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Data\Tyot\Valiaikaiset\"/>
    </mc:Choice>
  </mc:AlternateContent>
  <bookViews>
    <workbookView xWindow="405" yWindow="2400" windowWidth="9810" windowHeight="1380" firstSheet="1" activeTab="1"/>
  </bookViews>
  <sheets>
    <sheet name="toimialat" sheetId="24" state="hidden" r:id="rId1"/>
    <sheet name="Tiedot" sheetId="14" r:id="rId2"/>
    <sheet name="TOL2008" sheetId="17" state="hidden" r:id="rId3"/>
    <sheet name="Pääluokka" sheetId="18" state="hidden" r:id="rId4"/>
  </sheets>
  <definedNames>
    <definedName name="_FilterDatabase" localSheetId="1" hidden="1">Tiedot!$A$2:$K$3251</definedName>
  </definedNames>
  <calcPr calcId="152511"/>
  <pivotCaches>
    <pivotCache cacheId="0" r:id="rId5"/>
    <pivotCache cacheId="1" r:id="rId6"/>
  </pivotCaches>
</workbook>
</file>

<file path=xl/calcChain.xml><?xml version="1.0" encoding="utf-8"?>
<calcChain xmlns="http://schemas.openxmlformats.org/spreadsheetml/2006/main">
  <c r="I4069" i="14" l="1"/>
  <c r="I4068" i="14"/>
  <c r="I4067" i="14"/>
  <c r="I4066" i="14"/>
  <c r="I4065" i="14"/>
  <c r="I4064" i="14"/>
  <c r="I4063" i="14" l="1"/>
  <c r="I4062" i="14"/>
  <c r="I4061" i="14"/>
  <c r="I4060" i="14"/>
  <c r="I4059" i="14"/>
  <c r="I4058" i="14"/>
  <c r="I4057" i="14"/>
  <c r="I4056" i="14"/>
  <c r="I4055" i="14"/>
  <c r="I4054" i="14" l="1"/>
  <c r="I4053" i="14"/>
  <c r="I4052" i="14"/>
  <c r="I4051" i="14"/>
  <c r="I4050" i="14"/>
  <c r="I4049" i="14"/>
  <c r="I4048" i="14"/>
  <c r="I4047" i="14"/>
  <c r="I4046" i="14"/>
  <c r="I4045" i="14"/>
  <c r="I4044" i="14"/>
  <c r="I4043" i="14"/>
  <c r="I4042" i="14" l="1"/>
  <c r="I4041" i="14"/>
  <c r="I4040" i="14"/>
  <c r="I4039" i="14"/>
  <c r="I4038" i="14"/>
  <c r="I4037" i="14"/>
  <c r="I4036" i="14"/>
  <c r="I4035" i="14"/>
  <c r="I4034" i="14"/>
  <c r="I4033" i="14"/>
  <c r="I4032" i="14"/>
  <c r="I4031" i="14"/>
  <c r="I4030" i="14"/>
  <c r="I4029" i="14"/>
  <c r="I4028" i="14"/>
  <c r="I4027" i="14"/>
  <c r="I4026" i="14" l="1"/>
  <c r="I4025" i="14" l="1"/>
  <c r="I4024" i="14"/>
  <c r="I4023" i="14"/>
  <c r="I4022" i="14"/>
  <c r="I4021" i="14"/>
  <c r="I4020" i="14"/>
  <c r="I4019" i="14"/>
  <c r="I4018" i="14"/>
  <c r="I4017" i="14" l="1"/>
  <c r="I4016" i="14"/>
  <c r="I4015" i="14"/>
  <c r="I4014" i="14"/>
  <c r="I4013" i="14"/>
  <c r="I4012" i="14"/>
  <c r="I4011" i="14"/>
  <c r="I4010" i="14"/>
  <c r="I4009" i="14"/>
  <c r="I4008" i="14"/>
  <c r="I4007" i="14"/>
  <c r="I4006" i="14"/>
  <c r="I4005" i="14"/>
  <c r="I4004" i="14"/>
  <c r="I4003" i="14"/>
  <c r="I4002" i="14"/>
  <c r="I4001" i="14"/>
  <c r="I4000" i="14" l="1"/>
  <c r="I3999" i="14"/>
  <c r="I3998" i="14" l="1"/>
  <c r="I3997" i="14" l="1"/>
  <c r="I3996" i="14"/>
  <c r="I3995" i="14"/>
  <c r="I3994" i="14"/>
  <c r="I3993" i="14"/>
  <c r="I3992" i="14"/>
  <c r="I3991" i="14"/>
  <c r="I3990" i="14"/>
  <c r="I3989" i="14"/>
  <c r="I3988" i="14"/>
  <c r="I3987" i="14"/>
  <c r="I3986" i="14"/>
  <c r="I3985" i="14"/>
  <c r="I3984" i="14"/>
  <c r="I3983" i="14"/>
  <c r="I3982" i="14"/>
  <c r="I3981" i="14"/>
  <c r="I3980" i="14"/>
  <c r="I3979" i="14"/>
  <c r="I3978" i="14"/>
  <c r="I3977" i="14"/>
  <c r="I3976" i="14"/>
  <c r="I3975" i="14"/>
  <c r="I3974" i="14"/>
  <c r="I3973" i="14"/>
  <c r="I3972" i="14"/>
  <c r="I3971" i="14"/>
  <c r="I3970" i="14"/>
  <c r="I3969" i="14"/>
  <c r="I3968" i="14"/>
  <c r="I3967" i="14" l="1"/>
  <c r="I3966" i="14" l="1"/>
  <c r="I3965" i="14"/>
  <c r="I3964" i="14"/>
  <c r="I3963" i="14"/>
  <c r="I3962" i="14" l="1"/>
  <c r="I3961" i="14"/>
  <c r="I3960" i="14"/>
  <c r="I3959" i="14"/>
  <c r="I3958" i="14"/>
  <c r="I3957" i="14" l="1"/>
  <c r="I3956" i="14"/>
  <c r="I3955" i="14"/>
  <c r="I3954" i="14"/>
  <c r="I3953" i="14" l="1"/>
  <c r="I3952" i="14" l="1"/>
  <c r="I3951" i="14" l="1"/>
  <c r="I3950" i="14"/>
  <c r="I3949" i="14" l="1"/>
  <c r="I3948" i="14"/>
  <c r="I3947" i="14"/>
  <c r="I3946" i="14" l="1"/>
  <c r="I3945" i="14"/>
  <c r="I3944" i="14"/>
  <c r="I3943" i="14"/>
  <c r="I3942" i="14"/>
  <c r="I3941" i="14"/>
  <c r="I3940" i="14"/>
  <c r="I3939" i="14"/>
  <c r="I3938" i="14"/>
  <c r="I3937" i="14"/>
  <c r="I3936" i="14"/>
  <c r="I3935" i="14"/>
  <c r="I1449" i="14" l="1"/>
  <c r="I1300" i="14"/>
  <c r="I1208" i="14"/>
  <c r="I1187" i="14"/>
  <c r="I358" i="14"/>
  <c r="I3934" i="14"/>
  <c r="I3933" i="14"/>
  <c r="I3932" i="14"/>
  <c r="I3931" i="14"/>
  <c r="I3930" i="14"/>
  <c r="I3929" i="14"/>
  <c r="I3928" i="14"/>
  <c r="I3927" i="14"/>
  <c r="I3926" i="14"/>
  <c r="I3925" i="14"/>
  <c r="I1758" i="14"/>
  <c r="I3924" i="14" l="1"/>
  <c r="I3923" i="14"/>
  <c r="I3922" i="14"/>
  <c r="I3921" i="14" l="1"/>
  <c r="I3920" i="14"/>
  <c r="I3919" i="14"/>
  <c r="I3918" i="14"/>
  <c r="I3917" i="14"/>
  <c r="I3916" i="14"/>
  <c r="I3915" i="14"/>
  <c r="I3914" i="14"/>
  <c r="I3913" i="14"/>
  <c r="I3912" i="14"/>
  <c r="I3911" i="14"/>
  <c r="I3910" i="14"/>
  <c r="I3909" i="14"/>
  <c r="I3908" i="14" l="1"/>
  <c r="I3907" i="14"/>
  <c r="I3906" i="14"/>
  <c r="I3905" i="14"/>
  <c r="I3904" i="14"/>
  <c r="I3903" i="14"/>
  <c r="I3902" i="14"/>
  <c r="I3882" i="14" l="1"/>
  <c r="I3901" i="14"/>
  <c r="I3900" i="14"/>
  <c r="I3899" i="14"/>
  <c r="I3898" i="14"/>
  <c r="I3897" i="14"/>
  <c r="I1032" i="14"/>
  <c r="I627" i="14"/>
  <c r="I494" i="14"/>
  <c r="I3896" i="14"/>
  <c r="I3895" i="14"/>
  <c r="I3894" i="14"/>
  <c r="I3893" i="14"/>
  <c r="I3892" i="14"/>
  <c r="I3891" i="14"/>
  <c r="I742" i="14" l="1"/>
  <c r="I3877" i="14"/>
  <c r="I3858" i="14"/>
  <c r="I3844" i="14"/>
  <c r="I3828" i="14"/>
  <c r="I3821" i="14"/>
  <c r="I3816" i="14"/>
  <c r="I1551" i="14"/>
  <c r="I873" i="14"/>
  <c r="I132" i="14"/>
  <c r="I3890" i="14"/>
  <c r="I1694" i="14"/>
  <c r="I1979" i="14"/>
  <c r="I1757" i="14"/>
  <c r="I1006" i="14"/>
  <c r="I1001" i="14"/>
  <c r="I993" i="14"/>
  <c r="I939" i="14"/>
  <c r="I850" i="14"/>
  <c r="I763" i="14"/>
  <c r="I713" i="14"/>
  <c r="I682" i="14"/>
  <c r="I565" i="14"/>
  <c r="I406" i="14"/>
  <c r="I1510" i="14" l="1"/>
  <c r="I617" i="14"/>
  <c r="I479" i="14"/>
  <c r="I411" i="14"/>
  <c r="I340" i="14"/>
  <c r="I3889" i="14"/>
  <c r="I3851" i="14"/>
  <c r="I3835" i="14"/>
  <c r="I1602" i="14"/>
  <c r="I1338" i="14"/>
  <c r="I1119" i="14"/>
  <c r="I946" i="14"/>
  <c r="I560" i="14"/>
  <c r="I413" i="14"/>
  <c r="I301" i="14"/>
  <c r="I206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41" i="14"/>
  <c r="I42" i="14"/>
  <c r="I43" i="14"/>
  <c r="I44" i="14"/>
  <c r="I45" i="14"/>
  <c r="I46" i="14"/>
  <c r="I47" i="14"/>
  <c r="I48" i="14"/>
  <c r="I49" i="14"/>
  <c r="I50" i="14"/>
  <c r="I51" i="14"/>
  <c r="I52" i="14"/>
  <c r="I53" i="14"/>
  <c r="I54" i="14"/>
  <c r="I55" i="14"/>
  <c r="I56" i="14"/>
  <c r="I57" i="14"/>
  <c r="I58" i="14"/>
  <c r="I59" i="14"/>
  <c r="I60" i="14"/>
  <c r="I61" i="14"/>
  <c r="I62" i="14"/>
  <c r="I63" i="14"/>
  <c r="I64" i="14"/>
  <c r="I65" i="14"/>
  <c r="I66" i="14"/>
  <c r="I67" i="14"/>
  <c r="I68" i="14"/>
  <c r="I69" i="14"/>
  <c r="I70" i="14"/>
  <c r="I71" i="14"/>
  <c r="I72" i="14"/>
  <c r="I73" i="14"/>
  <c r="I74" i="14"/>
  <c r="I75" i="14"/>
  <c r="I76" i="14"/>
  <c r="I77" i="14"/>
  <c r="I78" i="14"/>
  <c r="I79" i="14"/>
  <c r="I80" i="14"/>
  <c r="I81" i="14"/>
  <c r="I82" i="14"/>
  <c r="I83" i="14"/>
  <c r="I84" i="14"/>
  <c r="I85" i="14"/>
  <c r="I86" i="14"/>
  <c r="I87" i="14"/>
  <c r="I88" i="14"/>
  <c r="I89" i="14"/>
  <c r="I90" i="14"/>
  <c r="I91" i="14"/>
  <c r="I92" i="14"/>
  <c r="I93" i="14"/>
  <c r="I94" i="14"/>
  <c r="I95" i="14"/>
  <c r="I96" i="14"/>
  <c r="I97" i="14"/>
  <c r="I98" i="14"/>
  <c r="I99" i="14"/>
  <c r="I100" i="14"/>
  <c r="I101" i="14"/>
  <c r="I102" i="14"/>
  <c r="I103" i="14"/>
  <c r="I104" i="14"/>
  <c r="I105" i="14"/>
  <c r="I106" i="14"/>
  <c r="I107" i="14"/>
  <c r="I108" i="14"/>
  <c r="I109" i="14"/>
  <c r="I110" i="14"/>
  <c r="I111" i="14"/>
  <c r="I112" i="14"/>
  <c r="I113" i="14"/>
  <c r="I114" i="14"/>
  <c r="I115" i="14"/>
  <c r="I116" i="14"/>
  <c r="I117" i="14"/>
  <c r="I118" i="14"/>
  <c r="I119" i="14"/>
  <c r="I120" i="14"/>
  <c r="I121" i="14"/>
  <c r="I122" i="14"/>
  <c r="I123" i="14"/>
  <c r="I124" i="14"/>
  <c r="I125" i="14"/>
  <c r="I126" i="14"/>
  <c r="I127" i="14"/>
  <c r="I128" i="14"/>
  <c r="I129" i="14"/>
  <c r="I130" i="14"/>
  <c r="I131" i="14"/>
  <c r="I133" i="14"/>
  <c r="I134" i="14"/>
  <c r="I135" i="14"/>
  <c r="I136" i="14"/>
  <c r="I137" i="14"/>
  <c r="I138" i="14"/>
  <c r="I139" i="14"/>
  <c r="I140" i="14"/>
  <c r="I141" i="14"/>
  <c r="I142" i="14"/>
  <c r="I143" i="14"/>
  <c r="I144" i="14"/>
  <c r="I145" i="14"/>
  <c r="I146" i="14"/>
  <c r="I147" i="14"/>
  <c r="I148" i="14"/>
  <c r="I149" i="14"/>
  <c r="I150" i="14"/>
  <c r="I151" i="14"/>
  <c r="I152" i="14"/>
  <c r="I153" i="14"/>
  <c r="I154" i="14"/>
  <c r="I155" i="14"/>
  <c r="I156" i="14"/>
  <c r="I157" i="14"/>
  <c r="I158" i="14"/>
  <c r="I159" i="14"/>
  <c r="I160" i="14"/>
  <c r="I161" i="14"/>
  <c r="I162" i="14"/>
  <c r="I163" i="14"/>
  <c r="I164" i="14"/>
  <c r="I165" i="14"/>
  <c r="I166" i="14"/>
  <c r="I167" i="14"/>
  <c r="I168" i="14"/>
  <c r="I169" i="14"/>
  <c r="I170" i="14"/>
  <c r="I171" i="14"/>
  <c r="I172" i="14"/>
  <c r="I173" i="14"/>
  <c r="I174" i="14"/>
  <c r="I175" i="14"/>
  <c r="I176" i="14"/>
  <c r="I177" i="14"/>
  <c r="I178" i="14"/>
  <c r="I179" i="14"/>
  <c r="I180" i="14"/>
  <c r="I181" i="14"/>
  <c r="I182" i="14"/>
  <c r="I183" i="14"/>
  <c r="I184" i="14"/>
  <c r="I185" i="14"/>
  <c r="I186" i="14"/>
  <c r="I187" i="14"/>
  <c r="I188" i="14"/>
  <c r="I189" i="14"/>
  <c r="I190" i="14"/>
  <c r="I191" i="14"/>
  <c r="I192" i="14"/>
  <c r="I193" i="14"/>
  <c r="I194" i="14"/>
  <c r="I195" i="14"/>
  <c r="I196" i="14"/>
  <c r="I197" i="14"/>
  <c r="I198" i="14"/>
  <c r="I199" i="14"/>
  <c r="I200" i="14"/>
  <c r="I201" i="14"/>
  <c r="I202" i="14"/>
  <c r="I203" i="14"/>
  <c r="I204" i="14"/>
  <c r="I205" i="14"/>
  <c r="I207" i="14"/>
  <c r="I208" i="14"/>
  <c r="I209" i="14"/>
  <c r="I210" i="14"/>
  <c r="I211" i="14"/>
  <c r="I212" i="14"/>
  <c r="I213" i="14"/>
  <c r="I214" i="14"/>
  <c r="I215" i="14"/>
  <c r="I216" i="14"/>
  <c r="I217" i="14"/>
  <c r="I218" i="14"/>
  <c r="I219" i="14"/>
  <c r="I220" i="14"/>
  <c r="I221" i="14"/>
  <c r="I222" i="14"/>
  <c r="I223" i="14"/>
  <c r="I224" i="14"/>
  <c r="I225" i="14"/>
  <c r="I226" i="14"/>
  <c r="I3888" i="14"/>
  <c r="I977" i="14"/>
  <c r="I3887" i="14"/>
  <c r="I3827" i="14"/>
  <c r="I3886" i="14"/>
  <c r="I509" i="14"/>
  <c r="I349" i="14"/>
  <c r="I253" i="14"/>
  <c r="I243" i="14"/>
  <c r="I227" i="14"/>
  <c r="I228" i="14"/>
  <c r="I229" i="14"/>
  <c r="I230" i="14"/>
  <c r="I231" i="14"/>
  <c r="I232" i="14"/>
  <c r="I233" i="14"/>
  <c r="I234" i="14"/>
  <c r="I235" i="14"/>
  <c r="I236" i="14"/>
  <c r="I237" i="14"/>
  <c r="I238" i="14"/>
  <c r="I239" i="14"/>
  <c r="I240" i="14"/>
  <c r="I241" i="14"/>
  <c r="K241" i="14" s="1"/>
  <c r="I242" i="14"/>
  <c r="K242" i="14" s="1"/>
  <c r="I244" i="14"/>
  <c r="K244" i="14" s="1"/>
  <c r="I245" i="14"/>
  <c r="K245" i="14" s="1"/>
  <c r="I246" i="14"/>
  <c r="I247" i="14"/>
  <c r="K247" i="14" s="1"/>
  <c r="I248" i="14"/>
  <c r="I249" i="14"/>
  <c r="I250" i="14"/>
  <c r="K250" i="14" s="1"/>
  <c r="I251" i="14"/>
  <c r="K251" i="14" s="1"/>
  <c r="I252" i="14"/>
  <c r="K252" i="14" s="1"/>
  <c r="I3885" i="14"/>
  <c r="I3829" i="14"/>
  <c r="I3834" i="14"/>
  <c r="I1917" i="14"/>
  <c r="I1534" i="14"/>
  <c r="I1309" i="14"/>
  <c r="I3884" i="14"/>
  <c r="I3883" i="14"/>
  <c r="I854" i="14"/>
  <c r="I3848" i="14"/>
  <c r="I3881" i="14" l="1"/>
  <c r="I3880" i="14"/>
  <c r="I3879" i="14" l="1"/>
  <c r="I3878" i="14" l="1"/>
  <c r="I3876" i="14"/>
  <c r="I3875" i="14"/>
  <c r="I3874" i="14" l="1"/>
  <c r="I3873" i="14"/>
  <c r="I3872" i="14" l="1"/>
  <c r="I3871" i="14"/>
  <c r="I3870" i="14" l="1"/>
  <c r="I3869" i="14"/>
  <c r="I3868" i="14" l="1"/>
  <c r="I3867" i="14" l="1"/>
  <c r="I3866" i="14"/>
  <c r="I3865" i="14"/>
  <c r="I3864" i="14" l="1"/>
  <c r="I3863" i="14"/>
  <c r="I3862" i="14"/>
  <c r="I3861" i="14" l="1"/>
  <c r="I3860" i="14" l="1"/>
  <c r="I3859" i="14" l="1"/>
  <c r="I3857" i="14"/>
  <c r="I3856" i="14"/>
  <c r="I3855" i="14" l="1"/>
  <c r="I3854" i="14"/>
  <c r="I3853" i="14" l="1"/>
  <c r="I3852" i="14"/>
  <c r="I3850" i="14"/>
  <c r="I3849" i="14" l="1"/>
  <c r="I3847" i="14"/>
  <c r="I3846" i="14"/>
  <c r="I3845" i="14"/>
  <c r="I3843" i="14"/>
  <c r="I3842" i="14"/>
  <c r="I3841" i="14"/>
  <c r="I3840" i="14"/>
  <c r="I3839" i="14"/>
  <c r="I3838" i="14"/>
  <c r="I3837" i="14"/>
  <c r="I3836" i="14" l="1"/>
  <c r="I3833" i="14"/>
  <c r="I3832" i="14"/>
  <c r="I3831" i="14"/>
  <c r="I3830" i="14"/>
  <c r="I3826" i="14" l="1"/>
  <c r="I3825" i="14"/>
  <c r="I3824" i="14"/>
  <c r="I3823" i="14"/>
  <c r="I3822" i="14" l="1"/>
  <c r="I3820" i="14" l="1"/>
  <c r="I3819" i="14" l="1"/>
  <c r="I3818" i="14"/>
  <c r="I3817" i="14"/>
  <c r="I3815" i="14"/>
  <c r="I3814" i="14"/>
  <c r="I3813" i="14"/>
  <c r="I3791" i="14" l="1"/>
  <c r="I3812" i="14" l="1"/>
  <c r="I3811" i="14"/>
  <c r="I3810" i="14"/>
  <c r="I3809" i="14"/>
  <c r="I3808" i="14"/>
  <c r="I3807" i="14"/>
  <c r="I3806" i="14"/>
  <c r="I3805" i="14"/>
  <c r="I3804" i="14"/>
  <c r="I3803" i="14"/>
  <c r="I3802" i="14"/>
  <c r="I3801" i="14"/>
  <c r="I3800" i="14"/>
  <c r="I3799" i="14"/>
  <c r="I3798" i="14"/>
  <c r="I3797" i="14"/>
  <c r="I3796" i="14"/>
  <c r="I3795" i="14" l="1"/>
  <c r="I3794" i="14"/>
  <c r="I3793" i="14"/>
  <c r="I3792" i="14"/>
  <c r="I3767" i="14" l="1"/>
  <c r="I3766" i="14"/>
  <c r="I3765" i="14"/>
  <c r="I3762" i="14"/>
  <c r="I3761" i="14"/>
  <c r="I3751" i="14"/>
  <c r="I3749" i="14"/>
  <c r="I3744" i="14"/>
  <c r="I3740" i="14"/>
  <c r="I3738" i="14"/>
  <c r="I3737" i="14"/>
  <c r="I3713" i="14" l="1"/>
  <c r="I3714" i="14"/>
  <c r="I3711" i="14"/>
  <c r="I3712" i="14"/>
  <c r="I3571" i="14"/>
  <c r="I3790" i="14" l="1"/>
  <c r="I3789" i="14"/>
  <c r="I3788" i="14"/>
  <c r="I3787" i="14"/>
  <c r="I3786" i="14"/>
  <c r="I3785" i="14"/>
  <c r="I3784" i="14"/>
  <c r="I3783" i="14"/>
  <c r="I3782" i="14"/>
  <c r="I3781" i="14"/>
  <c r="I3780" i="14"/>
  <c r="I3779" i="14" l="1"/>
  <c r="I3778" i="14"/>
  <c r="I3777" i="14"/>
  <c r="I3776" i="14"/>
  <c r="I3775" i="14"/>
  <c r="I3774" i="14"/>
  <c r="I3773" i="14"/>
  <c r="I3772" i="14"/>
  <c r="I3771" i="14"/>
  <c r="I3770" i="14" l="1"/>
  <c r="I3769" i="14"/>
  <c r="I3768" i="14"/>
  <c r="I3764" i="14"/>
  <c r="I3763" i="14"/>
  <c r="I3760" i="14"/>
  <c r="I3759" i="14"/>
  <c r="I3758" i="14"/>
  <c r="I3757" i="14"/>
  <c r="I3756" i="14"/>
  <c r="I3755" i="14"/>
  <c r="I3754" i="14"/>
  <c r="I3753" i="14"/>
  <c r="I3752" i="14"/>
  <c r="I3750" i="14"/>
  <c r="I3748" i="14" l="1"/>
  <c r="I3747" i="14"/>
  <c r="I3746" i="14"/>
  <c r="I3745" i="14"/>
  <c r="I3743" i="14" l="1"/>
  <c r="I3742" i="14" l="1"/>
  <c r="I3741" i="14"/>
  <c r="I3739" i="14"/>
  <c r="I3736" i="14"/>
  <c r="I3735" i="14"/>
  <c r="I3734" i="14" l="1"/>
  <c r="I3733" i="14" l="1"/>
  <c r="I3732" i="14"/>
  <c r="I3731" i="14"/>
  <c r="I3730" i="14"/>
  <c r="I3729" i="14" l="1"/>
  <c r="I3728" i="14" l="1"/>
  <c r="I3727" i="14"/>
  <c r="I3726" i="14" l="1"/>
  <c r="I3725" i="14" l="1"/>
  <c r="I3724" i="14"/>
  <c r="I3723" i="14"/>
  <c r="I3722" i="14"/>
  <c r="I3721" i="14"/>
  <c r="I3720" i="14"/>
  <c r="I3719" i="14"/>
  <c r="I3718" i="14" l="1"/>
  <c r="I3717" i="14" l="1"/>
  <c r="I3716" i="14" l="1"/>
  <c r="I3715" i="14"/>
  <c r="J3" i="14" l="1"/>
  <c r="K3" i="14"/>
  <c r="J5" i="14"/>
  <c r="K5" i="14"/>
  <c r="J9" i="14"/>
  <c r="K9" i="14"/>
  <c r="J10" i="14"/>
  <c r="K10" i="14"/>
  <c r="J11" i="14"/>
  <c r="K11" i="14"/>
  <c r="J12" i="14"/>
  <c r="K12" i="14"/>
  <c r="J13" i="14"/>
  <c r="K13" i="14"/>
  <c r="J15" i="14"/>
  <c r="K15" i="14"/>
  <c r="J16" i="14"/>
  <c r="K16" i="14"/>
  <c r="J17" i="14"/>
  <c r="K17" i="14"/>
  <c r="J18" i="14"/>
  <c r="K18" i="14"/>
  <c r="J20" i="14"/>
  <c r="K20" i="14"/>
  <c r="J21" i="14"/>
  <c r="K21" i="14"/>
  <c r="J22" i="14"/>
  <c r="K22" i="14"/>
  <c r="J23" i="14"/>
  <c r="K23" i="14"/>
  <c r="J24" i="14"/>
  <c r="K24" i="14"/>
  <c r="J25" i="14"/>
  <c r="K25" i="14"/>
  <c r="J27" i="14"/>
  <c r="K27" i="14"/>
  <c r="J29" i="14"/>
  <c r="K29" i="14"/>
  <c r="J30" i="14"/>
  <c r="K30" i="14"/>
  <c r="J31" i="14"/>
  <c r="K31" i="14"/>
  <c r="J32" i="14"/>
  <c r="K32" i="14"/>
  <c r="J34" i="14"/>
  <c r="K34" i="14"/>
  <c r="J35" i="14"/>
  <c r="K35" i="14"/>
  <c r="J36" i="14"/>
  <c r="K36" i="14"/>
  <c r="J37" i="14"/>
  <c r="K37" i="14"/>
  <c r="J40" i="14"/>
  <c r="K40" i="14"/>
  <c r="J42" i="14"/>
  <c r="K42" i="14"/>
  <c r="J43" i="14"/>
  <c r="K43" i="14"/>
  <c r="J44" i="14"/>
  <c r="K44" i="14"/>
  <c r="J45" i="14"/>
  <c r="K45" i="14"/>
  <c r="J46" i="14"/>
  <c r="K46" i="14"/>
  <c r="J48" i="14"/>
  <c r="K48" i="14"/>
  <c r="J49" i="14"/>
  <c r="K49" i="14"/>
  <c r="J50" i="14"/>
  <c r="K50" i="14"/>
  <c r="J51" i="14"/>
  <c r="K51" i="14"/>
  <c r="J52" i="14"/>
  <c r="K52" i="14"/>
  <c r="J53" i="14"/>
  <c r="K53" i="14"/>
  <c r="J55" i="14"/>
  <c r="K55" i="14"/>
  <c r="J57" i="14"/>
  <c r="K57" i="14"/>
  <c r="J58" i="14"/>
  <c r="K58" i="14"/>
  <c r="J59" i="14"/>
  <c r="K59" i="14"/>
  <c r="J60" i="14"/>
  <c r="K60" i="14"/>
  <c r="J62" i="14"/>
  <c r="K62" i="14"/>
  <c r="J64" i="14"/>
  <c r="K64" i="14"/>
  <c r="J67" i="14"/>
  <c r="K67" i="14"/>
  <c r="J68" i="14"/>
  <c r="K68" i="14"/>
  <c r="J70" i="14"/>
  <c r="K70" i="14"/>
  <c r="J71" i="14"/>
  <c r="K71" i="14"/>
  <c r="J72" i="14"/>
  <c r="K72" i="14"/>
  <c r="J73" i="14"/>
  <c r="K73" i="14"/>
  <c r="J74" i="14"/>
  <c r="K74" i="14"/>
  <c r="J75" i="14"/>
  <c r="K75" i="14"/>
  <c r="J76" i="14"/>
  <c r="K76" i="14"/>
  <c r="J77" i="14"/>
  <c r="K77" i="14"/>
  <c r="J78" i="14"/>
  <c r="K78" i="14"/>
  <c r="J79" i="14"/>
  <c r="K79" i="14"/>
  <c r="J80" i="14"/>
  <c r="K80" i="14"/>
  <c r="J82" i="14"/>
  <c r="K82" i="14"/>
  <c r="J83" i="14"/>
  <c r="K83" i="14"/>
  <c r="J84" i="14"/>
  <c r="K84" i="14"/>
  <c r="J85" i="14"/>
  <c r="K85" i="14"/>
  <c r="J86" i="14"/>
  <c r="K86" i="14"/>
  <c r="J91" i="14"/>
  <c r="K91" i="14"/>
  <c r="J92" i="14"/>
  <c r="K92" i="14"/>
  <c r="J93" i="14"/>
  <c r="K93" i="14"/>
  <c r="J94" i="14"/>
  <c r="K94" i="14"/>
  <c r="J96" i="14"/>
  <c r="K96" i="14"/>
  <c r="J97" i="14"/>
  <c r="K97" i="14"/>
  <c r="J98" i="14"/>
  <c r="K98" i="14"/>
  <c r="J100" i="14"/>
  <c r="K100" i="14"/>
  <c r="J102" i="14"/>
  <c r="K102" i="14"/>
  <c r="J103" i="14"/>
  <c r="K103" i="14"/>
  <c r="J104" i="14"/>
  <c r="K104" i="14"/>
  <c r="J105" i="14"/>
  <c r="K105" i="14"/>
  <c r="J107" i="14"/>
  <c r="K107" i="14"/>
  <c r="J108" i="14"/>
  <c r="K108" i="14"/>
  <c r="J109" i="14"/>
  <c r="K109" i="14"/>
  <c r="J110" i="14"/>
  <c r="K110" i="14"/>
  <c r="J111" i="14"/>
  <c r="K111" i="14"/>
  <c r="J112" i="14"/>
  <c r="K112" i="14"/>
  <c r="J113" i="14"/>
  <c r="K113" i="14"/>
  <c r="J114" i="14"/>
  <c r="K114" i="14"/>
  <c r="J115" i="14"/>
  <c r="K115" i="14"/>
  <c r="J116" i="14"/>
  <c r="K116" i="14"/>
  <c r="J117" i="14"/>
  <c r="K117" i="14"/>
  <c r="J118" i="14"/>
  <c r="K118" i="14"/>
  <c r="J119" i="14"/>
  <c r="K119" i="14"/>
  <c r="J120" i="14"/>
  <c r="K120" i="14"/>
  <c r="J121" i="14"/>
  <c r="K121" i="14"/>
  <c r="J124" i="14"/>
  <c r="K124" i="14"/>
  <c r="J125" i="14"/>
  <c r="K125" i="14"/>
  <c r="J126" i="14"/>
  <c r="K126" i="14"/>
  <c r="J127" i="14"/>
  <c r="K127" i="14"/>
  <c r="J128" i="14"/>
  <c r="K128" i="14"/>
  <c r="J129" i="14"/>
  <c r="K129" i="14"/>
  <c r="J130" i="14"/>
  <c r="K130" i="14"/>
  <c r="J131" i="14"/>
  <c r="K131" i="14"/>
  <c r="J134" i="14"/>
  <c r="K134" i="14"/>
  <c r="J135" i="14"/>
  <c r="K135" i="14"/>
  <c r="J137" i="14"/>
  <c r="K137" i="14"/>
  <c r="J138" i="14"/>
  <c r="K138" i="14"/>
  <c r="J139" i="14"/>
  <c r="K139" i="14"/>
  <c r="J140" i="14"/>
  <c r="K140" i="14"/>
  <c r="J141" i="14"/>
  <c r="K141" i="14"/>
  <c r="J143" i="14"/>
  <c r="K143" i="14"/>
  <c r="J144" i="14"/>
  <c r="K144" i="14"/>
  <c r="J145" i="14"/>
  <c r="K145" i="14"/>
  <c r="J146" i="14"/>
  <c r="K146" i="14"/>
  <c r="J148" i="14"/>
  <c r="K148" i="14"/>
  <c r="J149" i="14"/>
  <c r="K149" i="14"/>
  <c r="J151" i="14"/>
  <c r="K151" i="14"/>
  <c r="J152" i="14"/>
  <c r="K152" i="14"/>
  <c r="J153" i="14"/>
  <c r="K153" i="14"/>
  <c r="J155" i="14"/>
  <c r="K155" i="14"/>
  <c r="J156" i="14"/>
  <c r="K156" i="14"/>
  <c r="J159" i="14"/>
  <c r="K159" i="14"/>
  <c r="J161" i="14"/>
  <c r="K161" i="14"/>
  <c r="J162" i="14"/>
  <c r="K162" i="14"/>
  <c r="J163" i="14"/>
  <c r="K163" i="14"/>
  <c r="J167" i="14"/>
  <c r="K167" i="14"/>
  <c r="J168" i="14"/>
  <c r="K168" i="14"/>
  <c r="J169" i="14"/>
  <c r="K169" i="14"/>
  <c r="J170" i="14"/>
  <c r="K170" i="14"/>
  <c r="J171" i="14"/>
  <c r="K171" i="14"/>
  <c r="J172" i="14"/>
  <c r="K172" i="14"/>
  <c r="J173" i="14"/>
  <c r="K173" i="14"/>
  <c r="J174" i="14"/>
  <c r="K174" i="14"/>
  <c r="J175" i="14"/>
  <c r="K175" i="14"/>
  <c r="J176" i="14"/>
  <c r="K176" i="14"/>
  <c r="J178" i="14"/>
  <c r="K178" i="14"/>
  <c r="J179" i="14"/>
  <c r="K179" i="14"/>
  <c r="J180" i="14"/>
  <c r="K180" i="14"/>
  <c r="J181" i="14"/>
  <c r="K181" i="14"/>
  <c r="J182" i="14"/>
  <c r="K182" i="14"/>
  <c r="J184" i="14"/>
  <c r="K184" i="14"/>
  <c r="J186" i="14"/>
  <c r="K186" i="14"/>
  <c r="J187" i="14"/>
  <c r="K187" i="14"/>
  <c r="J189" i="14"/>
  <c r="K189" i="14"/>
  <c r="J190" i="14"/>
  <c r="K190" i="14"/>
  <c r="J191" i="14"/>
  <c r="K191" i="14"/>
  <c r="J192" i="14"/>
  <c r="K192" i="14"/>
  <c r="J193" i="14"/>
  <c r="K193" i="14"/>
  <c r="J194" i="14"/>
  <c r="K194" i="14"/>
  <c r="J195" i="14"/>
  <c r="K195" i="14"/>
  <c r="J197" i="14"/>
  <c r="K197" i="14"/>
  <c r="J198" i="14"/>
  <c r="K198" i="14"/>
  <c r="J200" i="14"/>
  <c r="K200" i="14"/>
  <c r="J203" i="14"/>
  <c r="K203" i="14"/>
  <c r="J204" i="14"/>
  <c r="K204" i="14"/>
  <c r="J208" i="14"/>
  <c r="K208" i="14"/>
  <c r="J209" i="14"/>
  <c r="K209" i="14"/>
  <c r="J214" i="14"/>
  <c r="K214" i="14"/>
  <c r="J215" i="14"/>
  <c r="K215" i="14"/>
  <c r="J216" i="14"/>
  <c r="K216" i="14"/>
  <c r="J218" i="14"/>
  <c r="K218" i="14"/>
  <c r="J220" i="14"/>
  <c r="K220" i="14"/>
  <c r="J221" i="14"/>
  <c r="K221" i="14"/>
  <c r="J223" i="14"/>
  <c r="K223" i="14"/>
  <c r="J224" i="14"/>
  <c r="K224" i="14"/>
  <c r="J225" i="14"/>
  <c r="K225" i="14"/>
  <c r="J227" i="14"/>
  <c r="K227" i="14"/>
  <c r="J228" i="14"/>
  <c r="K228" i="14"/>
  <c r="J229" i="14"/>
  <c r="K229" i="14"/>
  <c r="J231" i="14"/>
  <c r="K231" i="14"/>
  <c r="J232" i="14"/>
  <c r="K232" i="14"/>
  <c r="J233" i="14"/>
  <c r="K233" i="14"/>
  <c r="J234" i="14"/>
  <c r="K234" i="14"/>
  <c r="J235" i="14"/>
  <c r="K235" i="14"/>
  <c r="J236" i="14"/>
  <c r="K236" i="14"/>
  <c r="J238" i="14"/>
  <c r="K238" i="14"/>
  <c r="J239" i="14"/>
  <c r="K239" i="14"/>
  <c r="J240" i="14"/>
  <c r="K240" i="14"/>
  <c r="J241" i="14"/>
  <c r="J242" i="14"/>
  <c r="J244" i="14"/>
  <c r="J245" i="14"/>
  <c r="J247" i="14"/>
  <c r="J250" i="14"/>
  <c r="J251" i="14"/>
  <c r="J252" i="14"/>
  <c r="I254" i="14"/>
  <c r="I255" i="14"/>
  <c r="I256" i="14"/>
  <c r="I257" i="14"/>
  <c r="I258" i="14"/>
  <c r="I259" i="14"/>
  <c r="I260" i="14"/>
  <c r="I261" i="14"/>
  <c r="I262" i="14"/>
  <c r="I263" i="14"/>
  <c r="I264" i="14"/>
  <c r="I265" i="14"/>
  <c r="I266" i="14"/>
  <c r="I267" i="14"/>
  <c r="I268" i="14"/>
  <c r="I269" i="14"/>
  <c r="I270" i="14"/>
  <c r="I271" i="14"/>
  <c r="I272" i="14"/>
  <c r="I273" i="14"/>
  <c r="I274" i="14"/>
  <c r="I275" i="14"/>
  <c r="I276" i="14"/>
  <c r="I277" i="14"/>
  <c r="I278" i="14"/>
  <c r="I279" i="14"/>
  <c r="I280" i="14"/>
  <c r="I281" i="14"/>
  <c r="I282" i="14"/>
  <c r="I283" i="14"/>
  <c r="I284" i="14"/>
  <c r="I285" i="14"/>
  <c r="I286" i="14"/>
  <c r="I287" i="14"/>
  <c r="I288" i="14"/>
  <c r="I289" i="14"/>
  <c r="I290" i="14"/>
  <c r="I291" i="14"/>
  <c r="I292" i="14"/>
  <c r="I293" i="14"/>
  <c r="I294" i="14"/>
  <c r="I295" i="14"/>
  <c r="I296" i="14"/>
  <c r="I297" i="14"/>
  <c r="I298" i="14"/>
  <c r="I299" i="14"/>
  <c r="I300" i="14"/>
  <c r="I302" i="14"/>
  <c r="I303" i="14"/>
  <c r="I304" i="14"/>
  <c r="I305" i="14"/>
  <c r="I306" i="14"/>
  <c r="I307" i="14"/>
  <c r="I308" i="14"/>
  <c r="I309" i="14"/>
  <c r="I310" i="14"/>
  <c r="K310" i="14" s="1"/>
  <c r="I311" i="14"/>
  <c r="I312" i="14"/>
  <c r="I313" i="14"/>
  <c r="K313" i="14" s="1"/>
  <c r="I314" i="14"/>
  <c r="I315" i="14"/>
  <c r="K315" i="14" s="1"/>
  <c r="I316" i="14"/>
  <c r="K316" i="14" s="1"/>
  <c r="I317" i="14"/>
  <c r="I318" i="14"/>
  <c r="I319" i="14"/>
  <c r="J319" i="14" s="1"/>
  <c r="I320" i="14"/>
  <c r="I321" i="14"/>
  <c r="K321" i="14" s="1"/>
  <c r="I322" i="14"/>
  <c r="I323" i="14"/>
  <c r="J323" i="14" s="1"/>
  <c r="I324" i="14"/>
  <c r="I325" i="14"/>
  <c r="K325" i="14" s="1"/>
  <c r="I326" i="14"/>
  <c r="I327" i="14"/>
  <c r="J327" i="14" s="1"/>
  <c r="I328" i="14"/>
  <c r="I329" i="14"/>
  <c r="I330" i="14"/>
  <c r="I331" i="14"/>
  <c r="J331" i="14" s="1"/>
  <c r="I332" i="14"/>
  <c r="I333" i="14"/>
  <c r="I334" i="14"/>
  <c r="I335" i="14"/>
  <c r="J335" i="14" s="1"/>
  <c r="I336" i="14"/>
  <c r="I337" i="14"/>
  <c r="K337" i="14" s="1"/>
  <c r="I338" i="14"/>
  <c r="I339" i="14"/>
  <c r="J339" i="14" s="1"/>
  <c r="I341" i="14"/>
  <c r="I342" i="14"/>
  <c r="I343" i="14"/>
  <c r="I344" i="14"/>
  <c r="J344" i="14" s="1"/>
  <c r="I345" i="14"/>
  <c r="K345" i="14" s="1"/>
  <c r="I346" i="14"/>
  <c r="I347" i="14"/>
  <c r="I348" i="14"/>
  <c r="J348" i="14" s="1"/>
  <c r="I350" i="14"/>
  <c r="I351" i="14"/>
  <c r="J351" i="14" s="1"/>
  <c r="I352" i="14"/>
  <c r="I353" i="14"/>
  <c r="I354" i="14"/>
  <c r="I355" i="14"/>
  <c r="J355" i="14" s="1"/>
  <c r="I356" i="14"/>
  <c r="I357" i="14"/>
  <c r="I359" i="14"/>
  <c r="I360" i="14"/>
  <c r="I361" i="14"/>
  <c r="I362" i="14"/>
  <c r="I363" i="14"/>
  <c r="J363" i="14" s="1"/>
  <c r="I364" i="14"/>
  <c r="K364" i="14" s="1"/>
  <c r="I365" i="14"/>
  <c r="K365" i="14" s="1"/>
  <c r="I366" i="14"/>
  <c r="I367" i="14"/>
  <c r="J367" i="14" s="1"/>
  <c r="I368" i="14"/>
  <c r="K368" i="14" s="1"/>
  <c r="I369" i="14"/>
  <c r="K369" i="14" s="1"/>
  <c r="I370" i="14"/>
  <c r="I371" i="14"/>
  <c r="K371" i="14" s="1"/>
  <c r="I372" i="14"/>
  <c r="J372" i="14" s="1"/>
  <c r="I373" i="14"/>
  <c r="K373" i="14" s="1"/>
  <c r="I374" i="14"/>
  <c r="I375" i="14"/>
  <c r="I376" i="14"/>
  <c r="J376" i="14" s="1"/>
  <c r="I377" i="14"/>
  <c r="K377" i="14" s="1"/>
  <c r="I378" i="14"/>
  <c r="I379" i="14"/>
  <c r="J379" i="14" s="1"/>
  <c r="I380" i="14"/>
  <c r="K380" i="14" s="1"/>
  <c r="I381" i="14"/>
  <c r="I382" i="14"/>
  <c r="I383" i="14"/>
  <c r="J383" i="14" s="1"/>
  <c r="I384" i="14"/>
  <c r="I385" i="14"/>
  <c r="I386" i="14"/>
  <c r="I387" i="14"/>
  <c r="I388" i="14"/>
  <c r="J388" i="14" s="1"/>
  <c r="I389" i="14"/>
  <c r="I390" i="14"/>
  <c r="I391" i="14"/>
  <c r="I392" i="14"/>
  <c r="K392" i="14" s="1"/>
  <c r="I393" i="14"/>
  <c r="K393" i="14" s="1"/>
  <c r="I394" i="14"/>
  <c r="I395" i="14"/>
  <c r="K395" i="14" s="1"/>
  <c r="I396" i="14"/>
  <c r="K396" i="14" s="1"/>
  <c r="I397" i="14"/>
  <c r="I398" i="14"/>
  <c r="I399" i="14"/>
  <c r="J399" i="14" s="1"/>
  <c r="I400" i="14"/>
  <c r="K400" i="14" s="1"/>
  <c r="I401" i="14"/>
  <c r="I402" i="14"/>
  <c r="I403" i="14"/>
  <c r="I404" i="14"/>
  <c r="I405" i="14"/>
  <c r="I407" i="14"/>
  <c r="J407" i="14" s="1"/>
  <c r="I408" i="14"/>
  <c r="I409" i="14"/>
  <c r="I410" i="14"/>
  <c r="I412" i="14"/>
  <c r="I414" i="14"/>
  <c r="I415" i="14"/>
  <c r="J415" i="14" s="1"/>
  <c r="I416" i="14"/>
  <c r="I417" i="14"/>
  <c r="I418" i="14"/>
  <c r="I419" i="14"/>
  <c r="I420" i="14"/>
  <c r="I421" i="14"/>
  <c r="J421" i="14" s="1"/>
  <c r="I422" i="14"/>
  <c r="I423" i="14"/>
  <c r="J423" i="14" s="1"/>
  <c r="I424" i="14"/>
  <c r="I425" i="14"/>
  <c r="J425" i="14" s="1"/>
  <c r="I426" i="14"/>
  <c r="I427" i="14"/>
  <c r="J427" i="14" s="1"/>
  <c r="I428" i="14"/>
  <c r="I429" i="14"/>
  <c r="I430" i="14"/>
  <c r="I431" i="14"/>
  <c r="J431" i="14" s="1"/>
  <c r="I432" i="14"/>
  <c r="I433" i="14"/>
  <c r="J433" i="14" s="1"/>
  <c r="I434" i="14"/>
  <c r="J434" i="14" s="1"/>
  <c r="I435" i="14"/>
  <c r="J435" i="14" s="1"/>
  <c r="I436" i="14"/>
  <c r="J436" i="14" s="1"/>
  <c r="I437" i="14"/>
  <c r="J437" i="14" s="1"/>
  <c r="I438" i="14"/>
  <c r="I439" i="14"/>
  <c r="I440" i="14"/>
  <c r="I441" i="14"/>
  <c r="I442" i="14"/>
  <c r="J442" i="14" s="1"/>
  <c r="I443" i="14"/>
  <c r="I444" i="14"/>
  <c r="J444" i="14" s="1"/>
  <c r="I445" i="14"/>
  <c r="I446" i="14"/>
  <c r="J446" i="14" s="1"/>
  <c r="I447" i="14"/>
  <c r="I448" i="14"/>
  <c r="J448" i="14" s="1"/>
  <c r="I449" i="14"/>
  <c r="I450" i="14"/>
  <c r="J450" i="14" s="1"/>
  <c r="I451" i="14"/>
  <c r="I452" i="14"/>
  <c r="J452" i="14" s="1"/>
  <c r="I453" i="14"/>
  <c r="I454" i="14"/>
  <c r="J454" i="14" s="1"/>
  <c r="I455" i="14"/>
  <c r="I456" i="14"/>
  <c r="J456" i="14" s="1"/>
  <c r="I457" i="14"/>
  <c r="I458" i="14"/>
  <c r="I459" i="14"/>
  <c r="I460" i="14"/>
  <c r="I461" i="14"/>
  <c r="I462" i="14"/>
  <c r="I463" i="14"/>
  <c r="K463" i="14" s="1"/>
  <c r="I464" i="14"/>
  <c r="J464" i="14" s="1"/>
  <c r="I465" i="14"/>
  <c r="K465" i="14" s="1"/>
  <c r="I466" i="14"/>
  <c r="I467" i="14"/>
  <c r="J467" i="14" s="1"/>
  <c r="I468" i="14"/>
  <c r="K468" i="14" s="1"/>
  <c r="I469" i="14"/>
  <c r="I470" i="14"/>
  <c r="K470" i="14" s="1"/>
  <c r="I471" i="14"/>
  <c r="J471" i="14" s="1"/>
  <c r="I472" i="14"/>
  <c r="J472" i="14" s="1"/>
  <c r="I473" i="14"/>
  <c r="K473" i="14" s="1"/>
  <c r="I474" i="14"/>
  <c r="I475" i="14"/>
  <c r="J475" i="14" s="1"/>
  <c r="I476" i="14"/>
  <c r="I477" i="14"/>
  <c r="J477" i="14" s="1"/>
  <c r="I478" i="14"/>
  <c r="K478" i="14" s="1"/>
  <c r="I480" i="14"/>
  <c r="K480" i="14" s="1"/>
  <c r="I481" i="14"/>
  <c r="I482" i="14"/>
  <c r="I483" i="14"/>
  <c r="I484" i="14"/>
  <c r="I485" i="14"/>
  <c r="I486" i="14"/>
  <c r="I487" i="14"/>
  <c r="I488" i="14"/>
  <c r="I489" i="14"/>
  <c r="I490" i="14"/>
  <c r="I491" i="14"/>
  <c r="I492" i="14"/>
  <c r="I493" i="14"/>
  <c r="I495" i="14"/>
  <c r="I496" i="14"/>
  <c r="I497" i="14"/>
  <c r="I498" i="14"/>
  <c r="I499" i="14"/>
  <c r="I500" i="14"/>
  <c r="I501" i="14"/>
  <c r="I502" i="14"/>
  <c r="I503" i="14"/>
  <c r="I504" i="14"/>
  <c r="I505" i="14"/>
  <c r="I506" i="14"/>
  <c r="I507" i="14"/>
  <c r="I508" i="14"/>
  <c r="I510" i="14"/>
  <c r="I511" i="14"/>
  <c r="K511" i="14" s="1"/>
  <c r="I512" i="14"/>
  <c r="I513" i="14"/>
  <c r="I514" i="14"/>
  <c r="I515" i="14"/>
  <c r="K515" i="14" s="1"/>
  <c r="I516" i="14"/>
  <c r="I517" i="14"/>
  <c r="I518" i="14"/>
  <c r="I519" i="14"/>
  <c r="K519" i="14" s="1"/>
  <c r="I520" i="14"/>
  <c r="I521" i="14"/>
  <c r="I522" i="14"/>
  <c r="I523" i="14"/>
  <c r="I524" i="14"/>
  <c r="I525" i="14"/>
  <c r="K525" i="14" s="1"/>
  <c r="I526" i="14"/>
  <c r="I527" i="14"/>
  <c r="K527" i="14" s="1"/>
  <c r="I528" i="14"/>
  <c r="I529" i="14"/>
  <c r="I530" i="14"/>
  <c r="I531" i="14"/>
  <c r="K531" i="14" s="1"/>
  <c r="I532" i="14"/>
  <c r="I533" i="14"/>
  <c r="K533" i="14" s="1"/>
  <c r="I534" i="14"/>
  <c r="I535" i="14"/>
  <c r="I536" i="14"/>
  <c r="I537" i="14"/>
  <c r="I538" i="14"/>
  <c r="I539" i="14"/>
  <c r="I540" i="14"/>
  <c r="I541" i="14"/>
  <c r="I542" i="14"/>
  <c r="I543" i="14"/>
  <c r="K543" i="14" s="1"/>
  <c r="I544" i="14"/>
  <c r="K544" i="14" s="1"/>
  <c r="I545" i="14"/>
  <c r="K545" i="14" s="1"/>
  <c r="I546" i="14"/>
  <c r="K546" i="14" s="1"/>
  <c r="I547" i="14"/>
  <c r="I548" i="14"/>
  <c r="K548" i="14" s="1"/>
  <c r="I549" i="14"/>
  <c r="I550" i="14"/>
  <c r="K550" i="14" s="1"/>
  <c r="I551" i="14"/>
  <c r="I552" i="14"/>
  <c r="K552" i="14" s="1"/>
  <c r="I553" i="14"/>
  <c r="K553" i="14" s="1"/>
  <c r="I554" i="14"/>
  <c r="I555" i="14"/>
  <c r="K555" i="14" s="1"/>
  <c r="I556" i="14"/>
  <c r="J556" i="14" s="1"/>
  <c r="I557" i="14"/>
  <c r="J557" i="14" s="1"/>
  <c r="I558" i="14"/>
  <c r="K558" i="14" s="1"/>
  <c r="I559" i="14"/>
  <c r="K559" i="14" s="1"/>
  <c r="I561" i="14"/>
  <c r="K561" i="14" s="1"/>
  <c r="I562" i="14"/>
  <c r="K562" i="14" s="1"/>
  <c r="I563" i="14"/>
  <c r="I564" i="14"/>
  <c r="I566" i="14"/>
  <c r="I567" i="14"/>
  <c r="I568" i="14"/>
  <c r="I569" i="14"/>
  <c r="I570" i="14"/>
  <c r="I571" i="14"/>
  <c r="I572" i="14"/>
  <c r="I573" i="14"/>
  <c r="I574" i="14"/>
  <c r="I575" i="14"/>
  <c r="I576" i="14"/>
  <c r="I577" i="14"/>
  <c r="I578" i="14"/>
  <c r="I579" i="14"/>
  <c r="I580" i="14"/>
  <c r="I581" i="14"/>
  <c r="I582" i="14"/>
  <c r="I583" i="14"/>
  <c r="I584" i="14"/>
  <c r="I585" i="14"/>
  <c r="I586" i="14"/>
  <c r="I587" i="14"/>
  <c r="I588" i="14"/>
  <c r="I589" i="14"/>
  <c r="I590" i="14"/>
  <c r="I591" i="14"/>
  <c r="I592" i="14"/>
  <c r="I593" i="14"/>
  <c r="I594" i="14"/>
  <c r="I595" i="14"/>
  <c r="I596" i="14"/>
  <c r="I597" i="14"/>
  <c r="I598" i="14"/>
  <c r="K598" i="14" s="1"/>
  <c r="I599" i="14"/>
  <c r="K599" i="14" s="1"/>
  <c r="I600" i="14"/>
  <c r="K600" i="14" s="1"/>
  <c r="I601" i="14"/>
  <c r="I602" i="14"/>
  <c r="K602" i="14" s="1"/>
  <c r="I603" i="14"/>
  <c r="K603" i="14" s="1"/>
  <c r="I604" i="14"/>
  <c r="K604" i="14" s="1"/>
  <c r="I605" i="14"/>
  <c r="I606" i="14"/>
  <c r="I607" i="14"/>
  <c r="I608" i="14"/>
  <c r="I609" i="14"/>
  <c r="I610" i="14"/>
  <c r="I611" i="14"/>
  <c r="I612" i="14"/>
  <c r="I613" i="14"/>
  <c r="I614" i="14"/>
  <c r="I615" i="14"/>
  <c r="I616" i="14"/>
  <c r="I618" i="14"/>
  <c r="I619" i="14"/>
  <c r="I620" i="14"/>
  <c r="I621" i="14"/>
  <c r="I622" i="14"/>
  <c r="I623" i="14"/>
  <c r="I624" i="14"/>
  <c r="I625" i="14"/>
  <c r="I626" i="14"/>
  <c r="I628" i="14"/>
  <c r="I629" i="14"/>
  <c r="I630" i="14"/>
  <c r="I631" i="14"/>
  <c r="I632" i="14"/>
  <c r="I633" i="14"/>
  <c r="I634" i="14"/>
  <c r="I635" i="14"/>
  <c r="I636" i="14"/>
  <c r="I637" i="14"/>
  <c r="I638" i="14"/>
  <c r="I639" i="14"/>
  <c r="I640" i="14"/>
  <c r="I641" i="14"/>
  <c r="I642" i="14"/>
  <c r="I643" i="14"/>
  <c r="I644" i="14"/>
  <c r="I645" i="14"/>
  <c r="I646" i="14"/>
  <c r="I647" i="14"/>
  <c r="I648" i="14"/>
  <c r="I649" i="14"/>
  <c r="I650" i="14"/>
  <c r="I651" i="14"/>
  <c r="I652" i="14"/>
  <c r="I653" i="14"/>
  <c r="I654" i="14"/>
  <c r="I655" i="14"/>
  <c r="I656" i="14"/>
  <c r="I657" i="14"/>
  <c r="I658" i="14"/>
  <c r="I659" i="14"/>
  <c r="I660" i="14"/>
  <c r="I661" i="14"/>
  <c r="I662" i="14"/>
  <c r="I663" i="14"/>
  <c r="I664" i="14"/>
  <c r="I665" i="14"/>
  <c r="K665" i="14" s="1"/>
  <c r="I666" i="14"/>
  <c r="I667" i="14"/>
  <c r="K667" i="14" s="1"/>
  <c r="I668" i="14"/>
  <c r="K668" i="14" s="1"/>
  <c r="I669" i="14"/>
  <c r="I670" i="14"/>
  <c r="I671" i="14"/>
  <c r="I672" i="14"/>
  <c r="I673" i="14"/>
  <c r="I674" i="14"/>
  <c r="I675" i="14"/>
  <c r="K675" i="14" s="1"/>
  <c r="I676" i="14"/>
  <c r="I677" i="14"/>
  <c r="I678" i="14"/>
  <c r="I679" i="14"/>
  <c r="I680" i="14"/>
  <c r="K680" i="14" s="1"/>
  <c r="I681" i="14"/>
  <c r="I683" i="14"/>
  <c r="K683" i="14" s="1"/>
  <c r="I684" i="14"/>
  <c r="K684" i="14" s="1"/>
  <c r="I685" i="14"/>
  <c r="I686" i="14"/>
  <c r="I687" i="14"/>
  <c r="I688" i="14"/>
  <c r="K688" i="14" s="1"/>
  <c r="I689" i="14"/>
  <c r="K689" i="14" s="1"/>
  <c r="I690" i="14"/>
  <c r="K690" i="14" s="1"/>
  <c r="I691" i="14"/>
  <c r="I692" i="14"/>
  <c r="I693" i="14"/>
  <c r="K693" i="14" s="1"/>
  <c r="I694" i="14"/>
  <c r="I695" i="14"/>
  <c r="I696" i="14"/>
  <c r="I697" i="14"/>
  <c r="K697" i="14" s="1"/>
  <c r="I698" i="14"/>
  <c r="I699" i="14"/>
  <c r="I700" i="14"/>
  <c r="I701" i="14"/>
  <c r="I702" i="14"/>
  <c r="I703" i="14"/>
  <c r="I704" i="14"/>
  <c r="I705" i="14"/>
  <c r="I706" i="14"/>
  <c r="I707" i="14"/>
  <c r="I708" i="14"/>
  <c r="I709" i="14"/>
  <c r="J709" i="14" s="1"/>
  <c r="I710" i="14"/>
  <c r="I711" i="14"/>
  <c r="I712" i="14"/>
  <c r="J712" i="14" s="1"/>
  <c r="I714" i="14"/>
  <c r="J714" i="14" s="1"/>
  <c r="I715" i="14"/>
  <c r="I716" i="14"/>
  <c r="I717" i="14"/>
  <c r="I718" i="14"/>
  <c r="I719" i="14"/>
  <c r="I720" i="14"/>
  <c r="I721" i="14"/>
  <c r="I722" i="14"/>
  <c r="I723" i="14"/>
  <c r="I724" i="14"/>
  <c r="I725" i="14"/>
  <c r="I726" i="14"/>
  <c r="I727" i="14"/>
  <c r="I728" i="14"/>
  <c r="I729" i="14"/>
  <c r="I730" i="14"/>
  <c r="I731" i="14"/>
  <c r="I732" i="14"/>
  <c r="I733" i="14"/>
  <c r="I734" i="14"/>
  <c r="I735" i="14"/>
  <c r="I736" i="14"/>
  <c r="I737" i="14"/>
  <c r="I738" i="14"/>
  <c r="I739" i="14"/>
  <c r="I740" i="14"/>
  <c r="I741" i="14"/>
  <c r="I743" i="14"/>
  <c r="I744" i="14"/>
  <c r="I745" i="14"/>
  <c r="I746" i="14"/>
  <c r="I747" i="14"/>
  <c r="I748" i="14"/>
  <c r="I749" i="14"/>
  <c r="I750" i="14"/>
  <c r="I751" i="14"/>
  <c r="I752" i="14"/>
  <c r="I753" i="14"/>
  <c r="I754" i="14"/>
  <c r="I755" i="14"/>
  <c r="I756" i="14"/>
  <c r="I757" i="14"/>
  <c r="I758" i="14"/>
  <c r="I759" i="14"/>
  <c r="I760" i="14"/>
  <c r="I761" i="14"/>
  <c r="I762" i="14"/>
  <c r="I764" i="14"/>
  <c r="I765" i="14"/>
  <c r="I766" i="14"/>
  <c r="I767" i="14"/>
  <c r="I768" i="14"/>
  <c r="I769" i="14"/>
  <c r="I770" i="14"/>
  <c r="I771" i="14"/>
  <c r="I772" i="14"/>
  <c r="I773" i="14"/>
  <c r="I774" i="14"/>
  <c r="I775" i="14"/>
  <c r="I776" i="14"/>
  <c r="I777" i="14"/>
  <c r="I778" i="14"/>
  <c r="I779" i="14"/>
  <c r="I780" i="14"/>
  <c r="I781" i="14"/>
  <c r="I782" i="14"/>
  <c r="I783" i="14"/>
  <c r="I784" i="14"/>
  <c r="I785" i="14"/>
  <c r="I786" i="14"/>
  <c r="I787" i="14"/>
  <c r="I788" i="14"/>
  <c r="I789" i="14"/>
  <c r="I790" i="14"/>
  <c r="I791" i="14"/>
  <c r="I792" i="14"/>
  <c r="I793" i="14"/>
  <c r="I794" i="14"/>
  <c r="I795" i="14"/>
  <c r="I796" i="14"/>
  <c r="I797" i="14"/>
  <c r="I798" i="14"/>
  <c r="I799" i="14"/>
  <c r="I800" i="14"/>
  <c r="I801" i="14"/>
  <c r="I802" i="14"/>
  <c r="I803" i="14"/>
  <c r="I804" i="14"/>
  <c r="I805" i="14"/>
  <c r="I806" i="14"/>
  <c r="I807" i="14"/>
  <c r="I808" i="14"/>
  <c r="I809" i="14"/>
  <c r="I810" i="14"/>
  <c r="I811" i="14"/>
  <c r="I812" i="14"/>
  <c r="I813" i="14"/>
  <c r="I814" i="14"/>
  <c r="I815" i="14"/>
  <c r="I816" i="14"/>
  <c r="I817" i="14"/>
  <c r="I818" i="14"/>
  <c r="I819" i="14"/>
  <c r="I820" i="14"/>
  <c r="I821" i="14"/>
  <c r="I822" i="14"/>
  <c r="I823" i="14"/>
  <c r="I824" i="14"/>
  <c r="I825" i="14"/>
  <c r="I826" i="14"/>
  <c r="I827" i="14"/>
  <c r="I828" i="14"/>
  <c r="I829" i="14"/>
  <c r="I830" i="14"/>
  <c r="I831" i="14"/>
  <c r="I832" i="14"/>
  <c r="I833" i="14"/>
  <c r="I834" i="14"/>
  <c r="I835" i="14"/>
  <c r="I836" i="14"/>
  <c r="I837" i="14"/>
  <c r="I838" i="14"/>
  <c r="I839" i="14"/>
  <c r="I840" i="14"/>
  <c r="I841" i="14"/>
  <c r="I842" i="14"/>
  <c r="I843" i="14"/>
  <c r="I844" i="14"/>
  <c r="I845" i="14"/>
  <c r="I846" i="14"/>
  <c r="I847" i="14"/>
  <c r="I848" i="14"/>
  <c r="I849" i="14"/>
  <c r="I851" i="14"/>
  <c r="I852" i="14"/>
  <c r="I853" i="14"/>
  <c r="I855" i="14"/>
  <c r="I856" i="14"/>
  <c r="I857" i="14"/>
  <c r="I858" i="14"/>
  <c r="I859" i="14"/>
  <c r="I860" i="14"/>
  <c r="I861" i="14"/>
  <c r="I862" i="14"/>
  <c r="I863" i="14"/>
  <c r="I864" i="14"/>
  <c r="I865" i="14"/>
  <c r="I866" i="14"/>
  <c r="I867" i="14"/>
  <c r="I868" i="14"/>
  <c r="I869" i="14"/>
  <c r="I870" i="14"/>
  <c r="I871" i="14"/>
  <c r="I872" i="14"/>
  <c r="I874" i="14"/>
  <c r="I875" i="14"/>
  <c r="I876" i="14"/>
  <c r="I877" i="14"/>
  <c r="I878" i="14"/>
  <c r="I879" i="14"/>
  <c r="I880" i="14"/>
  <c r="I881" i="14"/>
  <c r="I882" i="14"/>
  <c r="I883" i="14"/>
  <c r="I884" i="14"/>
  <c r="I885" i="14"/>
  <c r="I886" i="14"/>
  <c r="I887" i="14"/>
  <c r="I888" i="14"/>
  <c r="I889" i="14"/>
  <c r="I890" i="14"/>
  <c r="I891" i="14"/>
  <c r="I892" i="14"/>
  <c r="I893" i="14"/>
  <c r="I894" i="14"/>
  <c r="I895" i="14"/>
  <c r="I896" i="14"/>
  <c r="I897" i="14"/>
  <c r="I898" i="14"/>
  <c r="I899" i="14"/>
  <c r="I900" i="14"/>
  <c r="I901" i="14"/>
  <c r="I902" i="14"/>
  <c r="I903" i="14"/>
  <c r="I904" i="14"/>
  <c r="I905" i="14"/>
  <c r="I906" i="14"/>
  <c r="I907" i="14"/>
  <c r="I908" i="14"/>
  <c r="I909" i="14"/>
  <c r="I910" i="14"/>
  <c r="I911" i="14"/>
  <c r="I912" i="14"/>
  <c r="I913" i="14"/>
  <c r="I914" i="14"/>
  <c r="I915" i="14"/>
  <c r="I916" i="14"/>
  <c r="I917" i="14"/>
  <c r="I918" i="14"/>
  <c r="I919" i="14"/>
  <c r="I920" i="14"/>
  <c r="I921" i="14"/>
  <c r="I922" i="14"/>
  <c r="I923" i="14"/>
  <c r="I924" i="14"/>
  <c r="I925" i="14"/>
  <c r="I926" i="14"/>
  <c r="I927" i="14"/>
  <c r="I928" i="14"/>
  <c r="I929" i="14"/>
  <c r="I930" i="14"/>
  <c r="I931" i="14"/>
  <c r="I932" i="14"/>
  <c r="I933" i="14"/>
  <c r="I934" i="14"/>
  <c r="I935" i="14"/>
  <c r="I936" i="14"/>
  <c r="I937" i="14"/>
  <c r="I938" i="14"/>
  <c r="I940" i="14"/>
  <c r="I941" i="14"/>
  <c r="I942" i="14"/>
  <c r="I943" i="14"/>
  <c r="I944" i="14"/>
  <c r="I945" i="14"/>
  <c r="I947" i="14"/>
  <c r="I948" i="14"/>
  <c r="I949" i="14"/>
  <c r="I950" i="14"/>
  <c r="I951" i="14"/>
  <c r="I952" i="14"/>
  <c r="I953" i="14"/>
  <c r="I954" i="14"/>
  <c r="I955" i="14"/>
  <c r="I956" i="14"/>
  <c r="I957" i="14"/>
  <c r="I958" i="14"/>
  <c r="I959" i="14"/>
  <c r="K959" i="14" s="1"/>
  <c r="I960" i="14"/>
  <c r="I961" i="14"/>
  <c r="I962" i="14"/>
  <c r="K962" i="14" s="1"/>
  <c r="I963" i="14"/>
  <c r="K963" i="14" s="1"/>
  <c r="I964" i="14"/>
  <c r="K964" i="14" s="1"/>
  <c r="I965" i="14"/>
  <c r="K965" i="14" s="1"/>
  <c r="I966" i="14"/>
  <c r="K966" i="14" s="1"/>
  <c r="I967" i="14"/>
  <c r="K967" i="14" s="1"/>
  <c r="I968" i="14"/>
  <c r="K968" i="14" s="1"/>
  <c r="I969" i="14"/>
  <c r="I970" i="14"/>
  <c r="K970" i="14" s="1"/>
  <c r="I971" i="14"/>
  <c r="K971" i="14" s="1"/>
  <c r="I972" i="14"/>
  <c r="K972" i="14" s="1"/>
  <c r="I973" i="14"/>
  <c r="I974" i="14"/>
  <c r="K974" i="14" s="1"/>
  <c r="I975" i="14"/>
  <c r="K975" i="14" s="1"/>
  <c r="I976" i="14"/>
  <c r="K976" i="14" s="1"/>
  <c r="I978" i="14"/>
  <c r="I979" i="14"/>
  <c r="I980" i="14"/>
  <c r="I981" i="14"/>
  <c r="I982" i="14"/>
  <c r="I983" i="14"/>
  <c r="K983" i="14" s="1"/>
  <c r="I984" i="14"/>
  <c r="I985" i="14"/>
  <c r="I986" i="14"/>
  <c r="I987" i="14"/>
  <c r="I988" i="14"/>
  <c r="I989" i="14"/>
  <c r="I990" i="14"/>
  <c r="I991" i="14"/>
  <c r="K991" i="14" s="1"/>
  <c r="I992" i="14"/>
  <c r="I994" i="14"/>
  <c r="I995" i="14"/>
  <c r="K995" i="14" s="1"/>
  <c r="I996" i="14"/>
  <c r="I997" i="14"/>
  <c r="K997" i="14" s="1"/>
  <c r="I998" i="14"/>
  <c r="I999" i="14"/>
  <c r="K999" i="14" s="1"/>
  <c r="I1000" i="14"/>
  <c r="I1002" i="14"/>
  <c r="I1003" i="14"/>
  <c r="K1003" i="14" s="1"/>
  <c r="I1004" i="14"/>
  <c r="I1005" i="14"/>
  <c r="I1007" i="14"/>
  <c r="K1007" i="14" s="1"/>
  <c r="I1008" i="14"/>
  <c r="I1009" i="14"/>
  <c r="I1010" i="14"/>
  <c r="I1011" i="14"/>
  <c r="K1011" i="14" s="1"/>
  <c r="I1012" i="14"/>
  <c r="I1013" i="14"/>
  <c r="I1014" i="14"/>
  <c r="I1015" i="14"/>
  <c r="I1016" i="14"/>
  <c r="I1017" i="14"/>
  <c r="K1017" i="14" s="1"/>
  <c r="I1018" i="14"/>
  <c r="I1019" i="14"/>
  <c r="K1019" i="14" s="1"/>
  <c r="I1020" i="14"/>
  <c r="I1021" i="14"/>
  <c r="K1021" i="14" s="1"/>
  <c r="I1022" i="14"/>
  <c r="I1023" i="14"/>
  <c r="I1024" i="14"/>
  <c r="I1025" i="14"/>
  <c r="K1025" i="14" s="1"/>
  <c r="I1026" i="14"/>
  <c r="I1027" i="14"/>
  <c r="K1027" i="14" s="1"/>
  <c r="I1028" i="14"/>
  <c r="I1029" i="14"/>
  <c r="K1029" i="14" s="1"/>
  <c r="I1030" i="14"/>
  <c r="I1031" i="14"/>
  <c r="K1031" i="14" s="1"/>
  <c r="I1033" i="14"/>
  <c r="I1034" i="14"/>
  <c r="I1035" i="14"/>
  <c r="K1035" i="14" s="1"/>
  <c r="I1036" i="14"/>
  <c r="I1037" i="14"/>
  <c r="K1037" i="14" s="1"/>
  <c r="I1038" i="14"/>
  <c r="I1039" i="14"/>
  <c r="J1039" i="14" s="1"/>
  <c r="I1040" i="14"/>
  <c r="I1041" i="14"/>
  <c r="J1041" i="14" s="1"/>
  <c r="I1042" i="14"/>
  <c r="I1043" i="14"/>
  <c r="J1043" i="14" s="1"/>
  <c r="I1044" i="14"/>
  <c r="I1045" i="14"/>
  <c r="J1045" i="14" s="1"/>
  <c r="I1046" i="14"/>
  <c r="I1047" i="14"/>
  <c r="J1047" i="14" s="1"/>
  <c r="I1048" i="14"/>
  <c r="I1049" i="14"/>
  <c r="J1049" i="14" s="1"/>
  <c r="I1050" i="14"/>
  <c r="I1051" i="14"/>
  <c r="J1051" i="14" s="1"/>
  <c r="I1052" i="14"/>
  <c r="I1053" i="14"/>
  <c r="J1053" i="14" s="1"/>
  <c r="I1054" i="14"/>
  <c r="I1055" i="14"/>
  <c r="J1055" i="14" s="1"/>
  <c r="I1056" i="14"/>
  <c r="I1057" i="14"/>
  <c r="J1057" i="14" s="1"/>
  <c r="I1058" i="14"/>
  <c r="I1059" i="14"/>
  <c r="I1060" i="14"/>
  <c r="I1061" i="14"/>
  <c r="J1061" i="14" s="1"/>
  <c r="I1062" i="14"/>
  <c r="I1063" i="14"/>
  <c r="I1064" i="14"/>
  <c r="I1065" i="14"/>
  <c r="I1066" i="14"/>
  <c r="I1067" i="14"/>
  <c r="J1067" i="14" s="1"/>
  <c r="I1068" i="14"/>
  <c r="I1069" i="14"/>
  <c r="I1070" i="14"/>
  <c r="I1071" i="14"/>
  <c r="J1071" i="14" s="1"/>
  <c r="I1072" i="14"/>
  <c r="I1073" i="14"/>
  <c r="I1074" i="14"/>
  <c r="I1075" i="14"/>
  <c r="J1075" i="14" s="1"/>
  <c r="I1076" i="14"/>
  <c r="I1077" i="14"/>
  <c r="J1077" i="14" s="1"/>
  <c r="I1078" i="14"/>
  <c r="I1079" i="14"/>
  <c r="J1079" i="14" s="1"/>
  <c r="I1080" i="14"/>
  <c r="I1081" i="14"/>
  <c r="I1082" i="14"/>
  <c r="I1083" i="14"/>
  <c r="I1084" i="14"/>
  <c r="I1085" i="14"/>
  <c r="I1086" i="14"/>
  <c r="I1087" i="14"/>
  <c r="J1087" i="14" s="1"/>
  <c r="I1088" i="14"/>
  <c r="I1089" i="14"/>
  <c r="I1090" i="14"/>
  <c r="I1091" i="14"/>
  <c r="J1091" i="14" s="1"/>
  <c r="I1092" i="14"/>
  <c r="I1093" i="14"/>
  <c r="I1094" i="14"/>
  <c r="I1095" i="14"/>
  <c r="J1095" i="14" s="1"/>
  <c r="I1096" i="14"/>
  <c r="I1097" i="14"/>
  <c r="J1097" i="14" s="1"/>
  <c r="I1098" i="14"/>
  <c r="I1099" i="14"/>
  <c r="J1099" i="14" s="1"/>
  <c r="I1100" i="14"/>
  <c r="I1101" i="14"/>
  <c r="J1101" i="14" s="1"/>
  <c r="I1102" i="14"/>
  <c r="I1103" i="14"/>
  <c r="I1104" i="14"/>
  <c r="I1105" i="14"/>
  <c r="J1105" i="14" s="1"/>
  <c r="I1106" i="14"/>
  <c r="I1107" i="14"/>
  <c r="J1107" i="14" s="1"/>
  <c r="I1108" i="14"/>
  <c r="I1109" i="14"/>
  <c r="I1110" i="14"/>
  <c r="I1111" i="14"/>
  <c r="I1112" i="14"/>
  <c r="I1113" i="14"/>
  <c r="I1114" i="14"/>
  <c r="I1115" i="14"/>
  <c r="I1116" i="14"/>
  <c r="I1117" i="14"/>
  <c r="I1118" i="14"/>
  <c r="I1120" i="14"/>
  <c r="I1121" i="14"/>
  <c r="I1122" i="14"/>
  <c r="I1123" i="14"/>
  <c r="I1124" i="14"/>
  <c r="I1125" i="14"/>
  <c r="I1126" i="14"/>
  <c r="I1127" i="14"/>
  <c r="I1128" i="14"/>
  <c r="I1129" i="14"/>
  <c r="I1130" i="14"/>
  <c r="I1131" i="14"/>
  <c r="I1132" i="14"/>
  <c r="I1133" i="14"/>
  <c r="I1134" i="14"/>
  <c r="I1135" i="14"/>
  <c r="I1136" i="14"/>
  <c r="I1137" i="14"/>
  <c r="I1138" i="14"/>
  <c r="I1139" i="14"/>
  <c r="I1140" i="14"/>
  <c r="I1141" i="14"/>
  <c r="I1142" i="14"/>
  <c r="I1143" i="14"/>
  <c r="I1144" i="14"/>
  <c r="I1145" i="14"/>
  <c r="I1146" i="14"/>
  <c r="I1147" i="14"/>
  <c r="I1148" i="14"/>
  <c r="I1149" i="14"/>
  <c r="I1150" i="14"/>
  <c r="I1151" i="14"/>
  <c r="I1152" i="14"/>
  <c r="I1153" i="14"/>
  <c r="I1154" i="14"/>
  <c r="I1155" i="14"/>
  <c r="I1156" i="14"/>
  <c r="I1157" i="14"/>
  <c r="I1158" i="14"/>
  <c r="I1159" i="14"/>
  <c r="I1160" i="14"/>
  <c r="I1161" i="14"/>
  <c r="I1162" i="14"/>
  <c r="I1163" i="14"/>
  <c r="I1164" i="14"/>
  <c r="I1165" i="14"/>
  <c r="I1166" i="14"/>
  <c r="I1167" i="14"/>
  <c r="I1168" i="14"/>
  <c r="I1169" i="14"/>
  <c r="I1170" i="14"/>
  <c r="I1171" i="14"/>
  <c r="K1171" i="14" s="1"/>
  <c r="I1172" i="14"/>
  <c r="I1173" i="14"/>
  <c r="I1174" i="14"/>
  <c r="I1175" i="14"/>
  <c r="K1175" i="14" s="1"/>
  <c r="I1176" i="14"/>
  <c r="K1176" i="14" s="1"/>
  <c r="I1177" i="14"/>
  <c r="I1178" i="14"/>
  <c r="K1178" i="14" s="1"/>
  <c r="I1179" i="14"/>
  <c r="I1180" i="14"/>
  <c r="K1180" i="14" s="1"/>
  <c r="I1181" i="14"/>
  <c r="K1181" i="14" s="1"/>
  <c r="I1182" i="14"/>
  <c r="I1183" i="14"/>
  <c r="I1184" i="14"/>
  <c r="K1184" i="14" s="1"/>
  <c r="I1185" i="14"/>
  <c r="K1185" i="14" s="1"/>
  <c r="I1186" i="14"/>
  <c r="I1188" i="14"/>
  <c r="K1188" i="14" s="1"/>
  <c r="I1189" i="14"/>
  <c r="I1190" i="14"/>
  <c r="K1190" i="14" s="1"/>
  <c r="I1191" i="14"/>
  <c r="K1191" i="14" s="1"/>
  <c r="I1192" i="14"/>
  <c r="K1192" i="14" s="1"/>
  <c r="I1193" i="14"/>
  <c r="K1193" i="14" s="1"/>
  <c r="I1194" i="14"/>
  <c r="K1194" i="14" s="1"/>
  <c r="I1195" i="14"/>
  <c r="K1195" i="14" s="1"/>
  <c r="I1196" i="14"/>
  <c r="K1196" i="14" s="1"/>
  <c r="I1197" i="14"/>
  <c r="K1197" i="14" s="1"/>
  <c r="I1198" i="14"/>
  <c r="K1198" i="14" s="1"/>
  <c r="I1199" i="14"/>
  <c r="K1199" i="14" s="1"/>
  <c r="I1200" i="14"/>
  <c r="K1200" i="14" s="1"/>
  <c r="I1201" i="14"/>
  <c r="K1201" i="14" s="1"/>
  <c r="I1202" i="14"/>
  <c r="I1203" i="14"/>
  <c r="K1203" i="14" s="1"/>
  <c r="I1204" i="14"/>
  <c r="K1204" i="14" s="1"/>
  <c r="I1205" i="14"/>
  <c r="I1206" i="14"/>
  <c r="K1206" i="14" s="1"/>
  <c r="I1207" i="14"/>
  <c r="I1209" i="14"/>
  <c r="I1210" i="14"/>
  <c r="K1210" i="14" s="1"/>
  <c r="I1211" i="14"/>
  <c r="I1212" i="14"/>
  <c r="K1212" i="14" s="1"/>
  <c r="I1213" i="14"/>
  <c r="K1213" i="14" s="1"/>
  <c r="I1214" i="14"/>
  <c r="K1214" i="14" s="1"/>
  <c r="I1215" i="14"/>
  <c r="K1215" i="14" s="1"/>
  <c r="I1216" i="14"/>
  <c r="K1216" i="14" s="1"/>
  <c r="I1217" i="14"/>
  <c r="I1218" i="14"/>
  <c r="I1219" i="14"/>
  <c r="K1219" i="14" s="1"/>
  <c r="I1220" i="14"/>
  <c r="K1220" i="14" s="1"/>
  <c r="I1221" i="14"/>
  <c r="K1221" i="14" s="1"/>
  <c r="I1222" i="14"/>
  <c r="K1222" i="14" s="1"/>
  <c r="I1223" i="14"/>
  <c r="K1223" i="14" s="1"/>
  <c r="I1224" i="14"/>
  <c r="K1224" i="14" s="1"/>
  <c r="I1225" i="14"/>
  <c r="K1225" i="14" s="1"/>
  <c r="I1226" i="14"/>
  <c r="K1226" i="14" s="1"/>
  <c r="I1227" i="14"/>
  <c r="K1227" i="14" s="1"/>
  <c r="I1228" i="14"/>
  <c r="J1228" i="14" s="1"/>
  <c r="I1229" i="14"/>
  <c r="K1229" i="14" s="1"/>
  <c r="I1230" i="14"/>
  <c r="J1230" i="14" s="1"/>
  <c r="I1231" i="14"/>
  <c r="J1231" i="14" s="1"/>
  <c r="I1232" i="14"/>
  <c r="I1233" i="14"/>
  <c r="J1233" i="14" s="1"/>
  <c r="I1234" i="14"/>
  <c r="I1235" i="14"/>
  <c r="K1235" i="14" s="1"/>
  <c r="I1236" i="14"/>
  <c r="I1237" i="14"/>
  <c r="I1238" i="14"/>
  <c r="J1238" i="14" s="1"/>
  <c r="I1239" i="14"/>
  <c r="K1239" i="14" s="1"/>
  <c r="I1240" i="14"/>
  <c r="I1241" i="14"/>
  <c r="J1241" i="14" s="1"/>
  <c r="I1242" i="14"/>
  <c r="J1242" i="14" s="1"/>
  <c r="I1243" i="14"/>
  <c r="K1243" i="14" s="1"/>
  <c r="I1244" i="14"/>
  <c r="I1245" i="14"/>
  <c r="J1245" i="14" s="1"/>
  <c r="I1246" i="14"/>
  <c r="I1247" i="14"/>
  <c r="I1248" i="14"/>
  <c r="I1249" i="14"/>
  <c r="J1249" i="14" s="1"/>
  <c r="I1250" i="14"/>
  <c r="I1251" i="14"/>
  <c r="K1251" i="14" s="1"/>
  <c r="I1252" i="14"/>
  <c r="I1253" i="14"/>
  <c r="J1253" i="14" s="1"/>
  <c r="I1254" i="14"/>
  <c r="K1254" i="14" s="1"/>
  <c r="I1255" i="14"/>
  <c r="K1255" i="14" s="1"/>
  <c r="I1256" i="14"/>
  <c r="I1257" i="14"/>
  <c r="J1257" i="14" s="1"/>
  <c r="I1258" i="14"/>
  <c r="I1259" i="14"/>
  <c r="K1259" i="14" s="1"/>
  <c r="I1260" i="14"/>
  <c r="I1261" i="14"/>
  <c r="J1261" i="14" s="1"/>
  <c r="I1262" i="14"/>
  <c r="J1262" i="14" s="1"/>
  <c r="I1263" i="14"/>
  <c r="I1264" i="14"/>
  <c r="I1265" i="14"/>
  <c r="J1265" i="14" s="1"/>
  <c r="I1266" i="14"/>
  <c r="J1266" i="14" s="1"/>
  <c r="I1267" i="14"/>
  <c r="K1267" i="14" s="1"/>
  <c r="I1268" i="14"/>
  <c r="I1269" i="14"/>
  <c r="J1269" i="14" s="1"/>
  <c r="I1270" i="14"/>
  <c r="J1270" i="14" s="1"/>
  <c r="I1271" i="14"/>
  <c r="I1272" i="14"/>
  <c r="I1273" i="14"/>
  <c r="I1274" i="14"/>
  <c r="K1274" i="14" s="1"/>
  <c r="I1275" i="14"/>
  <c r="K1275" i="14" s="1"/>
  <c r="I1276" i="14"/>
  <c r="I1277" i="14"/>
  <c r="I1278" i="14"/>
  <c r="I1279" i="14"/>
  <c r="K1279" i="14" s="1"/>
  <c r="I1280" i="14"/>
  <c r="I1281" i="14"/>
  <c r="J1281" i="14" s="1"/>
  <c r="I1282" i="14"/>
  <c r="I1283" i="14"/>
  <c r="K1283" i="14" s="1"/>
  <c r="I1284" i="14"/>
  <c r="I1285" i="14"/>
  <c r="I1286" i="14"/>
  <c r="I1287" i="14"/>
  <c r="K1287" i="14" s="1"/>
  <c r="I1288" i="14"/>
  <c r="I1289" i="14"/>
  <c r="I1290" i="14"/>
  <c r="J1290" i="14" s="1"/>
  <c r="I1291" i="14"/>
  <c r="K1291" i="14" s="1"/>
  <c r="I1292" i="14"/>
  <c r="I1293" i="14"/>
  <c r="J1293" i="14" s="1"/>
  <c r="I1294" i="14"/>
  <c r="J1294" i="14" s="1"/>
  <c r="I1295" i="14"/>
  <c r="K1295" i="14" s="1"/>
  <c r="I1296" i="14"/>
  <c r="I1297" i="14"/>
  <c r="J1297" i="14" s="1"/>
  <c r="I1298" i="14"/>
  <c r="I1299" i="14"/>
  <c r="K1299" i="14" s="1"/>
  <c r="I1301" i="14"/>
  <c r="J1301" i="14" s="1"/>
  <c r="I1302" i="14"/>
  <c r="I1303" i="14"/>
  <c r="K1303" i="14" s="1"/>
  <c r="I1304" i="14"/>
  <c r="I1305" i="14"/>
  <c r="I1306" i="14"/>
  <c r="J1306" i="14" s="1"/>
  <c r="I1307" i="14"/>
  <c r="K1307" i="14" s="1"/>
  <c r="I1308" i="14"/>
  <c r="I1310" i="14"/>
  <c r="I1311" i="14"/>
  <c r="I1312" i="14"/>
  <c r="I1313" i="14"/>
  <c r="I1314" i="14"/>
  <c r="J1314" i="14" s="1"/>
  <c r="I1315" i="14"/>
  <c r="K1315" i="14" s="1"/>
  <c r="I1316" i="14"/>
  <c r="I1317" i="14"/>
  <c r="I1318" i="14"/>
  <c r="I1319" i="14"/>
  <c r="I1320" i="14"/>
  <c r="I1321" i="14"/>
  <c r="I1322" i="14"/>
  <c r="I1323" i="14"/>
  <c r="I1324" i="14"/>
  <c r="I1325" i="14"/>
  <c r="J1325" i="14" s="1"/>
  <c r="I1326" i="14"/>
  <c r="I1327" i="14"/>
  <c r="I1328" i="14"/>
  <c r="I1329" i="14"/>
  <c r="J1329" i="14" s="1"/>
  <c r="I1330" i="14"/>
  <c r="K1330" i="14" s="1"/>
  <c r="I1331" i="14"/>
  <c r="K1331" i="14" s="1"/>
  <c r="I1332" i="14"/>
  <c r="I1333" i="14"/>
  <c r="J1333" i="14" s="1"/>
  <c r="I1334" i="14"/>
  <c r="J1334" i="14" s="1"/>
  <c r="I1335" i="14"/>
  <c r="K1335" i="14" s="1"/>
  <c r="I1336" i="14"/>
  <c r="I1337" i="14"/>
  <c r="I1339" i="14"/>
  <c r="K1339" i="14" s="1"/>
  <c r="I1340" i="14"/>
  <c r="I1341" i="14"/>
  <c r="I1342" i="14"/>
  <c r="K1342" i="14" s="1"/>
  <c r="I1343" i="14"/>
  <c r="K1343" i="14" s="1"/>
  <c r="I1344" i="14"/>
  <c r="I1345" i="14"/>
  <c r="J1345" i="14" s="1"/>
  <c r="I1346" i="14"/>
  <c r="I1347" i="14"/>
  <c r="K1347" i="14" s="1"/>
  <c r="I1348" i="14"/>
  <c r="I1349" i="14"/>
  <c r="I1350" i="14"/>
  <c r="I1351" i="14"/>
  <c r="I1352" i="14"/>
  <c r="I1353" i="14"/>
  <c r="I1354" i="14"/>
  <c r="I1355" i="14"/>
  <c r="K1355" i="14" s="1"/>
  <c r="I1356" i="14"/>
  <c r="I1357" i="14"/>
  <c r="J1357" i="14" s="1"/>
  <c r="I1358" i="14"/>
  <c r="J1358" i="14" s="1"/>
  <c r="I1359" i="14"/>
  <c r="K1359" i="14" s="1"/>
  <c r="I1360" i="14"/>
  <c r="I1361" i="14"/>
  <c r="J1361" i="14" s="1"/>
  <c r="I1362" i="14"/>
  <c r="K1362" i="14" s="1"/>
  <c r="I1363" i="14"/>
  <c r="I1364" i="14"/>
  <c r="I1365" i="14"/>
  <c r="I1366" i="14"/>
  <c r="K1366" i="14" s="1"/>
  <c r="I1367" i="14"/>
  <c r="I1368" i="14"/>
  <c r="I1369" i="14"/>
  <c r="J1369" i="14" s="1"/>
  <c r="I1370" i="14"/>
  <c r="I1371" i="14"/>
  <c r="K1371" i="14" s="1"/>
  <c r="I1372" i="14"/>
  <c r="I1373" i="14"/>
  <c r="J1373" i="14" s="1"/>
  <c r="I1374" i="14"/>
  <c r="I1375" i="14"/>
  <c r="I1376" i="14"/>
  <c r="I1377" i="14"/>
  <c r="J1377" i="14" s="1"/>
  <c r="I1378" i="14"/>
  <c r="K1378" i="14" s="1"/>
  <c r="I1379" i="14"/>
  <c r="I1380" i="14"/>
  <c r="K1380" i="14" s="1"/>
  <c r="I1381" i="14"/>
  <c r="I1382" i="14"/>
  <c r="K1382" i="14" s="1"/>
  <c r="I1383" i="14"/>
  <c r="I1384" i="14"/>
  <c r="K1384" i="14" s="1"/>
  <c r="I1385" i="14"/>
  <c r="I1386" i="14"/>
  <c r="J1386" i="14" s="1"/>
  <c r="I1387" i="14"/>
  <c r="K1387" i="14" s="1"/>
  <c r="I1388" i="14"/>
  <c r="K1388" i="14" s="1"/>
  <c r="I1389" i="14"/>
  <c r="I1390" i="14"/>
  <c r="I1391" i="14"/>
  <c r="I1392" i="14"/>
  <c r="I1393" i="14"/>
  <c r="I1394" i="14"/>
  <c r="I1395" i="14"/>
  <c r="I1396" i="14"/>
  <c r="K1396" i="14" s="1"/>
  <c r="I1397" i="14"/>
  <c r="I1398" i="14"/>
  <c r="I1399" i="14"/>
  <c r="I1400" i="14"/>
  <c r="I1401" i="14"/>
  <c r="I1402" i="14"/>
  <c r="K1402" i="14" s="1"/>
  <c r="I1403" i="14"/>
  <c r="I1404" i="14"/>
  <c r="I1405" i="14"/>
  <c r="I1406" i="14"/>
  <c r="I1407" i="14"/>
  <c r="I1408" i="14"/>
  <c r="I1409" i="14"/>
  <c r="I1410" i="14"/>
  <c r="I1411" i="14"/>
  <c r="I1412" i="14"/>
  <c r="I1413" i="14"/>
  <c r="I1414" i="14"/>
  <c r="I1415" i="14"/>
  <c r="I1416" i="14"/>
  <c r="I1417" i="14"/>
  <c r="I1418" i="14"/>
  <c r="I1419" i="14"/>
  <c r="I1420" i="14"/>
  <c r="I1421" i="14"/>
  <c r="I1422" i="14"/>
  <c r="I1423" i="14"/>
  <c r="I1424" i="14"/>
  <c r="I1425" i="14"/>
  <c r="I1426" i="14"/>
  <c r="I1427" i="14"/>
  <c r="I1428" i="14"/>
  <c r="I1429" i="14"/>
  <c r="I1430" i="14"/>
  <c r="I1431" i="14"/>
  <c r="I1432" i="14"/>
  <c r="I1433" i="14"/>
  <c r="I1434" i="14"/>
  <c r="I1435" i="14"/>
  <c r="I1436" i="14"/>
  <c r="I1437" i="14"/>
  <c r="I1438" i="14"/>
  <c r="I1439" i="14"/>
  <c r="I1440" i="14"/>
  <c r="I1441" i="14"/>
  <c r="I1442" i="14"/>
  <c r="I1443" i="14"/>
  <c r="I1444" i="14"/>
  <c r="I1445" i="14"/>
  <c r="I1446" i="14"/>
  <c r="I1447" i="14"/>
  <c r="I1448" i="14"/>
  <c r="I1450" i="14"/>
  <c r="I1451" i="14"/>
  <c r="I1452" i="14"/>
  <c r="I1453" i="14"/>
  <c r="I1454" i="14"/>
  <c r="I1455" i="14"/>
  <c r="I1456" i="14"/>
  <c r="I1457" i="14"/>
  <c r="I1458" i="14"/>
  <c r="I1459" i="14"/>
  <c r="I1460" i="14"/>
  <c r="I1461" i="14"/>
  <c r="I1462" i="14"/>
  <c r="I1463" i="14"/>
  <c r="I1464" i="14"/>
  <c r="I1465" i="14"/>
  <c r="I1466" i="14"/>
  <c r="I1467" i="14"/>
  <c r="I1468" i="14"/>
  <c r="I1469" i="14"/>
  <c r="I1470" i="14"/>
  <c r="I1471" i="14"/>
  <c r="I1472" i="14"/>
  <c r="I1473" i="14"/>
  <c r="I1474" i="14"/>
  <c r="I1475" i="14"/>
  <c r="I1476" i="14"/>
  <c r="I1477" i="14"/>
  <c r="I1478" i="14"/>
  <c r="I1479" i="14"/>
  <c r="I1480" i="14"/>
  <c r="I1481" i="14"/>
  <c r="I1482" i="14"/>
  <c r="I1483" i="14"/>
  <c r="I1484" i="14"/>
  <c r="I1485" i="14"/>
  <c r="I1486" i="14"/>
  <c r="I1487" i="14"/>
  <c r="I1488" i="14"/>
  <c r="I1489" i="14"/>
  <c r="I1490" i="14"/>
  <c r="I1491" i="14"/>
  <c r="I1492" i="14"/>
  <c r="I1493" i="14"/>
  <c r="I1494" i="14"/>
  <c r="I1495" i="14"/>
  <c r="I1496" i="14"/>
  <c r="I1497" i="14"/>
  <c r="I1498" i="14"/>
  <c r="I1499" i="14"/>
  <c r="I1500" i="14"/>
  <c r="I1501" i="14"/>
  <c r="I1502" i="14"/>
  <c r="I1503" i="14"/>
  <c r="I1504" i="14"/>
  <c r="I1505" i="14"/>
  <c r="I1506" i="14"/>
  <c r="I1507" i="14"/>
  <c r="I1508" i="14"/>
  <c r="I1509" i="14"/>
  <c r="I1511" i="14"/>
  <c r="I1512" i="14"/>
  <c r="I1513" i="14"/>
  <c r="I1514" i="14"/>
  <c r="I1515" i="14"/>
  <c r="I1516" i="14"/>
  <c r="I1517" i="14"/>
  <c r="I1518" i="14"/>
  <c r="I1519" i="14"/>
  <c r="I1520" i="14"/>
  <c r="I1521" i="14"/>
  <c r="I1522" i="14"/>
  <c r="I1523" i="14"/>
  <c r="I1524" i="14"/>
  <c r="I1525" i="14"/>
  <c r="I1526" i="14"/>
  <c r="I1527" i="14"/>
  <c r="I1528" i="14"/>
  <c r="I1529" i="14"/>
  <c r="I1530" i="14"/>
  <c r="I1531" i="14"/>
  <c r="I1532" i="14"/>
  <c r="I1533" i="14"/>
  <c r="I1535" i="14"/>
  <c r="I1536" i="14"/>
  <c r="I1537" i="14"/>
  <c r="I1538" i="14"/>
  <c r="I1539" i="14"/>
  <c r="I1540" i="14"/>
  <c r="I1541" i="14"/>
  <c r="I1542" i="14"/>
  <c r="I1543" i="14"/>
  <c r="I1544" i="14"/>
  <c r="I1545" i="14"/>
  <c r="I1546" i="14"/>
  <c r="I1547" i="14"/>
  <c r="I1548" i="14"/>
  <c r="I1549" i="14"/>
  <c r="I1550" i="14"/>
  <c r="I1552" i="14"/>
  <c r="I1553" i="14"/>
  <c r="I1554" i="14"/>
  <c r="I1555" i="14"/>
  <c r="I1556" i="14"/>
  <c r="I1557" i="14"/>
  <c r="I1558" i="14"/>
  <c r="I1559" i="14"/>
  <c r="I1560" i="14"/>
  <c r="I1561" i="14"/>
  <c r="I1562" i="14"/>
  <c r="I1563" i="14"/>
  <c r="I1564" i="14"/>
  <c r="I1565" i="14"/>
  <c r="I1566" i="14"/>
  <c r="I1567" i="14"/>
  <c r="I1568" i="14"/>
  <c r="I1569" i="14"/>
  <c r="I1570" i="14"/>
  <c r="I1571" i="14"/>
  <c r="I1572" i="14"/>
  <c r="I1573" i="14"/>
  <c r="I1574" i="14"/>
  <c r="I1575" i="14"/>
  <c r="I1576" i="14"/>
  <c r="I1577" i="14"/>
  <c r="I1578" i="14"/>
  <c r="I1579" i="14"/>
  <c r="I1580" i="14"/>
  <c r="I1581" i="14"/>
  <c r="I1582" i="14"/>
  <c r="I1583" i="14"/>
  <c r="I1584" i="14"/>
  <c r="I1585" i="14"/>
  <c r="I1586" i="14"/>
  <c r="I1587" i="14"/>
  <c r="I1588" i="14"/>
  <c r="I1589" i="14"/>
  <c r="I1590" i="14"/>
  <c r="I1591" i="14"/>
  <c r="I1592" i="14"/>
  <c r="I1593" i="14"/>
  <c r="I1594" i="14"/>
  <c r="I1595" i="14"/>
  <c r="I1596" i="14"/>
  <c r="I1597" i="14"/>
  <c r="I1598" i="14"/>
  <c r="I1599" i="14"/>
  <c r="I1600" i="14"/>
  <c r="I1601" i="14"/>
  <c r="I1603" i="14"/>
  <c r="I1604" i="14"/>
  <c r="I1605" i="14"/>
  <c r="I1606" i="14"/>
  <c r="I1607" i="14"/>
  <c r="I1608" i="14"/>
  <c r="I1609" i="14"/>
  <c r="I1610" i="14"/>
  <c r="I1611" i="14"/>
  <c r="I1612" i="14"/>
  <c r="I1613" i="14"/>
  <c r="I1614" i="14"/>
  <c r="I1615" i="14"/>
  <c r="I1616" i="14"/>
  <c r="I1617" i="14"/>
  <c r="I1618" i="14"/>
  <c r="I1619" i="14"/>
  <c r="I1620" i="14"/>
  <c r="I1621" i="14"/>
  <c r="I1622" i="14"/>
  <c r="I1623" i="14"/>
  <c r="I1624" i="14"/>
  <c r="I1625" i="14"/>
  <c r="I1626" i="14"/>
  <c r="I1627" i="14"/>
  <c r="I1628" i="14"/>
  <c r="I1629" i="14"/>
  <c r="I1630" i="14"/>
  <c r="I1631" i="14"/>
  <c r="I1632" i="14"/>
  <c r="I1633" i="14"/>
  <c r="I1634" i="14"/>
  <c r="I1635" i="14"/>
  <c r="I1636" i="14"/>
  <c r="I1637" i="14"/>
  <c r="I1638" i="14"/>
  <c r="I1639" i="14"/>
  <c r="I1640" i="14"/>
  <c r="I1641" i="14"/>
  <c r="I1642" i="14"/>
  <c r="I1643" i="14"/>
  <c r="K1643" i="14" s="1"/>
  <c r="I1644" i="14"/>
  <c r="I1645" i="14"/>
  <c r="I1646" i="14"/>
  <c r="I1647" i="14"/>
  <c r="I1648" i="14"/>
  <c r="K1648" i="14" s="1"/>
  <c r="I1649" i="14"/>
  <c r="K1649" i="14" s="1"/>
  <c r="I1650" i="14"/>
  <c r="K1650" i="14" s="1"/>
  <c r="I1651" i="14"/>
  <c r="K1651" i="14" s="1"/>
  <c r="I1652" i="14"/>
  <c r="I1653" i="14"/>
  <c r="I1654" i="14"/>
  <c r="I1655" i="14"/>
  <c r="I1656" i="14"/>
  <c r="I1657" i="14"/>
  <c r="I1658" i="14"/>
  <c r="I1659" i="14"/>
  <c r="I1660" i="14"/>
  <c r="I1661" i="14"/>
  <c r="I1662" i="14"/>
  <c r="I1663" i="14"/>
  <c r="I1664" i="14"/>
  <c r="I1665" i="14"/>
  <c r="I1666" i="14"/>
  <c r="I1667" i="14"/>
  <c r="I1668" i="14"/>
  <c r="I1669" i="14"/>
  <c r="I1670" i="14"/>
  <c r="I1671" i="14"/>
  <c r="I1672" i="14"/>
  <c r="I1673" i="14"/>
  <c r="I1674" i="14"/>
  <c r="I1675" i="14"/>
  <c r="I1676" i="14"/>
  <c r="I1677" i="14"/>
  <c r="I1678" i="14"/>
  <c r="I1679" i="14"/>
  <c r="I1680" i="14"/>
  <c r="I1681" i="14"/>
  <c r="I1682" i="14"/>
  <c r="I1683" i="14"/>
  <c r="I1684" i="14"/>
  <c r="I1685" i="14"/>
  <c r="I1686" i="14"/>
  <c r="I1687" i="14"/>
  <c r="I1688" i="14"/>
  <c r="I1689" i="14"/>
  <c r="I1690" i="14"/>
  <c r="I1691" i="14"/>
  <c r="I1692" i="14"/>
  <c r="I1693" i="14"/>
  <c r="I1695" i="14"/>
  <c r="I1696" i="14"/>
  <c r="I1697" i="14"/>
  <c r="I1698" i="14"/>
  <c r="I1699" i="14"/>
  <c r="I1700" i="14"/>
  <c r="I1701" i="14"/>
  <c r="I1702" i="14"/>
  <c r="I1703" i="14"/>
  <c r="I1704" i="14"/>
  <c r="I1705" i="14"/>
  <c r="I1706" i="14"/>
  <c r="I1707" i="14"/>
  <c r="I1708" i="14"/>
  <c r="I1709" i="14"/>
  <c r="I1710" i="14"/>
  <c r="I1711" i="14"/>
  <c r="I1712" i="14"/>
  <c r="I1713" i="14"/>
  <c r="I1714" i="14"/>
  <c r="I1715" i="14"/>
  <c r="I1716" i="14"/>
  <c r="I1717" i="14"/>
  <c r="I1718" i="14"/>
  <c r="I1719" i="14"/>
  <c r="I1720" i="14"/>
  <c r="I1721" i="14"/>
  <c r="I1722" i="14"/>
  <c r="I1723" i="14"/>
  <c r="I1724" i="14"/>
  <c r="I1725" i="14"/>
  <c r="I1726" i="14"/>
  <c r="I1727" i="14"/>
  <c r="I1728" i="14"/>
  <c r="I1729" i="14"/>
  <c r="I1730" i="14"/>
  <c r="I1731" i="14"/>
  <c r="I1732" i="14"/>
  <c r="I1733" i="14"/>
  <c r="I1734" i="14"/>
  <c r="I1735" i="14"/>
  <c r="I1736" i="14"/>
  <c r="I1737" i="14"/>
  <c r="I1738" i="14"/>
  <c r="I1739" i="14"/>
  <c r="I1740" i="14"/>
  <c r="I1741" i="14"/>
  <c r="I1742" i="14"/>
  <c r="I1743" i="14"/>
  <c r="I1744" i="14"/>
  <c r="I1745" i="14"/>
  <c r="I1746" i="14"/>
  <c r="I1747" i="14"/>
  <c r="I1748" i="14"/>
  <c r="I1749" i="14"/>
  <c r="I1750" i="14"/>
  <c r="I1751" i="14"/>
  <c r="I1752" i="14"/>
  <c r="I1753" i="14"/>
  <c r="I1754" i="14"/>
  <c r="I1755" i="14"/>
  <c r="I1756" i="14"/>
  <c r="I1759" i="14"/>
  <c r="I1760" i="14"/>
  <c r="I1761" i="14"/>
  <c r="I1762" i="14"/>
  <c r="I1763" i="14"/>
  <c r="I1764" i="14"/>
  <c r="I1765" i="14"/>
  <c r="I1766" i="14"/>
  <c r="I1767" i="14"/>
  <c r="I1768" i="14"/>
  <c r="I1769" i="14"/>
  <c r="I1770" i="14"/>
  <c r="I1771" i="14"/>
  <c r="I1772" i="14"/>
  <c r="I1773" i="14"/>
  <c r="I1774" i="14"/>
  <c r="I1775" i="14"/>
  <c r="I1776" i="14"/>
  <c r="I1777" i="14"/>
  <c r="I1778" i="14"/>
  <c r="I1779" i="14"/>
  <c r="I1780" i="14"/>
  <c r="I1781" i="14"/>
  <c r="I1782" i="14"/>
  <c r="I1783" i="14"/>
  <c r="I1784" i="14"/>
  <c r="I1785" i="14"/>
  <c r="I1786" i="14"/>
  <c r="I1787" i="14"/>
  <c r="J1787" i="14" s="1"/>
  <c r="I1788" i="14"/>
  <c r="I1789" i="14"/>
  <c r="K1789" i="14" s="1"/>
  <c r="I1790" i="14"/>
  <c r="I1791" i="14"/>
  <c r="I1792" i="14"/>
  <c r="I1793" i="14"/>
  <c r="K1793" i="14" s="1"/>
  <c r="I1794" i="14"/>
  <c r="I1795" i="14"/>
  <c r="I1796" i="14"/>
  <c r="K1796" i="14" s="1"/>
  <c r="I1797" i="14"/>
  <c r="I1798" i="14"/>
  <c r="K1798" i="14" s="1"/>
  <c r="I1799" i="14"/>
  <c r="I1800" i="14"/>
  <c r="I1801" i="14"/>
  <c r="I1802" i="14"/>
  <c r="K1802" i="14" s="1"/>
  <c r="I1803" i="14"/>
  <c r="I1804" i="14"/>
  <c r="I1805" i="14"/>
  <c r="J1805" i="14" s="1"/>
  <c r="I1806" i="14"/>
  <c r="I1807" i="14"/>
  <c r="K1807" i="14" s="1"/>
  <c r="I1808" i="14"/>
  <c r="I1809" i="14"/>
  <c r="I1810" i="14"/>
  <c r="I1811" i="14"/>
  <c r="I1812" i="14"/>
  <c r="I1813" i="14"/>
  <c r="J1813" i="14" s="1"/>
  <c r="I1814" i="14"/>
  <c r="I1815" i="14"/>
  <c r="I1816" i="14"/>
  <c r="I1817" i="14"/>
  <c r="K1817" i="14" s="1"/>
  <c r="I1818" i="14"/>
  <c r="K1818" i="14" s="1"/>
  <c r="I1819" i="14"/>
  <c r="I1820" i="14"/>
  <c r="I1821" i="14"/>
  <c r="I1822" i="14"/>
  <c r="I1823" i="14"/>
  <c r="I1824" i="14"/>
  <c r="I1825" i="14"/>
  <c r="I1826" i="14"/>
  <c r="I1827" i="14"/>
  <c r="I1828" i="14"/>
  <c r="I1829" i="14"/>
  <c r="I1830" i="14"/>
  <c r="K1830" i="14" s="1"/>
  <c r="I1831" i="14"/>
  <c r="I1832" i="14"/>
  <c r="I1833" i="14"/>
  <c r="I1834" i="14"/>
  <c r="K1834" i="14" s="1"/>
  <c r="I1835" i="14"/>
  <c r="I1836" i="14"/>
  <c r="J1836" i="14" s="1"/>
  <c r="I1837" i="14"/>
  <c r="I1838" i="14"/>
  <c r="I1839" i="14"/>
  <c r="I1840" i="14"/>
  <c r="J1840" i="14" s="1"/>
  <c r="I1841" i="14"/>
  <c r="I1842" i="14"/>
  <c r="K1842" i="14" s="1"/>
  <c r="I1843" i="14"/>
  <c r="I1844" i="14"/>
  <c r="J1844" i="14" s="1"/>
  <c r="I1845" i="14"/>
  <c r="I1846" i="14"/>
  <c r="I1847" i="14"/>
  <c r="I1848" i="14"/>
  <c r="J1848" i="14" s="1"/>
  <c r="I1849" i="14"/>
  <c r="I1850" i="14"/>
  <c r="I1851" i="14"/>
  <c r="I1852" i="14"/>
  <c r="J1852" i="14" s="1"/>
  <c r="I1853" i="14"/>
  <c r="I1854" i="14"/>
  <c r="I1855" i="14"/>
  <c r="I1856" i="14"/>
  <c r="I1857" i="14"/>
  <c r="I1858" i="14"/>
  <c r="I1859" i="14"/>
  <c r="K1859" i="14" s="1"/>
  <c r="I1860" i="14"/>
  <c r="J1860" i="14" s="1"/>
  <c r="I1861" i="14"/>
  <c r="I1862" i="14"/>
  <c r="I1863" i="14"/>
  <c r="I1864" i="14"/>
  <c r="I1865" i="14"/>
  <c r="I1866" i="14"/>
  <c r="I1867" i="14"/>
  <c r="I1868" i="14"/>
  <c r="J1868" i="14" s="1"/>
  <c r="I1869" i="14"/>
  <c r="I1870" i="14"/>
  <c r="I1871" i="14"/>
  <c r="I1872" i="14"/>
  <c r="J1872" i="14" s="1"/>
  <c r="I1873" i="14"/>
  <c r="I1874" i="14"/>
  <c r="I1875" i="14"/>
  <c r="I1876" i="14"/>
  <c r="I1877" i="14"/>
  <c r="I1878" i="14"/>
  <c r="I1879" i="14"/>
  <c r="I1880" i="14"/>
  <c r="J1880" i="14" s="1"/>
  <c r="I1881" i="14"/>
  <c r="I1882" i="14"/>
  <c r="I1883" i="14"/>
  <c r="I1884" i="14"/>
  <c r="J1884" i="14" s="1"/>
  <c r="I1885" i="14"/>
  <c r="I1886" i="14"/>
  <c r="I1887" i="14"/>
  <c r="I1888" i="14"/>
  <c r="J1888" i="14" s="1"/>
  <c r="I1889" i="14"/>
  <c r="I1890" i="14"/>
  <c r="I1891" i="14"/>
  <c r="I1892" i="14"/>
  <c r="I1893" i="14"/>
  <c r="I1894" i="14"/>
  <c r="I1895" i="14"/>
  <c r="I1896" i="14"/>
  <c r="I1897" i="14"/>
  <c r="K1897" i="14" s="1"/>
  <c r="I1898" i="14"/>
  <c r="I1899" i="14"/>
  <c r="I1900" i="14"/>
  <c r="J1900" i="14" s="1"/>
  <c r="I1901" i="14"/>
  <c r="I1902" i="14"/>
  <c r="J1902" i="14" s="1"/>
  <c r="I1903" i="14"/>
  <c r="I1904" i="14"/>
  <c r="I1905" i="14"/>
  <c r="I1906" i="14"/>
  <c r="I1907" i="14"/>
  <c r="K1907" i="14" s="1"/>
  <c r="I1908" i="14"/>
  <c r="I1909" i="14"/>
  <c r="I1910" i="14"/>
  <c r="J1910" i="14" s="1"/>
  <c r="I1911" i="14"/>
  <c r="I1912" i="14"/>
  <c r="J1912" i="14" s="1"/>
  <c r="I1913" i="14"/>
  <c r="I1914" i="14"/>
  <c r="I1915" i="14"/>
  <c r="I1916" i="14"/>
  <c r="I1918" i="14"/>
  <c r="J1918" i="14" s="1"/>
  <c r="I1919" i="14"/>
  <c r="I1920" i="14"/>
  <c r="J1920" i="14" s="1"/>
  <c r="I1921" i="14"/>
  <c r="K1921" i="14" s="1"/>
  <c r="I1922" i="14"/>
  <c r="I1923" i="14"/>
  <c r="I1924" i="14"/>
  <c r="I1925" i="14"/>
  <c r="I1926" i="14"/>
  <c r="J1926" i="14" s="1"/>
  <c r="I1927" i="14"/>
  <c r="I1928" i="14"/>
  <c r="I1929" i="14"/>
  <c r="I1930" i="14"/>
  <c r="I1931" i="14"/>
  <c r="K1931" i="14" s="1"/>
  <c r="I1932" i="14"/>
  <c r="J1932" i="14" s="1"/>
  <c r="I1933" i="14"/>
  <c r="I1934" i="14"/>
  <c r="I1935" i="14"/>
  <c r="I1936" i="14"/>
  <c r="I1937" i="14"/>
  <c r="I1938" i="14"/>
  <c r="I1939" i="14"/>
  <c r="K1939" i="14" s="1"/>
  <c r="I1940" i="14"/>
  <c r="J1940" i="14" s="1"/>
  <c r="I1941" i="14"/>
  <c r="I1942" i="14"/>
  <c r="I1943" i="14"/>
  <c r="I1944" i="14"/>
  <c r="J1944" i="14" s="1"/>
  <c r="I1945" i="14"/>
  <c r="I1946" i="14"/>
  <c r="J1946" i="14" s="1"/>
  <c r="I1947" i="14"/>
  <c r="I1948" i="14"/>
  <c r="J1948" i="14" s="1"/>
  <c r="I1949" i="14"/>
  <c r="I1950" i="14"/>
  <c r="J1950" i="14" s="1"/>
  <c r="I1951" i="14"/>
  <c r="K1951" i="14" s="1"/>
  <c r="I1952" i="14"/>
  <c r="I1953" i="14"/>
  <c r="I1954" i="14"/>
  <c r="I1955" i="14"/>
  <c r="K1955" i="14" s="1"/>
  <c r="I1956" i="14"/>
  <c r="J1956" i="14" s="1"/>
  <c r="I1957" i="14"/>
  <c r="J1957" i="14" s="1"/>
  <c r="I1958" i="14"/>
  <c r="J1958" i="14" s="1"/>
  <c r="I1959" i="14"/>
  <c r="K1959" i="14" s="1"/>
  <c r="I1960" i="14"/>
  <c r="J1960" i="14" s="1"/>
  <c r="I1961" i="14"/>
  <c r="I1962" i="14"/>
  <c r="I1963" i="14"/>
  <c r="I1964" i="14"/>
  <c r="I1965" i="14"/>
  <c r="I1966" i="14"/>
  <c r="J1966" i="14" s="1"/>
  <c r="I1967" i="14"/>
  <c r="I1968" i="14"/>
  <c r="I1969" i="14"/>
  <c r="J1969" i="14" s="1"/>
  <c r="I1970" i="14"/>
  <c r="I1971" i="14"/>
  <c r="I1972" i="14"/>
  <c r="J1972" i="14" s="1"/>
  <c r="I1973" i="14"/>
  <c r="J1973" i="14" s="1"/>
  <c r="I1974" i="14"/>
  <c r="J1974" i="14" s="1"/>
  <c r="I1975" i="14"/>
  <c r="K1975" i="14" s="1"/>
  <c r="I1976" i="14"/>
  <c r="J1976" i="14" s="1"/>
  <c r="I1977" i="14"/>
  <c r="I1978" i="14"/>
  <c r="J1978" i="14" s="1"/>
  <c r="I1980" i="14"/>
  <c r="J1980" i="14" s="1"/>
  <c r="I1981" i="14"/>
  <c r="I1982" i="14"/>
  <c r="J1982" i="14" s="1"/>
  <c r="I1983" i="14"/>
  <c r="I1984" i="14"/>
  <c r="J1984" i="14" s="1"/>
  <c r="I1985" i="14"/>
  <c r="I1986" i="14"/>
  <c r="I1987" i="14"/>
  <c r="I1988" i="14"/>
  <c r="J1988" i="14" s="1"/>
  <c r="I1989" i="14"/>
  <c r="I1990" i="14"/>
  <c r="J1990" i="14" s="1"/>
  <c r="I1991" i="14"/>
  <c r="I1992" i="14"/>
  <c r="J1992" i="14" s="1"/>
  <c r="I1993" i="14"/>
  <c r="K1993" i="14" s="1"/>
  <c r="I1994" i="14"/>
  <c r="J1994" i="14" s="1"/>
  <c r="I1995" i="14"/>
  <c r="I1996" i="14"/>
  <c r="J1996" i="14" s="1"/>
  <c r="I1997" i="14"/>
  <c r="I1998" i="14"/>
  <c r="I1999" i="14"/>
  <c r="K1999" i="14" s="1"/>
  <c r="I2000" i="14"/>
  <c r="J2000" i="14" s="1"/>
  <c r="I2001" i="14"/>
  <c r="I2002" i="14"/>
  <c r="I2003" i="14"/>
  <c r="I2004" i="14"/>
  <c r="J2004" i="14" s="1"/>
  <c r="I2005" i="14"/>
  <c r="I2006" i="14"/>
  <c r="J2006" i="14" s="1"/>
  <c r="I2007" i="14"/>
  <c r="K2007" i="14" s="1"/>
  <c r="I2008" i="14"/>
  <c r="I2009" i="14"/>
  <c r="I2010" i="14"/>
  <c r="J2010" i="14" s="1"/>
  <c r="I2011" i="14"/>
  <c r="I2012" i="14"/>
  <c r="J2012" i="14" s="1"/>
  <c r="I2013" i="14"/>
  <c r="I2014" i="14"/>
  <c r="J2014" i="14" s="1"/>
  <c r="I2015" i="14"/>
  <c r="K2015" i="14" s="1"/>
  <c r="I2016" i="14"/>
  <c r="I2017" i="14"/>
  <c r="I2018" i="14"/>
  <c r="I2019" i="14"/>
  <c r="K2019" i="14" s="1"/>
  <c r="I2020" i="14"/>
  <c r="I2021" i="14"/>
  <c r="I2022" i="14"/>
  <c r="I2023" i="14"/>
  <c r="I2024" i="14"/>
  <c r="I2025" i="14"/>
  <c r="I2026" i="14"/>
  <c r="J2026" i="14" s="1"/>
  <c r="I2027" i="14"/>
  <c r="K2027" i="14" s="1"/>
  <c r="I2028" i="14"/>
  <c r="I2029" i="14"/>
  <c r="I2030" i="14"/>
  <c r="I2031" i="14"/>
  <c r="I2032" i="14"/>
  <c r="J2032" i="14" s="1"/>
  <c r="I2033" i="14"/>
  <c r="J2033" i="14" s="1"/>
  <c r="I2034" i="14"/>
  <c r="I2035" i="14"/>
  <c r="K2035" i="14" s="1"/>
  <c r="I2036" i="14"/>
  <c r="I2037" i="14"/>
  <c r="I2038" i="14"/>
  <c r="J2038" i="14" s="1"/>
  <c r="I2039" i="14"/>
  <c r="I2040" i="14"/>
  <c r="I2041" i="14"/>
  <c r="I2042" i="14"/>
  <c r="J2042" i="14" s="1"/>
  <c r="I2043" i="14"/>
  <c r="I2044" i="14"/>
  <c r="I2045" i="14"/>
  <c r="K2045" i="14" s="1"/>
  <c r="I2046" i="14"/>
  <c r="J2046" i="14" s="1"/>
  <c r="I2047" i="14"/>
  <c r="I2048" i="14"/>
  <c r="J2048" i="14" s="1"/>
  <c r="I2049" i="14"/>
  <c r="J2049" i="14" s="1"/>
  <c r="I2050" i="14"/>
  <c r="J2050" i="14" s="1"/>
  <c r="I2051" i="14"/>
  <c r="I2052" i="14"/>
  <c r="I2053" i="14"/>
  <c r="J2053" i="14" s="1"/>
  <c r="I2054" i="14"/>
  <c r="I2055" i="14"/>
  <c r="I2056" i="14"/>
  <c r="I2057" i="14"/>
  <c r="J2057" i="14" s="1"/>
  <c r="I2058" i="14"/>
  <c r="I2059" i="14"/>
  <c r="I2060" i="14"/>
  <c r="J2060" i="14" s="1"/>
  <c r="I2061" i="14"/>
  <c r="J2061" i="14" s="1"/>
  <c r="I2062" i="14"/>
  <c r="I2063" i="14"/>
  <c r="I2064" i="14"/>
  <c r="I2065" i="14"/>
  <c r="I2066" i="14"/>
  <c r="J2066" i="14" s="1"/>
  <c r="I2067" i="14"/>
  <c r="I2068" i="14"/>
  <c r="I2069" i="14"/>
  <c r="I2070" i="14"/>
  <c r="J2070" i="14" s="1"/>
  <c r="I2071" i="14"/>
  <c r="I2072" i="14"/>
  <c r="I2073" i="14"/>
  <c r="I2074" i="14"/>
  <c r="J2074" i="14" s="1"/>
  <c r="I2075" i="14"/>
  <c r="I2076" i="14"/>
  <c r="J2076" i="14" s="1"/>
  <c r="I2077" i="14"/>
  <c r="J2077" i="14" s="1"/>
  <c r="I2078" i="14"/>
  <c r="J2078" i="14" s="1"/>
  <c r="I2079" i="14"/>
  <c r="I2080" i="14"/>
  <c r="I2081" i="14"/>
  <c r="J2081" i="14" s="1"/>
  <c r="I2082" i="14"/>
  <c r="I2083" i="14"/>
  <c r="I2084" i="14"/>
  <c r="I2085" i="14"/>
  <c r="J2085" i="14" s="1"/>
  <c r="I2086" i="14"/>
  <c r="J2086" i="14" s="1"/>
  <c r="I2087" i="14"/>
  <c r="J2087" i="14" s="1"/>
  <c r="I2088" i="14"/>
  <c r="I2089" i="14"/>
  <c r="I2090" i="14"/>
  <c r="J2090" i="14" s="1"/>
  <c r="I2091" i="14"/>
  <c r="J2091" i="14" s="1"/>
  <c r="I2092" i="14"/>
  <c r="J2092" i="14" s="1"/>
  <c r="I2093" i="14"/>
  <c r="J2093" i="14" s="1"/>
  <c r="I2094" i="14"/>
  <c r="I2095" i="14"/>
  <c r="J2095" i="14" s="1"/>
  <c r="I2096" i="14"/>
  <c r="I2097" i="14"/>
  <c r="I2098" i="14"/>
  <c r="I2099" i="14"/>
  <c r="I2100" i="14"/>
  <c r="I2101" i="14"/>
  <c r="J2101" i="14" s="1"/>
  <c r="I2102" i="14"/>
  <c r="J2102" i="14" s="1"/>
  <c r="I2103" i="14"/>
  <c r="I2104" i="14"/>
  <c r="I2105" i="14"/>
  <c r="J2105" i="14" s="1"/>
  <c r="I2106" i="14"/>
  <c r="I2107" i="14"/>
  <c r="J2107" i="14" s="1"/>
  <c r="I2108" i="14"/>
  <c r="I2109" i="14"/>
  <c r="I2110" i="14"/>
  <c r="J2110" i="14" s="1"/>
  <c r="I2111" i="14"/>
  <c r="I2112" i="14"/>
  <c r="I2113" i="14"/>
  <c r="J2113" i="14" s="1"/>
  <c r="I2114" i="14"/>
  <c r="I2115" i="14"/>
  <c r="J2115" i="14" s="1"/>
  <c r="I2116" i="14"/>
  <c r="I2117" i="14"/>
  <c r="J2117" i="14" s="1"/>
  <c r="I2118" i="14"/>
  <c r="I2119" i="14"/>
  <c r="J2119" i="14" s="1"/>
  <c r="I2120" i="14"/>
  <c r="I2121" i="14"/>
  <c r="J2121" i="14" s="1"/>
  <c r="I2122" i="14"/>
  <c r="I2123" i="14"/>
  <c r="J2123" i="14" s="1"/>
  <c r="I2124" i="14"/>
  <c r="I2125" i="14"/>
  <c r="J2125" i="14" s="1"/>
  <c r="I2126" i="14"/>
  <c r="I2127" i="14"/>
  <c r="I2128" i="14"/>
  <c r="J2128" i="14" s="1"/>
  <c r="I2129" i="14"/>
  <c r="I2130" i="14"/>
  <c r="I2131" i="14"/>
  <c r="I2132" i="14"/>
  <c r="I2133" i="14"/>
  <c r="I2134" i="14"/>
  <c r="I2135" i="14"/>
  <c r="I2136" i="14"/>
  <c r="I2137" i="14"/>
  <c r="J2137" i="14" s="1"/>
  <c r="I2138" i="14"/>
  <c r="I2139" i="14"/>
  <c r="I2140" i="14"/>
  <c r="I2141" i="14"/>
  <c r="I2142" i="14"/>
  <c r="I2143" i="14"/>
  <c r="I2144" i="14"/>
  <c r="I2145" i="14"/>
  <c r="I2146" i="14"/>
  <c r="I2147" i="14"/>
  <c r="I2148" i="14"/>
  <c r="I2149" i="14"/>
  <c r="I2150" i="14"/>
  <c r="I2151" i="14"/>
  <c r="J2151" i="14" s="1"/>
  <c r="I2152" i="14"/>
  <c r="I2153" i="14"/>
  <c r="J2153" i="14" s="1"/>
  <c r="I2154" i="14"/>
  <c r="J2154" i="14" s="1"/>
  <c r="I2155" i="14"/>
  <c r="J2155" i="14" s="1"/>
  <c r="I2156" i="14"/>
  <c r="I2157" i="14"/>
  <c r="J2157" i="14" s="1"/>
  <c r="I2158" i="14"/>
  <c r="J2158" i="14" s="1"/>
  <c r="I2159" i="14"/>
  <c r="I2160" i="14"/>
  <c r="I2161" i="14"/>
  <c r="J2161" i="14" s="1"/>
  <c r="I2162" i="14"/>
  <c r="I2163" i="14"/>
  <c r="I2164" i="14"/>
  <c r="I2165" i="14"/>
  <c r="J2165" i="14" s="1"/>
  <c r="I2166" i="14"/>
  <c r="I2167" i="14"/>
  <c r="I2168" i="14"/>
  <c r="I2169" i="14"/>
  <c r="I2170" i="14"/>
  <c r="I2171" i="14"/>
  <c r="I2172" i="14"/>
  <c r="J2172" i="14" s="1"/>
  <c r="I2173" i="14"/>
  <c r="I2174" i="14"/>
  <c r="I2175" i="14"/>
  <c r="J2175" i="14" s="1"/>
  <c r="I2176" i="14"/>
  <c r="J2176" i="14" s="1"/>
  <c r="I2177" i="14"/>
  <c r="J2177" i="14" s="1"/>
  <c r="I2178" i="14"/>
  <c r="I2179" i="14"/>
  <c r="J2179" i="14" s="1"/>
  <c r="I2180" i="14"/>
  <c r="I2181" i="14"/>
  <c r="I2182" i="14"/>
  <c r="J2182" i="14" s="1"/>
  <c r="I2183" i="14"/>
  <c r="J2183" i="14" s="1"/>
  <c r="I2184" i="14"/>
  <c r="I2185" i="14"/>
  <c r="J2185" i="14" s="1"/>
  <c r="I2186" i="14"/>
  <c r="I2187" i="14"/>
  <c r="I2188" i="14"/>
  <c r="I2189" i="14"/>
  <c r="I2190" i="14"/>
  <c r="J2190" i="14" s="1"/>
  <c r="I2191" i="14"/>
  <c r="J2191" i="14" s="1"/>
  <c r="I2192" i="14"/>
  <c r="I2193" i="14"/>
  <c r="I2194" i="14"/>
  <c r="I2195" i="14"/>
  <c r="J2195" i="14" s="1"/>
  <c r="I2196" i="14"/>
  <c r="I2197" i="14"/>
  <c r="I2198" i="14"/>
  <c r="I2199" i="14"/>
  <c r="I2200" i="14"/>
  <c r="I2201" i="14"/>
  <c r="I2202" i="14"/>
  <c r="I2203" i="14"/>
  <c r="J2203" i="14" s="1"/>
  <c r="I2204" i="14"/>
  <c r="J2204" i="14" s="1"/>
  <c r="I2205" i="14"/>
  <c r="I2206" i="14"/>
  <c r="J2206" i="14" s="1"/>
  <c r="I2207" i="14"/>
  <c r="J2207" i="14" s="1"/>
  <c r="I2208" i="14"/>
  <c r="I2209" i="14"/>
  <c r="I2210" i="14"/>
  <c r="I2211" i="14"/>
  <c r="J2211" i="14" s="1"/>
  <c r="I2212" i="14"/>
  <c r="J2212" i="14" s="1"/>
  <c r="I2213" i="14"/>
  <c r="I2214" i="14"/>
  <c r="I2215" i="14"/>
  <c r="I2216" i="14"/>
  <c r="I2217" i="14"/>
  <c r="I2218" i="14"/>
  <c r="I2219" i="14"/>
  <c r="I2220" i="14"/>
  <c r="I2221" i="14"/>
  <c r="I2222" i="14"/>
  <c r="I2223" i="14"/>
  <c r="I2224" i="14"/>
  <c r="I2225" i="14"/>
  <c r="I2226" i="14"/>
  <c r="I2227" i="14"/>
  <c r="I2228" i="14"/>
  <c r="I2229" i="14"/>
  <c r="I2230" i="14"/>
  <c r="I2231" i="14"/>
  <c r="I2232" i="14"/>
  <c r="I2233" i="14"/>
  <c r="I2234" i="14"/>
  <c r="I2235" i="14"/>
  <c r="I2236" i="14"/>
  <c r="I2237" i="14"/>
  <c r="I2238" i="14"/>
  <c r="I2239" i="14"/>
  <c r="I2240" i="14"/>
  <c r="I2241" i="14"/>
  <c r="I2242" i="14"/>
  <c r="I2243" i="14"/>
  <c r="I2244" i="14"/>
  <c r="I2245" i="14"/>
  <c r="I2246" i="14"/>
  <c r="I2247" i="14"/>
  <c r="I2248" i="14"/>
  <c r="I2249" i="14"/>
  <c r="I2250" i="14"/>
  <c r="I2251" i="14"/>
  <c r="I2252" i="14"/>
  <c r="I2253" i="14"/>
  <c r="I2254" i="14"/>
  <c r="I2255" i="14"/>
  <c r="I2256" i="14"/>
  <c r="I2257" i="14"/>
  <c r="I2258" i="14"/>
  <c r="I2259" i="14"/>
  <c r="I2260" i="14"/>
  <c r="I2261" i="14"/>
  <c r="I2262" i="14"/>
  <c r="I2263" i="14"/>
  <c r="I2264" i="14"/>
  <c r="I2265" i="14"/>
  <c r="I2266" i="14"/>
  <c r="I2267" i="14"/>
  <c r="I2268" i="14"/>
  <c r="I2269" i="14"/>
  <c r="I2270" i="14"/>
  <c r="I2271" i="14"/>
  <c r="I2272" i="14"/>
  <c r="I2273" i="14"/>
  <c r="I2274" i="14"/>
  <c r="I2275" i="14"/>
  <c r="I2276" i="14"/>
  <c r="I2277" i="14"/>
  <c r="I2278" i="14"/>
  <c r="I2279" i="14"/>
  <c r="I2280" i="14"/>
  <c r="I2281" i="14"/>
  <c r="I2282" i="14"/>
  <c r="I2283" i="14"/>
  <c r="I2284" i="14"/>
  <c r="I2285" i="14"/>
  <c r="I2286" i="14"/>
  <c r="I2287" i="14"/>
  <c r="I2288" i="14"/>
  <c r="I2289" i="14"/>
  <c r="I2290" i="14"/>
  <c r="I2291" i="14"/>
  <c r="I2292" i="14"/>
  <c r="I2293" i="14"/>
  <c r="I2294" i="14"/>
  <c r="I2295" i="14"/>
  <c r="I2296" i="14"/>
  <c r="I2297" i="14"/>
  <c r="I2298" i="14"/>
  <c r="I2299" i="14"/>
  <c r="I2300" i="14"/>
  <c r="I2301" i="14"/>
  <c r="I2302" i="14"/>
  <c r="I2303" i="14"/>
  <c r="I2304" i="14"/>
  <c r="I2305" i="14"/>
  <c r="I2306" i="14"/>
  <c r="I2307" i="14"/>
  <c r="I2308" i="14"/>
  <c r="I2309" i="14"/>
  <c r="I2310" i="14"/>
  <c r="I2311" i="14"/>
  <c r="I2312" i="14"/>
  <c r="I2313" i="14"/>
  <c r="I2314" i="14"/>
  <c r="I2315" i="14"/>
  <c r="I2316" i="14"/>
  <c r="I2317" i="14"/>
  <c r="I2318" i="14"/>
  <c r="I2319" i="14"/>
  <c r="I2320" i="14"/>
  <c r="I2321" i="14"/>
  <c r="I2322" i="14"/>
  <c r="I2323" i="14"/>
  <c r="I2324" i="14"/>
  <c r="I2325" i="14"/>
  <c r="I2326" i="14"/>
  <c r="I2327" i="14"/>
  <c r="I2328" i="14"/>
  <c r="I2329" i="14"/>
  <c r="I2330" i="14"/>
  <c r="I2331" i="14"/>
  <c r="I2332" i="14"/>
  <c r="I2333" i="14"/>
  <c r="I2334" i="14"/>
  <c r="I2335" i="14"/>
  <c r="I2336" i="14"/>
  <c r="I2337" i="14"/>
  <c r="I2338" i="14"/>
  <c r="I2339" i="14"/>
  <c r="I2340" i="14"/>
  <c r="I2341" i="14"/>
  <c r="I2342" i="14"/>
  <c r="I2343" i="14"/>
  <c r="I2344" i="14"/>
  <c r="I2345" i="14"/>
  <c r="I2346" i="14"/>
  <c r="I2347" i="14"/>
  <c r="I2348" i="14"/>
  <c r="I2349" i="14"/>
  <c r="I2350" i="14"/>
  <c r="I2351" i="14"/>
  <c r="I2352" i="14"/>
  <c r="I2353" i="14"/>
  <c r="I2354" i="14"/>
  <c r="I2355" i="14"/>
  <c r="I2356" i="14"/>
  <c r="I2357" i="14"/>
  <c r="I2358" i="14"/>
  <c r="I2359" i="14"/>
  <c r="I2360" i="14"/>
  <c r="I2361" i="14"/>
  <c r="I2362" i="14"/>
  <c r="I2363" i="14"/>
  <c r="I2364" i="14"/>
  <c r="I2365" i="14"/>
  <c r="I2366" i="14"/>
  <c r="I2367" i="14"/>
  <c r="I2368" i="14"/>
  <c r="I2369" i="14"/>
  <c r="I2370" i="14"/>
  <c r="I2371" i="14"/>
  <c r="I2372" i="14"/>
  <c r="I2373" i="14"/>
  <c r="I2374" i="14"/>
  <c r="I2375" i="14"/>
  <c r="I2376" i="14"/>
  <c r="I2377" i="14"/>
  <c r="I2378" i="14"/>
  <c r="I2379" i="14"/>
  <c r="I2380" i="14"/>
  <c r="I2381" i="14"/>
  <c r="I2382" i="14"/>
  <c r="I2383" i="14"/>
  <c r="I2384" i="14"/>
  <c r="I2385" i="14"/>
  <c r="I2386" i="14"/>
  <c r="I2387" i="14"/>
  <c r="I2388" i="14"/>
  <c r="I2389" i="14"/>
  <c r="I2390" i="14"/>
  <c r="I2391" i="14"/>
  <c r="I2392" i="14"/>
  <c r="I2393" i="14"/>
  <c r="I2394" i="14"/>
  <c r="I2395" i="14"/>
  <c r="I2396" i="14"/>
  <c r="I2397" i="14"/>
  <c r="I2398" i="14"/>
  <c r="I2399" i="14"/>
  <c r="I2400" i="14"/>
  <c r="I2401" i="14"/>
  <c r="I2402" i="14"/>
  <c r="I2403" i="14"/>
  <c r="I2404" i="14"/>
  <c r="I2405" i="14"/>
  <c r="I2406" i="14"/>
  <c r="I2407" i="14"/>
  <c r="I2408" i="14"/>
  <c r="I2409" i="14"/>
  <c r="I2410" i="14"/>
  <c r="I2411" i="14"/>
  <c r="I2412" i="14"/>
  <c r="I2413" i="14"/>
  <c r="I2414" i="14"/>
  <c r="I2415" i="14"/>
  <c r="I2416" i="14"/>
  <c r="I2417" i="14"/>
  <c r="I2418" i="14"/>
  <c r="I2419" i="14"/>
  <c r="I2420" i="14"/>
  <c r="I2421" i="14"/>
  <c r="I2422" i="14"/>
  <c r="I2423" i="14"/>
  <c r="I2424" i="14"/>
  <c r="I2425" i="14"/>
  <c r="I2426" i="14"/>
  <c r="I2427" i="14"/>
  <c r="I2428" i="14"/>
  <c r="I2429" i="14"/>
  <c r="I2430" i="14"/>
  <c r="I2431" i="14"/>
  <c r="I2432" i="14"/>
  <c r="I2433" i="14"/>
  <c r="I2434" i="14"/>
  <c r="I2435" i="14"/>
  <c r="I2436" i="14"/>
  <c r="I2437" i="14"/>
  <c r="I2438" i="14"/>
  <c r="I2439" i="14"/>
  <c r="I2440" i="14"/>
  <c r="I2441" i="14"/>
  <c r="I2442" i="14"/>
  <c r="I2443" i="14"/>
  <c r="I2444" i="14"/>
  <c r="I2445" i="14"/>
  <c r="I2446" i="14"/>
  <c r="I2447" i="14"/>
  <c r="I2448" i="14"/>
  <c r="I2449" i="14"/>
  <c r="I2450" i="14"/>
  <c r="I2451" i="14"/>
  <c r="I2452" i="14"/>
  <c r="I2453" i="14"/>
  <c r="I2454" i="14"/>
  <c r="I2455" i="14"/>
  <c r="I2456" i="14"/>
  <c r="I2457" i="14"/>
  <c r="I2458" i="14"/>
  <c r="I2459" i="14"/>
  <c r="I2460" i="14"/>
  <c r="I2461" i="14"/>
  <c r="I2462" i="14"/>
  <c r="I2463" i="14"/>
  <c r="I2464" i="14"/>
  <c r="I2465" i="14"/>
  <c r="I2466" i="14"/>
  <c r="I2467" i="14"/>
  <c r="I2468" i="14"/>
  <c r="I2469" i="14"/>
  <c r="I2470" i="14"/>
  <c r="I2471" i="14"/>
  <c r="I2472" i="14"/>
  <c r="I2473" i="14"/>
  <c r="I2474" i="14"/>
  <c r="I2475" i="14"/>
  <c r="I2476" i="14"/>
  <c r="I2477" i="14"/>
  <c r="I2478" i="14"/>
  <c r="I2479" i="14"/>
  <c r="I2480" i="14"/>
  <c r="I2481" i="14"/>
  <c r="I2482" i="14"/>
  <c r="I2483" i="14"/>
  <c r="I2484" i="14"/>
  <c r="I2485" i="14"/>
  <c r="I2486" i="14"/>
  <c r="I2487" i="14"/>
  <c r="I2488" i="14"/>
  <c r="I2489" i="14"/>
  <c r="I2490" i="14"/>
  <c r="I2491" i="14"/>
  <c r="I2492" i="14"/>
  <c r="I2493" i="14"/>
  <c r="I2494" i="14"/>
  <c r="I2495" i="14"/>
  <c r="I2496" i="14"/>
  <c r="I2497" i="14"/>
  <c r="I2498" i="14"/>
  <c r="I2499" i="14"/>
  <c r="I2500" i="14"/>
  <c r="I2501" i="14"/>
  <c r="I2502" i="14"/>
  <c r="I2503" i="14"/>
  <c r="I2504" i="14"/>
  <c r="I2505" i="14"/>
  <c r="I2506" i="14"/>
  <c r="I2507" i="14"/>
  <c r="I2508" i="14"/>
  <c r="I2509" i="14"/>
  <c r="I2510" i="14"/>
  <c r="I2511" i="14"/>
  <c r="I2512" i="14"/>
  <c r="I2513" i="14"/>
  <c r="I2514" i="14"/>
  <c r="I2515" i="14"/>
  <c r="I2516" i="14"/>
  <c r="I2517" i="14"/>
  <c r="I2518" i="14"/>
  <c r="I2519" i="14"/>
  <c r="I2520" i="14"/>
  <c r="I2521" i="14"/>
  <c r="I2522" i="14"/>
  <c r="I2523" i="14"/>
  <c r="I2524" i="14"/>
  <c r="I2525" i="14"/>
  <c r="I2526" i="14"/>
  <c r="I2527" i="14"/>
  <c r="I2528" i="14"/>
  <c r="I2529" i="14"/>
  <c r="I2530" i="14"/>
  <c r="I2531" i="14"/>
  <c r="I2532" i="14"/>
  <c r="I2533" i="14"/>
  <c r="I2534" i="14"/>
  <c r="I2535" i="14"/>
  <c r="I2536" i="14"/>
  <c r="I2537" i="14"/>
  <c r="I2538" i="14"/>
  <c r="I2539" i="14"/>
  <c r="I2540" i="14"/>
  <c r="I2541" i="14"/>
  <c r="I2542" i="14"/>
  <c r="I2543" i="14"/>
  <c r="I2544" i="14"/>
  <c r="I2545" i="14"/>
  <c r="I2546" i="14"/>
  <c r="I2547" i="14"/>
  <c r="I2548" i="14"/>
  <c r="I2549" i="14"/>
  <c r="I2550" i="14"/>
  <c r="I2551" i="14"/>
  <c r="I2552" i="14"/>
  <c r="I2553" i="14"/>
  <c r="I2554" i="14"/>
  <c r="I2555" i="14"/>
  <c r="I2556" i="14"/>
  <c r="I2557" i="14"/>
  <c r="I2558" i="14"/>
  <c r="I2559" i="14"/>
  <c r="I2560" i="14"/>
  <c r="I2561" i="14"/>
  <c r="I2562" i="14"/>
  <c r="I2563" i="14"/>
  <c r="I2564" i="14"/>
  <c r="I2565" i="14"/>
  <c r="I2566" i="14"/>
  <c r="I2567" i="14"/>
  <c r="I2568" i="14"/>
  <c r="I2569" i="14"/>
  <c r="I2570" i="14"/>
  <c r="I2571" i="14"/>
  <c r="I2572" i="14"/>
  <c r="I2573" i="14"/>
  <c r="I2574" i="14"/>
  <c r="I2575" i="14"/>
  <c r="I2576" i="14"/>
  <c r="I2577" i="14"/>
  <c r="I2578" i="14"/>
  <c r="I2579" i="14"/>
  <c r="I2580" i="14"/>
  <c r="I2581" i="14"/>
  <c r="I2582" i="14"/>
  <c r="I2583" i="14"/>
  <c r="I2584" i="14"/>
  <c r="I2585" i="14"/>
  <c r="I2586" i="14"/>
  <c r="I2587" i="14"/>
  <c r="I2588" i="14"/>
  <c r="I2589" i="14"/>
  <c r="I2590" i="14"/>
  <c r="I2591" i="14"/>
  <c r="I2592" i="14"/>
  <c r="I2593" i="14"/>
  <c r="I2594" i="14"/>
  <c r="I2595" i="14"/>
  <c r="I2596" i="14"/>
  <c r="I2597" i="14"/>
  <c r="I2598" i="14"/>
  <c r="I2599" i="14"/>
  <c r="I2600" i="14"/>
  <c r="I2601" i="14"/>
  <c r="I2602" i="14"/>
  <c r="I2603" i="14"/>
  <c r="I2604" i="14"/>
  <c r="I2605" i="14"/>
  <c r="I2606" i="14"/>
  <c r="I2607" i="14"/>
  <c r="I2608" i="14"/>
  <c r="I2609" i="14"/>
  <c r="I2610" i="14"/>
  <c r="I2611" i="14"/>
  <c r="I2612" i="14"/>
  <c r="I2613" i="14"/>
  <c r="I2614" i="14"/>
  <c r="I2615" i="14"/>
  <c r="I2616" i="14"/>
  <c r="I2617" i="14"/>
  <c r="I2618" i="14"/>
  <c r="I2619" i="14"/>
  <c r="I2620" i="14"/>
  <c r="I2621" i="14"/>
  <c r="I2622" i="14"/>
  <c r="I2623" i="14"/>
  <c r="I2624" i="14"/>
  <c r="I2625" i="14"/>
  <c r="I2626" i="14"/>
  <c r="I2627" i="14"/>
  <c r="I2628" i="14"/>
  <c r="I2629" i="14"/>
  <c r="I2630" i="14"/>
  <c r="I2631" i="14"/>
  <c r="I2632" i="14"/>
  <c r="I2633" i="14"/>
  <c r="I2634" i="14"/>
  <c r="I2635" i="14"/>
  <c r="I2636" i="14"/>
  <c r="I2637" i="14"/>
  <c r="I2638" i="14"/>
  <c r="I2639" i="14"/>
  <c r="I2640" i="14"/>
  <c r="I2641" i="14"/>
  <c r="I2642" i="14"/>
  <c r="I2643" i="14"/>
  <c r="I2644" i="14"/>
  <c r="I2645" i="14"/>
  <c r="I2646" i="14"/>
  <c r="I2647" i="14"/>
  <c r="I2648" i="14"/>
  <c r="I2649" i="14"/>
  <c r="I2650" i="14"/>
  <c r="I2651" i="14"/>
  <c r="I2652" i="14"/>
  <c r="I2653" i="14"/>
  <c r="I2654" i="14"/>
  <c r="I2655" i="14"/>
  <c r="I2656" i="14"/>
  <c r="I2657" i="14"/>
  <c r="I2658" i="14"/>
  <c r="I2659" i="14"/>
  <c r="I2660" i="14"/>
  <c r="I2661" i="14"/>
  <c r="I2662" i="14"/>
  <c r="I2663" i="14"/>
  <c r="I2664" i="14"/>
  <c r="I2665" i="14"/>
  <c r="I2666" i="14"/>
  <c r="I2667" i="14"/>
  <c r="I2668" i="14"/>
  <c r="I2669" i="14"/>
  <c r="I2670" i="14"/>
  <c r="I2671" i="14"/>
  <c r="I2672" i="14"/>
  <c r="I2673" i="14"/>
  <c r="I2674" i="14"/>
  <c r="I2675" i="14"/>
  <c r="I2676" i="14"/>
  <c r="I2677" i="14"/>
  <c r="I2678" i="14"/>
  <c r="I2679" i="14"/>
  <c r="I2680" i="14"/>
  <c r="I2681" i="14"/>
  <c r="I2682" i="14"/>
  <c r="I2683" i="14"/>
  <c r="I2684" i="14"/>
  <c r="I2685" i="14"/>
  <c r="I2686" i="14"/>
  <c r="I2687" i="14"/>
  <c r="I2688" i="14"/>
  <c r="I2689" i="14"/>
  <c r="I2690" i="14"/>
  <c r="I2691" i="14"/>
  <c r="I2692" i="14"/>
  <c r="I2693" i="14"/>
  <c r="I2694" i="14"/>
  <c r="I2695" i="14"/>
  <c r="I2696" i="14"/>
  <c r="I2697" i="14"/>
  <c r="I2698" i="14"/>
  <c r="I2699" i="14"/>
  <c r="I2700" i="14"/>
  <c r="I2701" i="14"/>
  <c r="I2702" i="14"/>
  <c r="I2703" i="14"/>
  <c r="I2704" i="14"/>
  <c r="I2705" i="14"/>
  <c r="I2706" i="14"/>
  <c r="I2707" i="14"/>
  <c r="I2708" i="14"/>
  <c r="I2709" i="14"/>
  <c r="I2710" i="14"/>
  <c r="I2711" i="14"/>
  <c r="I2712" i="14"/>
  <c r="I2713" i="14"/>
  <c r="I2714" i="14"/>
  <c r="I2715" i="14"/>
  <c r="I2716" i="14"/>
  <c r="I2717" i="14"/>
  <c r="I2718" i="14"/>
  <c r="I2719" i="14"/>
  <c r="I2720" i="14"/>
  <c r="I2721" i="14"/>
  <c r="I2722" i="14"/>
  <c r="I2723" i="14"/>
  <c r="I2724" i="14"/>
  <c r="I2725" i="14"/>
  <c r="I2726" i="14"/>
  <c r="I2727" i="14"/>
  <c r="I2728" i="14"/>
  <c r="I2729" i="14"/>
  <c r="I2730" i="14"/>
  <c r="I2731" i="14"/>
  <c r="I2732" i="14"/>
  <c r="I2733" i="14"/>
  <c r="I2734" i="14"/>
  <c r="I2735" i="14"/>
  <c r="I2736" i="14"/>
  <c r="I2737" i="14"/>
  <c r="I2738" i="14"/>
  <c r="I2739" i="14"/>
  <c r="I2740" i="14"/>
  <c r="I2741" i="14"/>
  <c r="I2742" i="14"/>
  <c r="I2743" i="14"/>
  <c r="I2744" i="14"/>
  <c r="I2745" i="14"/>
  <c r="I2746" i="14"/>
  <c r="I2747" i="14"/>
  <c r="I2748" i="14"/>
  <c r="I2749" i="14"/>
  <c r="I2750" i="14"/>
  <c r="I2751" i="14"/>
  <c r="I2752" i="14"/>
  <c r="I2753" i="14"/>
  <c r="I2754" i="14"/>
  <c r="I2755" i="14"/>
  <c r="I2756" i="14"/>
  <c r="I2757" i="14"/>
  <c r="I2758" i="14"/>
  <c r="I2759" i="14"/>
  <c r="I2760" i="14"/>
  <c r="I2761" i="14"/>
  <c r="I2762" i="14"/>
  <c r="I2763" i="14"/>
  <c r="I2764" i="14"/>
  <c r="I2765" i="14"/>
  <c r="I2766" i="14"/>
  <c r="I2767" i="14"/>
  <c r="I2768" i="14"/>
  <c r="I2769" i="14"/>
  <c r="I2770" i="14"/>
  <c r="I2771" i="14"/>
  <c r="I2772" i="14"/>
  <c r="I2773" i="14"/>
  <c r="I2774" i="14"/>
  <c r="I2775" i="14"/>
  <c r="I2776" i="14"/>
  <c r="I2777" i="14"/>
  <c r="I2778" i="14"/>
  <c r="I2779" i="14"/>
  <c r="I2780" i="14"/>
  <c r="I2781" i="14"/>
  <c r="I2782" i="14"/>
  <c r="I2783" i="14"/>
  <c r="I2784" i="14"/>
  <c r="I2785" i="14"/>
  <c r="I2786" i="14"/>
  <c r="I2787" i="14"/>
  <c r="I2788" i="14"/>
  <c r="I2789" i="14"/>
  <c r="I2790" i="14"/>
  <c r="I2791" i="14"/>
  <c r="I2792" i="14"/>
  <c r="I2793" i="14"/>
  <c r="I2794" i="14"/>
  <c r="I2795" i="14"/>
  <c r="I2796" i="14"/>
  <c r="I2797" i="14"/>
  <c r="I2798" i="14"/>
  <c r="I2799" i="14"/>
  <c r="I2800" i="14"/>
  <c r="I2801" i="14"/>
  <c r="I2802" i="14"/>
  <c r="I2803" i="14"/>
  <c r="I2804" i="14"/>
  <c r="I2805" i="14"/>
  <c r="I2806" i="14"/>
  <c r="I2807" i="14"/>
  <c r="I2808" i="14"/>
  <c r="I2809" i="14"/>
  <c r="I2810" i="14"/>
  <c r="I2811" i="14"/>
  <c r="I2812" i="14"/>
  <c r="I2813" i="14"/>
  <c r="I2814" i="14"/>
  <c r="I2815" i="14"/>
  <c r="I2816" i="14"/>
  <c r="I2817" i="14"/>
  <c r="I2818" i="14"/>
  <c r="I2819" i="14"/>
  <c r="I2820" i="14"/>
  <c r="I2821" i="14"/>
  <c r="I2822" i="14"/>
  <c r="I2823" i="14"/>
  <c r="I2824" i="14"/>
  <c r="I2825" i="14"/>
  <c r="I2826" i="14"/>
  <c r="I2827" i="14"/>
  <c r="I2828" i="14"/>
  <c r="I2829" i="14"/>
  <c r="I2830" i="14"/>
  <c r="I2831" i="14"/>
  <c r="I2832" i="14"/>
  <c r="I2833" i="14"/>
  <c r="I2834" i="14"/>
  <c r="I2835" i="14"/>
  <c r="I2836" i="14"/>
  <c r="I2837" i="14"/>
  <c r="I2838" i="14"/>
  <c r="I2839" i="14"/>
  <c r="I2840" i="14"/>
  <c r="I2841" i="14"/>
  <c r="I2842" i="14"/>
  <c r="I2843" i="14"/>
  <c r="I2844" i="14"/>
  <c r="I2845" i="14"/>
  <c r="I2846" i="14"/>
  <c r="I2847" i="14"/>
  <c r="I2848" i="14"/>
  <c r="I2849" i="14"/>
  <c r="I2850" i="14"/>
  <c r="I2851" i="14"/>
  <c r="I2852" i="14"/>
  <c r="I2853" i="14"/>
  <c r="I2854" i="14"/>
  <c r="I2855" i="14"/>
  <c r="I2856" i="14"/>
  <c r="I2857" i="14"/>
  <c r="I2858" i="14"/>
  <c r="I2859" i="14"/>
  <c r="I2860" i="14"/>
  <c r="I2861" i="14"/>
  <c r="I2862" i="14"/>
  <c r="I2863" i="14"/>
  <c r="I2864" i="14"/>
  <c r="I2865" i="14"/>
  <c r="I2866" i="14"/>
  <c r="I2867" i="14"/>
  <c r="I2868" i="14"/>
  <c r="I2869" i="14"/>
  <c r="I2870" i="14"/>
  <c r="I2871" i="14"/>
  <c r="I2872" i="14"/>
  <c r="I2873" i="14"/>
  <c r="I2874" i="14"/>
  <c r="I2875" i="14"/>
  <c r="I2876" i="14"/>
  <c r="I2877" i="14"/>
  <c r="I2878" i="14"/>
  <c r="I2879" i="14"/>
  <c r="I2880" i="14"/>
  <c r="I2881" i="14"/>
  <c r="I2882" i="14"/>
  <c r="I2883" i="14"/>
  <c r="I2884" i="14"/>
  <c r="I2885" i="14"/>
  <c r="I2886" i="14"/>
  <c r="I2887" i="14"/>
  <c r="I2888" i="14"/>
  <c r="I2889" i="14"/>
  <c r="I2890" i="14"/>
  <c r="I2891" i="14"/>
  <c r="I2892" i="14"/>
  <c r="I2893" i="14"/>
  <c r="I2894" i="14"/>
  <c r="I2895" i="14"/>
  <c r="I2896" i="14"/>
  <c r="I2897" i="14"/>
  <c r="I2898" i="14"/>
  <c r="I2899" i="14"/>
  <c r="I2900" i="14"/>
  <c r="I2901" i="14"/>
  <c r="I2902" i="14"/>
  <c r="I2903" i="14"/>
  <c r="I2904" i="14"/>
  <c r="I2905" i="14"/>
  <c r="I2906" i="14"/>
  <c r="I2907" i="14"/>
  <c r="I2908" i="14"/>
  <c r="I2909" i="14"/>
  <c r="I2910" i="14"/>
  <c r="I2911" i="14"/>
  <c r="I2912" i="14"/>
  <c r="I2913" i="14"/>
  <c r="I2914" i="14"/>
  <c r="I2915" i="14"/>
  <c r="I2916" i="14"/>
  <c r="I2917" i="14"/>
  <c r="I2918" i="14"/>
  <c r="I2919" i="14"/>
  <c r="I2920" i="14"/>
  <c r="I2921" i="14"/>
  <c r="I2922" i="14"/>
  <c r="I2923" i="14"/>
  <c r="I2924" i="14"/>
  <c r="I2925" i="14"/>
  <c r="I2926" i="14"/>
  <c r="I2927" i="14"/>
  <c r="I2928" i="14"/>
  <c r="I2929" i="14"/>
  <c r="I2930" i="14"/>
  <c r="I2931" i="14"/>
  <c r="I2932" i="14"/>
  <c r="I2933" i="14"/>
  <c r="I2934" i="14"/>
  <c r="I2935" i="14"/>
  <c r="I2936" i="14"/>
  <c r="I2937" i="14"/>
  <c r="I2938" i="14"/>
  <c r="I2939" i="14"/>
  <c r="I2940" i="14"/>
  <c r="I2941" i="14"/>
  <c r="I2942" i="14"/>
  <c r="I2943" i="14"/>
  <c r="I2944" i="14"/>
  <c r="I2945" i="14"/>
  <c r="I2946" i="14"/>
  <c r="I2947" i="14"/>
  <c r="I2948" i="14"/>
  <c r="I2949" i="14"/>
  <c r="I2950" i="14"/>
  <c r="I2951" i="14"/>
  <c r="I2952" i="14"/>
  <c r="I2953" i="14"/>
  <c r="I2954" i="14"/>
  <c r="I2955" i="14"/>
  <c r="I2956" i="14"/>
  <c r="I2957" i="14"/>
  <c r="I2958" i="14"/>
  <c r="I2959" i="14"/>
  <c r="I2960" i="14"/>
  <c r="I2961" i="14"/>
  <c r="I2962" i="14"/>
  <c r="I2963" i="14"/>
  <c r="I2964" i="14"/>
  <c r="I2965" i="14"/>
  <c r="I2966" i="14"/>
  <c r="I2967" i="14"/>
  <c r="I2968" i="14"/>
  <c r="I2969" i="14"/>
  <c r="I2970" i="14"/>
  <c r="I2971" i="14"/>
  <c r="I2972" i="14"/>
  <c r="I2973" i="14"/>
  <c r="I2974" i="14"/>
  <c r="I2975" i="14"/>
  <c r="I2976" i="14"/>
  <c r="I2977" i="14"/>
  <c r="I2978" i="14"/>
  <c r="I2979" i="14"/>
  <c r="I2980" i="14"/>
  <c r="I2981" i="14"/>
  <c r="I2982" i="14"/>
  <c r="I2983" i="14"/>
  <c r="I2984" i="14"/>
  <c r="I2985" i="14"/>
  <c r="I2986" i="14"/>
  <c r="I2987" i="14"/>
  <c r="I2988" i="14"/>
  <c r="I2989" i="14"/>
  <c r="I2990" i="14"/>
  <c r="I2991" i="14"/>
  <c r="I2992" i="14"/>
  <c r="I2993" i="14"/>
  <c r="I2994" i="14"/>
  <c r="I2995" i="14"/>
  <c r="I2996" i="14"/>
  <c r="I2997" i="14"/>
  <c r="I2998" i="14"/>
  <c r="I2999" i="14"/>
  <c r="I3000" i="14"/>
  <c r="I3001" i="14"/>
  <c r="I3002" i="14"/>
  <c r="I3003" i="14"/>
  <c r="I3004" i="14"/>
  <c r="I3005" i="14"/>
  <c r="I3006" i="14"/>
  <c r="I3007" i="14"/>
  <c r="I3008" i="14"/>
  <c r="I3009" i="14"/>
  <c r="I3010" i="14"/>
  <c r="I3011" i="14"/>
  <c r="I3012" i="14"/>
  <c r="I3013" i="14"/>
  <c r="I3014" i="14"/>
  <c r="I3015" i="14"/>
  <c r="I3016" i="14"/>
  <c r="I3017" i="14"/>
  <c r="I3018" i="14"/>
  <c r="I3019" i="14"/>
  <c r="I3020" i="14"/>
  <c r="I3021" i="14"/>
  <c r="I3022" i="14"/>
  <c r="I3023" i="14"/>
  <c r="I3024" i="14"/>
  <c r="I3025" i="14"/>
  <c r="I3026" i="14"/>
  <c r="I3027" i="14"/>
  <c r="I3028" i="14"/>
  <c r="I3029" i="14"/>
  <c r="I3030" i="14"/>
  <c r="I3031" i="14"/>
  <c r="I3032" i="14"/>
  <c r="I3033" i="14"/>
  <c r="I3034" i="14"/>
  <c r="I3035" i="14"/>
  <c r="I3036" i="14"/>
  <c r="I3037" i="14"/>
  <c r="I3038" i="14"/>
  <c r="I3039" i="14"/>
  <c r="I3040" i="14"/>
  <c r="I3041" i="14"/>
  <c r="I3042" i="14"/>
  <c r="I3043" i="14"/>
  <c r="I3044" i="14"/>
  <c r="I3045" i="14"/>
  <c r="I3046" i="14"/>
  <c r="I3047" i="14"/>
  <c r="I3048" i="14"/>
  <c r="I3049" i="14"/>
  <c r="I3050" i="14"/>
  <c r="I3051" i="14"/>
  <c r="I3052" i="14"/>
  <c r="I3053" i="14"/>
  <c r="I3054" i="14"/>
  <c r="I3055" i="14"/>
  <c r="I3056" i="14"/>
  <c r="I3057" i="14"/>
  <c r="I3058" i="14"/>
  <c r="I3059" i="14"/>
  <c r="I3060" i="14"/>
  <c r="I3061" i="14"/>
  <c r="I3062" i="14"/>
  <c r="I3063" i="14"/>
  <c r="I3064" i="14"/>
  <c r="I3065" i="14"/>
  <c r="I3066" i="14"/>
  <c r="I3067" i="14"/>
  <c r="I3068" i="14"/>
  <c r="I3069" i="14"/>
  <c r="I3070" i="14"/>
  <c r="I3071" i="14"/>
  <c r="I3072" i="14"/>
  <c r="I3073" i="14"/>
  <c r="I3074" i="14"/>
  <c r="I3075" i="14"/>
  <c r="I3076" i="14"/>
  <c r="I3077" i="14"/>
  <c r="I3078" i="14"/>
  <c r="I3079" i="14"/>
  <c r="I3080" i="14"/>
  <c r="I3081" i="14"/>
  <c r="I3082" i="14"/>
  <c r="I3083" i="14"/>
  <c r="I3084" i="14"/>
  <c r="I3085" i="14"/>
  <c r="I3086" i="14"/>
  <c r="I3087" i="14"/>
  <c r="I3088" i="14"/>
  <c r="I3089" i="14"/>
  <c r="I3090" i="14"/>
  <c r="I3091" i="14"/>
  <c r="I3092" i="14"/>
  <c r="I3093" i="14"/>
  <c r="I3094" i="14"/>
  <c r="I3095" i="14"/>
  <c r="I3096" i="14"/>
  <c r="I3097" i="14"/>
  <c r="I3098" i="14"/>
  <c r="I3099" i="14"/>
  <c r="I3100" i="14"/>
  <c r="I3101" i="14"/>
  <c r="I3102" i="14"/>
  <c r="I3103" i="14"/>
  <c r="I3104" i="14"/>
  <c r="I3105" i="14"/>
  <c r="I3106" i="14"/>
  <c r="I3107" i="14"/>
  <c r="I3108" i="14"/>
  <c r="I3109" i="14"/>
  <c r="I3110" i="14"/>
  <c r="I3111" i="14"/>
  <c r="I3112" i="14"/>
  <c r="I3113" i="14"/>
  <c r="I3114" i="14"/>
  <c r="I3115" i="14"/>
  <c r="I3116" i="14"/>
  <c r="I3117" i="14"/>
  <c r="I3118" i="14"/>
  <c r="I3119" i="14"/>
  <c r="I3120" i="14"/>
  <c r="I3121" i="14"/>
  <c r="I3122" i="14"/>
  <c r="I3123" i="14"/>
  <c r="I3124" i="14"/>
  <c r="I3125" i="14"/>
  <c r="I3126" i="14"/>
  <c r="I3127" i="14"/>
  <c r="I3128" i="14"/>
  <c r="I3129" i="14"/>
  <c r="I3130" i="14"/>
  <c r="I3131" i="14"/>
  <c r="I3132" i="14"/>
  <c r="I3133" i="14"/>
  <c r="I3134" i="14"/>
  <c r="I3135" i="14"/>
  <c r="I3136" i="14"/>
  <c r="I3137" i="14"/>
  <c r="I3138" i="14"/>
  <c r="I3139" i="14"/>
  <c r="I3140" i="14"/>
  <c r="I3141" i="14"/>
  <c r="I3142" i="14"/>
  <c r="I3143" i="14"/>
  <c r="I3144" i="14"/>
  <c r="I3145" i="14"/>
  <c r="I3146" i="14"/>
  <c r="I3147" i="14"/>
  <c r="I3148" i="14"/>
  <c r="I3149" i="14"/>
  <c r="I3150" i="14"/>
  <c r="I3151" i="14"/>
  <c r="I3152" i="14"/>
  <c r="I3153" i="14"/>
  <c r="I3154" i="14"/>
  <c r="I3155" i="14"/>
  <c r="I3156" i="14"/>
  <c r="I3157" i="14"/>
  <c r="I3158" i="14"/>
  <c r="I3159" i="14"/>
  <c r="I3160" i="14"/>
  <c r="I3161" i="14"/>
  <c r="I3162" i="14"/>
  <c r="I3163" i="14"/>
  <c r="I3164" i="14"/>
  <c r="I3165" i="14"/>
  <c r="I3166" i="14"/>
  <c r="I3167" i="14"/>
  <c r="I3168" i="14"/>
  <c r="I3169" i="14"/>
  <c r="I3170" i="14"/>
  <c r="I3171" i="14"/>
  <c r="I3172" i="14"/>
  <c r="I3173" i="14"/>
  <c r="I3174" i="14"/>
  <c r="I3175" i="14"/>
  <c r="I3176" i="14"/>
  <c r="I3177" i="14"/>
  <c r="I3178" i="14"/>
  <c r="I3179" i="14"/>
  <c r="I3180" i="14"/>
  <c r="I3181" i="14"/>
  <c r="I3182" i="14"/>
  <c r="I3183" i="14"/>
  <c r="I3184" i="14"/>
  <c r="I3185" i="14"/>
  <c r="I3186" i="14"/>
  <c r="I3187" i="14"/>
  <c r="I3188" i="14"/>
  <c r="I3189" i="14"/>
  <c r="I3190" i="14"/>
  <c r="I3191" i="14"/>
  <c r="I3192" i="14"/>
  <c r="I3193" i="14"/>
  <c r="I3194" i="14"/>
  <c r="I3195" i="14"/>
  <c r="I3196" i="14"/>
  <c r="I3197" i="14"/>
  <c r="I3198" i="14"/>
  <c r="I3199" i="14"/>
  <c r="I3200" i="14"/>
  <c r="I3201" i="14"/>
  <c r="I3202" i="14"/>
  <c r="I3203" i="14"/>
  <c r="I3204" i="14"/>
  <c r="I3205" i="14"/>
  <c r="I3206" i="14"/>
  <c r="I3207" i="14"/>
  <c r="I3208" i="14"/>
  <c r="I3209" i="14"/>
  <c r="I3210" i="14"/>
  <c r="I3211" i="14"/>
  <c r="I3212" i="14"/>
  <c r="I3213" i="14"/>
  <c r="I3214" i="14"/>
  <c r="I3215" i="14"/>
  <c r="I3216" i="14"/>
  <c r="I3217" i="14"/>
  <c r="I3218" i="14"/>
  <c r="I3219" i="14"/>
  <c r="I3220" i="14"/>
  <c r="I3221" i="14"/>
  <c r="I3222" i="14"/>
  <c r="I3223" i="14"/>
  <c r="I3224" i="14"/>
  <c r="I3225" i="14"/>
  <c r="I3226" i="14"/>
  <c r="I3227" i="14"/>
  <c r="I3228" i="14"/>
  <c r="I3229" i="14"/>
  <c r="I3230" i="14"/>
  <c r="I3231" i="14"/>
  <c r="I3232" i="14"/>
  <c r="I3233" i="14"/>
  <c r="I3234" i="14"/>
  <c r="I3235" i="14"/>
  <c r="I3236" i="14"/>
  <c r="I3237" i="14"/>
  <c r="I3238" i="14"/>
  <c r="I3239" i="14"/>
  <c r="I3240" i="14"/>
  <c r="I3241" i="14"/>
  <c r="I3242" i="14"/>
  <c r="I3243" i="14"/>
  <c r="I3244" i="14"/>
  <c r="I3245" i="14"/>
  <c r="I3246" i="14"/>
  <c r="I3247" i="14"/>
  <c r="I3248" i="14"/>
  <c r="I3249" i="14"/>
  <c r="I3250" i="14"/>
  <c r="I3251" i="14"/>
  <c r="I3252" i="14"/>
  <c r="I3253" i="14"/>
  <c r="I3254" i="14"/>
  <c r="I3255" i="14"/>
  <c r="I3256" i="14"/>
  <c r="I3257" i="14"/>
  <c r="I3258" i="14"/>
  <c r="I3259" i="14"/>
  <c r="I3260" i="14"/>
  <c r="I3261" i="14"/>
  <c r="I3262" i="14"/>
  <c r="I3263" i="14"/>
  <c r="I3264" i="14"/>
  <c r="I3265" i="14"/>
  <c r="I3266" i="14"/>
  <c r="I3267" i="14"/>
  <c r="I3268" i="14"/>
  <c r="I3269" i="14"/>
  <c r="I3270" i="14"/>
  <c r="I3271" i="14"/>
  <c r="I3272" i="14"/>
  <c r="I3273" i="14"/>
  <c r="I3274" i="14"/>
  <c r="I3275" i="14"/>
  <c r="I3276" i="14"/>
  <c r="I3277" i="14"/>
  <c r="I3278" i="14"/>
  <c r="I3279" i="14"/>
  <c r="I3280" i="14"/>
  <c r="I3281" i="14"/>
  <c r="I3282" i="14"/>
  <c r="I3283" i="14"/>
  <c r="I3284" i="14"/>
  <c r="I3285" i="14"/>
  <c r="I3286" i="14"/>
  <c r="I3287" i="14"/>
  <c r="I3288" i="14"/>
  <c r="I3289" i="14"/>
  <c r="I3290" i="14"/>
  <c r="I3291" i="14"/>
  <c r="I3292" i="14"/>
  <c r="I3293" i="14"/>
  <c r="I3294" i="14"/>
  <c r="I3295" i="14"/>
  <c r="I3296" i="14"/>
  <c r="I3297" i="14"/>
  <c r="I3298" i="14"/>
  <c r="I3299" i="14"/>
  <c r="I3300" i="14"/>
  <c r="I3301" i="14"/>
  <c r="I3302" i="14"/>
  <c r="I3303" i="14"/>
  <c r="I3304" i="14"/>
  <c r="I3305" i="14"/>
  <c r="I3306" i="14"/>
  <c r="I3307" i="14"/>
  <c r="I3308" i="14"/>
  <c r="I3309" i="14"/>
  <c r="I3310" i="14"/>
  <c r="I3311" i="14"/>
  <c r="I3312" i="14"/>
  <c r="I3313" i="14"/>
  <c r="I3314" i="14"/>
  <c r="I3315" i="14"/>
  <c r="I3316" i="14"/>
  <c r="I3317" i="14"/>
  <c r="I3318" i="14"/>
  <c r="I3319" i="14"/>
  <c r="I3320" i="14"/>
  <c r="I3321" i="14"/>
  <c r="I3322" i="14"/>
  <c r="I3323" i="14"/>
  <c r="I3324" i="14"/>
  <c r="I3325" i="14"/>
  <c r="I3326" i="14"/>
  <c r="I3327" i="14"/>
  <c r="I3328" i="14"/>
  <c r="I3329" i="14"/>
  <c r="I3330" i="14"/>
  <c r="I3331" i="14"/>
  <c r="I3332" i="14"/>
  <c r="I3333" i="14"/>
  <c r="I3334" i="14"/>
  <c r="I3335" i="14"/>
  <c r="I3336" i="14"/>
  <c r="I3337" i="14"/>
  <c r="I3338" i="14"/>
  <c r="I3339" i="14"/>
  <c r="I3340" i="14"/>
  <c r="I3341" i="14"/>
  <c r="I3342" i="14"/>
  <c r="I3343" i="14"/>
  <c r="I3344" i="14"/>
  <c r="I3345" i="14"/>
  <c r="I3346" i="14"/>
  <c r="I3347" i="14"/>
  <c r="I3348" i="14"/>
  <c r="I3349" i="14"/>
  <c r="I3350" i="14"/>
  <c r="I3351" i="14"/>
  <c r="I3352" i="14"/>
  <c r="I3353" i="14"/>
  <c r="I3354" i="14"/>
  <c r="I3355" i="14"/>
  <c r="I3356" i="14"/>
  <c r="I3357" i="14"/>
  <c r="I3358" i="14"/>
  <c r="I3359" i="14"/>
  <c r="I3360" i="14"/>
  <c r="I3361" i="14"/>
  <c r="I3362" i="14"/>
  <c r="I3363" i="14"/>
  <c r="I3364" i="14"/>
  <c r="I3365" i="14"/>
  <c r="I3366" i="14"/>
  <c r="I3367" i="14"/>
  <c r="I3368" i="14"/>
  <c r="I3369" i="14"/>
  <c r="I3370" i="14"/>
  <c r="I3371" i="14"/>
  <c r="I3372" i="14"/>
  <c r="I3373" i="14"/>
  <c r="I3374" i="14"/>
  <c r="I3375" i="14"/>
  <c r="I3376" i="14"/>
  <c r="I3377" i="14"/>
  <c r="I3378" i="14"/>
  <c r="I3379" i="14"/>
  <c r="I3380" i="14"/>
  <c r="I3381" i="14"/>
  <c r="I3382" i="14"/>
  <c r="I3383" i="14"/>
  <c r="I3384" i="14"/>
  <c r="I3385" i="14"/>
  <c r="I3386" i="14"/>
  <c r="I3387" i="14"/>
  <c r="I3388" i="14"/>
  <c r="I3389" i="14"/>
  <c r="I3390" i="14"/>
  <c r="I3391" i="14"/>
  <c r="E3392" i="14"/>
  <c r="I3392" i="14"/>
  <c r="I3393" i="14"/>
  <c r="I3394" i="14"/>
  <c r="I3395" i="14"/>
  <c r="I3396" i="14"/>
  <c r="I3397" i="14"/>
  <c r="I3398" i="14"/>
  <c r="I3399" i="14"/>
  <c r="I3400" i="14"/>
  <c r="I3401" i="14"/>
  <c r="I3402" i="14"/>
  <c r="I3403" i="14"/>
  <c r="I3404" i="14"/>
  <c r="I3405" i="14"/>
  <c r="I3406" i="14"/>
  <c r="I3407" i="14"/>
  <c r="I3408" i="14"/>
  <c r="I3409" i="14"/>
  <c r="I3410" i="14"/>
  <c r="I3411" i="14"/>
  <c r="I3412" i="14"/>
  <c r="I3413" i="14"/>
  <c r="I3414" i="14"/>
  <c r="I3415" i="14"/>
  <c r="I3416" i="14"/>
  <c r="I3417" i="14"/>
  <c r="I3418" i="14"/>
  <c r="I3419" i="14"/>
  <c r="I3420" i="14"/>
  <c r="I3421" i="14"/>
  <c r="I3422" i="14"/>
  <c r="I3423" i="14"/>
  <c r="I3424" i="14"/>
  <c r="I3425" i="14"/>
  <c r="I3426" i="14"/>
  <c r="I3427" i="14"/>
  <c r="I3428" i="14"/>
  <c r="I3429" i="14"/>
  <c r="I3430" i="14"/>
  <c r="I3431" i="14"/>
  <c r="I3432" i="14"/>
  <c r="I3433" i="14"/>
  <c r="I3434" i="14"/>
  <c r="I3435" i="14"/>
  <c r="I3436" i="14"/>
  <c r="I3437" i="14"/>
  <c r="I3438" i="14"/>
  <c r="I3439" i="14"/>
  <c r="I3440" i="14"/>
  <c r="I3441" i="14"/>
  <c r="I3442" i="14"/>
  <c r="I3443" i="14"/>
  <c r="I3444" i="14"/>
  <c r="I3445" i="14"/>
  <c r="I3446" i="14"/>
  <c r="I3447" i="14"/>
  <c r="I3448" i="14"/>
  <c r="I3449" i="14"/>
  <c r="I3450" i="14"/>
  <c r="I3451" i="14"/>
  <c r="I3452" i="14"/>
  <c r="I3453" i="14"/>
  <c r="I3454" i="14"/>
  <c r="I3455" i="14"/>
  <c r="I3456" i="14"/>
  <c r="I3457" i="14"/>
  <c r="I3458" i="14"/>
  <c r="I3459" i="14"/>
  <c r="I3460" i="14"/>
  <c r="I3461" i="14"/>
  <c r="I3462" i="14"/>
  <c r="I3463" i="14"/>
  <c r="I3464" i="14"/>
  <c r="I3465" i="14"/>
  <c r="I3466" i="14"/>
  <c r="I3467" i="14"/>
  <c r="I3468" i="14"/>
  <c r="I3469" i="14"/>
  <c r="I3470" i="14"/>
  <c r="I3471" i="14"/>
  <c r="I3472" i="14"/>
  <c r="I3473" i="14"/>
  <c r="I3474" i="14"/>
  <c r="I3475" i="14"/>
  <c r="I3476" i="14"/>
  <c r="I3477" i="14"/>
  <c r="I3478" i="14"/>
  <c r="I3479" i="14"/>
  <c r="I3480" i="14"/>
  <c r="I3481" i="14"/>
  <c r="I3482" i="14"/>
  <c r="I3483" i="14"/>
  <c r="I3484" i="14"/>
  <c r="I3485" i="14"/>
  <c r="I3486" i="14"/>
  <c r="I3487" i="14"/>
  <c r="I3488" i="14"/>
  <c r="I3489" i="14"/>
  <c r="I3490" i="14"/>
  <c r="I3491" i="14"/>
  <c r="I3492" i="14"/>
  <c r="I3493" i="14"/>
  <c r="I3494" i="14"/>
  <c r="I3495" i="14"/>
  <c r="I3496" i="14"/>
  <c r="I3497" i="14"/>
  <c r="I3498" i="14"/>
  <c r="I3499" i="14"/>
  <c r="I3500" i="14"/>
  <c r="I3501" i="14"/>
  <c r="I3502" i="14"/>
  <c r="I3503" i="14"/>
  <c r="I3504" i="14"/>
  <c r="I3505" i="14"/>
  <c r="I3506" i="14"/>
  <c r="I3507" i="14"/>
  <c r="I3508" i="14"/>
  <c r="I3509" i="14"/>
  <c r="I3510" i="14"/>
  <c r="I3511" i="14"/>
  <c r="I3512" i="14"/>
  <c r="I3513" i="14"/>
  <c r="I3514" i="14"/>
  <c r="I3515" i="14"/>
  <c r="I3516" i="14"/>
  <c r="I3517" i="14"/>
  <c r="I3518" i="14"/>
  <c r="I3519" i="14"/>
  <c r="I3520" i="14"/>
  <c r="I3521" i="14"/>
  <c r="I3522" i="14"/>
  <c r="I3523" i="14"/>
  <c r="I3524" i="14"/>
  <c r="I3525" i="14"/>
  <c r="I3526" i="14"/>
  <c r="I3527" i="14"/>
  <c r="I3528" i="14"/>
  <c r="I3529" i="14"/>
  <c r="I3530" i="14"/>
  <c r="I3531" i="14"/>
  <c r="I3532" i="14"/>
  <c r="I3533" i="14"/>
  <c r="I3534" i="14"/>
  <c r="I3535" i="14"/>
  <c r="I3536" i="14"/>
  <c r="I3537" i="14"/>
  <c r="I3538" i="14"/>
  <c r="I3539" i="14"/>
  <c r="I3540" i="14"/>
  <c r="I3541" i="14"/>
  <c r="I3542" i="14"/>
  <c r="I3543" i="14"/>
  <c r="I3544" i="14"/>
  <c r="I3545" i="14"/>
  <c r="I3546" i="14"/>
  <c r="I3547" i="14"/>
  <c r="I3548" i="14"/>
  <c r="I3549" i="14"/>
  <c r="I3550" i="14"/>
  <c r="I3551" i="14"/>
  <c r="I3552" i="14"/>
  <c r="I3553" i="14"/>
  <c r="I3554" i="14"/>
  <c r="I3555" i="14"/>
  <c r="I3556" i="14"/>
  <c r="I3557" i="14"/>
  <c r="I3558" i="14"/>
  <c r="I3559" i="14"/>
  <c r="I3560" i="14"/>
  <c r="I3561" i="14"/>
  <c r="I3562" i="14"/>
  <c r="I3563" i="14"/>
  <c r="I3564" i="14"/>
  <c r="I3565" i="14"/>
  <c r="I3566" i="14"/>
  <c r="I3567" i="14"/>
  <c r="I3568" i="14"/>
  <c r="I3569" i="14"/>
  <c r="I3570" i="14"/>
  <c r="I3572" i="14"/>
  <c r="I3573" i="14"/>
  <c r="I3574" i="14"/>
  <c r="I3575" i="14"/>
  <c r="I3576" i="14"/>
  <c r="I3577" i="14"/>
  <c r="I3578" i="14"/>
  <c r="I3579" i="14"/>
  <c r="I3580" i="14"/>
  <c r="I3581" i="14"/>
  <c r="I3582" i="14"/>
  <c r="I3583" i="14"/>
  <c r="I3584" i="14"/>
  <c r="I3585" i="14"/>
  <c r="I3586" i="14"/>
  <c r="I3587" i="14"/>
  <c r="I3588" i="14"/>
  <c r="I3589" i="14"/>
  <c r="I3590" i="14"/>
  <c r="I3591" i="14"/>
  <c r="I3592" i="14"/>
  <c r="I3593" i="14"/>
  <c r="I3594" i="14"/>
  <c r="I3595" i="14"/>
  <c r="I3596" i="14"/>
  <c r="I3597" i="14"/>
  <c r="I3598" i="14"/>
  <c r="I3599" i="14"/>
  <c r="I3600" i="14"/>
  <c r="I3601" i="14"/>
  <c r="I3602" i="14"/>
  <c r="I3603" i="14"/>
  <c r="I3604" i="14"/>
  <c r="I3605" i="14"/>
  <c r="I3606" i="14"/>
  <c r="I3607" i="14"/>
  <c r="I3608" i="14"/>
  <c r="I3609" i="14"/>
  <c r="I3610" i="14"/>
  <c r="I3611" i="14"/>
  <c r="I3612" i="14"/>
  <c r="I3613" i="14"/>
  <c r="I3614" i="14"/>
  <c r="I3615" i="14"/>
  <c r="I3616" i="14"/>
  <c r="I3617" i="14"/>
  <c r="I3618" i="14"/>
  <c r="I3619" i="14"/>
  <c r="I3620" i="14"/>
  <c r="I3621" i="14"/>
  <c r="I3622" i="14"/>
  <c r="I3623" i="14"/>
  <c r="I3624" i="14"/>
  <c r="I3625" i="14"/>
  <c r="I3626" i="14"/>
  <c r="I3627" i="14"/>
  <c r="I3628" i="14"/>
  <c r="I3629" i="14"/>
  <c r="I3630" i="14"/>
  <c r="I3631" i="14"/>
  <c r="I3632" i="14"/>
  <c r="I3633" i="14"/>
  <c r="I3634" i="14"/>
  <c r="I3635" i="14"/>
  <c r="I3636" i="14"/>
  <c r="I3637" i="14"/>
  <c r="I3638" i="14"/>
  <c r="I3639" i="14"/>
  <c r="I3640" i="14"/>
  <c r="I3641" i="14"/>
  <c r="I3642" i="14"/>
  <c r="I3643" i="14"/>
  <c r="I3644" i="14"/>
  <c r="I3645" i="14"/>
  <c r="I3646" i="14"/>
  <c r="I3647" i="14"/>
  <c r="I3648" i="14"/>
  <c r="I3649" i="14"/>
  <c r="I3650" i="14"/>
  <c r="I3651" i="14"/>
  <c r="I3652" i="14"/>
  <c r="I3653" i="14"/>
  <c r="I3654" i="14"/>
  <c r="I3655" i="14"/>
  <c r="I3656" i="14"/>
  <c r="I3657" i="14"/>
  <c r="I3658" i="14"/>
  <c r="I3659" i="14"/>
  <c r="I3660" i="14"/>
  <c r="I3661" i="14"/>
  <c r="I3662" i="14"/>
  <c r="I3663" i="14"/>
  <c r="I3664" i="14"/>
  <c r="I3665" i="14"/>
  <c r="I3666" i="14"/>
  <c r="I3667" i="14"/>
  <c r="I3668" i="14"/>
  <c r="I3669" i="14"/>
  <c r="I3670" i="14"/>
  <c r="I3671" i="14"/>
  <c r="I3672" i="14"/>
  <c r="I3673" i="14"/>
  <c r="I3674" i="14"/>
  <c r="I3675" i="14"/>
  <c r="I3676" i="14"/>
  <c r="I3677" i="14"/>
  <c r="I3678" i="14"/>
  <c r="I3679" i="14"/>
  <c r="I3680" i="14"/>
  <c r="I3681" i="14"/>
  <c r="I3682" i="14"/>
  <c r="I3683" i="14"/>
  <c r="I3684" i="14"/>
  <c r="I3685" i="14"/>
  <c r="I3686" i="14"/>
  <c r="I3687" i="14"/>
  <c r="I3688" i="14"/>
  <c r="I3689" i="14"/>
  <c r="I3690" i="14"/>
  <c r="I3691" i="14"/>
  <c r="I3692" i="14"/>
  <c r="I3693" i="14"/>
  <c r="I3694" i="14"/>
  <c r="I3695" i="14"/>
  <c r="I3696" i="14"/>
  <c r="I3697" i="14"/>
  <c r="I3698" i="14"/>
  <c r="I3699" i="14"/>
  <c r="I3700" i="14"/>
  <c r="I3701" i="14"/>
  <c r="I3702" i="14"/>
  <c r="I3703" i="14"/>
  <c r="I3704" i="14"/>
  <c r="I3705" i="14"/>
  <c r="I3706" i="14"/>
  <c r="I3707" i="14"/>
  <c r="I3708" i="14"/>
  <c r="I3709" i="14"/>
  <c r="I3710" i="14"/>
  <c r="J689" i="14" l="1"/>
  <c r="K1091" i="14"/>
  <c r="J680" i="14"/>
  <c r="K372" i="14"/>
  <c r="K1969" i="14"/>
  <c r="K1049" i="14"/>
  <c r="K383" i="14"/>
  <c r="K2107" i="14"/>
  <c r="J1287" i="14"/>
  <c r="K1077" i="14"/>
  <c r="J562" i="14"/>
  <c r="K1101" i="14"/>
  <c r="J368" i="14"/>
  <c r="K2128" i="14"/>
  <c r="K2049" i="14"/>
  <c r="K1386" i="14"/>
  <c r="J1307" i="14"/>
  <c r="J1255" i="14"/>
  <c r="K1095" i="14"/>
  <c r="J675" i="14"/>
  <c r="J553" i="14"/>
  <c r="J1380" i="14"/>
  <c r="K1043" i="14"/>
  <c r="J400" i="14"/>
  <c r="K2095" i="14"/>
  <c r="J1939" i="14"/>
  <c r="J1402" i="14"/>
  <c r="J1347" i="14"/>
  <c r="K1314" i="14"/>
  <c r="K1261" i="14"/>
  <c r="J1243" i="14"/>
  <c r="K1055" i="14"/>
  <c r="J473" i="14"/>
  <c r="K2158" i="14"/>
  <c r="K2092" i="14"/>
  <c r="K2053" i="14"/>
  <c r="K1902" i="14"/>
  <c r="J1859" i="14"/>
  <c r="J1793" i="14"/>
  <c r="K1357" i="14"/>
  <c r="J1342" i="14"/>
  <c r="K1329" i="14"/>
  <c r="K1293" i="14"/>
  <c r="J1235" i="14"/>
  <c r="J546" i="14"/>
  <c r="J395" i="14"/>
  <c r="K323" i="14"/>
  <c r="J2035" i="14"/>
  <c r="J963" i="14"/>
  <c r="K388" i="14"/>
  <c r="K344" i="14"/>
  <c r="K1943" i="14"/>
  <c r="J1943" i="14"/>
  <c r="K1991" i="14"/>
  <c r="J1991" i="14"/>
  <c r="K2091" i="14"/>
  <c r="J1955" i="14"/>
  <c r="K1935" i="14"/>
  <c r="J1935" i="14"/>
  <c r="J1931" i="14"/>
  <c r="J1789" i="14"/>
  <c r="K2154" i="14"/>
  <c r="K2115" i="14"/>
  <c r="J2088" i="14"/>
  <c r="K2088" i="14"/>
  <c r="K2087" i="14"/>
  <c r="J2045" i="14"/>
  <c r="J1981" i="14"/>
  <c r="K1981" i="14"/>
  <c r="K1923" i="14"/>
  <c r="J1923" i="14"/>
  <c r="J1921" i="14"/>
  <c r="J1786" i="14"/>
  <c r="K1786" i="14"/>
  <c r="K1361" i="14"/>
  <c r="J1355" i="14"/>
  <c r="J1339" i="14"/>
  <c r="J1291" i="14"/>
  <c r="J1259" i="14"/>
  <c r="J1254" i="14"/>
  <c r="K1231" i="14"/>
  <c r="J1103" i="14"/>
  <c r="K1103" i="14"/>
  <c r="J1093" i="14"/>
  <c r="K1093" i="14"/>
  <c r="K961" i="14"/>
  <c r="J961" i="14"/>
  <c r="J1951" i="14"/>
  <c r="J1907" i="14"/>
  <c r="J1897" i="14"/>
  <c r="J1384" i="14"/>
  <c r="K1373" i="14"/>
  <c r="J1359" i="14"/>
  <c r="K1345" i="14"/>
  <c r="K1334" i="14"/>
  <c r="K1306" i="14"/>
  <c r="J1274" i="14"/>
  <c r="K1241" i="14"/>
  <c r="J1229" i="14"/>
  <c r="J1069" i="14"/>
  <c r="K1069" i="14"/>
  <c r="J1388" i="14"/>
  <c r="J1382" i="14"/>
  <c r="J1371" i="14"/>
  <c r="J1343" i="14"/>
  <c r="J1267" i="14"/>
  <c r="K1257" i="14"/>
  <c r="K1245" i="14"/>
  <c r="J1239" i="14"/>
  <c r="K1051" i="14"/>
  <c r="K1041" i="14"/>
  <c r="K681" i="14"/>
  <c r="J681" i="14"/>
  <c r="J1059" i="14"/>
  <c r="K1059" i="14"/>
  <c r="J555" i="14"/>
  <c r="J550" i="14"/>
  <c r="J544" i="14"/>
  <c r="K444" i="14"/>
  <c r="K436" i="14"/>
  <c r="K407" i="14"/>
  <c r="J396" i="14"/>
  <c r="J371" i="14"/>
  <c r="J688" i="14"/>
  <c r="J668" i="14"/>
  <c r="J470" i="14"/>
  <c r="K464" i="14"/>
  <c r="J380" i="14"/>
  <c r="J558" i="14"/>
  <c r="J548" i="14"/>
  <c r="J364" i="14"/>
  <c r="J337" i="14"/>
  <c r="J2150" i="14"/>
  <c r="K2150" i="14"/>
  <c r="J2131" i="14"/>
  <c r="K2131" i="14"/>
  <c r="J2083" i="14"/>
  <c r="K2083" i="14"/>
  <c r="J2037" i="14"/>
  <c r="K2037" i="14"/>
  <c r="K1983" i="14"/>
  <c r="J1983" i="14"/>
  <c r="K1901" i="14"/>
  <c r="J1901" i="14"/>
  <c r="J2100" i="14"/>
  <c r="K2100" i="14"/>
  <c r="K2123" i="14"/>
  <c r="J2099" i="14"/>
  <c r="K2099" i="14"/>
  <c r="J2001" i="14"/>
  <c r="K2001" i="14"/>
  <c r="J1999" i="14"/>
  <c r="J1975" i="14"/>
  <c r="K1919" i="14"/>
  <c r="J1919" i="14"/>
  <c r="K1875" i="14"/>
  <c r="J1875" i="14"/>
  <c r="J2120" i="14"/>
  <c r="K2120" i="14"/>
  <c r="K2119" i="14"/>
  <c r="K2076" i="14"/>
  <c r="K1995" i="14"/>
  <c r="J1995" i="14"/>
  <c r="J1993" i="14"/>
  <c r="J1959" i="14"/>
  <c r="K1910" i="14"/>
  <c r="J559" i="14"/>
  <c r="J543" i="14"/>
  <c r="K471" i="14"/>
  <c r="J465" i="14"/>
  <c r="K452" i="14"/>
  <c r="K448" i="14"/>
  <c r="K399" i="14"/>
  <c r="J377" i="14"/>
  <c r="J373" i="14"/>
  <c r="K363" i="14"/>
  <c r="K351" i="14"/>
  <c r="K327" i="14"/>
  <c r="J321" i="14"/>
  <c r="K2033" i="14"/>
  <c r="J2027" i="14"/>
  <c r="J2019" i="14"/>
  <c r="J478" i="14"/>
  <c r="K475" i="14"/>
  <c r="J468" i="14"/>
  <c r="J463" i="14"/>
  <c r="J392" i="14"/>
  <c r="K367" i="14"/>
  <c r="K331" i="14"/>
  <c r="J325" i="14"/>
  <c r="K1270" i="14"/>
  <c r="J1176" i="14"/>
  <c r="K1087" i="14"/>
  <c r="K1071" i="14"/>
  <c r="K1067" i="14"/>
  <c r="K1061" i="14"/>
  <c r="K1057" i="14"/>
  <c r="K1053" i="14"/>
  <c r="K1045" i="14"/>
  <c r="J962" i="14"/>
  <c r="J959" i="14"/>
  <c r="K1358" i="14"/>
  <c r="J1335" i="14"/>
  <c r="J1330" i="14"/>
  <c r="J1315" i="14"/>
  <c r="J1303" i="14"/>
  <c r="J1295" i="14"/>
  <c r="J1283" i="14"/>
  <c r="J1251" i="14"/>
  <c r="K1233" i="14"/>
  <c r="J1180" i="14"/>
  <c r="J1175" i="14"/>
  <c r="K1079" i="14"/>
  <c r="K1075" i="14"/>
  <c r="K1047" i="14"/>
  <c r="K1039" i="14"/>
  <c r="J690" i="14"/>
  <c r="J683" i="14"/>
  <c r="J667" i="14"/>
  <c r="J665" i="14"/>
  <c r="J561" i="14"/>
  <c r="J552" i="14"/>
  <c r="J545" i="14"/>
  <c r="J2156" i="14"/>
  <c r="K2156" i="14"/>
  <c r="K2125" i="14"/>
  <c r="K2117" i="14"/>
  <c r="K2101" i="14"/>
  <c r="K2093" i="14"/>
  <c r="K2090" i="14"/>
  <c r="K2085" i="14"/>
  <c r="K2077" i="14"/>
  <c r="K2074" i="14"/>
  <c r="J2007" i="14"/>
  <c r="K1888" i="14"/>
  <c r="J1885" i="14"/>
  <c r="K1885" i="14"/>
  <c r="K1872" i="14"/>
  <c r="J1869" i="14"/>
  <c r="K1869" i="14"/>
  <c r="K1860" i="14"/>
  <c r="J1853" i="14"/>
  <c r="K1853" i="14"/>
  <c r="K1848" i="14"/>
  <c r="K1840" i="14"/>
  <c r="J1837" i="14"/>
  <c r="K1837" i="14"/>
  <c r="K2061" i="14"/>
  <c r="K2057" i="14"/>
  <c r="K1973" i="14"/>
  <c r="K1957" i="14"/>
  <c r="K1887" i="14"/>
  <c r="J1887" i="14"/>
  <c r="K1871" i="14"/>
  <c r="J1871" i="14"/>
  <c r="K1847" i="14"/>
  <c r="J1847" i="14"/>
  <c r="K1839" i="14"/>
  <c r="J1839" i="14"/>
  <c r="J1824" i="14"/>
  <c r="K1824" i="14"/>
  <c r="J1812" i="14"/>
  <c r="K1812" i="14"/>
  <c r="J1808" i="14"/>
  <c r="K1808" i="14"/>
  <c r="K1803" i="14"/>
  <c r="J1803" i="14"/>
  <c r="K2137" i="14"/>
  <c r="K2121" i="14"/>
  <c r="K2113" i="14"/>
  <c r="K2110" i="14"/>
  <c r="K2105" i="14"/>
  <c r="K2102" i="14"/>
  <c r="K2086" i="14"/>
  <c r="K2081" i="14"/>
  <c r="K2078" i="14"/>
  <c r="K2070" i="14"/>
  <c r="J2015" i="14"/>
  <c r="K1884" i="14"/>
  <c r="K1880" i="14"/>
  <c r="K1868" i="14"/>
  <c r="J1857" i="14"/>
  <c r="K1857" i="14"/>
  <c r="K1852" i="14"/>
  <c r="K1844" i="14"/>
  <c r="J1841" i="14"/>
  <c r="K1841" i="14"/>
  <c r="K1836" i="14"/>
  <c r="K1879" i="14"/>
  <c r="J1879" i="14"/>
  <c r="K1863" i="14"/>
  <c r="J1863" i="14"/>
  <c r="K1843" i="14"/>
  <c r="J1843" i="14"/>
  <c r="K1835" i="14"/>
  <c r="J1835" i="14"/>
  <c r="K1795" i="14"/>
  <c r="J1795" i="14"/>
  <c r="K1788" i="14"/>
  <c r="J1788" i="14"/>
  <c r="J1366" i="14"/>
  <c r="J1362" i="14"/>
  <c r="J1337" i="14"/>
  <c r="K1337" i="14"/>
  <c r="J1387" i="14"/>
  <c r="J1378" i="14"/>
  <c r="K1813" i="14"/>
  <c r="K1805" i="14"/>
  <c r="K1787" i="14"/>
  <c r="K1375" i="14"/>
  <c r="J1375" i="14"/>
  <c r="K1363" i="14"/>
  <c r="J1363" i="14"/>
  <c r="J1817" i="14"/>
  <c r="J1807" i="14"/>
  <c r="J1643" i="14"/>
  <c r="J1341" i="14"/>
  <c r="K1341" i="14"/>
  <c r="K1297" i="14"/>
  <c r="K1294" i="14"/>
  <c r="K1290" i="14"/>
  <c r="K1266" i="14"/>
  <c r="K1242" i="14"/>
  <c r="K1238" i="14"/>
  <c r="K1038" i="14"/>
  <c r="J1038" i="14"/>
  <c r="K1030" i="14"/>
  <c r="J1030" i="14"/>
  <c r="K1022" i="14"/>
  <c r="J1022" i="14"/>
  <c r="K998" i="14"/>
  <c r="J998" i="14"/>
  <c r="K990" i="14"/>
  <c r="J990" i="14"/>
  <c r="K1333" i="14"/>
  <c r="J1331" i="14"/>
  <c r="K1301" i="14"/>
  <c r="J1299" i="14"/>
  <c r="J1279" i="14"/>
  <c r="K1262" i="14"/>
  <c r="K1230" i="14"/>
  <c r="K1228" i="14"/>
  <c r="J1188" i="14"/>
  <c r="J1184" i="14"/>
  <c r="J1178" i="14"/>
  <c r="K1099" i="14"/>
  <c r="K1036" i="14"/>
  <c r="J1036" i="14"/>
  <c r="K1028" i="14"/>
  <c r="J1028" i="14"/>
  <c r="K1020" i="14"/>
  <c r="J1020" i="14"/>
  <c r="K980" i="14"/>
  <c r="J980" i="14"/>
  <c r="J1275" i="14"/>
  <c r="K1253" i="14"/>
  <c r="J1185" i="14"/>
  <c r="J1181" i="14"/>
  <c r="J1171" i="14"/>
  <c r="K1097" i="14"/>
  <c r="K1034" i="14"/>
  <c r="J1034" i="14"/>
  <c r="K1018" i="14"/>
  <c r="J1018" i="14"/>
  <c r="K1010" i="14"/>
  <c r="J1010" i="14"/>
  <c r="K994" i="14"/>
  <c r="J994" i="14"/>
  <c r="K978" i="14"/>
  <c r="J978" i="14"/>
  <c r="K1325" i="14"/>
  <c r="K1024" i="14"/>
  <c r="J1024" i="14"/>
  <c r="K1016" i="14"/>
  <c r="J1016" i="14"/>
  <c r="K1000" i="14"/>
  <c r="J1000" i="14"/>
  <c r="J976" i="14"/>
  <c r="J974" i="14"/>
  <c r="J972" i="14"/>
  <c r="J970" i="14"/>
  <c r="J968" i="14"/>
  <c r="J966" i="14"/>
  <c r="J964" i="14"/>
  <c r="K686" i="14"/>
  <c r="J686" i="14"/>
  <c r="K695" i="14"/>
  <c r="J695" i="14"/>
  <c r="J693" i="14"/>
  <c r="J684" i="14"/>
  <c r="K679" i="14"/>
  <c r="J679" i="14"/>
  <c r="K678" i="14"/>
  <c r="J678" i="14"/>
  <c r="K670" i="14"/>
  <c r="J670" i="14"/>
  <c r="K381" i="14"/>
  <c r="J381" i="14"/>
  <c r="K356" i="14"/>
  <c r="J356" i="14"/>
  <c r="K353" i="14"/>
  <c r="J353" i="14"/>
  <c r="K450" i="14"/>
  <c r="K442" i="14"/>
  <c r="K434" i="14"/>
  <c r="K376" i="14"/>
  <c r="J332" i="14"/>
  <c r="K332" i="14"/>
  <c r="K557" i="14"/>
  <c r="K556" i="14"/>
  <c r="K477" i="14"/>
  <c r="K472" i="14"/>
  <c r="K467" i="14"/>
  <c r="J320" i="14"/>
  <c r="K320" i="14"/>
  <c r="K314" i="14"/>
  <c r="J314" i="14"/>
  <c r="K312" i="14"/>
  <c r="J312" i="14"/>
  <c r="K446" i="14"/>
  <c r="K379" i="14"/>
  <c r="K311" i="14"/>
  <c r="J311" i="14"/>
  <c r="J369" i="14"/>
  <c r="J365" i="14"/>
  <c r="K361" i="14"/>
  <c r="J361" i="14"/>
  <c r="K355" i="14"/>
  <c r="J324" i="14"/>
  <c r="K324" i="14"/>
  <c r="J316" i="14"/>
  <c r="J310" i="14"/>
  <c r="J352" i="14"/>
  <c r="K352" i="14"/>
  <c r="J328" i="14"/>
  <c r="K328" i="14"/>
  <c r="J360" i="14"/>
  <c r="K360" i="14"/>
  <c r="K317" i="14"/>
  <c r="J317" i="14"/>
  <c r="K348" i="14"/>
  <c r="J345" i="14"/>
  <c r="J2213" i="14"/>
  <c r="K2213" i="14"/>
  <c r="J2215" i="14"/>
  <c r="K2215" i="14"/>
  <c r="K2066" i="14"/>
  <c r="K2050" i="14"/>
  <c r="K2046" i="14"/>
  <c r="K2042" i="14"/>
  <c r="K2038" i="14"/>
  <c r="K2026" i="14"/>
  <c r="K2014" i="14"/>
  <c r="K2010" i="14"/>
  <c r="K2006" i="14"/>
  <c r="K1994" i="14"/>
  <c r="K1990" i="14"/>
  <c r="K1982" i="14"/>
  <c r="K1978" i="14"/>
  <c r="K1974" i="14"/>
  <c r="K1966" i="14"/>
  <c r="K1958" i="14"/>
  <c r="K1950" i="14"/>
  <c r="K1946" i="14"/>
  <c r="K1926" i="14"/>
  <c r="K1918" i="14"/>
  <c r="K1894" i="14"/>
  <c r="J1894" i="14"/>
  <c r="K1886" i="14"/>
  <c r="J1886" i="14"/>
  <c r="K1878" i="14"/>
  <c r="J1878" i="14"/>
  <c r="K1870" i="14"/>
  <c r="J1870" i="14"/>
  <c r="K1862" i="14"/>
  <c r="J1862" i="14"/>
  <c r="K2212" i="14"/>
  <c r="K2206" i="14"/>
  <c r="K2204" i="14"/>
  <c r="K2190" i="14"/>
  <c r="K2182" i="14"/>
  <c r="K2176" i="14"/>
  <c r="K2172" i="14"/>
  <c r="K2060" i="14"/>
  <c r="K2048" i="14"/>
  <c r="K2032" i="14"/>
  <c r="K2012" i="14"/>
  <c r="K2004" i="14"/>
  <c r="K2000" i="14"/>
  <c r="K1996" i="14"/>
  <c r="K1992" i="14"/>
  <c r="K1988" i="14"/>
  <c r="K1984" i="14"/>
  <c r="K1980" i="14"/>
  <c r="K1976" i="14"/>
  <c r="K1972" i="14"/>
  <c r="K1960" i="14"/>
  <c r="K1956" i="14"/>
  <c r="K1948" i="14"/>
  <c r="K1944" i="14"/>
  <c r="K1940" i="14"/>
  <c r="K1932" i="14"/>
  <c r="K1920" i="14"/>
  <c r="K1912" i="14"/>
  <c r="K1900" i="14"/>
  <c r="K2211" i="14"/>
  <c r="K2207" i="14"/>
  <c r="K2203" i="14"/>
  <c r="K2195" i="14"/>
  <c r="K2191" i="14"/>
  <c r="K2185" i="14"/>
  <c r="K2183" i="14"/>
  <c r="K2179" i="14"/>
  <c r="K2177" i="14"/>
  <c r="K2175" i="14"/>
  <c r="K2165" i="14"/>
  <c r="K2161" i="14"/>
  <c r="K2157" i="14"/>
  <c r="K2155" i="14"/>
  <c r="K2153" i="14"/>
  <c r="K2151" i="14"/>
  <c r="J1842" i="14"/>
  <c r="J1834" i="14"/>
  <c r="J1830" i="14"/>
  <c r="J1818" i="14"/>
  <c r="J1802" i="14"/>
  <c r="J1798" i="14"/>
  <c r="K1783" i="14"/>
  <c r="J1783" i="14"/>
  <c r="K1781" i="14"/>
  <c r="J1781" i="14"/>
  <c r="K1779" i="14"/>
  <c r="J1779" i="14"/>
  <c r="K1777" i="14"/>
  <c r="J1777" i="14"/>
  <c r="K1773" i="14"/>
  <c r="J1773" i="14"/>
  <c r="K1771" i="14"/>
  <c r="J1771" i="14"/>
  <c r="K1769" i="14"/>
  <c r="J1769" i="14"/>
  <c r="K1767" i="14"/>
  <c r="J1767" i="14"/>
  <c r="K1765" i="14"/>
  <c r="J1765" i="14"/>
  <c r="K1759" i="14"/>
  <c r="J1759" i="14"/>
  <c r="K1755" i="14"/>
  <c r="J1755" i="14"/>
  <c r="K1751" i="14"/>
  <c r="J1751" i="14"/>
  <c r="K1747" i="14"/>
  <c r="J1747" i="14"/>
  <c r="K1745" i="14"/>
  <c r="J1745" i="14"/>
  <c r="K1743" i="14"/>
  <c r="J1743" i="14"/>
  <c r="K1741" i="14"/>
  <c r="J1741" i="14"/>
  <c r="K1739" i="14"/>
  <c r="J1739" i="14"/>
  <c r="K1735" i="14"/>
  <c r="J1735" i="14"/>
  <c r="K1733" i="14"/>
  <c r="J1733" i="14"/>
  <c r="K1731" i="14"/>
  <c r="J1731" i="14"/>
  <c r="K1717" i="14"/>
  <c r="J1717" i="14"/>
  <c r="K1711" i="14"/>
  <c r="J1711" i="14"/>
  <c r="K1705" i="14"/>
  <c r="J1705" i="14"/>
  <c r="K1703" i="14"/>
  <c r="J1703" i="14"/>
  <c r="K1701" i="14"/>
  <c r="J1701" i="14"/>
  <c r="K1699" i="14"/>
  <c r="J1699" i="14"/>
  <c r="K1697" i="14"/>
  <c r="J1697" i="14"/>
  <c r="K1695" i="14"/>
  <c r="J1695" i="14"/>
  <c r="K1693" i="14"/>
  <c r="J1693" i="14"/>
  <c r="K1687" i="14"/>
  <c r="J1687" i="14"/>
  <c r="K1685" i="14"/>
  <c r="J1685" i="14"/>
  <c r="K1683" i="14"/>
  <c r="J1683" i="14"/>
  <c r="K1679" i="14"/>
  <c r="J1679" i="14"/>
  <c r="K1677" i="14"/>
  <c r="J1677" i="14"/>
  <c r="K1675" i="14"/>
  <c r="J1675" i="14"/>
  <c r="K1671" i="14"/>
  <c r="J1671" i="14"/>
  <c r="K1667" i="14"/>
  <c r="J1667" i="14"/>
  <c r="K1663" i="14"/>
  <c r="J1663" i="14"/>
  <c r="K1659" i="14"/>
  <c r="J1659" i="14"/>
  <c r="K1653" i="14"/>
  <c r="J1653" i="14"/>
  <c r="J1796" i="14"/>
  <c r="K1784" i="14"/>
  <c r="J1784" i="14"/>
  <c r="K1780" i="14"/>
  <c r="J1780" i="14"/>
  <c r="K1776" i="14"/>
  <c r="J1776" i="14"/>
  <c r="K1758" i="14"/>
  <c r="J1758" i="14"/>
  <c r="K1746" i="14"/>
  <c r="J1746" i="14"/>
  <c r="K1744" i="14"/>
  <c r="J1744" i="14"/>
  <c r="K1742" i="14"/>
  <c r="J1742" i="14"/>
  <c r="K1732" i="14"/>
  <c r="J1732" i="14"/>
  <c r="K1726" i="14"/>
  <c r="J1726" i="14"/>
  <c r="K1724" i="14"/>
  <c r="J1724" i="14"/>
  <c r="K1722" i="14"/>
  <c r="J1722" i="14"/>
  <c r="K1718" i="14"/>
  <c r="J1718" i="14"/>
  <c r="K1716" i="14"/>
  <c r="J1716" i="14"/>
  <c r="K1714" i="14"/>
  <c r="J1714" i="14"/>
  <c r="K1702" i="14"/>
  <c r="J1702" i="14"/>
  <c r="K1698" i="14"/>
  <c r="J1698" i="14"/>
  <c r="K1690" i="14"/>
  <c r="J1690" i="14"/>
  <c r="K1688" i="14"/>
  <c r="J1688" i="14"/>
  <c r="K1686" i="14"/>
  <c r="J1686" i="14"/>
  <c r="K1680" i="14"/>
  <c r="J1680" i="14"/>
  <c r="K1678" i="14"/>
  <c r="J1678" i="14"/>
  <c r="K1674" i="14"/>
  <c r="J1674" i="14"/>
  <c r="K1668" i="14"/>
  <c r="J1668" i="14"/>
  <c r="K1666" i="14"/>
  <c r="J1666" i="14"/>
  <c r="K1664" i="14"/>
  <c r="J1664" i="14"/>
  <c r="K1656" i="14"/>
  <c r="J1656" i="14"/>
  <c r="J1651" i="14"/>
  <c r="J1650" i="14"/>
  <c r="J1649" i="14"/>
  <c r="J1648" i="14"/>
  <c r="K1642" i="14"/>
  <c r="J1642" i="14"/>
  <c r="K1638" i="14"/>
  <c r="J1638" i="14"/>
  <c r="K1622" i="14"/>
  <c r="J1622" i="14"/>
  <c r="K1614" i="14"/>
  <c r="J1614" i="14"/>
  <c r="K1610" i="14"/>
  <c r="J1610" i="14"/>
  <c r="K1606" i="14"/>
  <c r="J1606" i="14"/>
  <c r="K1594" i="14"/>
  <c r="J1594" i="14"/>
  <c r="K1586" i="14"/>
  <c r="J1586" i="14"/>
  <c r="K1582" i="14"/>
  <c r="J1582" i="14"/>
  <c r="K1574" i="14"/>
  <c r="J1574" i="14"/>
  <c r="K1562" i="14"/>
  <c r="J1562" i="14"/>
  <c r="K1554" i="14"/>
  <c r="J1554" i="14"/>
  <c r="K1546" i="14"/>
  <c r="J1546" i="14"/>
  <c r="K1542" i="14"/>
  <c r="J1542" i="14"/>
  <c r="K1538" i="14"/>
  <c r="J1538" i="14"/>
  <c r="K1530" i="14"/>
  <c r="J1530" i="14"/>
  <c r="K1526" i="14"/>
  <c r="J1526" i="14"/>
  <c r="K1522" i="14"/>
  <c r="J1522" i="14"/>
  <c r="K1506" i="14"/>
  <c r="J1506" i="14"/>
  <c r="K1502" i="14"/>
  <c r="J1502" i="14"/>
  <c r="K1498" i="14"/>
  <c r="J1498" i="14"/>
  <c r="K1494" i="14"/>
  <c r="J1494" i="14"/>
  <c r="K1478" i="14"/>
  <c r="J1478" i="14"/>
  <c r="K1474" i="14"/>
  <c r="J1474" i="14"/>
  <c r="K1462" i="14"/>
  <c r="J1462" i="14"/>
  <c r="K1458" i="14"/>
  <c r="J1458" i="14"/>
  <c r="K1450" i="14"/>
  <c r="J1450" i="14"/>
  <c r="K1446" i="14"/>
  <c r="J1446" i="14"/>
  <c r="K1442" i="14"/>
  <c r="J1442" i="14"/>
  <c r="K1434" i="14"/>
  <c r="J1434" i="14"/>
  <c r="K1426" i="14"/>
  <c r="J1426" i="14"/>
  <c r="K1422" i="14"/>
  <c r="J1422" i="14"/>
  <c r="K1418" i="14"/>
  <c r="J1418" i="14"/>
  <c r="K1414" i="14"/>
  <c r="J1414" i="14"/>
  <c r="K1410" i="14"/>
  <c r="J1410" i="14"/>
  <c r="J1401" i="14"/>
  <c r="K1401" i="14"/>
  <c r="J1385" i="14"/>
  <c r="K1385" i="14"/>
  <c r="K1641" i="14"/>
  <c r="J1641" i="14"/>
  <c r="K1637" i="14"/>
  <c r="J1637" i="14"/>
  <c r="K1633" i="14"/>
  <c r="J1633" i="14"/>
  <c r="K1629" i="14"/>
  <c r="J1629" i="14"/>
  <c r="K1625" i="14"/>
  <c r="J1625" i="14"/>
  <c r="K1621" i="14"/>
  <c r="J1621" i="14"/>
  <c r="K1609" i="14"/>
  <c r="J1609" i="14"/>
  <c r="K1605" i="14"/>
  <c r="J1605" i="14"/>
  <c r="K1601" i="14"/>
  <c r="J1601" i="14"/>
  <c r="K1597" i="14"/>
  <c r="J1597" i="14"/>
  <c r="K1593" i="14"/>
  <c r="J1593" i="14"/>
  <c r="K1589" i="14"/>
  <c r="J1589" i="14"/>
  <c r="K1577" i="14"/>
  <c r="J1577" i="14"/>
  <c r="K1565" i="14"/>
  <c r="J1565" i="14"/>
  <c r="K1557" i="14"/>
  <c r="J1557" i="14"/>
  <c r="K1553" i="14"/>
  <c r="J1553" i="14"/>
  <c r="K1549" i="14"/>
  <c r="J1549" i="14"/>
  <c r="K1541" i="14"/>
  <c r="J1541" i="14"/>
  <c r="K1533" i="14"/>
  <c r="J1533" i="14"/>
  <c r="K1529" i="14"/>
  <c r="J1529" i="14"/>
  <c r="K1525" i="14"/>
  <c r="J1525" i="14"/>
  <c r="K1521" i="14"/>
  <c r="J1521" i="14"/>
  <c r="K1517" i="14"/>
  <c r="J1517" i="14"/>
  <c r="K1501" i="14"/>
  <c r="J1501" i="14"/>
  <c r="K1497" i="14"/>
  <c r="J1497" i="14"/>
  <c r="K1489" i="14"/>
  <c r="J1489" i="14"/>
  <c r="K1477" i="14"/>
  <c r="J1477" i="14"/>
  <c r="K1469" i="14"/>
  <c r="J1469" i="14"/>
  <c r="K1461" i="14"/>
  <c r="J1461" i="14"/>
  <c r="K1453" i="14"/>
  <c r="J1453" i="14"/>
  <c r="K1437" i="14"/>
  <c r="J1437" i="14"/>
  <c r="K1433" i="14"/>
  <c r="J1433" i="14"/>
  <c r="K1429" i="14"/>
  <c r="J1429" i="14"/>
  <c r="K1421" i="14"/>
  <c r="J1421" i="14"/>
  <c r="K1417" i="14"/>
  <c r="J1417" i="14"/>
  <c r="K1413" i="14"/>
  <c r="J1413" i="14"/>
  <c r="K1409" i="14"/>
  <c r="J1409" i="14"/>
  <c r="J1389" i="14"/>
  <c r="K1389" i="14"/>
  <c r="K1640" i="14"/>
  <c r="J1640" i="14"/>
  <c r="K1636" i="14"/>
  <c r="J1636" i="14"/>
  <c r="K1628" i="14"/>
  <c r="J1628" i="14"/>
  <c r="K1620" i="14"/>
  <c r="J1620" i="14"/>
  <c r="K1616" i="14"/>
  <c r="J1616" i="14"/>
  <c r="K1612" i="14"/>
  <c r="J1612" i="14"/>
  <c r="K1604" i="14"/>
  <c r="J1604" i="14"/>
  <c r="K1592" i="14"/>
  <c r="J1592" i="14"/>
  <c r="K1588" i="14"/>
  <c r="J1588" i="14"/>
  <c r="K1584" i="14"/>
  <c r="J1584" i="14"/>
  <c r="K1580" i="14"/>
  <c r="J1580" i="14"/>
  <c r="K1564" i="14"/>
  <c r="J1564" i="14"/>
  <c r="K1560" i="14"/>
  <c r="J1560" i="14"/>
  <c r="K1556" i="14"/>
  <c r="J1556" i="14"/>
  <c r="K1548" i="14"/>
  <c r="J1548" i="14"/>
  <c r="K1544" i="14"/>
  <c r="J1544" i="14"/>
  <c r="K1532" i="14"/>
  <c r="J1532" i="14"/>
  <c r="K1524" i="14"/>
  <c r="J1524" i="14"/>
  <c r="K1520" i="14"/>
  <c r="J1520" i="14"/>
  <c r="K1516" i="14"/>
  <c r="J1516" i="14"/>
  <c r="K1512" i="14"/>
  <c r="J1512" i="14"/>
  <c r="K1508" i="14"/>
  <c r="J1508" i="14"/>
  <c r="K1504" i="14"/>
  <c r="J1504" i="14"/>
  <c r="K1500" i="14"/>
  <c r="J1500" i="14"/>
  <c r="K1488" i="14"/>
  <c r="J1488" i="14"/>
  <c r="K1480" i="14"/>
  <c r="J1480" i="14"/>
  <c r="K1472" i="14"/>
  <c r="J1472" i="14"/>
  <c r="K1468" i="14"/>
  <c r="J1468" i="14"/>
  <c r="K1448" i="14"/>
  <c r="J1448" i="14"/>
  <c r="K1444" i="14"/>
  <c r="J1444" i="14"/>
  <c r="K1436" i="14"/>
  <c r="J1436" i="14"/>
  <c r="K1432" i="14"/>
  <c r="J1432" i="14"/>
  <c r="K1428" i="14"/>
  <c r="J1428" i="14"/>
  <c r="K1424" i="14"/>
  <c r="J1424" i="14"/>
  <c r="K1420" i="14"/>
  <c r="J1420" i="14"/>
  <c r="K1416" i="14"/>
  <c r="J1416" i="14"/>
  <c r="K1412" i="14"/>
  <c r="J1412" i="14"/>
  <c r="K1404" i="14"/>
  <c r="J1404" i="14"/>
  <c r="K1635" i="14"/>
  <c r="J1635" i="14"/>
  <c r="K1631" i="14"/>
  <c r="J1631" i="14"/>
  <c r="K1623" i="14"/>
  <c r="J1623" i="14"/>
  <c r="K1619" i="14"/>
  <c r="J1619" i="14"/>
  <c r="K1615" i="14"/>
  <c r="J1615" i="14"/>
  <c r="K1611" i="14"/>
  <c r="J1611" i="14"/>
  <c r="K1603" i="14"/>
  <c r="J1603" i="14"/>
  <c r="K1587" i="14"/>
  <c r="J1587" i="14"/>
  <c r="K1571" i="14"/>
  <c r="J1571" i="14"/>
  <c r="K1567" i="14"/>
  <c r="J1567" i="14"/>
  <c r="K1563" i="14"/>
  <c r="J1563" i="14"/>
  <c r="K1559" i="14"/>
  <c r="J1559" i="14"/>
  <c r="K1555" i="14"/>
  <c r="J1555" i="14"/>
  <c r="K1547" i="14"/>
  <c r="J1547" i="14"/>
  <c r="K1539" i="14"/>
  <c r="J1539" i="14"/>
  <c r="K1535" i="14"/>
  <c r="J1535" i="14"/>
  <c r="K1523" i="14"/>
  <c r="J1523" i="14"/>
  <c r="K1519" i="14"/>
  <c r="J1519" i="14"/>
  <c r="K1515" i="14"/>
  <c r="J1515" i="14"/>
  <c r="K1507" i="14"/>
  <c r="J1507" i="14"/>
  <c r="K1503" i="14"/>
  <c r="J1503" i="14"/>
  <c r="K1499" i="14"/>
  <c r="J1499" i="14"/>
  <c r="K1495" i="14"/>
  <c r="J1495" i="14"/>
  <c r="K1487" i="14"/>
  <c r="J1487" i="14"/>
  <c r="K1483" i="14"/>
  <c r="J1483" i="14"/>
  <c r="K1479" i="14"/>
  <c r="J1479" i="14"/>
  <c r="K1475" i="14"/>
  <c r="J1475" i="14"/>
  <c r="K1467" i="14"/>
  <c r="J1467" i="14"/>
  <c r="K1459" i="14"/>
  <c r="J1459" i="14"/>
  <c r="K1455" i="14"/>
  <c r="J1455" i="14"/>
  <c r="K1447" i="14"/>
  <c r="J1447" i="14"/>
  <c r="K1435" i="14"/>
  <c r="J1435" i="14"/>
  <c r="K1431" i="14"/>
  <c r="J1431" i="14"/>
  <c r="K1415" i="14"/>
  <c r="J1415" i="14"/>
  <c r="K1407" i="14"/>
  <c r="J1407" i="14"/>
  <c r="J1393" i="14"/>
  <c r="K1393" i="14"/>
  <c r="J1381" i="14"/>
  <c r="K1381" i="14"/>
  <c r="J1352" i="14"/>
  <c r="K1352" i="14"/>
  <c r="J1320" i="14"/>
  <c r="K1320" i="14"/>
  <c r="J1304" i="14"/>
  <c r="K1304" i="14"/>
  <c r="J1364" i="14"/>
  <c r="K1364" i="14"/>
  <c r="J1316" i="14"/>
  <c r="K1316" i="14"/>
  <c r="J1284" i="14"/>
  <c r="K1284" i="14"/>
  <c r="J1236" i="14"/>
  <c r="K1236" i="14"/>
  <c r="J1396" i="14"/>
  <c r="J1344" i="14"/>
  <c r="K1344" i="14"/>
  <c r="J1328" i="14"/>
  <c r="K1328" i="14"/>
  <c r="J1296" i="14"/>
  <c r="K1296" i="14"/>
  <c r="J1256" i="14"/>
  <c r="K1256" i="14"/>
  <c r="J1248" i="14"/>
  <c r="K1248" i="14"/>
  <c r="J1276" i="14"/>
  <c r="K1276" i="14"/>
  <c r="J1244" i="14"/>
  <c r="K1244" i="14"/>
  <c r="J1117" i="14"/>
  <c r="K1117" i="14"/>
  <c r="K1377" i="14"/>
  <c r="K1369" i="14"/>
  <c r="K1281" i="14"/>
  <c r="K1269" i="14"/>
  <c r="K1265" i="14"/>
  <c r="K1249" i="14"/>
  <c r="J1157" i="14"/>
  <c r="K1157" i="14"/>
  <c r="J1154" i="14"/>
  <c r="K1154" i="14"/>
  <c r="J1125" i="14"/>
  <c r="K1125" i="14"/>
  <c r="J1122" i="14"/>
  <c r="K1122" i="14"/>
  <c r="J1165" i="14"/>
  <c r="K1165" i="14"/>
  <c r="J1133" i="14"/>
  <c r="K1133" i="14"/>
  <c r="J1227" i="14"/>
  <c r="J1226" i="14"/>
  <c r="J1225" i="14"/>
  <c r="J1224" i="14"/>
  <c r="J1223" i="14"/>
  <c r="J1222" i="14"/>
  <c r="J1221" i="14"/>
  <c r="J1220" i="14"/>
  <c r="J1219" i="14"/>
  <c r="J1216" i="14"/>
  <c r="J1215" i="14"/>
  <c r="J1214" i="14"/>
  <c r="J1213" i="14"/>
  <c r="J1212" i="14"/>
  <c r="J1210" i="14"/>
  <c r="J1206" i="14"/>
  <c r="J1204" i="14"/>
  <c r="J1203" i="14"/>
  <c r="J1201" i="14"/>
  <c r="J1200" i="14"/>
  <c r="J1199" i="14"/>
  <c r="J1198" i="14"/>
  <c r="J1197" i="14"/>
  <c r="J1196" i="14"/>
  <c r="J1195" i="14"/>
  <c r="J1194" i="14"/>
  <c r="J1193" i="14"/>
  <c r="J1192" i="14"/>
  <c r="J1191" i="14"/>
  <c r="J1190" i="14"/>
  <c r="J1170" i="14"/>
  <c r="K1170" i="14"/>
  <c r="J1138" i="14"/>
  <c r="K1138" i="14"/>
  <c r="J1104" i="14"/>
  <c r="K1104" i="14"/>
  <c r="J1102" i="14"/>
  <c r="K1102" i="14"/>
  <c r="J1098" i="14"/>
  <c r="K1098" i="14"/>
  <c r="J1096" i="14"/>
  <c r="K1096" i="14"/>
  <c r="J1092" i="14"/>
  <c r="K1092" i="14"/>
  <c r="J1082" i="14"/>
  <c r="K1082" i="14"/>
  <c r="J1080" i="14"/>
  <c r="K1080" i="14"/>
  <c r="J1076" i="14"/>
  <c r="K1076" i="14"/>
  <c r="J1072" i="14"/>
  <c r="K1072" i="14"/>
  <c r="J1068" i="14"/>
  <c r="K1068" i="14"/>
  <c r="J1060" i="14"/>
  <c r="K1060" i="14"/>
  <c r="J1058" i="14"/>
  <c r="K1058" i="14"/>
  <c r="J1056" i="14"/>
  <c r="K1056" i="14"/>
  <c r="J1054" i="14"/>
  <c r="K1054" i="14"/>
  <c r="J1052" i="14"/>
  <c r="K1052" i="14"/>
  <c r="J1050" i="14"/>
  <c r="K1050" i="14"/>
  <c r="J1048" i="14"/>
  <c r="K1048" i="14"/>
  <c r="J1046" i="14"/>
  <c r="K1046" i="14"/>
  <c r="J1042" i="14"/>
  <c r="K1042" i="14"/>
  <c r="J1040" i="14"/>
  <c r="K1040" i="14"/>
  <c r="J956" i="14"/>
  <c r="K956" i="14"/>
  <c r="J952" i="14"/>
  <c r="K952" i="14"/>
  <c r="J948" i="14"/>
  <c r="K948" i="14"/>
  <c r="J944" i="14"/>
  <c r="K944" i="14"/>
  <c r="J940" i="14"/>
  <c r="K940" i="14"/>
  <c r="J936" i="14"/>
  <c r="K936" i="14"/>
  <c r="J928" i="14"/>
  <c r="K928" i="14"/>
  <c r="J924" i="14"/>
  <c r="K924" i="14"/>
  <c r="J920" i="14"/>
  <c r="K920" i="14"/>
  <c r="J916" i="14"/>
  <c r="K916" i="14"/>
  <c r="J912" i="14"/>
  <c r="K912" i="14"/>
  <c r="J908" i="14"/>
  <c r="K908" i="14"/>
  <c r="J900" i="14"/>
  <c r="K900" i="14"/>
  <c r="J896" i="14"/>
  <c r="K896" i="14"/>
  <c r="J892" i="14"/>
  <c r="K892" i="14"/>
  <c r="J888" i="14"/>
  <c r="K888" i="14"/>
  <c r="J884" i="14"/>
  <c r="K884" i="14"/>
  <c r="J880" i="14"/>
  <c r="K880" i="14"/>
  <c r="J876" i="14"/>
  <c r="K876" i="14"/>
  <c r="J872" i="14"/>
  <c r="K872" i="14"/>
  <c r="J864" i="14"/>
  <c r="K864" i="14"/>
  <c r="J852" i="14"/>
  <c r="K852" i="14"/>
  <c r="J844" i="14"/>
  <c r="K844" i="14"/>
  <c r="J836" i="14"/>
  <c r="K836" i="14"/>
  <c r="J832" i="14"/>
  <c r="K832" i="14"/>
  <c r="J828" i="14"/>
  <c r="K828" i="14"/>
  <c r="J824" i="14"/>
  <c r="K824" i="14"/>
  <c r="J820" i="14"/>
  <c r="K820" i="14"/>
  <c r="J800" i="14"/>
  <c r="K800" i="14"/>
  <c r="J796" i="14"/>
  <c r="K796" i="14"/>
  <c r="J788" i="14"/>
  <c r="K788" i="14"/>
  <c r="J1168" i="14"/>
  <c r="K1168" i="14"/>
  <c r="J1155" i="14"/>
  <c r="K1155" i="14"/>
  <c r="J1147" i="14"/>
  <c r="K1147" i="14"/>
  <c r="J1144" i="14"/>
  <c r="K1144" i="14"/>
  <c r="J1139" i="14"/>
  <c r="K1139" i="14"/>
  <c r="J1120" i="14"/>
  <c r="K1120" i="14"/>
  <c r="J1112" i="14"/>
  <c r="K1112" i="14"/>
  <c r="J957" i="14"/>
  <c r="K957" i="14"/>
  <c r="J953" i="14"/>
  <c r="K953" i="14"/>
  <c r="J949" i="14"/>
  <c r="K949" i="14"/>
  <c r="J937" i="14"/>
  <c r="K937" i="14"/>
  <c r="J933" i="14"/>
  <c r="K933" i="14"/>
  <c r="J925" i="14"/>
  <c r="K925" i="14"/>
  <c r="J917" i="14"/>
  <c r="K917" i="14"/>
  <c r="J913" i="14"/>
  <c r="K913" i="14"/>
  <c r="J909" i="14"/>
  <c r="K909" i="14"/>
  <c r="J905" i="14"/>
  <c r="K905" i="14"/>
  <c r="J901" i="14"/>
  <c r="K901" i="14"/>
  <c r="J893" i="14"/>
  <c r="K893" i="14"/>
  <c r="J889" i="14"/>
  <c r="K889" i="14"/>
  <c r="J877" i="14"/>
  <c r="K877" i="14"/>
  <c r="J869" i="14"/>
  <c r="K869" i="14"/>
  <c r="J857" i="14"/>
  <c r="K857" i="14"/>
  <c r="J849" i="14"/>
  <c r="K849" i="14"/>
  <c r="J837" i="14"/>
  <c r="K837" i="14"/>
  <c r="J833" i="14"/>
  <c r="K833" i="14"/>
  <c r="J829" i="14"/>
  <c r="K829" i="14"/>
  <c r="J825" i="14"/>
  <c r="K825" i="14"/>
  <c r="J821" i="14"/>
  <c r="K821" i="14"/>
  <c r="J817" i="14"/>
  <c r="K817" i="14"/>
  <c r="J813" i="14"/>
  <c r="K813" i="14"/>
  <c r="J805" i="14"/>
  <c r="K805" i="14"/>
  <c r="J797" i="14"/>
  <c r="K797" i="14"/>
  <c r="J793" i="14"/>
  <c r="K793" i="14"/>
  <c r="J789" i="14"/>
  <c r="K789" i="14"/>
  <c r="J785" i="14"/>
  <c r="K785" i="14"/>
  <c r="J1169" i="14"/>
  <c r="K1169" i="14"/>
  <c r="J1166" i="14"/>
  <c r="K1166" i="14"/>
  <c r="J1161" i="14"/>
  <c r="K1161" i="14"/>
  <c r="J1158" i="14"/>
  <c r="K1158" i="14"/>
  <c r="J1153" i="14"/>
  <c r="K1153" i="14"/>
  <c r="J1150" i="14"/>
  <c r="K1150" i="14"/>
  <c r="J1145" i="14"/>
  <c r="K1145" i="14"/>
  <c r="J1137" i="14"/>
  <c r="K1137" i="14"/>
  <c r="J1126" i="14"/>
  <c r="K1126" i="14"/>
  <c r="J1121" i="14"/>
  <c r="K1121" i="14"/>
  <c r="J1118" i="14"/>
  <c r="K1118" i="14"/>
  <c r="J1113" i="14"/>
  <c r="K1113" i="14"/>
  <c r="J958" i="14"/>
  <c r="K958" i="14"/>
  <c r="J950" i="14"/>
  <c r="K950" i="14"/>
  <c r="J930" i="14"/>
  <c r="K930" i="14"/>
  <c r="J926" i="14"/>
  <c r="K926" i="14"/>
  <c r="J922" i="14"/>
  <c r="K922" i="14"/>
  <c r="J918" i="14"/>
  <c r="K918" i="14"/>
  <c r="J914" i="14"/>
  <c r="K914" i="14"/>
  <c r="J910" i="14"/>
  <c r="K910" i="14"/>
  <c r="J906" i="14"/>
  <c r="K906" i="14"/>
  <c r="J902" i="14"/>
  <c r="K902" i="14"/>
  <c r="J898" i="14"/>
  <c r="K898" i="14"/>
  <c r="J894" i="14"/>
  <c r="K894" i="14"/>
  <c r="J890" i="14"/>
  <c r="K890" i="14"/>
  <c r="J886" i="14"/>
  <c r="K886" i="14"/>
  <c r="J874" i="14"/>
  <c r="K874" i="14"/>
  <c r="J866" i="14"/>
  <c r="K866" i="14"/>
  <c r="J858" i="14"/>
  <c r="K858" i="14"/>
  <c r="J838" i="14"/>
  <c r="K838" i="14"/>
  <c r="J834" i="14"/>
  <c r="K834" i="14"/>
  <c r="J826" i="14"/>
  <c r="K826" i="14"/>
  <c r="J818" i="14"/>
  <c r="K818" i="14"/>
  <c r="J814" i="14"/>
  <c r="K814" i="14"/>
  <c r="J806" i="14"/>
  <c r="K806" i="14"/>
  <c r="J798" i="14"/>
  <c r="K798" i="14"/>
  <c r="J794" i="14"/>
  <c r="K794" i="14"/>
  <c r="J1164" i="14"/>
  <c r="K1164" i="14"/>
  <c r="J1156" i="14"/>
  <c r="K1156" i="14"/>
  <c r="J1151" i="14"/>
  <c r="K1151" i="14"/>
  <c r="J1148" i="14"/>
  <c r="K1148" i="14"/>
  <c r="J1143" i="14"/>
  <c r="K1143" i="14"/>
  <c r="J1140" i="14"/>
  <c r="K1140" i="14"/>
  <c r="J1132" i="14"/>
  <c r="K1132" i="14"/>
  <c r="J1127" i="14"/>
  <c r="K1127" i="14"/>
  <c r="J1124" i="14"/>
  <c r="K1124" i="14"/>
  <c r="J1111" i="14"/>
  <c r="K1111" i="14"/>
  <c r="J1108" i="14"/>
  <c r="K1108" i="14"/>
  <c r="J955" i="14"/>
  <c r="K955" i="14"/>
  <c r="J947" i="14"/>
  <c r="K947" i="14"/>
  <c r="J943" i="14"/>
  <c r="K943" i="14"/>
  <c r="J931" i="14"/>
  <c r="K931" i="14"/>
  <c r="J927" i="14"/>
  <c r="K927" i="14"/>
  <c r="J923" i="14"/>
  <c r="K923" i="14"/>
  <c r="J919" i="14"/>
  <c r="K919" i="14"/>
  <c r="J915" i="14"/>
  <c r="K915" i="14"/>
  <c r="J911" i="14"/>
  <c r="K911" i="14"/>
  <c r="J907" i="14"/>
  <c r="K907" i="14"/>
  <c r="J903" i="14"/>
  <c r="K903" i="14"/>
  <c r="J895" i="14"/>
  <c r="K895" i="14"/>
  <c r="J891" i="14"/>
  <c r="K891" i="14"/>
  <c r="J887" i="14"/>
  <c r="K887" i="14"/>
  <c r="J883" i="14"/>
  <c r="K883" i="14"/>
  <c r="J879" i="14"/>
  <c r="K879" i="14"/>
  <c r="J863" i="14"/>
  <c r="K863" i="14"/>
  <c r="J855" i="14"/>
  <c r="K855" i="14"/>
  <c r="J851" i="14"/>
  <c r="K851" i="14"/>
  <c r="J847" i="14"/>
  <c r="K847" i="14"/>
  <c r="J843" i="14"/>
  <c r="K843" i="14"/>
  <c r="J839" i="14"/>
  <c r="K839" i="14"/>
  <c r="J827" i="14"/>
  <c r="K827" i="14"/>
  <c r="J823" i="14"/>
  <c r="K823" i="14"/>
  <c r="J819" i="14"/>
  <c r="K819" i="14"/>
  <c r="J815" i="14"/>
  <c r="K815" i="14"/>
  <c r="J811" i="14"/>
  <c r="K811" i="14"/>
  <c r="J803" i="14"/>
  <c r="K803" i="14"/>
  <c r="J799" i="14"/>
  <c r="K799" i="14"/>
  <c r="J795" i="14"/>
  <c r="K795" i="14"/>
  <c r="J791" i="14"/>
  <c r="K791" i="14"/>
  <c r="J787" i="14"/>
  <c r="K787" i="14"/>
  <c r="J741" i="14"/>
  <c r="K741" i="14"/>
  <c r="J733" i="14"/>
  <c r="K733" i="14"/>
  <c r="J784" i="14"/>
  <c r="K784" i="14"/>
  <c r="J783" i="14"/>
  <c r="K783" i="14"/>
  <c r="J781" i="14"/>
  <c r="K781" i="14"/>
  <c r="J779" i="14"/>
  <c r="K779" i="14"/>
  <c r="J777" i="14"/>
  <c r="K777" i="14"/>
  <c r="J776" i="14"/>
  <c r="K776" i="14"/>
  <c r="J774" i="14"/>
  <c r="K774" i="14"/>
  <c r="J773" i="14"/>
  <c r="K773" i="14"/>
  <c r="J772" i="14"/>
  <c r="K772" i="14"/>
  <c r="J771" i="14"/>
  <c r="K771" i="14"/>
  <c r="J770" i="14"/>
  <c r="K770" i="14"/>
  <c r="J768" i="14"/>
  <c r="K768" i="14"/>
  <c r="J767" i="14"/>
  <c r="K767" i="14"/>
  <c r="J766" i="14"/>
  <c r="K766" i="14"/>
  <c r="J765" i="14"/>
  <c r="K765" i="14"/>
  <c r="J762" i="14"/>
  <c r="K762" i="14"/>
  <c r="J761" i="14"/>
  <c r="K761" i="14"/>
  <c r="J760" i="14"/>
  <c r="K760" i="14"/>
  <c r="J758" i="14"/>
  <c r="K758" i="14"/>
  <c r="J754" i="14"/>
  <c r="K754" i="14"/>
  <c r="J753" i="14"/>
  <c r="K753" i="14"/>
  <c r="J752" i="14"/>
  <c r="K752" i="14"/>
  <c r="J751" i="14"/>
  <c r="K751" i="14"/>
  <c r="J750" i="14"/>
  <c r="K750" i="14"/>
  <c r="J749" i="14"/>
  <c r="K749" i="14"/>
  <c r="J748" i="14"/>
  <c r="K748" i="14"/>
  <c r="J747" i="14"/>
  <c r="K747" i="14"/>
  <c r="J746" i="14"/>
  <c r="K746" i="14"/>
  <c r="J745" i="14"/>
  <c r="K745" i="14"/>
  <c r="J744" i="14"/>
  <c r="K744" i="14"/>
  <c r="J743" i="14"/>
  <c r="K743" i="14"/>
  <c r="K1107" i="14"/>
  <c r="K1105" i="14"/>
  <c r="J1037" i="14"/>
  <c r="J1035" i="14"/>
  <c r="J1031" i="14"/>
  <c r="J1029" i="14"/>
  <c r="J1027" i="14"/>
  <c r="J1025" i="14"/>
  <c r="J1021" i="14"/>
  <c r="J1019" i="14"/>
  <c r="J1017" i="14"/>
  <c r="J1011" i="14"/>
  <c r="J1007" i="14"/>
  <c r="J1003" i="14"/>
  <c r="J999" i="14"/>
  <c r="J997" i="14"/>
  <c r="J995" i="14"/>
  <c r="J991" i="14"/>
  <c r="J983" i="14"/>
  <c r="J975" i="14"/>
  <c r="J971" i="14"/>
  <c r="J967" i="14"/>
  <c r="J965" i="14"/>
  <c r="K708" i="14"/>
  <c r="J708" i="14"/>
  <c r="K702" i="14"/>
  <c r="J702" i="14"/>
  <c r="K700" i="14"/>
  <c r="J700" i="14"/>
  <c r="K662" i="14"/>
  <c r="J662" i="14"/>
  <c r="K654" i="14"/>
  <c r="J654" i="14"/>
  <c r="K650" i="14"/>
  <c r="J650" i="14"/>
  <c r="K646" i="14"/>
  <c r="J646" i="14"/>
  <c r="K642" i="14"/>
  <c r="J642" i="14"/>
  <c r="K634" i="14"/>
  <c r="J634" i="14"/>
  <c r="K630" i="14"/>
  <c r="J630" i="14"/>
  <c r="K626" i="14"/>
  <c r="J626" i="14"/>
  <c r="K622" i="14"/>
  <c r="J622" i="14"/>
  <c r="K610" i="14"/>
  <c r="J610" i="14"/>
  <c r="J731" i="14"/>
  <c r="K731" i="14"/>
  <c r="J729" i="14"/>
  <c r="K729" i="14"/>
  <c r="J727" i="14"/>
  <c r="K727" i="14"/>
  <c r="J725" i="14"/>
  <c r="K725" i="14"/>
  <c r="J723" i="14"/>
  <c r="K723" i="14"/>
  <c r="J721" i="14"/>
  <c r="K721" i="14"/>
  <c r="J719" i="14"/>
  <c r="K719" i="14"/>
  <c r="K657" i="14"/>
  <c r="J657" i="14"/>
  <c r="K653" i="14"/>
  <c r="J653" i="14"/>
  <c r="K649" i="14"/>
  <c r="J649" i="14"/>
  <c r="K645" i="14"/>
  <c r="J645" i="14"/>
  <c r="K641" i="14"/>
  <c r="J641" i="14"/>
  <c r="K633" i="14"/>
  <c r="J633" i="14"/>
  <c r="K629" i="14"/>
  <c r="J629" i="14"/>
  <c r="K625" i="14"/>
  <c r="J625" i="14"/>
  <c r="K621" i="14"/>
  <c r="J621" i="14"/>
  <c r="K613" i="14"/>
  <c r="J613" i="14"/>
  <c r="K609" i="14"/>
  <c r="J609" i="14"/>
  <c r="K707" i="14"/>
  <c r="J707" i="14"/>
  <c r="K703" i="14"/>
  <c r="J703" i="14"/>
  <c r="K701" i="14"/>
  <c r="J701" i="14"/>
  <c r="K664" i="14"/>
  <c r="J664" i="14"/>
  <c r="K660" i="14"/>
  <c r="J660" i="14"/>
  <c r="K656" i="14"/>
  <c r="J656" i="14"/>
  <c r="K648" i="14"/>
  <c r="J648" i="14"/>
  <c r="K644" i="14"/>
  <c r="J644" i="14"/>
  <c r="K640" i="14"/>
  <c r="J640" i="14"/>
  <c r="K632" i="14"/>
  <c r="J632" i="14"/>
  <c r="K628" i="14"/>
  <c r="J628" i="14"/>
  <c r="K620" i="14"/>
  <c r="J620" i="14"/>
  <c r="K612" i="14"/>
  <c r="J612" i="14"/>
  <c r="J740" i="14"/>
  <c r="K740" i="14"/>
  <c r="J732" i="14"/>
  <c r="K732" i="14"/>
  <c r="J728" i="14"/>
  <c r="K728" i="14"/>
  <c r="J726" i="14"/>
  <c r="K726" i="14"/>
  <c r="J722" i="14"/>
  <c r="K722" i="14"/>
  <c r="J718" i="14"/>
  <c r="K718" i="14"/>
  <c r="K663" i="14"/>
  <c r="J663" i="14"/>
  <c r="K659" i="14"/>
  <c r="J659" i="14"/>
  <c r="K655" i="14"/>
  <c r="J655" i="14"/>
  <c r="K651" i="14"/>
  <c r="J651" i="14"/>
  <c r="K647" i="14"/>
  <c r="J647" i="14"/>
  <c r="K643" i="14"/>
  <c r="J643" i="14"/>
  <c r="K631" i="14"/>
  <c r="J631" i="14"/>
  <c r="K623" i="14"/>
  <c r="J623" i="14"/>
  <c r="K619" i="14"/>
  <c r="J619" i="14"/>
  <c r="K615" i="14"/>
  <c r="J615" i="14"/>
  <c r="K611" i="14"/>
  <c r="J611" i="14"/>
  <c r="K607" i="14"/>
  <c r="J607" i="14"/>
  <c r="K596" i="14"/>
  <c r="J596" i="14"/>
  <c r="K594" i="14"/>
  <c r="J594" i="14"/>
  <c r="K592" i="14"/>
  <c r="J592" i="14"/>
  <c r="K590" i="14"/>
  <c r="J590" i="14"/>
  <c r="K588" i="14"/>
  <c r="J588" i="14"/>
  <c r="K586" i="14"/>
  <c r="J586" i="14"/>
  <c r="K584" i="14"/>
  <c r="J584" i="14"/>
  <c r="K582" i="14"/>
  <c r="J582" i="14"/>
  <c r="K580" i="14"/>
  <c r="J580" i="14"/>
  <c r="K578" i="14"/>
  <c r="J578" i="14"/>
  <c r="K574" i="14"/>
  <c r="J574" i="14"/>
  <c r="K572" i="14"/>
  <c r="J572" i="14"/>
  <c r="K566" i="14"/>
  <c r="J566" i="14"/>
  <c r="K714" i="14"/>
  <c r="K712" i="14"/>
  <c r="K709" i="14"/>
  <c r="J697" i="14"/>
  <c r="K593" i="14"/>
  <c r="J593" i="14"/>
  <c r="K591" i="14"/>
  <c r="J591" i="14"/>
  <c r="K589" i="14"/>
  <c r="J589" i="14"/>
  <c r="K587" i="14"/>
  <c r="J587" i="14"/>
  <c r="K585" i="14"/>
  <c r="J585" i="14"/>
  <c r="K583" i="14"/>
  <c r="J583" i="14"/>
  <c r="K577" i="14"/>
  <c r="J577" i="14"/>
  <c r="K575" i="14"/>
  <c r="J575" i="14"/>
  <c r="K573" i="14"/>
  <c r="J573" i="14"/>
  <c r="K571" i="14"/>
  <c r="J571" i="14"/>
  <c r="K569" i="14"/>
  <c r="J569" i="14"/>
  <c r="K567" i="14"/>
  <c r="J567" i="14"/>
  <c r="J604" i="14"/>
  <c r="J603" i="14"/>
  <c r="J602" i="14"/>
  <c r="J600" i="14"/>
  <c r="J599" i="14"/>
  <c r="J598" i="14"/>
  <c r="K536" i="14"/>
  <c r="J536" i="14"/>
  <c r="K528" i="14"/>
  <c r="J528" i="14"/>
  <c r="K512" i="14"/>
  <c r="J512" i="14"/>
  <c r="K538" i="14"/>
  <c r="J538" i="14"/>
  <c r="K522" i="14"/>
  <c r="J522" i="14"/>
  <c r="K514" i="14"/>
  <c r="J514" i="14"/>
  <c r="K532" i="14"/>
  <c r="J532" i="14"/>
  <c r="K524" i="14"/>
  <c r="J524" i="14"/>
  <c r="K516" i="14"/>
  <c r="J516" i="14"/>
  <c r="K539" i="14"/>
  <c r="J539" i="14"/>
  <c r="K526" i="14"/>
  <c r="J526" i="14"/>
  <c r="K518" i="14"/>
  <c r="J518" i="14"/>
  <c r="K505" i="14"/>
  <c r="J505" i="14"/>
  <c r="K504" i="14"/>
  <c r="J504" i="14"/>
  <c r="K503" i="14"/>
  <c r="J503" i="14"/>
  <c r="K501" i="14"/>
  <c r="J501" i="14"/>
  <c r="K499" i="14"/>
  <c r="J499" i="14"/>
  <c r="K498" i="14"/>
  <c r="J498" i="14"/>
  <c r="K497" i="14"/>
  <c r="J497" i="14"/>
  <c r="K495" i="14"/>
  <c r="J495" i="14"/>
  <c r="K492" i="14"/>
  <c r="J492" i="14"/>
  <c r="K491" i="14"/>
  <c r="J491" i="14"/>
  <c r="K489" i="14"/>
  <c r="J489" i="14"/>
  <c r="K481" i="14"/>
  <c r="J481" i="14"/>
  <c r="J451" i="14"/>
  <c r="K451" i="14"/>
  <c r="J533" i="14"/>
  <c r="J531" i="14"/>
  <c r="J527" i="14"/>
  <c r="J525" i="14"/>
  <c r="J519" i="14"/>
  <c r="J515" i="14"/>
  <c r="J511" i="14"/>
  <c r="K482" i="14"/>
  <c r="J482" i="14"/>
  <c r="J460" i="14"/>
  <c r="K460" i="14"/>
  <c r="J453" i="14"/>
  <c r="K453" i="14"/>
  <c r="J445" i="14"/>
  <c r="K445" i="14"/>
  <c r="K487" i="14"/>
  <c r="J487" i="14"/>
  <c r="J455" i="14"/>
  <c r="K455" i="14"/>
  <c r="K488" i="14"/>
  <c r="J488" i="14"/>
  <c r="K484" i="14"/>
  <c r="J484" i="14"/>
  <c r="J449" i="14"/>
  <c r="K449" i="14"/>
  <c r="J457" i="14"/>
  <c r="K457" i="14"/>
  <c r="J443" i="14"/>
  <c r="K443" i="14"/>
  <c r="J441" i="14"/>
  <c r="K441" i="14"/>
  <c r="J439" i="14"/>
  <c r="K439" i="14"/>
  <c r="J480" i="14"/>
  <c r="J461" i="14"/>
  <c r="K461" i="14"/>
  <c r="J459" i="14"/>
  <c r="K459" i="14"/>
  <c r="J402" i="14"/>
  <c r="K402" i="14"/>
  <c r="K437" i="14"/>
  <c r="K435" i="14"/>
  <c r="K433" i="14"/>
  <c r="K431" i="14"/>
  <c r="K427" i="14"/>
  <c r="J426" i="14"/>
  <c r="K426" i="14"/>
  <c r="K425" i="14"/>
  <c r="J424" i="14"/>
  <c r="K424" i="14"/>
  <c r="K423" i="14"/>
  <c r="J422" i="14"/>
  <c r="K422" i="14"/>
  <c r="K421" i="14"/>
  <c r="J420" i="14"/>
  <c r="K420" i="14"/>
  <c r="J418" i="14"/>
  <c r="K418" i="14"/>
  <c r="K415" i="14"/>
  <c r="J414" i="14"/>
  <c r="K414" i="14"/>
  <c r="J412" i="14"/>
  <c r="K412" i="14"/>
  <c r="J404" i="14"/>
  <c r="K404" i="14"/>
  <c r="K456" i="14"/>
  <c r="K454" i="14"/>
  <c r="K397" i="14"/>
  <c r="J397" i="14"/>
  <c r="J394" i="14"/>
  <c r="K394" i="14"/>
  <c r="J393" i="14"/>
  <c r="J354" i="14"/>
  <c r="K354" i="14"/>
  <c r="J334" i="14"/>
  <c r="K334" i="14"/>
  <c r="J309" i="14"/>
  <c r="K309" i="14"/>
  <c r="J297" i="14"/>
  <c r="K297" i="14"/>
  <c r="J285" i="14"/>
  <c r="K285" i="14"/>
  <c r="J386" i="14"/>
  <c r="K386" i="14"/>
  <c r="J378" i="14"/>
  <c r="K378" i="14"/>
  <c r="J350" i="14"/>
  <c r="K350" i="14"/>
  <c r="J338" i="14"/>
  <c r="K338" i="14"/>
  <c r="J302" i="14"/>
  <c r="K302" i="14"/>
  <c r="J298" i="14"/>
  <c r="K298" i="14"/>
  <c r="J294" i="14"/>
  <c r="K294" i="14"/>
  <c r="J390" i="14"/>
  <c r="K390" i="14"/>
  <c r="J342" i="14"/>
  <c r="K342" i="14"/>
  <c r="J318" i="14"/>
  <c r="K318" i="14"/>
  <c r="J303" i="14"/>
  <c r="K303" i="14"/>
  <c r="J299" i="14"/>
  <c r="K299" i="14"/>
  <c r="J295" i="14"/>
  <c r="K295" i="14"/>
  <c r="J291" i="14"/>
  <c r="K291" i="14"/>
  <c r="J382" i="14"/>
  <c r="K382" i="14"/>
  <c r="J366" i="14"/>
  <c r="K366" i="14"/>
  <c r="J322" i="14"/>
  <c r="K322" i="14"/>
  <c r="J308" i="14"/>
  <c r="K308" i="14"/>
  <c r="J300" i="14"/>
  <c r="K300" i="14"/>
  <c r="J296" i="14"/>
  <c r="K296" i="14"/>
  <c r="J292" i="14"/>
  <c r="K292" i="14"/>
  <c r="J284" i="14"/>
  <c r="K284" i="14"/>
  <c r="K339" i="14"/>
  <c r="K335" i="14"/>
  <c r="K319" i="14"/>
  <c r="J315" i="14"/>
  <c r="J313" i="14"/>
  <c r="J278" i="14"/>
  <c r="K278" i="14"/>
  <c r="J277" i="14"/>
  <c r="K277" i="14"/>
  <c r="J276" i="14"/>
  <c r="K276" i="14"/>
  <c r="J275" i="14"/>
  <c r="K275" i="14"/>
  <c r="J274" i="14"/>
  <c r="K274" i="14"/>
  <c r="J273" i="14"/>
  <c r="K273" i="14"/>
  <c r="J272" i="14"/>
  <c r="K272" i="14"/>
  <c r="J271" i="14"/>
  <c r="K271" i="14"/>
  <c r="J269" i="14"/>
  <c r="K269" i="14"/>
  <c r="J268" i="14"/>
  <c r="K268" i="14"/>
  <c r="J267" i="14"/>
  <c r="K267" i="14"/>
  <c r="J266" i="14"/>
  <c r="K266" i="14"/>
  <c r="J264" i="14"/>
  <c r="K264" i="14"/>
  <c r="J262" i="14"/>
  <c r="K262" i="14"/>
  <c r="J260" i="14"/>
  <c r="K260" i="14"/>
  <c r="J256" i="14"/>
  <c r="K256" i="14"/>
  <c r="J254" i="14"/>
  <c r="K254" i="14"/>
  <c r="J263" i="14"/>
  <c r="K263" i="14"/>
  <c r="J257" i="14"/>
  <c r="K257" i="14"/>
  <c r="I100" i="18" l="1"/>
  <c r="H100" i="18"/>
  <c r="I99" i="18"/>
  <c r="H99" i="18"/>
  <c r="I98" i="18"/>
  <c r="H98" i="18"/>
  <c r="I97" i="18"/>
  <c r="H97" i="18"/>
  <c r="I96" i="18"/>
  <c r="H96" i="18"/>
  <c r="I95" i="18"/>
  <c r="K4041" i="14" s="1"/>
  <c r="H95" i="18"/>
  <c r="J4041" i="14" s="1"/>
  <c r="I94" i="18"/>
  <c r="H94" i="18"/>
  <c r="I93" i="18"/>
  <c r="H93" i="18"/>
  <c r="I92" i="18"/>
  <c r="K3205" i="14" s="1"/>
  <c r="H92" i="18"/>
  <c r="J3205" i="14" s="1"/>
  <c r="I91" i="18"/>
  <c r="K3745" i="14" s="1"/>
  <c r="H91" i="18"/>
  <c r="J3745" i="14" s="1"/>
  <c r="I90" i="18"/>
  <c r="H90" i="18"/>
  <c r="I89" i="18"/>
  <c r="K4061" i="14" s="1"/>
  <c r="H89" i="18"/>
  <c r="J4061" i="14" s="1"/>
  <c r="I88" i="18"/>
  <c r="K4028" i="14" s="1"/>
  <c r="H88" i="18"/>
  <c r="J4028" i="14" s="1"/>
  <c r="I87" i="18"/>
  <c r="K4026" i="14" s="1"/>
  <c r="H87" i="18"/>
  <c r="J4026" i="14" s="1"/>
  <c r="I86" i="18"/>
  <c r="K4069" i="14" s="1"/>
  <c r="H86" i="18"/>
  <c r="J4069" i="14" s="1"/>
  <c r="I85" i="18"/>
  <c r="K4062" i="14" s="1"/>
  <c r="H85" i="18"/>
  <c r="J4062" i="14" s="1"/>
  <c r="I84" i="18"/>
  <c r="H84" i="18"/>
  <c r="I83" i="18"/>
  <c r="H83" i="18"/>
  <c r="I82" i="18"/>
  <c r="K188" i="14" s="1"/>
  <c r="H82" i="18"/>
  <c r="J188" i="14" s="1"/>
  <c r="I81" i="18"/>
  <c r="K150" i="14" s="1"/>
  <c r="H81" i="18"/>
  <c r="J150" i="14" s="1"/>
  <c r="I80" i="18"/>
  <c r="H80" i="18"/>
  <c r="I79" i="18"/>
  <c r="H79" i="18"/>
  <c r="I78" i="18"/>
  <c r="K3119" i="14" s="1"/>
  <c r="H78" i="18"/>
  <c r="J3119" i="14" s="1"/>
  <c r="I77" i="18"/>
  <c r="H77" i="18"/>
  <c r="I76" i="18"/>
  <c r="H76" i="18"/>
  <c r="I75" i="18"/>
  <c r="K4066" i="14" s="1"/>
  <c r="H75" i="18"/>
  <c r="J4066" i="14" s="1"/>
  <c r="I74" i="18"/>
  <c r="H74" i="18"/>
  <c r="I73" i="18"/>
  <c r="H73" i="18"/>
  <c r="I72" i="18"/>
  <c r="K3985" i="14" s="1"/>
  <c r="H72" i="18"/>
  <c r="J3985" i="14" s="1"/>
  <c r="I71" i="18"/>
  <c r="K3967" i="14" s="1"/>
  <c r="H71" i="18"/>
  <c r="J3967" i="14" s="1"/>
  <c r="I70" i="18"/>
  <c r="H70" i="18"/>
  <c r="I69" i="18"/>
  <c r="K3769" i="14" s="1"/>
  <c r="H69" i="18"/>
  <c r="J3769" i="14" s="1"/>
  <c r="I68" i="18"/>
  <c r="H68" i="18"/>
  <c r="I67" i="18"/>
  <c r="K3831" i="14" s="1"/>
  <c r="H67" i="18"/>
  <c r="J3831" i="14" s="1"/>
  <c r="I66" i="18"/>
  <c r="K4045" i="14" s="1"/>
  <c r="H66" i="18"/>
  <c r="J4045" i="14" s="1"/>
  <c r="I65" i="18"/>
  <c r="K4067" i="14" s="1"/>
  <c r="H65" i="18"/>
  <c r="J4067" i="14" s="1"/>
  <c r="I64" i="18"/>
  <c r="H64" i="18"/>
  <c r="I63" i="18"/>
  <c r="K4054" i="14" s="1"/>
  <c r="H63" i="18"/>
  <c r="J4054" i="14" s="1"/>
  <c r="I62" i="18"/>
  <c r="H62" i="18"/>
  <c r="I61" i="18"/>
  <c r="K3937" i="14" s="1"/>
  <c r="H61" i="18"/>
  <c r="J3937" i="14" s="1"/>
  <c r="I60" i="18"/>
  <c r="K3969" i="14" s="1"/>
  <c r="H60" i="18"/>
  <c r="J3969" i="14" s="1"/>
  <c r="I59" i="18"/>
  <c r="K4059" i="14" s="1"/>
  <c r="H59" i="18"/>
  <c r="J4059" i="14" s="1"/>
  <c r="I58" i="18"/>
  <c r="H58" i="18"/>
  <c r="I57" i="18"/>
  <c r="H57" i="18"/>
  <c r="I56" i="18"/>
  <c r="K3716" i="14" s="1"/>
  <c r="H56" i="18"/>
  <c r="J3716" i="14" s="1"/>
  <c r="I55" i="18"/>
  <c r="H55" i="18"/>
  <c r="I54" i="18"/>
  <c r="H54" i="18"/>
  <c r="I53" i="18"/>
  <c r="H53" i="18"/>
  <c r="I52" i="18"/>
  <c r="H52" i="18"/>
  <c r="I51" i="18"/>
  <c r="H51" i="18"/>
  <c r="I50" i="18"/>
  <c r="H50" i="18"/>
  <c r="I49" i="18"/>
  <c r="H49" i="18"/>
  <c r="I48" i="18"/>
  <c r="H48" i="18"/>
  <c r="I47" i="18"/>
  <c r="K4033" i="14" s="1"/>
  <c r="H47" i="18"/>
  <c r="J4033" i="14" s="1"/>
  <c r="I46" i="18"/>
  <c r="H46" i="18"/>
  <c r="I45" i="18"/>
  <c r="H45" i="18"/>
  <c r="I44" i="18"/>
  <c r="K3713" i="14" s="1"/>
  <c r="H44" i="18"/>
  <c r="J3713" i="14" s="1"/>
  <c r="I43" i="18"/>
  <c r="K4042" i="14" s="1"/>
  <c r="H43" i="18"/>
  <c r="J4042" i="14" s="1"/>
  <c r="I42" i="18"/>
  <c r="K123" i="14" s="1"/>
  <c r="H42" i="18"/>
  <c r="J123" i="14" s="1"/>
  <c r="I41" i="18"/>
  <c r="H41" i="18"/>
  <c r="I40" i="18"/>
  <c r="H40" i="18"/>
  <c r="I39" i="18"/>
  <c r="H39" i="18"/>
  <c r="I38" i="18"/>
  <c r="H38" i="18"/>
  <c r="I37" i="18"/>
  <c r="H37" i="18"/>
  <c r="I36" i="18"/>
  <c r="K4029" i="14" s="1"/>
  <c r="H36" i="18"/>
  <c r="J4029" i="14" s="1"/>
  <c r="I35" i="18"/>
  <c r="H35" i="18"/>
  <c r="I34" i="18"/>
  <c r="K3980" i="14" s="1"/>
  <c r="H34" i="18"/>
  <c r="J3980" i="14" s="1"/>
  <c r="I33" i="18"/>
  <c r="H33" i="18"/>
  <c r="I32" i="18"/>
  <c r="K3856" i="14" s="1"/>
  <c r="H32" i="18"/>
  <c r="J3856" i="14" s="1"/>
  <c r="I31" i="18"/>
  <c r="K3737" i="14" s="1"/>
  <c r="H31" i="18"/>
  <c r="J3737" i="14" s="1"/>
  <c r="I30" i="18"/>
  <c r="H30" i="18"/>
  <c r="I29" i="18"/>
  <c r="K4032" i="14" s="1"/>
  <c r="H29" i="18"/>
  <c r="J4032" i="14" s="1"/>
  <c r="I28" i="18"/>
  <c r="K3973" i="14" s="1"/>
  <c r="H28" i="18"/>
  <c r="J3973" i="14" s="1"/>
  <c r="I27" i="18"/>
  <c r="H27" i="18"/>
  <c r="I26" i="18"/>
  <c r="K4044" i="14" s="1"/>
  <c r="H26" i="18"/>
  <c r="J4044" i="14" s="1"/>
  <c r="I25" i="18"/>
  <c r="H25" i="18"/>
  <c r="I24" i="18"/>
  <c r="H24" i="18"/>
  <c r="I23" i="18"/>
  <c r="H23" i="18"/>
  <c r="I22" i="18"/>
  <c r="H22" i="18"/>
  <c r="I21" i="18"/>
  <c r="H21" i="18"/>
  <c r="I20" i="18"/>
  <c r="H20" i="18"/>
  <c r="I19" i="18"/>
  <c r="H19" i="18"/>
  <c r="I18" i="18"/>
  <c r="H18" i="18"/>
  <c r="I17" i="18"/>
  <c r="H17" i="18"/>
  <c r="I16" i="18"/>
  <c r="K3938" i="14" s="1"/>
  <c r="H16" i="18"/>
  <c r="J3938" i="14" s="1"/>
  <c r="I15" i="18"/>
  <c r="K4010" i="14" s="1"/>
  <c r="H15" i="18"/>
  <c r="J4010" i="14" s="1"/>
  <c r="I14" i="18"/>
  <c r="K3854" i="14" s="1"/>
  <c r="H14" i="18"/>
  <c r="J3854" i="14" s="1"/>
  <c r="I13" i="18"/>
  <c r="H13" i="18"/>
  <c r="I12" i="18"/>
  <c r="H12" i="18"/>
  <c r="I11" i="18"/>
  <c r="K4049" i="14" s="1"/>
  <c r="H11" i="18"/>
  <c r="J4049" i="14" s="1"/>
  <c r="I10" i="18"/>
  <c r="K4013" i="14" s="1"/>
  <c r="H10" i="18"/>
  <c r="J4013" i="14" s="1"/>
  <c r="I9" i="18"/>
  <c r="H9" i="18"/>
  <c r="I8" i="18"/>
  <c r="H8" i="18"/>
  <c r="I7" i="18"/>
  <c r="H7" i="18"/>
  <c r="I6" i="18"/>
  <c r="H6" i="18"/>
  <c r="I5" i="18"/>
  <c r="H5" i="18"/>
  <c r="I4" i="18"/>
  <c r="H4" i="18"/>
  <c r="I3" i="18"/>
  <c r="H3" i="18"/>
  <c r="I2" i="18"/>
  <c r="H2" i="18"/>
  <c r="J4053" i="14" l="1"/>
  <c r="J4065" i="14"/>
  <c r="K4053" i="14"/>
  <c r="K4065" i="14"/>
  <c r="J4068" i="14"/>
  <c r="J4064" i="14"/>
  <c r="K4068" i="14"/>
  <c r="K4064" i="14"/>
  <c r="J4003" i="14"/>
  <c r="J4063" i="14"/>
  <c r="J3994" i="14"/>
  <c r="J4057" i="14"/>
  <c r="J1692" i="14"/>
  <c r="J1911" i="14"/>
  <c r="J4035" i="14"/>
  <c r="J4055" i="14"/>
  <c r="K4003" i="14"/>
  <c r="K4063" i="14"/>
  <c r="K3994" i="14"/>
  <c r="K4057" i="14"/>
  <c r="K1911" i="14"/>
  <c r="K1692" i="14"/>
  <c r="K4035" i="14"/>
  <c r="K4055" i="14"/>
  <c r="K4031" i="14"/>
  <c r="K4060" i="14"/>
  <c r="J4031" i="14"/>
  <c r="J4060" i="14"/>
  <c r="J4037" i="14"/>
  <c r="J4058" i="14"/>
  <c r="J4051" i="14"/>
  <c r="J4056" i="14"/>
  <c r="K4037" i="14"/>
  <c r="K4058" i="14"/>
  <c r="K4051" i="14"/>
  <c r="K4056" i="14"/>
  <c r="J3851" i="14"/>
  <c r="J4046" i="14"/>
  <c r="J4050" i="14"/>
  <c r="J4048" i="14"/>
  <c r="J4052" i="14"/>
  <c r="J4036" i="14"/>
  <c r="J4047" i="14"/>
  <c r="K3851" i="14"/>
  <c r="K4046" i="14"/>
  <c r="K4050" i="14"/>
  <c r="K4048" i="14"/>
  <c r="K4052" i="14"/>
  <c r="K4036" i="14"/>
  <c r="K4047" i="14"/>
  <c r="J3952" i="14"/>
  <c r="J4043" i="14"/>
  <c r="K3952" i="14"/>
  <c r="K4043" i="14"/>
  <c r="J4022" i="14"/>
  <c r="J4040" i="14"/>
  <c r="J4034" i="14"/>
  <c r="J4039" i="14"/>
  <c r="J4027" i="14"/>
  <c r="K4022" i="14"/>
  <c r="K4040" i="14"/>
  <c r="K4034" i="14"/>
  <c r="K4039" i="14"/>
  <c r="K4027" i="14"/>
  <c r="J4038" i="14"/>
  <c r="J4030" i="14"/>
  <c r="K4038" i="14"/>
  <c r="K4030" i="14"/>
  <c r="J4018" i="14"/>
  <c r="J4011" i="14"/>
  <c r="J3836" i="14"/>
  <c r="J4023" i="14"/>
  <c r="J4021" i="14"/>
  <c r="J4004" i="14"/>
  <c r="J4015" i="14"/>
  <c r="J2043" i="14"/>
  <c r="J3825" i="14"/>
  <c r="J4016" i="14"/>
  <c r="K4018" i="14"/>
  <c r="K4011" i="14"/>
  <c r="K3836" i="14"/>
  <c r="K4023" i="14"/>
  <c r="K4021" i="14"/>
  <c r="K4004" i="14"/>
  <c r="K4015" i="14"/>
  <c r="K2043" i="14"/>
  <c r="K3825" i="14"/>
  <c r="K4016" i="14"/>
  <c r="J4005" i="14"/>
  <c r="J4012" i="14"/>
  <c r="J4014" i="14"/>
  <c r="J4002" i="14"/>
  <c r="J4025" i="14"/>
  <c r="J4007" i="14"/>
  <c r="J3963" i="14"/>
  <c r="J4009" i="14"/>
  <c r="J4020" i="14"/>
  <c r="J4008" i="14"/>
  <c r="J1149" i="14"/>
  <c r="J3993" i="14"/>
  <c r="J4024" i="14"/>
  <c r="J4019" i="14"/>
  <c r="J4001" i="14"/>
  <c r="J4017" i="14"/>
  <c r="J4006" i="14"/>
  <c r="K4005" i="14"/>
  <c r="K4012" i="14"/>
  <c r="K4002" i="14"/>
  <c r="K4014" i="14"/>
  <c r="K4025" i="14"/>
  <c r="K4007" i="14"/>
  <c r="K3963" i="14"/>
  <c r="K4009" i="14"/>
  <c r="K4020" i="14"/>
  <c r="K4008" i="14"/>
  <c r="K1149" i="14"/>
  <c r="K3993" i="14"/>
  <c r="K4019" i="14"/>
  <c r="K4024" i="14"/>
  <c r="K4006" i="14"/>
  <c r="K4001" i="14"/>
  <c r="K4017" i="14"/>
  <c r="J3975" i="14"/>
  <c r="J4000" i="14"/>
  <c r="K3975" i="14"/>
  <c r="K4000" i="14"/>
  <c r="J3977" i="14"/>
  <c r="J3999" i="14"/>
  <c r="K3977" i="14"/>
  <c r="K3999" i="14"/>
  <c r="J3964" i="14"/>
  <c r="J3998" i="14"/>
  <c r="K3964" i="14"/>
  <c r="K3998" i="14"/>
  <c r="J207" i="14"/>
  <c r="J3991" i="14"/>
  <c r="J1734" i="14"/>
  <c r="J3971" i="14"/>
  <c r="J1167" i="14"/>
  <c r="J1513" i="14"/>
  <c r="J2003" i="14"/>
  <c r="J1454" i="14"/>
  <c r="J3996" i="14"/>
  <c r="J3986" i="14"/>
  <c r="J2169" i="14"/>
  <c r="J1985" i="14"/>
  <c r="J3972" i="14"/>
  <c r="J3976" i="14"/>
  <c r="J3997" i="14"/>
  <c r="J3982" i="14"/>
  <c r="J3908" i="14"/>
  <c r="J3984" i="14"/>
  <c r="J3943" i="14"/>
  <c r="J3970" i="14"/>
  <c r="J3936" i="14"/>
  <c r="J3992" i="14"/>
  <c r="J3925" i="14"/>
  <c r="J3987" i="14"/>
  <c r="K3951" i="14"/>
  <c r="K3978" i="14"/>
  <c r="K3995" i="14"/>
  <c r="K3981" i="14"/>
  <c r="K3989" i="14"/>
  <c r="K3983" i="14"/>
  <c r="K3988" i="14"/>
  <c r="K207" i="14"/>
  <c r="K3991" i="14"/>
  <c r="K1734" i="14"/>
  <c r="K3971" i="14"/>
  <c r="K1513" i="14"/>
  <c r="K1167" i="14"/>
  <c r="K2003" i="14"/>
  <c r="K1454" i="14"/>
  <c r="K3986" i="14"/>
  <c r="K3996" i="14"/>
  <c r="K2169" i="14"/>
  <c r="K1985" i="14"/>
  <c r="K3972" i="14"/>
  <c r="K3976" i="14"/>
  <c r="K3982" i="14"/>
  <c r="K3997" i="14"/>
  <c r="K3908" i="14"/>
  <c r="K3984" i="14"/>
  <c r="K3943" i="14"/>
  <c r="K3970" i="14"/>
  <c r="K3936" i="14"/>
  <c r="K3992" i="14"/>
  <c r="K3925" i="14"/>
  <c r="K3987" i="14"/>
  <c r="J3981" i="14"/>
  <c r="J3995" i="14"/>
  <c r="J3989" i="14"/>
  <c r="J3983" i="14"/>
  <c r="J3988" i="14"/>
  <c r="J3789" i="14"/>
  <c r="J3990" i="14"/>
  <c r="J3947" i="14"/>
  <c r="J3979" i="14"/>
  <c r="J3974" i="14"/>
  <c r="J3901" i="14"/>
  <c r="J3968" i="14"/>
  <c r="J3951" i="14"/>
  <c r="J3978" i="14"/>
  <c r="K3789" i="14"/>
  <c r="K3990" i="14"/>
  <c r="K3947" i="14"/>
  <c r="K3974" i="14"/>
  <c r="K3979" i="14"/>
  <c r="K3901" i="14"/>
  <c r="K3968" i="14"/>
  <c r="J3921" i="14"/>
  <c r="J3966" i="14"/>
  <c r="K3921" i="14"/>
  <c r="K3966" i="14"/>
  <c r="J3950" i="14"/>
  <c r="J3965" i="14"/>
  <c r="K3950" i="14"/>
  <c r="K3965" i="14"/>
  <c r="J90" i="14"/>
  <c r="J3958" i="14"/>
  <c r="J3961" i="14"/>
  <c r="J1289" i="14"/>
  <c r="J3905" i="14"/>
  <c r="J3960" i="14"/>
  <c r="J3103" i="14"/>
  <c r="J3962" i="14"/>
  <c r="J1514" i="14"/>
  <c r="K90" i="14"/>
  <c r="K3958" i="14"/>
  <c r="K3961" i="14"/>
  <c r="K1289" i="14"/>
  <c r="K3905" i="14"/>
  <c r="K3960" i="14"/>
  <c r="K3103" i="14"/>
  <c r="K3962" i="14"/>
  <c r="K1514" i="14"/>
  <c r="J3930" i="14"/>
  <c r="J3959" i="14"/>
  <c r="K3930" i="14"/>
  <c r="K3959" i="14"/>
  <c r="J3945" i="14"/>
  <c r="J3957" i="14"/>
  <c r="J3948" i="14"/>
  <c r="J3954" i="14"/>
  <c r="K3945" i="14"/>
  <c r="K3957" i="14"/>
  <c r="K3948" i="14"/>
  <c r="K3954" i="14"/>
  <c r="J3909" i="14"/>
  <c r="J3955" i="14"/>
  <c r="J3913" i="14"/>
  <c r="J3956" i="14"/>
  <c r="K3909" i="14"/>
  <c r="K3955" i="14"/>
  <c r="K3913" i="14"/>
  <c r="K3956" i="14"/>
  <c r="J3917" i="14"/>
  <c r="J3953" i="14"/>
  <c r="K3917" i="14"/>
  <c r="K3953" i="14"/>
  <c r="J3880" i="14"/>
  <c r="J3949" i="14"/>
  <c r="K3880" i="14"/>
  <c r="K3949" i="14"/>
  <c r="J3768" i="14"/>
  <c r="J3942" i="14"/>
  <c r="J3923" i="14"/>
  <c r="J3935" i="14"/>
  <c r="J3939" i="14"/>
  <c r="J3946" i="14"/>
  <c r="J3798" i="14"/>
  <c r="J3941" i="14"/>
  <c r="J3926" i="14"/>
  <c r="J3940" i="14"/>
  <c r="K3768" i="14"/>
  <c r="K3942" i="14"/>
  <c r="K3923" i="14"/>
  <c r="K3935" i="14"/>
  <c r="K3946" i="14"/>
  <c r="K3939" i="14"/>
  <c r="K3798" i="14"/>
  <c r="K3941" i="14"/>
  <c r="K3926" i="14"/>
  <c r="K3940" i="14"/>
  <c r="J3927" i="14"/>
  <c r="J3944" i="14"/>
  <c r="K3927" i="14"/>
  <c r="K3944" i="14"/>
  <c r="J3787" i="14"/>
  <c r="J3929" i="14"/>
  <c r="J3916" i="14"/>
  <c r="J3933" i="14"/>
  <c r="K3787" i="14"/>
  <c r="K3929" i="14"/>
  <c r="K3916" i="14"/>
  <c r="K3933" i="14"/>
  <c r="J3920" i="14"/>
  <c r="J3928" i="14"/>
  <c r="K3920" i="14"/>
  <c r="K3928" i="14"/>
  <c r="J3934" i="14"/>
  <c r="J1449" i="14"/>
  <c r="J358" i="14"/>
  <c r="J1300" i="14"/>
  <c r="J1208" i="14"/>
  <c r="J1187" i="14"/>
  <c r="J3919" i="14"/>
  <c r="J3932" i="14"/>
  <c r="J3931" i="14"/>
  <c r="K3934" i="14"/>
  <c r="K1187" i="14"/>
  <c r="K1208" i="14"/>
  <c r="K1449" i="14"/>
  <c r="K358" i="14"/>
  <c r="K1300" i="14"/>
  <c r="K3919" i="14"/>
  <c r="K3932" i="14"/>
  <c r="K3931" i="14"/>
  <c r="J3844" i="14"/>
  <c r="J3922" i="14"/>
  <c r="J3907" i="14"/>
  <c r="J3924" i="14"/>
  <c r="K3844" i="14"/>
  <c r="K3922" i="14"/>
  <c r="K3907" i="14"/>
  <c r="K3924" i="14"/>
  <c r="J3869" i="14"/>
  <c r="J3915" i="14"/>
  <c r="J3911" i="14"/>
  <c r="K3869" i="14"/>
  <c r="K3911" i="14"/>
  <c r="K3915" i="14"/>
  <c r="J3899" i="14"/>
  <c r="J3918" i="14"/>
  <c r="J3722" i="14"/>
  <c r="J3910" i="14"/>
  <c r="J3895" i="14"/>
  <c r="J3914" i="14"/>
  <c r="J3912" i="14"/>
  <c r="K3899" i="14"/>
  <c r="K3918" i="14"/>
  <c r="K3722" i="14"/>
  <c r="K3910" i="14"/>
  <c r="K3895" i="14"/>
  <c r="K3914" i="14"/>
  <c r="K3912" i="14"/>
  <c r="J3902" i="14"/>
  <c r="J1713" i="14"/>
  <c r="J3858" i="14"/>
  <c r="J3903" i="14"/>
  <c r="J219" i="14"/>
  <c r="J3904" i="14"/>
  <c r="K3902" i="14"/>
  <c r="K1713" i="14"/>
  <c r="K3858" i="14"/>
  <c r="K3903" i="14"/>
  <c r="K219" i="14"/>
  <c r="K3904" i="14"/>
  <c r="J3898" i="14"/>
  <c r="J3906" i="14"/>
  <c r="K3898" i="14"/>
  <c r="K3906" i="14"/>
  <c r="J3881" i="14"/>
  <c r="J3900" i="14"/>
  <c r="J3830" i="14"/>
  <c r="J3891" i="14"/>
  <c r="J3820" i="14"/>
  <c r="J3894" i="14"/>
  <c r="J3842" i="14"/>
  <c r="J3882" i="14"/>
  <c r="K3881" i="14"/>
  <c r="K3900" i="14"/>
  <c r="K3830" i="14"/>
  <c r="K3891" i="14"/>
  <c r="K3820" i="14"/>
  <c r="K3894" i="14"/>
  <c r="K3842" i="14"/>
  <c r="K3882" i="14"/>
  <c r="J3896" i="14"/>
  <c r="J494" i="14"/>
  <c r="J1032" i="14"/>
  <c r="J627" i="14"/>
  <c r="J3893" i="14"/>
  <c r="J3897" i="14"/>
  <c r="J3862" i="14"/>
  <c r="J3892" i="14"/>
  <c r="K3896" i="14"/>
  <c r="K1032" i="14"/>
  <c r="K627" i="14"/>
  <c r="K494" i="14"/>
  <c r="K3893" i="14"/>
  <c r="K3897" i="14"/>
  <c r="K3862" i="14"/>
  <c r="K3892" i="14"/>
  <c r="J3878" i="14"/>
  <c r="J3865" i="14"/>
  <c r="J3764" i="14"/>
  <c r="J3890" i="14"/>
  <c r="J3877" i="14"/>
  <c r="J742" i="14"/>
  <c r="J3873" i="14"/>
  <c r="J3857" i="14"/>
  <c r="J41" i="14"/>
  <c r="J3871" i="14"/>
  <c r="K565" i="14"/>
  <c r="K682" i="14"/>
  <c r="K993" i="14"/>
  <c r="K1001" i="14"/>
  <c r="K1757" i="14"/>
  <c r="K939" i="14"/>
  <c r="K1979" i="14"/>
  <c r="K1006" i="14"/>
  <c r="K850" i="14"/>
  <c r="K763" i="14"/>
  <c r="K713" i="14"/>
  <c r="K406" i="14"/>
  <c r="K3878" i="14"/>
  <c r="K3865" i="14"/>
  <c r="K3764" i="14"/>
  <c r="K3890" i="14"/>
  <c r="K3877" i="14"/>
  <c r="K742" i="14"/>
  <c r="K3873" i="14"/>
  <c r="K3857" i="14"/>
  <c r="K41" i="14"/>
  <c r="K3871" i="14"/>
  <c r="J713" i="14"/>
  <c r="J682" i="14"/>
  <c r="J565" i="14"/>
  <c r="J850" i="14"/>
  <c r="J763" i="14"/>
  <c r="J1001" i="14"/>
  <c r="J993" i="14"/>
  <c r="J1757" i="14"/>
  <c r="J939" i="14"/>
  <c r="J1979" i="14"/>
  <c r="J1006" i="14"/>
  <c r="J406" i="14"/>
  <c r="J3814" i="14"/>
  <c r="J132" i="14"/>
  <c r="J1551" i="14"/>
  <c r="J873" i="14"/>
  <c r="J3847" i="14"/>
  <c r="J3822" i="14"/>
  <c r="J122" i="14"/>
  <c r="J3875" i="14"/>
  <c r="J3828" i="14"/>
  <c r="J3876" i="14"/>
  <c r="J3861" i="14"/>
  <c r="J1694" i="14"/>
  <c r="J3872" i="14"/>
  <c r="J3826" i="14"/>
  <c r="J3870" i="14"/>
  <c r="J3821" i="14"/>
  <c r="J3816" i="14"/>
  <c r="J3850" i="14"/>
  <c r="J3815" i="14"/>
  <c r="K3814" i="14"/>
  <c r="K132" i="14"/>
  <c r="K1551" i="14"/>
  <c r="K873" i="14"/>
  <c r="K3847" i="14"/>
  <c r="K3822" i="14"/>
  <c r="K122" i="14"/>
  <c r="K3875" i="14"/>
  <c r="K3828" i="14"/>
  <c r="K3876" i="14"/>
  <c r="K3861" i="14"/>
  <c r="K1694" i="14"/>
  <c r="K3872" i="14"/>
  <c r="K3826" i="14"/>
  <c r="K3870" i="14"/>
  <c r="K3821" i="14"/>
  <c r="K3816" i="14"/>
  <c r="K3850" i="14"/>
  <c r="K3815" i="14"/>
  <c r="J3833" i="14"/>
  <c r="J3829" i="14"/>
  <c r="J211" i="14"/>
  <c r="J1338" i="14"/>
  <c r="J205" i="14"/>
  <c r="J243" i="14"/>
  <c r="J26" i="14"/>
  <c r="J142" i="14"/>
  <c r="J206" i="14"/>
  <c r="J222" i="14"/>
  <c r="J413" i="14"/>
  <c r="J301" i="14"/>
  <c r="J253" i="14"/>
  <c r="J509" i="14"/>
  <c r="J560" i="14"/>
  <c r="J349" i="14"/>
  <c r="J1602" i="14"/>
  <c r="J946" i="14"/>
  <c r="J1119" i="14"/>
  <c r="J3810" i="14"/>
  <c r="J7" i="14"/>
  <c r="J63" i="14"/>
  <c r="J183" i="14"/>
  <c r="J38" i="14"/>
  <c r="J19" i="14"/>
  <c r="J39" i="14"/>
  <c r="J87" i="14"/>
  <c r="J33" i="14"/>
  <c r="J101" i="14"/>
  <c r="J185" i="14"/>
  <c r="J217" i="14"/>
  <c r="J248" i="14"/>
  <c r="J249" i="14"/>
  <c r="J54" i="14"/>
  <c r="J210" i="14"/>
  <c r="J226" i="14"/>
  <c r="J47" i="14"/>
  <c r="J133" i="14"/>
  <c r="J177" i="14"/>
  <c r="J237" i="14"/>
  <c r="J3888" i="14"/>
  <c r="J3834" i="14"/>
  <c r="J147" i="14"/>
  <c r="J1309" i="14"/>
  <c r="J4" i="14"/>
  <c r="J157" i="14"/>
  <c r="J213" i="14"/>
  <c r="J202" i="14"/>
  <c r="J1534" i="14"/>
  <c r="J1917" i="14"/>
  <c r="J199" i="14"/>
  <c r="J196" i="14"/>
  <c r="J201" i="14"/>
  <c r="J246" i="14"/>
  <c r="J3806" i="14"/>
  <c r="J3885" i="14"/>
  <c r="J3889" i="14"/>
  <c r="J3711" i="14"/>
  <c r="J3883" i="14"/>
  <c r="J3884" i="14"/>
  <c r="K3833" i="14"/>
  <c r="K243" i="14"/>
  <c r="K3829" i="14"/>
  <c r="K26" i="14"/>
  <c r="K142" i="14"/>
  <c r="K206" i="14"/>
  <c r="K222" i="14"/>
  <c r="K211" i="14"/>
  <c r="K205" i="14"/>
  <c r="K509" i="14"/>
  <c r="K560" i="14"/>
  <c r="K946" i="14"/>
  <c r="K1119" i="14"/>
  <c r="K253" i="14"/>
  <c r="K1338" i="14"/>
  <c r="K349" i="14"/>
  <c r="K413" i="14"/>
  <c r="K1602" i="14"/>
  <c r="K301" i="14"/>
  <c r="K14" i="14"/>
  <c r="K81" i="14"/>
  <c r="K3810" i="14"/>
  <c r="K38" i="14"/>
  <c r="K7" i="14"/>
  <c r="K63" i="14"/>
  <c r="K183" i="14"/>
  <c r="K249" i="14"/>
  <c r="K248" i="14"/>
  <c r="K54" i="14"/>
  <c r="K210" i="14"/>
  <c r="K226" i="14"/>
  <c r="K19" i="14"/>
  <c r="K39" i="14"/>
  <c r="K87" i="14"/>
  <c r="K33" i="14"/>
  <c r="K101" i="14"/>
  <c r="K185" i="14"/>
  <c r="K217" i="14"/>
  <c r="K47" i="14"/>
  <c r="K133" i="14"/>
  <c r="K177" i="14"/>
  <c r="K237" i="14"/>
  <c r="K3888" i="14"/>
  <c r="K3834" i="14"/>
  <c r="K202" i="14"/>
  <c r="K147" i="14"/>
  <c r="K4" i="14"/>
  <c r="K157" i="14"/>
  <c r="K213" i="14"/>
  <c r="K1309" i="14"/>
  <c r="K1917" i="14"/>
  <c r="K1534" i="14"/>
  <c r="K246" i="14"/>
  <c r="K199" i="14"/>
  <c r="K196" i="14"/>
  <c r="K201" i="14"/>
  <c r="K3806" i="14"/>
  <c r="K3889" i="14"/>
  <c r="K3885" i="14"/>
  <c r="K3711" i="14"/>
  <c r="K3883" i="14"/>
  <c r="K3884" i="14"/>
  <c r="J3767" i="14"/>
  <c r="J99" i="14"/>
  <c r="J8" i="14"/>
  <c r="J28" i="14"/>
  <c r="J88" i="14"/>
  <c r="J61" i="14"/>
  <c r="J165" i="14"/>
  <c r="J6" i="14"/>
  <c r="J66" i="14"/>
  <c r="J154" i="14"/>
  <c r="J158" i="14"/>
  <c r="J3879" i="14"/>
  <c r="J106" i="14"/>
  <c r="J230" i="14"/>
  <c r="J3864" i="14"/>
  <c r="J166" i="14"/>
  <c r="J411" i="14"/>
  <c r="J479" i="14"/>
  <c r="J1510" i="14"/>
  <c r="J617" i="14"/>
  <c r="J340" i="14"/>
  <c r="J136" i="14"/>
  <c r="J164" i="14"/>
  <c r="J3827" i="14"/>
  <c r="J160" i="14"/>
  <c r="J95" i="14"/>
  <c r="J89" i="14"/>
  <c r="J3886" i="14"/>
  <c r="J3848" i="14"/>
  <c r="J56" i="14"/>
  <c r="J65" i="14"/>
  <c r="J69" i="14"/>
  <c r="J854" i="14"/>
  <c r="J3759" i="14"/>
  <c r="J3887" i="14"/>
  <c r="J1596" i="14"/>
  <c r="J977" i="14"/>
  <c r="J3835" i="14"/>
  <c r="J2064" i="14"/>
  <c r="J3839" i="14"/>
  <c r="J212" i="14"/>
  <c r="J81" i="14"/>
  <c r="J14" i="14"/>
  <c r="K3767" i="14"/>
  <c r="K6" i="14"/>
  <c r="K66" i="14"/>
  <c r="K154" i="14"/>
  <c r="K158" i="14"/>
  <c r="K99" i="14"/>
  <c r="K8" i="14"/>
  <c r="K28" i="14"/>
  <c r="K88" i="14"/>
  <c r="K61" i="14"/>
  <c r="K165" i="14"/>
  <c r="K3879" i="14"/>
  <c r="K106" i="14"/>
  <c r="K230" i="14"/>
  <c r="K3864" i="14"/>
  <c r="K166" i="14"/>
  <c r="K479" i="14"/>
  <c r="K340" i="14"/>
  <c r="K1510" i="14"/>
  <c r="K617" i="14"/>
  <c r="K411" i="14"/>
  <c r="K136" i="14"/>
  <c r="K164" i="14"/>
  <c r="K3827" i="14"/>
  <c r="K160" i="14"/>
  <c r="K95" i="14"/>
  <c r="K89" i="14"/>
  <c r="K3886" i="14"/>
  <c r="K3848" i="14"/>
  <c r="K56" i="14"/>
  <c r="K65" i="14"/>
  <c r="K69" i="14"/>
  <c r="K854" i="14"/>
  <c r="K3759" i="14"/>
  <c r="K3887" i="14"/>
  <c r="K977" i="14"/>
  <c r="K1596" i="14"/>
  <c r="K3835" i="14"/>
  <c r="K2064" i="14"/>
  <c r="K3839" i="14"/>
  <c r="K212" i="14"/>
  <c r="J3868" i="14"/>
  <c r="J3874" i="14"/>
  <c r="K3868" i="14"/>
  <c r="K3874" i="14"/>
  <c r="J3863" i="14"/>
  <c r="J3867" i="14"/>
  <c r="K3863" i="14"/>
  <c r="K3867" i="14"/>
  <c r="J3801" i="14"/>
  <c r="J3866" i="14"/>
  <c r="K3801" i="14"/>
  <c r="K3866" i="14"/>
  <c r="K3802" i="14"/>
  <c r="K3860" i="14"/>
  <c r="J3802" i="14"/>
  <c r="J3860" i="14"/>
  <c r="J3852" i="14"/>
  <c r="J3859" i="14"/>
  <c r="K3852" i="14"/>
  <c r="K3859" i="14"/>
  <c r="J3785" i="14"/>
  <c r="J3855" i="14"/>
  <c r="K3785" i="14"/>
  <c r="K3855" i="14"/>
  <c r="J3832" i="14"/>
  <c r="J3853" i="14"/>
  <c r="K3832" i="14"/>
  <c r="K3853" i="14"/>
  <c r="J3823" i="14"/>
  <c r="J3845" i="14"/>
  <c r="J3813" i="14"/>
  <c r="J3846" i="14"/>
  <c r="J3841" i="14"/>
  <c r="J3750" i="14"/>
  <c r="J3837" i="14"/>
  <c r="J3838" i="14"/>
  <c r="K3823" i="14"/>
  <c r="K3845" i="14"/>
  <c r="K3813" i="14"/>
  <c r="K3841" i="14"/>
  <c r="K3846" i="14"/>
  <c r="K3750" i="14"/>
  <c r="K3837" i="14"/>
  <c r="K3838" i="14"/>
  <c r="J3800" i="14"/>
  <c r="J3840" i="14"/>
  <c r="J3849" i="14"/>
  <c r="J3780" i="14"/>
  <c r="J3843" i="14"/>
  <c r="K3800" i="14"/>
  <c r="K3849" i="14"/>
  <c r="K3840" i="14"/>
  <c r="K3780" i="14"/>
  <c r="K3843" i="14"/>
  <c r="J3724" i="14"/>
  <c r="J3824" i="14"/>
  <c r="K3724" i="14"/>
  <c r="K3824" i="14"/>
  <c r="J3793" i="14"/>
  <c r="J3819" i="14"/>
  <c r="J3725" i="14"/>
  <c r="J3818" i="14"/>
  <c r="J3817" i="14"/>
  <c r="K3725" i="14"/>
  <c r="K3818" i="14"/>
  <c r="K3817" i="14"/>
  <c r="K3793" i="14"/>
  <c r="K3819" i="14"/>
  <c r="J3804" i="14"/>
  <c r="J3792" i="14"/>
  <c r="K3805" i="14"/>
  <c r="K1665" i="14"/>
  <c r="K490" i="14"/>
  <c r="K3803" i="14"/>
  <c r="K3812" i="14"/>
  <c r="K786" i="14"/>
  <c r="K1799" i="14"/>
  <c r="K1110" i="14"/>
  <c r="K3808" i="14"/>
  <c r="K3809" i="14"/>
  <c r="K3804" i="14"/>
  <c r="K3792" i="14"/>
  <c r="J3805" i="14"/>
  <c r="J490" i="14"/>
  <c r="J1665" i="14"/>
  <c r="J3799" i="14"/>
  <c r="J3791" i="14"/>
  <c r="J3794" i="14"/>
  <c r="J3797" i="14"/>
  <c r="J3803" i="14"/>
  <c r="J3812" i="14"/>
  <c r="J1799" i="14"/>
  <c r="J786" i="14"/>
  <c r="J1110" i="14"/>
  <c r="J3808" i="14"/>
  <c r="J3809" i="14"/>
  <c r="K3799" i="14"/>
  <c r="K3791" i="14"/>
  <c r="K3794" i="14"/>
  <c r="K3797" i="14"/>
  <c r="J3807" i="14"/>
  <c r="J3796" i="14"/>
  <c r="J3795" i="14"/>
  <c r="J3811" i="14"/>
  <c r="K3807" i="14"/>
  <c r="K3796" i="14"/>
  <c r="K3795" i="14"/>
  <c r="K3811" i="14"/>
  <c r="J3760" i="14"/>
  <c r="J3751" i="14"/>
  <c r="J3733" i="14"/>
  <c r="J2178" i="14"/>
  <c r="J1302" i="14"/>
  <c r="J1218" i="14"/>
  <c r="J830" i="14"/>
  <c r="J1518" i="14"/>
  <c r="J1128" i="14"/>
  <c r="J652" i="14"/>
  <c r="J3742" i="14"/>
  <c r="J3765" i="14"/>
  <c r="J3752" i="14"/>
  <c r="J3761" i="14"/>
  <c r="J3738" i="14"/>
  <c r="J3732" i="14"/>
  <c r="J3740" i="14"/>
  <c r="J3788" i="14"/>
  <c r="J3776" i="14"/>
  <c r="J3749" i="14"/>
  <c r="J3739" i="14"/>
  <c r="J3712" i="14"/>
  <c r="J3782" i="14"/>
  <c r="J3786" i="14"/>
  <c r="J3771" i="14"/>
  <c r="J2094" i="14"/>
  <c r="J3715" i="14"/>
  <c r="J3783" i="14"/>
  <c r="J3757" i="14"/>
  <c r="J3763" i="14"/>
  <c r="J3773" i="14"/>
  <c r="J3766" i="14"/>
  <c r="J3754" i="14"/>
  <c r="J3770" i="14"/>
  <c r="K3760" i="14"/>
  <c r="K3751" i="14"/>
  <c r="K3733" i="14"/>
  <c r="K1218" i="14"/>
  <c r="K1302" i="14"/>
  <c r="K2178" i="14"/>
  <c r="K652" i="14"/>
  <c r="K1128" i="14"/>
  <c r="K1518" i="14"/>
  <c r="K830" i="14"/>
  <c r="K3742" i="14"/>
  <c r="K3752" i="14"/>
  <c r="K3765" i="14"/>
  <c r="K3761" i="14"/>
  <c r="K3738" i="14"/>
  <c r="K3732" i="14"/>
  <c r="K3740" i="14"/>
  <c r="K3788" i="14"/>
  <c r="K3776" i="14"/>
  <c r="K3749" i="14"/>
  <c r="K3739" i="14"/>
  <c r="K3712" i="14"/>
  <c r="K3786" i="14"/>
  <c r="K3782" i="14"/>
  <c r="K3771" i="14"/>
  <c r="K2094" i="14"/>
  <c r="K3715" i="14"/>
  <c r="K3783" i="14"/>
  <c r="K3757" i="14"/>
  <c r="K3763" i="14"/>
  <c r="K3773" i="14"/>
  <c r="K3770" i="14"/>
  <c r="K3766" i="14"/>
  <c r="K3754" i="14"/>
  <c r="J3778" i="14"/>
  <c r="J3731" i="14"/>
  <c r="J3723" i="14"/>
  <c r="J3762" i="14"/>
  <c r="J3772" i="14"/>
  <c r="J3777" i="14"/>
  <c r="J2691" i="14"/>
  <c r="J3727" i="14"/>
  <c r="J3781" i="14"/>
  <c r="J3790" i="14"/>
  <c r="J3746" i="14"/>
  <c r="J3744" i="14"/>
  <c r="J3734" i="14"/>
  <c r="K3778" i="14"/>
  <c r="K3731" i="14"/>
  <c r="K3723" i="14"/>
  <c r="K3772" i="14"/>
  <c r="K3777" i="14"/>
  <c r="K3762" i="14"/>
  <c r="K2691" i="14"/>
  <c r="K3727" i="14"/>
  <c r="K3790" i="14"/>
  <c r="K3781" i="14"/>
  <c r="K3746" i="14"/>
  <c r="K3744" i="14"/>
  <c r="K3734" i="14"/>
  <c r="J3720" i="14"/>
  <c r="J3726" i="14"/>
  <c r="J3717" i="14"/>
  <c r="K3720" i="14"/>
  <c r="K3726" i="14"/>
  <c r="K3717" i="14"/>
  <c r="J3721" i="14"/>
  <c r="J3571" i="14"/>
  <c r="J3718" i="14"/>
  <c r="K3721" i="14"/>
  <c r="K3571" i="14"/>
  <c r="K3718" i="14"/>
  <c r="J3730" i="14"/>
  <c r="J3784" i="14"/>
  <c r="K3730" i="14"/>
  <c r="K3784" i="14"/>
  <c r="J3758" i="14"/>
  <c r="J3775" i="14"/>
  <c r="J3753" i="14"/>
  <c r="J3774" i="14"/>
  <c r="J3747" i="14"/>
  <c r="J3779" i="14"/>
  <c r="K3758" i="14"/>
  <c r="K3775" i="14"/>
  <c r="K3753" i="14"/>
  <c r="K3774" i="14"/>
  <c r="K3747" i="14"/>
  <c r="K3779" i="14"/>
  <c r="J3748" i="14"/>
  <c r="J3755" i="14"/>
  <c r="J3736" i="14"/>
  <c r="J3756" i="14"/>
  <c r="K3748" i="14"/>
  <c r="K3755" i="14"/>
  <c r="K3736" i="14"/>
  <c r="K3756" i="14"/>
  <c r="J3741" i="14"/>
  <c r="J3743" i="14"/>
  <c r="K3741" i="14"/>
  <c r="K3743" i="14"/>
  <c r="J3714" i="14"/>
  <c r="J3735" i="14"/>
  <c r="K3714" i="14"/>
  <c r="K3735" i="14"/>
  <c r="J3729" i="14"/>
  <c r="K3729" i="14"/>
  <c r="J3719" i="14"/>
  <c r="J3728" i="14"/>
  <c r="K3719" i="14"/>
  <c r="K3728" i="14"/>
  <c r="J1941" i="14"/>
  <c r="J2069" i="14"/>
  <c r="J3603" i="14"/>
  <c r="J3480" i="14"/>
  <c r="J2354" i="14"/>
  <c r="J3032" i="14"/>
  <c r="J1855" i="14"/>
  <c r="J2696" i="14"/>
  <c r="J3102" i="14"/>
  <c r="J2934" i="14"/>
  <c r="J2878" i="14"/>
  <c r="J2470" i="14"/>
  <c r="J3121" i="14"/>
  <c r="J1463" i="14"/>
  <c r="J3367" i="14"/>
  <c r="J2420" i="14"/>
  <c r="J2860" i="14"/>
  <c r="J3332" i="14"/>
  <c r="J3238" i="14"/>
  <c r="J3194" i="14"/>
  <c r="J3178" i="14"/>
  <c r="J347" i="14"/>
  <c r="J676" i="14"/>
  <c r="J1895" i="14"/>
  <c r="J3590" i="14"/>
  <c r="J3647" i="14"/>
  <c r="J3591" i="14"/>
  <c r="J3544" i="14"/>
  <c r="J1326" i="14"/>
  <c r="J1063" i="14"/>
  <c r="J3114" i="14"/>
  <c r="J3050" i="14"/>
  <c r="J2898" i="14"/>
  <c r="J2850" i="14"/>
  <c r="J2514" i="14"/>
  <c r="J3040" i="14"/>
  <c r="J2816" i="14"/>
  <c r="J2122" i="14"/>
  <c r="J2079" i="14"/>
  <c r="J2097" i="14"/>
  <c r="J2904" i="14"/>
  <c r="J3131" i="14"/>
  <c r="J3043" i="14"/>
  <c r="J2987" i="14"/>
  <c r="J3440" i="14"/>
  <c r="J1237" i="14"/>
  <c r="J3007" i="14"/>
  <c r="J2807" i="14"/>
  <c r="J2687" i="14"/>
  <c r="J2302" i="14"/>
  <c r="J2917" i="14"/>
  <c r="J2661" i="14"/>
  <c r="J2341" i="14"/>
  <c r="J3698" i="14"/>
  <c r="J2230" i="14"/>
  <c r="J2180" i="14"/>
  <c r="J2824" i="14"/>
  <c r="J2280" i="14"/>
  <c r="J2942" i="14"/>
  <c r="J2918" i="14"/>
  <c r="J2748" i="14"/>
  <c r="J2276" i="14"/>
  <c r="J1661" i="14"/>
  <c r="J1465" i="14"/>
  <c r="J1572" i="14"/>
  <c r="J1531" i="14"/>
  <c r="J1160" i="14"/>
  <c r="J845" i="14"/>
  <c r="J2298" i="14"/>
  <c r="J3355" i="14"/>
  <c r="J3333" i="14"/>
  <c r="J3313" i="14"/>
  <c r="J3255" i="14"/>
  <c r="J3237" i="14"/>
  <c r="J3195" i="14"/>
  <c r="J3081" i="14"/>
  <c r="J3060" i="14"/>
  <c r="J1838" i="14"/>
  <c r="J1626" i="14"/>
  <c r="J1573" i="14"/>
  <c r="J2814" i="14"/>
  <c r="J2475" i="14"/>
  <c r="J3084" i="14"/>
  <c r="J2508" i="14"/>
  <c r="J1719" i="14"/>
  <c r="J1707" i="14"/>
  <c r="J1654" i="14"/>
  <c r="J1496" i="14"/>
  <c r="J1456" i="14"/>
  <c r="J1491" i="14"/>
  <c r="J258" i="14"/>
  <c r="J259" i="14"/>
  <c r="J2699" i="14"/>
  <c r="J3242" i="14"/>
  <c r="J1634" i="14"/>
  <c r="J954" i="14"/>
  <c r="J1135" i="14"/>
  <c r="J1351" i="14"/>
  <c r="J1899" i="14"/>
  <c r="J2336" i="14"/>
  <c r="J1865" i="14"/>
  <c r="J3409" i="14"/>
  <c r="J3574" i="14"/>
  <c r="J2941" i="14"/>
  <c r="J3014" i="14"/>
  <c r="J853" i="14"/>
  <c r="J985" i="14"/>
  <c r="J2771" i="14"/>
  <c r="J2707" i="14"/>
  <c r="J2478" i="14"/>
  <c r="J3365" i="14"/>
  <c r="J2505" i="14"/>
  <c r="J537" i="14"/>
  <c r="J2406" i="14"/>
  <c r="J2310" i="14"/>
  <c r="J3146" i="14"/>
  <c r="J1998" i="14"/>
  <c r="J2618" i="14"/>
  <c r="J2306" i="14"/>
  <c r="J3061" i="14"/>
  <c r="J3476" i="14"/>
  <c r="J2028" i="14"/>
  <c r="J2488" i="14"/>
  <c r="J2477" i="14"/>
  <c r="J2168" i="14"/>
  <c r="J1286" i="14"/>
  <c r="J996" i="14"/>
  <c r="J2903" i="14"/>
  <c r="J3675" i="14"/>
  <c r="J2208" i="14"/>
  <c r="J1374" i="14"/>
  <c r="J469" i="14"/>
  <c r="J1804" i="14"/>
  <c r="J1764" i="14"/>
  <c r="J635" i="14"/>
  <c r="J2723" i="14"/>
  <c r="J2563" i="14"/>
  <c r="J3341" i="14"/>
  <c r="J3335" i="14"/>
  <c r="J2409" i="14"/>
  <c r="J2377" i="14"/>
  <c r="J769" i="14"/>
  <c r="J510" i="14"/>
  <c r="J1858" i="14"/>
  <c r="J1406" i="14"/>
  <c r="J1511" i="14"/>
  <c r="J2539" i="14"/>
  <c r="J3266" i="14"/>
  <c r="J3192" i="14"/>
  <c r="J3001" i="14"/>
  <c r="J2692" i="14"/>
  <c r="J1618" i="14"/>
  <c r="J1264" i="14"/>
  <c r="J410" i="14"/>
  <c r="J698" i="14"/>
  <c r="J1646" i="14"/>
  <c r="J1913" i="14"/>
  <c r="J3161" i="14"/>
  <c r="J3518" i="14"/>
  <c r="J3664" i="14"/>
  <c r="J3522" i="14"/>
  <c r="J2022" i="14"/>
  <c r="J3002" i="14"/>
  <c r="J2682" i="14"/>
  <c r="J2293" i="14"/>
  <c r="J2837" i="14"/>
  <c r="J3492" i="14"/>
  <c r="J3655" i="14"/>
  <c r="J3430" i="14"/>
  <c r="J3682" i="14"/>
  <c r="J3534" i="14"/>
  <c r="J2017" i="14"/>
  <c r="J1896" i="14"/>
  <c r="J2765" i="14"/>
  <c r="J3580" i="14"/>
  <c r="J3471" i="14"/>
  <c r="J2238" i="14"/>
  <c r="J2108" i="14"/>
  <c r="J2559" i="14"/>
  <c r="J2359" i="14"/>
  <c r="J3109" i="14"/>
  <c r="J3045" i="14"/>
  <c r="J2757" i="14"/>
  <c r="J2501" i="14"/>
  <c r="J3493" i="14"/>
  <c r="J1952" i="14"/>
  <c r="J3062" i="14"/>
  <c r="J2774" i="14"/>
  <c r="J3100" i="14"/>
  <c r="J2259" i="14"/>
  <c r="J1720" i="14"/>
  <c r="J2867" i="14"/>
  <c r="J2547" i="14"/>
  <c r="J2223" i="14"/>
  <c r="J3277" i="14"/>
  <c r="J3199" i="14"/>
  <c r="J2484" i="14"/>
  <c r="J1822" i="14"/>
  <c r="J804" i="14"/>
  <c r="J1129" i="14"/>
  <c r="J724" i="14"/>
  <c r="J3009" i="14"/>
  <c r="J2689" i="14"/>
  <c r="J2412" i="14"/>
  <c r="J2337" i="14"/>
  <c r="J1730" i="14"/>
  <c r="J1470" i="14"/>
  <c r="J1440" i="14"/>
  <c r="J2273" i="14"/>
  <c r="J3374" i="14"/>
  <c r="J3316" i="14"/>
  <c r="J3306" i="14"/>
  <c r="J3294" i="14"/>
  <c r="J3248" i="14"/>
  <c r="J3228" i="14"/>
  <c r="J2916" i="14"/>
  <c r="J2628" i="14"/>
  <c r="J2617" i="14"/>
  <c r="J1368" i="14"/>
  <c r="J1130" i="14"/>
  <c r="J341" i="14"/>
  <c r="J1247" i="14"/>
  <c r="J1987" i="14"/>
  <c r="J3600" i="14"/>
  <c r="J3451" i="14"/>
  <c r="J2082" i="14"/>
  <c r="J1864" i="14"/>
  <c r="J3082" i="14"/>
  <c r="J2322" i="14"/>
  <c r="J2496" i="14"/>
  <c r="J3672" i="14"/>
  <c r="J3540" i="14"/>
  <c r="J2133" i="14"/>
  <c r="J1829" i="14"/>
  <c r="J2637" i="14"/>
  <c r="J2349" i="14"/>
  <c r="J2317" i="14"/>
  <c r="J2020" i="14"/>
  <c r="J687" i="14"/>
  <c r="J2672" i="14"/>
  <c r="J2320" i="14"/>
  <c r="J3418" i="14"/>
  <c r="J3101" i="14"/>
  <c r="J2365" i="14"/>
  <c r="J2491" i="14"/>
  <c r="J1752" i="14"/>
  <c r="J2499" i="14"/>
  <c r="J1590" i="14"/>
  <c r="J1576" i="14"/>
  <c r="J981" i="14"/>
  <c r="J541" i="14"/>
  <c r="J398" i="14"/>
  <c r="J279" i="14"/>
  <c r="J3362" i="14"/>
  <c r="J2969" i="14"/>
  <c r="J2649" i="14"/>
  <c r="J1536" i="14"/>
  <c r="J810" i="14"/>
  <c r="J1391" i="14"/>
  <c r="J1801" i="14"/>
  <c r="J2059" i="14"/>
  <c r="J3466" i="14"/>
  <c r="J3507" i="14"/>
  <c r="J3475" i="14"/>
  <c r="J3435" i="14"/>
  <c r="J3399" i="14"/>
  <c r="J2009" i="14"/>
  <c r="J1644" i="14"/>
  <c r="J2914" i="14"/>
  <c r="J2538" i="14"/>
  <c r="J2145" i="14"/>
  <c r="J2134" i="14"/>
  <c r="J2509" i="14"/>
  <c r="J3681" i="14"/>
  <c r="J2437" i="14"/>
  <c r="J2405" i="14"/>
  <c r="J2384" i="14"/>
  <c r="J1949" i="14"/>
  <c r="J2109" i="14"/>
  <c r="J1968" i="14"/>
  <c r="J417" i="14"/>
  <c r="J2961" i="14"/>
  <c r="J2897" i="14"/>
  <c r="J2524" i="14"/>
  <c r="J1598" i="14"/>
  <c r="J1033" i="14"/>
  <c r="J568" i="14"/>
  <c r="J699" i="14"/>
  <c r="J2787" i="14"/>
  <c r="J2387" i="14"/>
  <c r="J2266" i="14"/>
  <c r="J3321" i="14"/>
  <c r="J2548" i="14"/>
  <c r="J2268" i="14"/>
  <c r="J485" i="14"/>
  <c r="J486" i="14"/>
  <c r="J2828" i="14"/>
  <c r="J1890" i="14"/>
  <c r="J1774" i="14"/>
  <c r="J2859" i="14"/>
  <c r="J2297" i="14"/>
  <c r="J3226" i="14"/>
  <c r="J2937" i="14"/>
  <c r="J2756" i="14"/>
  <c r="J934" i="14"/>
  <c r="J595" i="14"/>
  <c r="J1395" i="14"/>
  <c r="J1961" i="14"/>
  <c r="J1947" i="14"/>
  <c r="J3142" i="14"/>
  <c r="J3648" i="14"/>
  <c r="J3597" i="14"/>
  <c r="J2116" i="14"/>
  <c r="J1792" i="14"/>
  <c r="J1246" i="14"/>
  <c r="J2674" i="14"/>
  <c r="J3703" i="14"/>
  <c r="J2075" i="14"/>
  <c r="J1263" i="14"/>
  <c r="J1350" i="14"/>
  <c r="J2936" i="14"/>
  <c r="J3019" i="14"/>
  <c r="J3479" i="14"/>
  <c r="J2210" i="14"/>
  <c r="J2199" i="14"/>
  <c r="J2159" i="14"/>
  <c r="J2141" i="14"/>
  <c r="J2104" i="14"/>
  <c r="J1962" i="14"/>
  <c r="J391" i="14"/>
  <c r="J3141" i="14"/>
  <c r="J2565" i="14"/>
  <c r="J2373" i="14"/>
  <c r="J3452" i="14"/>
  <c r="J3453" i="14"/>
  <c r="J2222" i="14"/>
  <c r="J2192" i="14"/>
  <c r="J2149" i="14"/>
  <c r="J2886" i="14"/>
  <c r="J2673" i="14"/>
  <c r="J2588" i="14"/>
  <c r="J2513" i="14"/>
  <c r="J2492" i="14"/>
  <c r="J1709" i="14"/>
  <c r="J1696" i="14"/>
  <c r="J1684" i="14"/>
  <c r="J1540" i="14"/>
  <c r="J576" i="14"/>
  <c r="J458" i="14"/>
  <c r="J2644" i="14"/>
  <c r="J1578" i="14"/>
  <c r="J1209" i="14"/>
  <c r="J932" i="14"/>
  <c r="J868" i="14"/>
  <c r="J757" i="14"/>
  <c r="J542" i="14"/>
  <c r="J508" i="14"/>
  <c r="J1715" i="14"/>
  <c r="J1778" i="14"/>
  <c r="J1308" i="14"/>
  <c r="J1131" i="14"/>
  <c r="J734" i="14"/>
  <c r="J374" i="14"/>
  <c r="J2553" i="14"/>
  <c r="J1142" i="14"/>
  <c r="J882" i="14"/>
  <c r="J520" i="14"/>
  <c r="J496" i="14"/>
  <c r="J333" i="14"/>
  <c r="J507" i="14"/>
  <c r="J1310" i="14"/>
  <c r="J1390" i="14"/>
  <c r="J1933" i="14"/>
  <c r="J1963" i="14"/>
  <c r="J3629" i="14"/>
  <c r="J3155" i="14"/>
  <c r="J2220" i="14"/>
  <c r="J2143" i="14"/>
  <c r="J1964" i="14"/>
  <c r="J1861" i="14"/>
  <c r="J1271" i="14"/>
  <c r="J440" i="14"/>
  <c r="J2770" i="14"/>
  <c r="J2434" i="14"/>
  <c r="J2394" i="14"/>
  <c r="J2338" i="14"/>
  <c r="J3029" i="14"/>
  <c r="J2287" i="14"/>
  <c r="J1845" i="14"/>
  <c r="J2103" i="14"/>
  <c r="J1849" i="14"/>
  <c r="J1177" i="14"/>
  <c r="J1250" i="14"/>
  <c r="J3123" i="14"/>
  <c r="J1965" i="14"/>
  <c r="J2044" i="14"/>
  <c r="J1399" i="14"/>
  <c r="J1349" i="14"/>
  <c r="J2855" i="14"/>
  <c r="J2471" i="14"/>
  <c r="J2319" i="14"/>
  <c r="J2237" i="14"/>
  <c r="J2303" i="14"/>
  <c r="J3663" i="14"/>
  <c r="J3526" i="14"/>
  <c r="J2252" i="14"/>
  <c r="J2111" i="14"/>
  <c r="J1305" i="14"/>
  <c r="J409" i="14"/>
  <c r="J336" i="14"/>
  <c r="J1756" i="14"/>
  <c r="J1672" i="14"/>
  <c r="J1652" i="14"/>
  <c r="J1579" i="14"/>
  <c r="J1066" i="14"/>
  <c r="J929" i="14"/>
  <c r="J1009" i="14"/>
  <c r="J601" i="14"/>
  <c r="J326" i="14"/>
  <c r="J2835" i="14"/>
  <c r="J2419" i="14"/>
  <c r="J3297" i="14"/>
  <c r="J2996" i="14"/>
  <c r="J1850" i="14"/>
  <c r="J1490" i="14"/>
  <c r="J1408" i="14"/>
  <c r="J840" i="14"/>
  <c r="J305" i="14"/>
  <c r="J3116" i="14"/>
  <c r="J2444" i="14"/>
  <c r="J1750" i="14"/>
  <c r="J1682" i="14"/>
  <c r="J1445" i="14"/>
  <c r="J1591" i="14"/>
  <c r="J1260" i="14"/>
  <c r="J951" i="14"/>
  <c r="J867" i="14"/>
  <c r="J608" i="14"/>
  <c r="J529" i="14"/>
  <c r="J521" i="14"/>
  <c r="J287" i="14"/>
  <c r="J2555" i="14"/>
  <c r="J3272" i="14"/>
  <c r="J3012" i="14"/>
  <c r="J2457" i="14"/>
  <c r="J1569" i="14"/>
  <c r="J1336" i="14"/>
  <c r="J1348" i="14"/>
  <c r="J846" i="14"/>
  <c r="J778" i="14"/>
  <c r="J408" i="14"/>
  <c r="J672" i="14"/>
  <c r="J563" i="14"/>
  <c r="J476" i="14"/>
  <c r="J549" i="14"/>
  <c r="J691" i="14"/>
  <c r="J692" i="14"/>
  <c r="J1278" i="14"/>
  <c r="J1311" i="14"/>
  <c r="J1183" i="14"/>
  <c r="J2011" i="14"/>
  <c r="J3577" i="14"/>
  <c r="J3575" i="14"/>
  <c r="J3670" i="14"/>
  <c r="J3427" i="14"/>
  <c r="J3419" i="14"/>
  <c r="J2106" i="14"/>
  <c r="J1367" i="14"/>
  <c r="J1182" i="14"/>
  <c r="J1014" i="14"/>
  <c r="J2994" i="14"/>
  <c r="J2906" i="14"/>
  <c r="J2810" i="14"/>
  <c r="J2802" i="14"/>
  <c r="J2762" i="14"/>
  <c r="J2602" i="14"/>
  <c r="J2458" i="14"/>
  <c r="J2386" i="14"/>
  <c r="J2421" i="14"/>
  <c r="J3671" i="14"/>
  <c r="J3676" i="14"/>
  <c r="J3478" i="14"/>
  <c r="J3547" i="14"/>
  <c r="J3449" i="14"/>
  <c r="J2051" i="14"/>
  <c r="J2162" i="14"/>
  <c r="J1004" i="14"/>
  <c r="J986" i="14"/>
  <c r="J343" i="14"/>
  <c r="J2893" i="14"/>
  <c r="J2445" i="14"/>
  <c r="J2413" i="14"/>
  <c r="J3107" i="14"/>
  <c r="J3027" i="14"/>
  <c r="J3488" i="14"/>
  <c r="J2254" i="14"/>
  <c r="J2184" i="14"/>
  <c r="J2193" i="14"/>
  <c r="J2135" i="14"/>
  <c r="J2127" i="14"/>
  <c r="J2089" i="14"/>
  <c r="J1827" i="14"/>
  <c r="J564" i="14"/>
  <c r="J419" i="14"/>
  <c r="J2879" i="14"/>
  <c r="J2831" i="14"/>
  <c r="J2639" i="14"/>
  <c r="J2583" i="14"/>
  <c r="J2225" i="14"/>
  <c r="J2221" i="14"/>
  <c r="J3436" i="14"/>
  <c r="J3454" i="14"/>
  <c r="J3438" i="14"/>
  <c r="J1915" i="14"/>
  <c r="J1321" i="14"/>
  <c r="J1002" i="14"/>
  <c r="J554" i="14"/>
  <c r="J2600" i="14"/>
  <c r="J3118" i="14"/>
  <c r="J2459" i="14"/>
  <c r="J2993" i="14"/>
  <c r="J2844" i="14"/>
  <c r="J2545" i="14"/>
  <c r="J2460" i="14"/>
  <c r="J1785" i="14"/>
  <c r="J1736" i="14"/>
  <c r="J1704" i="14"/>
  <c r="J1676" i="14"/>
  <c r="J1476" i="14"/>
  <c r="J1452" i="14"/>
  <c r="J1423" i="14"/>
  <c r="J1109" i="14"/>
  <c r="J1088" i="14"/>
  <c r="J1084" i="14"/>
  <c r="J1152" i="14"/>
  <c r="J861" i="14"/>
  <c r="J735" i="14"/>
  <c r="J715" i="14"/>
  <c r="J447" i="14"/>
  <c r="J2331" i="14"/>
  <c r="J2243" i="14"/>
  <c r="J2235" i="14"/>
  <c r="J3325" i="14"/>
  <c r="J3301" i="14"/>
  <c r="J3227" i="14"/>
  <c r="J3213" i="14"/>
  <c r="J3173" i="14"/>
  <c r="J2985" i="14"/>
  <c r="J2900" i="14"/>
  <c r="J2665" i="14"/>
  <c r="J1794" i="14"/>
  <c r="J1400" i="14"/>
  <c r="J1485" i="14"/>
  <c r="J1207" i="14"/>
  <c r="J848" i="14"/>
  <c r="J737" i="14"/>
  <c r="J493" i="14"/>
  <c r="J2846" i="14"/>
  <c r="J2798" i="14"/>
  <c r="J2606" i="14"/>
  <c r="J2486" i="14"/>
  <c r="J2454" i="14"/>
  <c r="J2721" i="14"/>
  <c r="J2604" i="14"/>
  <c r="J1806" i="14"/>
  <c r="J1723" i="14"/>
  <c r="J1662" i="14"/>
  <c r="J1486" i="14"/>
  <c r="J1272" i="14"/>
  <c r="J1141" i="14"/>
  <c r="J1163" i="14"/>
  <c r="J1123" i="14"/>
  <c r="J899" i="14"/>
  <c r="J871" i="14"/>
  <c r="J1005" i="14"/>
  <c r="J658" i="14"/>
  <c r="J736" i="14"/>
  <c r="J513" i="14"/>
  <c r="J362" i="14"/>
  <c r="J283" i="14"/>
  <c r="J2635" i="14"/>
  <c r="J2603" i="14"/>
  <c r="J2366" i="14"/>
  <c r="J3366" i="14"/>
  <c r="J3314" i="14"/>
  <c r="J3312" i="14"/>
  <c r="J3304" i="14"/>
  <c r="J3282" i="14"/>
  <c r="J3222" i="14"/>
  <c r="J3186" i="14"/>
  <c r="J2521" i="14"/>
  <c r="J2468" i="14"/>
  <c r="J2393" i="14"/>
  <c r="J1482" i="14"/>
  <c r="J870" i="14"/>
  <c r="J862" i="14"/>
  <c r="J606" i="14"/>
  <c r="J661" i="14"/>
  <c r="J636" i="14"/>
  <c r="J540" i="14"/>
  <c r="J506" i="14"/>
  <c r="J502" i="14"/>
  <c r="J370" i="14"/>
  <c r="J2062" i="14"/>
  <c r="J1083" i="14"/>
  <c r="J3661" i="14"/>
  <c r="J1892" i="14"/>
  <c r="J2919" i="14"/>
  <c r="J2551" i="14"/>
  <c r="J2229" i="14"/>
  <c r="J3564" i="14"/>
  <c r="J1828" i="14"/>
  <c r="J3080" i="14"/>
  <c r="J1768" i="14"/>
  <c r="J416" i="14"/>
  <c r="J3219" i="14"/>
  <c r="J3193" i="14"/>
  <c r="J2300" i="14"/>
  <c r="J2862" i="14"/>
  <c r="J2433" i="14"/>
  <c r="J1425" i="14"/>
  <c r="J1464" i="14"/>
  <c r="J2564" i="14"/>
  <c r="J2410" i="14"/>
  <c r="J3555" i="14"/>
  <c r="J2776" i="14"/>
  <c r="J3506" i="14"/>
  <c r="J2791" i="14"/>
  <c r="J581" i="14"/>
  <c r="J2718" i="14"/>
  <c r="J2414" i="14"/>
  <c r="J3308" i="14"/>
  <c r="J2436" i="14"/>
  <c r="J3426" i="14"/>
  <c r="J3443" i="14"/>
  <c r="J2114" i="14"/>
  <c r="J3502" i="14"/>
  <c r="J3512" i="14"/>
  <c r="J1258" i="14"/>
  <c r="J2705" i="14"/>
  <c r="J2556" i="14"/>
  <c r="J614" i="14"/>
  <c r="J3035" i="14"/>
  <c r="J2463" i="14"/>
  <c r="J2653" i="14"/>
  <c r="J2950" i="14"/>
  <c r="J3359" i="14"/>
  <c r="J3287" i="14"/>
  <c r="J3113" i="14"/>
  <c r="J2654" i="14"/>
  <c r="J2681" i="14"/>
  <c r="J1370" i="14"/>
  <c r="J1927" i="14"/>
  <c r="J2041" i="14"/>
  <c r="J2067" i="14"/>
  <c r="J3582" i="14"/>
  <c r="J3669" i="14"/>
  <c r="J3537" i="14"/>
  <c r="J3450" i="14"/>
  <c r="J2023" i="14"/>
  <c r="J2118" i="14"/>
  <c r="J1012" i="14"/>
  <c r="J2970" i="14"/>
  <c r="J2962" i="14"/>
  <c r="J2786" i="14"/>
  <c r="J2554" i="14"/>
  <c r="J2880" i="14"/>
  <c r="J3673" i="14"/>
  <c r="J3406" i="14"/>
  <c r="J3652" i="14"/>
  <c r="J3616" i="14"/>
  <c r="J3702" i="14"/>
  <c r="J3497" i="14"/>
  <c r="J2232" i="14"/>
  <c r="J2216" i="14"/>
  <c r="J1273" i="14"/>
  <c r="J2573" i="14"/>
  <c r="J2456" i="14"/>
  <c r="J3003" i="14"/>
  <c r="J2875" i="14"/>
  <c r="J3666" i="14"/>
  <c r="J3397" i="14"/>
  <c r="J1073" i="14"/>
  <c r="J960" i="14"/>
  <c r="J710" i="14"/>
  <c r="J2911" i="14"/>
  <c r="J2399" i="14"/>
  <c r="J2335" i="14"/>
  <c r="J2253" i="14"/>
  <c r="J3120" i="14"/>
  <c r="J2789" i="14"/>
  <c r="J3548" i="14"/>
  <c r="J3149" i="14"/>
  <c r="J3144" i="14"/>
  <c r="J2226" i="14"/>
  <c r="J2167" i="14"/>
  <c r="J1298" i="14"/>
  <c r="J3046" i="14"/>
  <c r="J2838" i="14"/>
  <c r="J2790" i="14"/>
  <c r="J2865" i="14"/>
  <c r="J1438" i="14"/>
  <c r="J1627" i="14"/>
  <c r="J1356" i="14"/>
  <c r="J1044" i="14"/>
  <c r="J881" i="14"/>
  <c r="J865" i="14"/>
  <c r="J306" i="14"/>
  <c r="J2395" i="14"/>
  <c r="J3385" i="14"/>
  <c r="J3383" i="14"/>
  <c r="J3345" i="14"/>
  <c r="J3309" i="14"/>
  <c r="J2452" i="14"/>
  <c r="J1240" i="14"/>
  <c r="J904" i="14"/>
  <c r="J792" i="14"/>
  <c r="J716" i="14"/>
  <c r="J2686" i="14"/>
  <c r="J2542" i="14"/>
  <c r="J3020" i="14"/>
  <c r="J2732" i="14"/>
  <c r="J1558" i="14"/>
  <c r="J1340" i="14"/>
  <c r="J1013" i="14"/>
  <c r="J570" i="14"/>
  <c r="J2827" i="14"/>
  <c r="J2683" i="14"/>
  <c r="J2526" i="14"/>
  <c r="J3360" i="14"/>
  <c r="J3268" i="14"/>
  <c r="J3252" i="14"/>
  <c r="J3234" i="14"/>
  <c r="J3230" i="14"/>
  <c r="J3210" i="14"/>
  <c r="J3188" i="14"/>
  <c r="J3097" i="14"/>
  <c r="J2284" i="14"/>
  <c r="J1430" i="14"/>
  <c r="J1945" i="14"/>
  <c r="J2650" i="14"/>
  <c r="J2370" i="14"/>
  <c r="J2269" i="14"/>
  <c r="J2030" i="14"/>
  <c r="J2999" i="14"/>
  <c r="J2535" i="14"/>
  <c r="J3151" i="14"/>
  <c r="J1823" i="14"/>
  <c r="J1085" i="14"/>
  <c r="J1065" i="14"/>
  <c r="J3004" i="14"/>
  <c r="J270" i="14"/>
  <c r="J3299" i="14"/>
  <c r="J3189" i="14"/>
  <c r="J2708" i="14"/>
  <c r="J2619" i="14"/>
  <c r="J375" i="14"/>
  <c r="J1179" i="14"/>
  <c r="J3159" i="14"/>
  <c r="J3619" i="14"/>
  <c r="J3627" i="14"/>
  <c r="J3428" i="14"/>
  <c r="J3538" i="14"/>
  <c r="J2139" i="14"/>
  <c r="J2754" i="14"/>
  <c r="J2706" i="14"/>
  <c r="J2658" i="14"/>
  <c r="J2426" i="14"/>
  <c r="J2613" i="14"/>
  <c r="J2517" i="14"/>
  <c r="J2400" i="14"/>
  <c r="J2389" i="14"/>
  <c r="J3630" i="14"/>
  <c r="J3457" i="14"/>
  <c r="J2047" i="14"/>
  <c r="J2202" i="14"/>
  <c r="J2071" i="14"/>
  <c r="J1938" i="14"/>
  <c r="J3000" i="14"/>
  <c r="J2808" i="14"/>
  <c r="J2712" i="14"/>
  <c r="J3657" i="14"/>
  <c r="J1997" i="14"/>
  <c r="J2140" i="14"/>
  <c r="J2130" i="14"/>
  <c r="J3087" i="14"/>
  <c r="J2927" i="14"/>
  <c r="J2599" i="14"/>
  <c r="J3077" i="14"/>
  <c r="J2896" i="14"/>
  <c r="J2885" i="14"/>
  <c r="J2704" i="14"/>
  <c r="J3650" i="14"/>
  <c r="J3477" i="14"/>
  <c r="J2138" i="14"/>
  <c r="J2098" i="14"/>
  <c r="J2344" i="14"/>
  <c r="J2806" i="14"/>
  <c r="J2710" i="14"/>
  <c r="J2550" i="14"/>
  <c r="J2502" i="14"/>
  <c r="J3057" i="14"/>
  <c r="J2780" i="14"/>
  <c r="J2396" i="14"/>
  <c r="J1673" i="14"/>
  <c r="J1460" i="14"/>
  <c r="J1595" i="14"/>
  <c r="J330" i="14"/>
  <c r="J2659" i="14"/>
  <c r="J2371" i="14"/>
  <c r="J3375" i="14"/>
  <c r="J3323" i="14"/>
  <c r="J3185" i="14"/>
  <c r="J2537" i="14"/>
  <c r="J2441" i="14"/>
  <c r="J2283" i="14"/>
  <c r="J1608" i="14"/>
  <c r="J2977" i="14"/>
  <c r="J2380" i="14"/>
  <c r="J2348" i="14"/>
  <c r="J2292" i="14"/>
  <c r="J2275" i="14"/>
  <c r="J1782" i="14"/>
  <c r="J1770" i="14"/>
  <c r="J1639" i="14"/>
  <c r="J807" i="14"/>
  <c r="J346" i="14"/>
  <c r="J2747" i="14"/>
  <c r="J2398" i="14"/>
  <c r="J2289" i="14"/>
  <c r="J3216" i="14"/>
  <c r="J3202" i="14"/>
  <c r="J3184" i="14"/>
  <c r="J3182" i="14"/>
  <c r="J2788" i="14"/>
  <c r="J1570" i="14"/>
  <c r="J1528" i="14"/>
  <c r="J3617" i="14"/>
  <c r="J3432" i="14"/>
  <c r="J3467" i="14"/>
  <c r="J3531" i="14"/>
  <c r="J3481" i="14"/>
  <c r="J2767" i="14"/>
  <c r="J2525" i="14"/>
  <c r="J255" i="14"/>
  <c r="J3276" i="14"/>
  <c r="J359" i="14"/>
  <c r="J674" i="14"/>
  <c r="J1172" i="14"/>
  <c r="J2063" i="14"/>
  <c r="J1909" i="14"/>
  <c r="J2029" i="14"/>
  <c r="J3150" i="14"/>
  <c r="J3583" i="14"/>
  <c r="J3593" i="14"/>
  <c r="J3607" i="14"/>
  <c r="J3615" i="14"/>
  <c r="J3708" i="14"/>
  <c r="J3513" i="14"/>
  <c r="J3709" i="14"/>
  <c r="J3499" i="14"/>
  <c r="J2205" i="14"/>
  <c r="J2197" i="14"/>
  <c r="J2132" i="14"/>
  <c r="J3090" i="14"/>
  <c r="J2946" i="14"/>
  <c r="J2922" i="14"/>
  <c r="J2330" i="14"/>
  <c r="J2912" i="14"/>
  <c r="J2752" i="14"/>
  <c r="J3158" i="14"/>
  <c r="J3462" i="14"/>
  <c r="J2055" i="14"/>
  <c r="J2181" i="14"/>
  <c r="J2056" i="14"/>
  <c r="J2008" i="14"/>
  <c r="J1970" i="14"/>
  <c r="J1234" i="14"/>
  <c r="J669" i="14"/>
  <c r="J3085" i="14"/>
  <c r="J2925" i="14"/>
  <c r="J2701" i="14"/>
  <c r="J2680" i="14"/>
  <c r="J2392" i="14"/>
  <c r="J2995" i="14"/>
  <c r="J2963" i="14"/>
  <c r="J2907" i="14"/>
  <c r="J3677" i="14"/>
  <c r="J3578" i="14"/>
  <c r="J3401" i="14"/>
  <c r="J2246" i="14"/>
  <c r="J2166" i="14"/>
  <c r="J1809" i="14"/>
  <c r="J1318" i="14"/>
  <c r="J1815" i="14"/>
  <c r="J1647" i="14"/>
  <c r="J677" i="14"/>
  <c r="J3023" i="14"/>
  <c r="J2959" i="14"/>
  <c r="J2847" i="14"/>
  <c r="J2815" i="14"/>
  <c r="J2783" i="14"/>
  <c r="J2775" i="14"/>
  <c r="J2615" i="14"/>
  <c r="J2249" i="14"/>
  <c r="J3056" i="14"/>
  <c r="J2981" i="14"/>
  <c r="J2512" i="14"/>
  <c r="J2416" i="14"/>
  <c r="J3394" i="14"/>
  <c r="J3609" i="14"/>
  <c r="J3154" i="14"/>
  <c r="J2236" i="14"/>
  <c r="J1876" i="14"/>
  <c r="J2163" i="14"/>
  <c r="J1928" i="14"/>
  <c r="J988" i="14"/>
  <c r="J694" i="14"/>
  <c r="J2952" i="14"/>
  <c r="J2998" i="14"/>
  <c r="J2694" i="14"/>
  <c r="J2678" i="14"/>
  <c r="J2833" i="14"/>
  <c r="J2385" i="14"/>
  <c r="J2364" i="14"/>
  <c r="J1874" i="14"/>
  <c r="J1737" i="14"/>
  <c r="J1721" i="14"/>
  <c r="J1439" i="14"/>
  <c r="J1100" i="14"/>
  <c r="J841" i="14"/>
  <c r="J290" i="14"/>
  <c r="J2819" i="14"/>
  <c r="J2446" i="14"/>
  <c r="J2315" i="14"/>
  <c r="J2251" i="14"/>
  <c r="J2247" i="14"/>
  <c r="J3389" i="14"/>
  <c r="J3381" i="14"/>
  <c r="J3363" i="14"/>
  <c r="J3353" i="14"/>
  <c r="J3351" i="14"/>
  <c r="J3339" i="14"/>
  <c r="J3303" i="14"/>
  <c r="J3271" i="14"/>
  <c r="J3243" i="14"/>
  <c r="J3028" i="14"/>
  <c r="J2889" i="14"/>
  <c r="J2633" i="14"/>
  <c r="J2569" i="14"/>
  <c r="J2345" i="14"/>
  <c r="J1882" i="14"/>
  <c r="J1581" i="14"/>
  <c r="J1392" i="14"/>
  <c r="J860" i="14"/>
  <c r="J759" i="14"/>
  <c r="J705" i="14"/>
  <c r="J2750" i="14"/>
  <c r="J2443" i="14"/>
  <c r="J2764" i="14"/>
  <c r="J2593" i="14"/>
  <c r="J2561" i="14"/>
  <c r="J2529" i="14"/>
  <c r="J1397" i="14"/>
  <c r="J1543" i="14"/>
  <c r="J935" i="14"/>
  <c r="J831" i="14"/>
  <c r="J2811" i="14"/>
  <c r="J2265" i="14"/>
  <c r="J3338" i="14"/>
  <c r="J3320" i="14"/>
  <c r="J3284" i="14"/>
  <c r="J3280" i="14"/>
  <c r="J3262" i="14"/>
  <c r="J3246" i="14"/>
  <c r="J3206" i="14"/>
  <c r="J3065" i="14"/>
  <c r="J2809" i="14"/>
  <c r="J2329" i="14"/>
  <c r="J842" i="14"/>
  <c r="J780" i="14"/>
  <c r="J987" i="14"/>
  <c r="J720" i="14"/>
  <c r="J3587" i="14"/>
  <c r="J3651" i="14"/>
  <c r="J2039" i="14"/>
  <c r="J3135" i="14"/>
  <c r="J3055" i="14"/>
  <c r="J2591" i="14"/>
  <c r="J3532" i="14"/>
  <c r="J2958" i="14"/>
  <c r="J3241" i="14"/>
  <c r="J2507" i="14"/>
  <c r="J389" i="14"/>
  <c r="J685" i="14"/>
  <c r="J1891" i="14"/>
  <c r="J1867" i="14"/>
  <c r="J3596" i="14"/>
  <c r="J3602" i="14"/>
  <c r="J3599" i="14"/>
  <c r="J3148" i="14"/>
  <c r="J3679" i="14"/>
  <c r="J3415" i="14"/>
  <c r="J1922" i="14"/>
  <c r="J3026" i="14"/>
  <c r="J2986" i="14"/>
  <c r="J2578" i="14"/>
  <c r="J2498" i="14"/>
  <c r="J3093" i="14"/>
  <c r="J2592" i="14"/>
  <c r="J2432" i="14"/>
  <c r="J2304" i="14"/>
  <c r="J3565" i="14"/>
  <c r="J3545" i="14"/>
  <c r="J3446" i="14"/>
  <c r="J3612" i="14"/>
  <c r="J3516" i="14"/>
  <c r="J3566" i="14"/>
  <c r="J3433" i="14"/>
  <c r="J2142" i="14"/>
  <c r="J1954" i="14"/>
  <c r="J357" i="14"/>
  <c r="J2989" i="14"/>
  <c r="J3689" i="14"/>
  <c r="J3684" i="14"/>
  <c r="J3691" i="14"/>
  <c r="J3515" i="14"/>
  <c r="J1986" i="14"/>
  <c r="J1873" i="14"/>
  <c r="J1934" i="14"/>
  <c r="J2991" i="14"/>
  <c r="J2887" i="14"/>
  <c r="J2527" i="14"/>
  <c r="J2479" i="14"/>
  <c r="J2431" i="14"/>
  <c r="J2821" i="14"/>
  <c r="J2597" i="14"/>
  <c r="J3699" i="14"/>
  <c r="J3470" i="14"/>
  <c r="J1816" i="14"/>
  <c r="J2126" i="14"/>
  <c r="J1821" i="14"/>
  <c r="J1811" i="14"/>
  <c r="J1317" i="14"/>
  <c r="J2312" i="14"/>
  <c r="J3054" i="14"/>
  <c r="J2982" i="14"/>
  <c r="J2974" i="14"/>
  <c r="J2742" i="14"/>
  <c r="J2630" i="14"/>
  <c r="J2876" i="14"/>
  <c r="J2737" i="14"/>
  <c r="J2428" i="14"/>
  <c r="J1669" i="14"/>
  <c r="J1473" i="14"/>
  <c r="J1405" i="14"/>
  <c r="J1403" i="14"/>
  <c r="J1372" i="14"/>
  <c r="J921" i="14"/>
  <c r="J2739" i="14"/>
  <c r="J2403" i="14"/>
  <c r="J3319" i="14"/>
  <c r="J3305" i="14"/>
  <c r="J3279" i="14"/>
  <c r="J3265" i="14"/>
  <c r="J3211" i="14"/>
  <c r="J2868" i="14"/>
  <c r="J2836" i="14"/>
  <c r="J1288" i="14"/>
  <c r="J812" i="14"/>
  <c r="J637" i="14"/>
  <c r="J3073" i="14"/>
  <c r="J2945" i="14"/>
  <c r="J2913" i="14"/>
  <c r="J2401" i="14"/>
  <c r="J1763" i="14"/>
  <c r="J2422" i="14"/>
  <c r="J2350" i="14"/>
  <c r="J3342" i="14"/>
  <c r="J3300" i="14"/>
  <c r="J3274" i="14"/>
  <c r="J3224" i="14"/>
  <c r="J3180" i="14"/>
  <c r="J3140" i="14"/>
  <c r="J3129" i="14"/>
  <c r="J2852" i="14"/>
  <c r="J2841" i="14"/>
  <c r="J2745" i="14"/>
  <c r="J2724" i="14"/>
  <c r="J2713" i="14"/>
  <c r="J2585" i="14"/>
  <c r="J1617" i="14"/>
  <c r="J1585" i="14"/>
  <c r="J1561" i="14"/>
  <c r="J782" i="14"/>
  <c r="J3554" i="14"/>
  <c r="J3407" i="14"/>
  <c r="J1354" i="14"/>
  <c r="J2890" i="14"/>
  <c r="J2698" i="14"/>
  <c r="J2586" i="14"/>
  <c r="J2901" i="14"/>
  <c r="J3696" i="14"/>
  <c r="J3539" i="14"/>
  <c r="J3550" i="14"/>
  <c r="J3505" i="14"/>
  <c r="J1081" i="14"/>
  <c r="J2584" i="14"/>
  <c r="J3568" i="14"/>
  <c r="J3546" i="14"/>
  <c r="J2352" i="14"/>
  <c r="J2034" i="14"/>
  <c r="J2589" i="14"/>
  <c r="J2321" i="14"/>
  <c r="J1700" i="14"/>
  <c r="J618" i="14"/>
  <c r="J2239" i="14"/>
  <c r="J3377" i="14"/>
  <c r="J3203" i="14"/>
  <c r="J3187" i="14"/>
  <c r="J2964" i="14"/>
  <c r="J2761" i="14"/>
  <c r="J2580" i="14"/>
  <c r="J1810" i="14"/>
  <c r="J2795" i="14"/>
  <c r="J2587" i="14"/>
  <c r="J2299" i="14"/>
  <c r="J3464" i="14"/>
  <c r="J3654" i="14"/>
  <c r="J3167" i="14"/>
  <c r="J2375" i="14"/>
  <c r="J2731" i="14"/>
  <c r="J3250" i="14"/>
  <c r="J3198" i="14"/>
  <c r="J3614" i="14"/>
  <c r="J2325" i="14"/>
  <c r="J3128" i="14"/>
  <c r="J2861" i="14"/>
  <c r="J3170" i="14"/>
  <c r="J2967" i="14"/>
  <c r="J2214" i="14"/>
  <c r="J2397" i="14"/>
  <c r="J3094" i="14"/>
  <c r="J2627" i="14"/>
  <c r="J2356" i="14"/>
  <c r="J597" i="14"/>
  <c r="J535" i="14"/>
  <c r="J739" i="14"/>
  <c r="J2390" i="14"/>
  <c r="J3346" i="14"/>
  <c r="J2884" i="14"/>
  <c r="J1937" i="14"/>
  <c r="J3411" i="14"/>
  <c r="J2124" i="14"/>
  <c r="J3690" i="14"/>
  <c r="J1353" i="14"/>
  <c r="J2264" i="14"/>
  <c r="J3139" i="14"/>
  <c r="J3091" i="14"/>
  <c r="J3431" i="14"/>
  <c r="J3393" i="14"/>
  <c r="J2671" i="14"/>
  <c r="J2367" i="14"/>
  <c r="J2288" i="14"/>
  <c r="J2146" i="14"/>
  <c r="J3048" i="14"/>
  <c r="J2461" i="14"/>
  <c r="J2582" i="14"/>
  <c r="J2323" i="14"/>
  <c r="J808" i="14"/>
  <c r="J2988" i="14"/>
  <c r="J2796" i="14"/>
  <c r="J3270" i="14"/>
  <c r="J3220" i="14"/>
  <c r="J1346" i="14"/>
  <c r="J1883" i="14"/>
  <c r="J3138" i="14"/>
  <c r="J3058" i="14"/>
  <c r="J2778" i="14"/>
  <c r="J2642" i="14"/>
  <c r="J2466" i="14"/>
  <c r="J2285" i="14"/>
  <c r="J2933" i="14"/>
  <c r="J2624" i="14"/>
  <c r="J2528" i="14"/>
  <c r="J3665" i="14"/>
  <c r="J3594" i="14"/>
  <c r="J2957" i="14"/>
  <c r="J2296" i="14"/>
  <c r="J3621" i="14"/>
  <c r="J3700" i="14"/>
  <c r="J2031" i="14"/>
  <c r="J1285" i="14"/>
  <c r="J2294" i="14"/>
  <c r="J1173" i="14"/>
  <c r="J3133" i="14"/>
  <c r="J2984" i="14"/>
  <c r="J2353" i="14"/>
  <c r="J801" i="14"/>
  <c r="J282" i="14"/>
  <c r="J3379" i="14"/>
  <c r="J3183" i="14"/>
  <c r="J3181" i="14"/>
  <c r="J1613" i="14"/>
  <c r="J1492" i="14"/>
  <c r="J1211" i="14"/>
  <c r="J2830" i="14"/>
  <c r="J3052" i="14"/>
  <c r="J1411" i="14"/>
  <c r="J3350" i="14"/>
  <c r="J3240" i="14"/>
  <c r="J2660" i="14"/>
  <c r="J1632" i="14"/>
  <c r="J3410" i="14"/>
  <c r="J3549" i="14"/>
  <c r="J2676" i="14"/>
  <c r="J2845" i="14"/>
  <c r="J3137" i="14"/>
  <c r="J329" i="14"/>
  <c r="J1379" i="14"/>
  <c r="J2866" i="14"/>
  <c r="J1831" i="14"/>
  <c r="J3064" i="14"/>
  <c r="J3153" i="14"/>
  <c r="J2002" i="14"/>
  <c r="J1550" i="14"/>
  <c r="J3315" i="14"/>
  <c r="J1814" i="14"/>
  <c r="J1451" i="14"/>
  <c r="J281" i="14"/>
  <c r="J3395" i="14"/>
  <c r="J2096" i="14"/>
  <c r="J2978" i="14"/>
  <c r="J2834" i="14"/>
  <c r="J2997" i="14"/>
  <c r="J2677" i="14"/>
  <c r="J3414" i="14"/>
  <c r="J3441" i="14"/>
  <c r="J2328" i="14"/>
  <c r="J2939" i="14"/>
  <c r="J1881" i="14"/>
  <c r="J2623" i="14"/>
  <c r="J2448" i="14"/>
  <c r="J2164" i="14"/>
  <c r="J1365" i="14"/>
  <c r="J2258" i="14"/>
  <c r="J3369" i="14"/>
  <c r="J3331" i="14"/>
  <c r="J2388" i="14"/>
  <c r="J1575" i="14"/>
  <c r="J2667" i="14"/>
  <c r="J3264" i="14"/>
  <c r="J2874" i="14"/>
  <c r="J2474" i="14"/>
  <c r="J2848" i="14"/>
  <c r="J1908" i="14"/>
  <c r="J2931" i="14"/>
  <c r="J3514" i="14"/>
  <c r="J3503" i="14"/>
  <c r="J3447" i="14"/>
  <c r="J2935" i="14"/>
  <c r="J2415" i="14"/>
  <c r="J2960" i="14"/>
  <c r="J2736" i="14"/>
  <c r="J3110" i="14"/>
  <c r="J3089" i="14"/>
  <c r="J2769" i="14"/>
  <c r="J1749" i="14"/>
  <c r="J1566" i="14"/>
  <c r="J2411" i="14"/>
  <c r="J3267" i="14"/>
  <c r="J3253" i="14"/>
  <c r="J2753" i="14"/>
  <c r="J1607" i="14"/>
  <c r="J3318" i="14"/>
  <c r="J3292" i="14"/>
  <c r="J3208" i="14"/>
  <c r="J3586" i="14"/>
  <c r="J3606" i="14"/>
  <c r="J3400" i="14"/>
  <c r="J3169" i="14"/>
  <c r="J2025" i="14"/>
  <c r="J2666" i="14"/>
  <c r="J2976" i="14"/>
  <c r="J2899" i="14"/>
  <c r="J3463" i="14"/>
  <c r="J2943" i="14"/>
  <c r="J2800" i="14"/>
  <c r="J2640" i="14"/>
  <c r="J2480" i="14"/>
  <c r="J2910" i="14"/>
  <c r="J2646" i="14"/>
  <c r="J3215" i="14"/>
  <c r="J3209" i="14"/>
  <c r="J2326" i="14"/>
  <c r="J3324" i="14"/>
  <c r="J2948" i="14"/>
  <c r="J3166" i="14"/>
  <c r="J3164" i="14"/>
  <c r="J3645" i="14"/>
  <c r="J3408" i="14"/>
  <c r="J3697" i="14"/>
  <c r="J3638" i="14"/>
  <c r="J3482" i="14"/>
  <c r="J3519" i="14"/>
  <c r="J2171" i="14"/>
  <c r="J3644" i="14"/>
  <c r="J3143" i="14"/>
  <c r="J3695" i="14"/>
  <c r="J2719" i="14"/>
  <c r="J3013" i="14"/>
  <c r="J3653" i="14"/>
  <c r="J3641" i="14"/>
  <c r="J3468" i="14"/>
  <c r="J3623" i="14"/>
  <c r="J3618" i="14"/>
  <c r="J3694" i="14"/>
  <c r="J2274" i="14"/>
  <c r="J3326" i="14"/>
  <c r="J2872" i="14"/>
  <c r="J3678" i="14"/>
  <c r="J3674" i="14"/>
  <c r="J3486" i="14"/>
  <c r="J3469" i="14"/>
  <c r="J2870" i="14"/>
  <c r="J2668" i="14"/>
  <c r="J2021" i="14"/>
  <c r="J3613" i="14"/>
  <c r="J3584" i="14"/>
  <c r="J2036" i="14"/>
  <c r="J2562" i="14"/>
  <c r="J3398" i="14"/>
  <c r="J3667" i="14"/>
  <c r="J3523" i="14"/>
  <c r="J1889" i="14"/>
  <c r="J3396" i="14"/>
  <c r="J3536" i="14"/>
  <c r="J2664" i="14"/>
  <c r="J2472" i="14"/>
  <c r="J3036" i="14"/>
  <c r="J2929" i="14"/>
  <c r="J2481" i="14"/>
  <c r="J2417" i="14"/>
  <c r="J1630" i="14"/>
  <c r="J1441" i="14"/>
  <c r="J2355" i="14"/>
  <c r="J3373" i="14"/>
  <c r="J3337" i="14"/>
  <c r="J3329" i="14"/>
  <c r="J3263" i="14"/>
  <c r="J3247" i="14"/>
  <c r="J1443" i="14"/>
  <c r="J2374" i="14"/>
  <c r="J3368" i="14"/>
  <c r="J3344" i="14"/>
  <c r="J3322" i="14"/>
  <c r="J3296" i="14"/>
  <c r="J3290" i="14"/>
  <c r="J3244" i="14"/>
  <c r="J2500" i="14"/>
  <c r="J2361" i="14"/>
  <c r="J2080" i="14"/>
  <c r="J2262" i="14"/>
  <c r="J3520" i="14"/>
  <c r="J2817" i="14"/>
  <c r="J3278" i="14"/>
  <c r="J2873" i="14"/>
  <c r="J3525" i="14"/>
  <c r="J2442" i="14"/>
  <c r="J2760" i="14"/>
  <c r="J2685" i="14"/>
  <c r="J3307" i="14"/>
  <c r="J2447" i="14"/>
  <c r="J2271" i="14"/>
  <c r="J3687" i="14"/>
  <c r="J3310" i="14"/>
  <c r="J2532" i="14"/>
  <c r="K1941" i="14"/>
  <c r="K3367" i="14"/>
  <c r="K2069" i="14"/>
  <c r="K2696" i="14"/>
  <c r="K3102" i="14"/>
  <c r="K2934" i="14"/>
  <c r="K2878" i="14"/>
  <c r="K2470" i="14"/>
  <c r="K3603" i="14"/>
  <c r="K3332" i="14"/>
  <c r="K1855" i="14"/>
  <c r="K2354" i="14"/>
  <c r="K3238" i="14"/>
  <c r="K3194" i="14"/>
  <c r="K3178" i="14"/>
  <c r="K3032" i="14"/>
  <c r="K3480" i="14"/>
  <c r="K3121" i="14"/>
  <c r="K2420" i="14"/>
  <c r="K2860" i="14"/>
  <c r="K1463" i="14"/>
  <c r="K3310" i="14"/>
  <c r="K2447" i="14"/>
  <c r="K3687" i="14"/>
  <c r="K2271" i="14"/>
  <c r="K2532" i="14"/>
  <c r="K347" i="14"/>
  <c r="K1063" i="14"/>
  <c r="K1237" i="14"/>
  <c r="K2079" i="14"/>
  <c r="K3355" i="14"/>
  <c r="K2122" i="14"/>
  <c r="K2824" i="14"/>
  <c r="K2280" i="14"/>
  <c r="K2942" i="14"/>
  <c r="K2918" i="14"/>
  <c r="K2814" i="14"/>
  <c r="K3590" i="14"/>
  <c r="K3313" i="14"/>
  <c r="K3255" i="14"/>
  <c r="K3195" i="14"/>
  <c r="K2097" i="14"/>
  <c r="K676" i="14"/>
  <c r="K3114" i="14"/>
  <c r="K3050" i="14"/>
  <c r="K2898" i="14"/>
  <c r="K2850" i="14"/>
  <c r="K2514" i="14"/>
  <c r="K3040" i="14"/>
  <c r="K2816" i="14"/>
  <c r="K3544" i="14"/>
  <c r="K3242" i="14"/>
  <c r="K1838" i="14"/>
  <c r="K2904" i="14"/>
  <c r="K3131" i="14"/>
  <c r="K3043" i="14"/>
  <c r="K2987" i="14"/>
  <c r="K2699" i="14"/>
  <c r="K3647" i="14"/>
  <c r="K3591" i="14"/>
  <c r="K3333" i="14"/>
  <c r="K3237" i="14"/>
  <c r="K1895" i="14"/>
  <c r="K1326" i="14"/>
  <c r="K3007" i="14"/>
  <c r="K2807" i="14"/>
  <c r="K2687" i="14"/>
  <c r="K2302" i="14"/>
  <c r="K3698" i="14"/>
  <c r="K2917" i="14"/>
  <c r="K2661" i="14"/>
  <c r="K2341" i="14"/>
  <c r="K3440" i="14"/>
  <c r="K1626" i="14"/>
  <c r="K1573" i="14"/>
  <c r="K954" i="14"/>
  <c r="K1135" i="14"/>
  <c r="K2748" i="14"/>
  <c r="K2276" i="14"/>
  <c r="K1719" i="14"/>
  <c r="K1707" i="14"/>
  <c r="K1654" i="14"/>
  <c r="K1496" i="14"/>
  <c r="K1456" i="14"/>
  <c r="K1491" i="14"/>
  <c r="K1160" i="14"/>
  <c r="K845" i="14"/>
  <c r="K2298" i="14"/>
  <c r="K3081" i="14"/>
  <c r="K3060" i="14"/>
  <c r="K2230" i="14"/>
  <c r="K1634" i="14"/>
  <c r="K2475" i="14"/>
  <c r="K3084" i="14"/>
  <c r="K2508" i="14"/>
  <c r="K2180" i="14"/>
  <c r="K1661" i="14"/>
  <c r="K1465" i="14"/>
  <c r="K1572" i="14"/>
  <c r="K1531" i="14"/>
  <c r="K258" i="14"/>
  <c r="K259" i="14"/>
  <c r="K2941" i="14"/>
  <c r="K3014" i="14"/>
  <c r="K2478" i="14"/>
  <c r="K3574" i="14"/>
  <c r="K2336" i="14"/>
  <c r="K3365" i="14"/>
  <c r="K1865" i="14"/>
  <c r="K1351" i="14"/>
  <c r="K985" i="14"/>
  <c r="K537" i="14"/>
  <c r="K2771" i="14"/>
  <c r="K2707" i="14"/>
  <c r="K1899" i="14"/>
  <c r="K3409" i="14"/>
  <c r="K2406" i="14"/>
  <c r="K2310" i="14"/>
  <c r="K853" i="14"/>
  <c r="K2505" i="14"/>
  <c r="K469" i="14"/>
  <c r="K3146" i="14"/>
  <c r="K3335" i="14"/>
  <c r="K3192" i="14"/>
  <c r="K1804" i="14"/>
  <c r="K1286" i="14"/>
  <c r="K996" i="14"/>
  <c r="K2618" i="14"/>
  <c r="K2306" i="14"/>
  <c r="K3061" i="14"/>
  <c r="K3266" i="14"/>
  <c r="K2488" i="14"/>
  <c r="K2477" i="14"/>
  <c r="K2723" i="14"/>
  <c r="K2563" i="14"/>
  <c r="K2539" i="14"/>
  <c r="K3341" i="14"/>
  <c r="K1374" i="14"/>
  <c r="K2903" i="14"/>
  <c r="K3675" i="14"/>
  <c r="K3476" i="14"/>
  <c r="K3001" i="14"/>
  <c r="K2692" i="14"/>
  <c r="K1998" i="14"/>
  <c r="K1264" i="14"/>
  <c r="K510" i="14"/>
  <c r="K410" i="14"/>
  <c r="K2208" i="14"/>
  <c r="K1858" i="14"/>
  <c r="K1406" i="14"/>
  <c r="K1511" i="14"/>
  <c r="K2409" i="14"/>
  <c r="K2377" i="14"/>
  <c r="K2168" i="14"/>
  <c r="K1618" i="14"/>
  <c r="K769" i="14"/>
  <c r="K2028" i="14"/>
  <c r="K1764" i="14"/>
  <c r="K635" i="14"/>
  <c r="K2017" i="14"/>
  <c r="K1913" i="14"/>
  <c r="K1896" i="14"/>
  <c r="K2108" i="14"/>
  <c r="K3316" i="14"/>
  <c r="K3248" i="14"/>
  <c r="K3228" i="14"/>
  <c r="K3062" i="14"/>
  <c r="K2774" i="14"/>
  <c r="K3374" i="14"/>
  <c r="K3199" i="14"/>
  <c r="K698" i="14"/>
  <c r="K3002" i="14"/>
  <c r="K2682" i="14"/>
  <c r="K2293" i="14"/>
  <c r="K3682" i="14"/>
  <c r="K3664" i="14"/>
  <c r="K3471" i="14"/>
  <c r="K2837" i="14"/>
  <c r="K3534" i="14"/>
  <c r="K3522" i="14"/>
  <c r="K3294" i="14"/>
  <c r="K3161" i="14"/>
  <c r="K1822" i="14"/>
  <c r="K2765" i="14"/>
  <c r="K2867" i="14"/>
  <c r="K2547" i="14"/>
  <c r="K3580" i="14"/>
  <c r="K3306" i="14"/>
  <c r="K3277" i="14"/>
  <c r="K1646" i="14"/>
  <c r="K2559" i="14"/>
  <c r="K2359" i="14"/>
  <c r="K3655" i="14"/>
  <c r="K3493" i="14"/>
  <c r="K3109" i="14"/>
  <c r="K3045" i="14"/>
  <c r="K2757" i="14"/>
  <c r="K2501" i="14"/>
  <c r="K3518" i="14"/>
  <c r="K2273" i="14"/>
  <c r="K3492" i="14"/>
  <c r="K2916" i="14"/>
  <c r="K2628" i="14"/>
  <c r="K2617" i="14"/>
  <c r="K1368" i="14"/>
  <c r="K1130" i="14"/>
  <c r="K3100" i="14"/>
  <c r="K2259" i="14"/>
  <c r="K1952" i="14"/>
  <c r="K1730" i="14"/>
  <c r="K1470" i="14"/>
  <c r="K1440" i="14"/>
  <c r="K2223" i="14"/>
  <c r="K3430" i="14"/>
  <c r="K2484" i="14"/>
  <c r="K2022" i="14"/>
  <c r="K2238" i="14"/>
  <c r="K804" i="14"/>
  <c r="K1129" i="14"/>
  <c r="K724" i="14"/>
  <c r="K3009" i="14"/>
  <c r="K2689" i="14"/>
  <c r="K2412" i="14"/>
  <c r="K2337" i="14"/>
  <c r="K1720" i="14"/>
  <c r="K1864" i="14"/>
  <c r="K1829" i="14"/>
  <c r="K1987" i="14"/>
  <c r="K981" i="14"/>
  <c r="K3101" i="14"/>
  <c r="K2365" i="14"/>
  <c r="K3362" i="14"/>
  <c r="K687" i="14"/>
  <c r="K3082" i="14"/>
  <c r="K2322" i="14"/>
  <c r="K3672" i="14"/>
  <c r="K3451" i="14"/>
  <c r="K2496" i="14"/>
  <c r="K3540" i="14"/>
  <c r="K3600" i="14"/>
  <c r="K1247" i="14"/>
  <c r="K341" i="14"/>
  <c r="K2637" i="14"/>
  <c r="K2349" i="14"/>
  <c r="K2317" i="14"/>
  <c r="K2082" i="14"/>
  <c r="K2133" i="14"/>
  <c r="K2672" i="14"/>
  <c r="K2320" i="14"/>
  <c r="K2969" i="14"/>
  <c r="K2649" i="14"/>
  <c r="K810" i="14"/>
  <c r="K2491" i="14"/>
  <c r="K1590" i="14"/>
  <c r="K1576" i="14"/>
  <c r="K541" i="14"/>
  <c r="K2499" i="14"/>
  <c r="K3418" i="14"/>
  <c r="K1536" i="14"/>
  <c r="K2020" i="14"/>
  <c r="K1752" i="14"/>
  <c r="K398" i="14"/>
  <c r="K279" i="14"/>
  <c r="K2009" i="14"/>
  <c r="K1391" i="14"/>
  <c r="K699" i="14"/>
  <c r="K2109" i="14"/>
  <c r="K2059" i="14"/>
  <c r="K1801" i="14"/>
  <c r="K2914" i="14"/>
  <c r="K2538" i="14"/>
  <c r="K3475" i="14"/>
  <c r="K3435" i="14"/>
  <c r="K3399" i="14"/>
  <c r="K3507" i="14"/>
  <c r="K3226" i="14"/>
  <c r="K1949" i="14"/>
  <c r="K1033" i="14"/>
  <c r="K2509" i="14"/>
  <c r="K2859" i="14"/>
  <c r="K2787" i="14"/>
  <c r="K3321" i="14"/>
  <c r="K2134" i="14"/>
  <c r="K1644" i="14"/>
  <c r="K3681" i="14"/>
  <c r="K2437" i="14"/>
  <c r="K2405" i="14"/>
  <c r="K2384" i="14"/>
  <c r="K2297" i="14"/>
  <c r="K2937" i="14"/>
  <c r="K2756" i="14"/>
  <c r="K934" i="14"/>
  <c r="K485" i="14"/>
  <c r="K486" i="14"/>
  <c r="K2961" i="14"/>
  <c r="K2897" i="14"/>
  <c r="K2524" i="14"/>
  <c r="K1968" i="14"/>
  <c r="K1890" i="14"/>
  <c r="K1774" i="14"/>
  <c r="K417" i="14"/>
  <c r="K2387" i="14"/>
  <c r="K2266" i="14"/>
  <c r="K3466" i="14"/>
  <c r="K2548" i="14"/>
  <c r="K2268" i="14"/>
  <c r="K595" i="14"/>
  <c r="K2828" i="14"/>
  <c r="K2145" i="14"/>
  <c r="K1598" i="14"/>
  <c r="K568" i="14"/>
  <c r="K2075" i="14"/>
  <c r="K2104" i="14"/>
  <c r="K2116" i="14"/>
  <c r="K2141" i="14"/>
  <c r="K3142" i="14"/>
  <c r="K1947" i="14"/>
  <c r="K1209" i="14"/>
  <c r="K391" i="14"/>
  <c r="K2886" i="14"/>
  <c r="K1246" i="14"/>
  <c r="K1263" i="14"/>
  <c r="K2674" i="14"/>
  <c r="K3703" i="14"/>
  <c r="K3479" i="14"/>
  <c r="K3648" i="14"/>
  <c r="K1395" i="14"/>
  <c r="K1350" i="14"/>
  <c r="K2936" i="14"/>
  <c r="K3019" i="14"/>
  <c r="K3597" i="14"/>
  <c r="K1961" i="14"/>
  <c r="K1792" i="14"/>
  <c r="K3453" i="14"/>
  <c r="K3141" i="14"/>
  <c r="K2565" i="14"/>
  <c r="K2373" i="14"/>
  <c r="K3452" i="14"/>
  <c r="K2553" i="14"/>
  <c r="K2210" i="14"/>
  <c r="K2199" i="14"/>
  <c r="K2159" i="14"/>
  <c r="K1578" i="14"/>
  <c r="K1142" i="14"/>
  <c r="K882" i="14"/>
  <c r="K542" i="14"/>
  <c r="K508" i="14"/>
  <c r="K2673" i="14"/>
  <c r="K2588" i="14"/>
  <c r="K2513" i="14"/>
  <c r="K2492" i="14"/>
  <c r="K2192" i="14"/>
  <c r="K2149" i="14"/>
  <c r="K1715" i="14"/>
  <c r="K1778" i="14"/>
  <c r="K458" i="14"/>
  <c r="K2644" i="14"/>
  <c r="K2222" i="14"/>
  <c r="K932" i="14"/>
  <c r="K868" i="14"/>
  <c r="K757" i="14"/>
  <c r="K520" i="14"/>
  <c r="K496" i="14"/>
  <c r="K1962" i="14"/>
  <c r="K1709" i="14"/>
  <c r="K1696" i="14"/>
  <c r="K1684" i="14"/>
  <c r="K1540" i="14"/>
  <c r="K1308" i="14"/>
  <c r="K1131" i="14"/>
  <c r="K734" i="14"/>
  <c r="K576" i="14"/>
  <c r="K374" i="14"/>
  <c r="K440" i="14"/>
  <c r="K1310" i="14"/>
  <c r="K1349" i="14"/>
  <c r="K1390" i="14"/>
  <c r="K1965" i="14"/>
  <c r="K2103" i="14"/>
  <c r="K2111" i="14"/>
  <c r="K1933" i="14"/>
  <c r="K3272" i="14"/>
  <c r="K1850" i="14"/>
  <c r="K521" i="14"/>
  <c r="K507" i="14"/>
  <c r="K409" i="14"/>
  <c r="K333" i="14"/>
  <c r="K1861" i="14"/>
  <c r="K2770" i="14"/>
  <c r="K2434" i="14"/>
  <c r="K2394" i="14"/>
  <c r="K2338" i="14"/>
  <c r="K3029" i="14"/>
  <c r="K2287" i="14"/>
  <c r="K3526" i="14"/>
  <c r="K3155" i="14"/>
  <c r="K1845" i="14"/>
  <c r="K1849" i="14"/>
  <c r="K1009" i="14"/>
  <c r="K1271" i="14"/>
  <c r="K1177" i="14"/>
  <c r="K601" i="14"/>
  <c r="K336" i="14"/>
  <c r="K3123" i="14"/>
  <c r="K2835" i="14"/>
  <c r="K2555" i="14"/>
  <c r="K3629" i="14"/>
  <c r="K3297" i="14"/>
  <c r="K1399" i="14"/>
  <c r="K1963" i="14"/>
  <c r="K1305" i="14"/>
  <c r="K1250" i="14"/>
  <c r="K529" i="14"/>
  <c r="K2855" i="14"/>
  <c r="K2471" i="14"/>
  <c r="K2319" i="14"/>
  <c r="K2237" i="14"/>
  <c r="K3663" i="14"/>
  <c r="K2303" i="14"/>
  <c r="K3012" i="14"/>
  <c r="K2457" i="14"/>
  <c r="K1964" i="14"/>
  <c r="K2143" i="14"/>
  <c r="K1490" i="14"/>
  <c r="K1408" i="14"/>
  <c r="K1336" i="14"/>
  <c r="K1348" i="14"/>
  <c r="K846" i="14"/>
  <c r="K778" i="14"/>
  <c r="K408" i="14"/>
  <c r="K2044" i="14"/>
  <c r="K1750" i="14"/>
  <c r="K1682" i="14"/>
  <c r="K1445" i="14"/>
  <c r="K1591" i="14"/>
  <c r="K1066" i="14"/>
  <c r="K929" i="14"/>
  <c r="K608" i="14"/>
  <c r="K326" i="14"/>
  <c r="K2419" i="14"/>
  <c r="K2996" i="14"/>
  <c r="K1569" i="14"/>
  <c r="K840" i="14"/>
  <c r="K305" i="14"/>
  <c r="K3116" i="14"/>
  <c r="K2444" i="14"/>
  <c r="K2252" i="14"/>
  <c r="K2220" i="14"/>
  <c r="K1756" i="14"/>
  <c r="K1672" i="14"/>
  <c r="K1652" i="14"/>
  <c r="K1579" i="14"/>
  <c r="K1260" i="14"/>
  <c r="K951" i="14"/>
  <c r="K867" i="14"/>
  <c r="K287" i="14"/>
  <c r="K343" i="14"/>
  <c r="K476" i="14"/>
  <c r="K1321" i="14"/>
  <c r="K1278" i="14"/>
  <c r="K2127" i="14"/>
  <c r="K2135" i="14"/>
  <c r="K2162" i="14"/>
  <c r="K3575" i="14"/>
  <c r="K3577" i="14"/>
  <c r="K3304" i="14"/>
  <c r="K2011" i="14"/>
  <c r="K1367" i="14"/>
  <c r="K1004" i="14"/>
  <c r="K986" i="14"/>
  <c r="K1311" i="14"/>
  <c r="K1207" i="14"/>
  <c r="K549" i="14"/>
  <c r="K554" i="14"/>
  <c r="K672" i="14"/>
  <c r="K2600" i="14"/>
  <c r="K3118" i="14"/>
  <c r="K2846" i="14"/>
  <c r="K2798" i="14"/>
  <c r="K2606" i="14"/>
  <c r="K2486" i="14"/>
  <c r="K2454" i="14"/>
  <c r="K3366" i="14"/>
  <c r="K3314" i="14"/>
  <c r="K3325" i="14"/>
  <c r="K3227" i="14"/>
  <c r="K2106" i="14"/>
  <c r="K1806" i="14"/>
  <c r="K1183" i="14"/>
  <c r="K1182" i="14"/>
  <c r="K692" i="14"/>
  <c r="K2994" i="14"/>
  <c r="K2906" i="14"/>
  <c r="K2810" i="14"/>
  <c r="K2802" i="14"/>
  <c r="K2762" i="14"/>
  <c r="K2602" i="14"/>
  <c r="K2458" i="14"/>
  <c r="K2386" i="14"/>
  <c r="K3676" i="14"/>
  <c r="K3670" i="14"/>
  <c r="K3427" i="14"/>
  <c r="K3419" i="14"/>
  <c r="K2421" i="14"/>
  <c r="K3312" i="14"/>
  <c r="K3282" i="14"/>
  <c r="K3222" i="14"/>
  <c r="K3186" i="14"/>
  <c r="K2089" i="14"/>
  <c r="K1915" i="14"/>
  <c r="K1400" i="14"/>
  <c r="K1794" i="14"/>
  <c r="K1002" i="14"/>
  <c r="K691" i="14"/>
  <c r="K563" i="14"/>
  <c r="K513" i="14"/>
  <c r="K564" i="14"/>
  <c r="K2893" i="14"/>
  <c r="K2445" i="14"/>
  <c r="K2413" i="14"/>
  <c r="K3107" i="14"/>
  <c r="K3027" i="14"/>
  <c r="K2635" i="14"/>
  <c r="K2603" i="14"/>
  <c r="K3173" i="14"/>
  <c r="K3301" i="14"/>
  <c r="K3213" i="14"/>
  <c r="K2051" i="14"/>
  <c r="K1827" i="14"/>
  <c r="K1014" i="14"/>
  <c r="K1005" i="14"/>
  <c r="K2879" i="14"/>
  <c r="K2831" i="14"/>
  <c r="K2639" i="14"/>
  <c r="K2583" i="14"/>
  <c r="K2225" i="14"/>
  <c r="K2221" i="14"/>
  <c r="K3671" i="14"/>
  <c r="K3449" i="14"/>
  <c r="K3547" i="14"/>
  <c r="K2366" i="14"/>
  <c r="K3488" i="14"/>
  <c r="K3436" i="14"/>
  <c r="K2521" i="14"/>
  <c r="K2468" i="14"/>
  <c r="K2393" i="14"/>
  <c r="K1485" i="14"/>
  <c r="K870" i="14"/>
  <c r="K862" i="14"/>
  <c r="K493" i="14"/>
  <c r="K419" i="14"/>
  <c r="K370" i="14"/>
  <c r="K2459" i="14"/>
  <c r="K2993" i="14"/>
  <c r="K2844" i="14"/>
  <c r="K2545" i="14"/>
  <c r="K2460" i="14"/>
  <c r="K2184" i="14"/>
  <c r="K1723" i="14"/>
  <c r="K1662" i="14"/>
  <c r="K1486" i="14"/>
  <c r="K1109" i="14"/>
  <c r="K1088" i="14"/>
  <c r="K1084" i="14"/>
  <c r="K1152" i="14"/>
  <c r="K861" i="14"/>
  <c r="K735" i="14"/>
  <c r="K658" i="14"/>
  <c r="K715" i="14"/>
  <c r="K447" i="14"/>
  <c r="K2331" i="14"/>
  <c r="K2243" i="14"/>
  <c r="K2235" i="14"/>
  <c r="K3478" i="14"/>
  <c r="K3454" i="14"/>
  <c r="K3438" i="14"/>
  <c r="K2985" i="14"/>
  <c r="K2900" i="14"/>
  <c r="K2665" i="14"/>
  <c r="K2254" i="14"/>
  <c r="K1482" i="14"/>
  <c r="K848" i="14"/>
  <c r="K737" i="14"/>
  <c r="K606" i="14"/>
  <c r="K661" i="14"/>
  <c r="K636" i="14"/>
  <c r="K540" i="14"/>
  <c r="K506" i="14"/>
  <c r="K502" i="14"/>
  <c r="K2721" i="14"/>
  <c r="K2604" i="14"/>
  <c r="K2193" i="14"/>
  <c r="K1785" i="14"/>
  <c r="K1736" i="14"/>
  <c r="K1704" i="14"/>
  <c r="K1676" i="14"/>
  <c r="K1476" i="14"/>
  <c r="K1452" i="14"/>
  <c r="K1423" i="14"/>
  <c r="K1272" i="14"/>
  <c r="K1141" i="14"/>
  <c r="K1163" i="14"/>
  <c r="K1123" i="14"/>
  <c r="K899" i="14"/>
  <c r="K871" i="14"/>
  <c r="K736" i="14"/>
  <c r="K362" i="14"/>
  <c r="K283" i="14"/>
  <c r="K1083" i="14"/>
  <c r="K1828" i="14"/>
  <c r="K3080" i="14"/>
  <c r="K2862" i="14"/>
  <c r="K3219" i="14"/>
  <c r="K3564" i="14"/>
  <c r="K1892" i="14"/>
  <c r="K3193" i="14"/>
  <c r="K2919" i="14"/>
  <c r="K2551" i="14"/>
  <c r="K2229" i="14"/>
  <c r="K3661" i="14"/>
  <c r="K2564" i="14"/>
  <c r="K2062" i="14"/>
  <c r="K1425" i="14"/>
  <c r="K1464" i="14"/>
  <c r="K416" i="14"/>
  <c r="K2300" i="14"/>
  <c r="K2433" i="14"/>
  <c r="K1768" i="14"/>
  <c r="K2718" i="14"/>
  <c r="K3308" i="14"/>
  <c r="K2410" i="14"/>
  <c r="K2776" i="14"/>
  <c r="K2791" i="14"/>
  <c r="K3555" i="14"/>
  <c r="K3506" i="14"/>
  <c r="K2414" i="14"/>
  <c r="K2436" i="14"/>
  <c r="K581" i="14"/>
  <c r="K1258" i="14"/>
  <c r="K3443" i="14"/>
  <c r="K2114" i="14"/>
  <c r="K3512" i="14"/>
  <c r="K614" i="14"/>
  <c r="K2705" i="14"/>
  <c r="K2556" i="14"/>
  <c r="K3502" i="14"/>
  <c r="K3426" i="14"/>
  <c r="K3359" i="14"/>
  <c r="K2653" i="14"/>
  <c r="K2950" i="14"/>
  <c r="K2654" i="14"/>
  <c r="K3287" i="14"/>
  <c r="K3035" i="14"/>
  <c r="K2463" i="14"/>
  <c r="K2681" i="14"/>
  <c r="K3113" i="14"/>
  <c r="K1073" i="14"/>
  <c r="K2041" i="14"/>
  <c r="K3582" i="14"/>
  <c r="K3383" i="14"/>
  <c r="K3616" i="14"/>
  <c r="K3345" i="14"/>
  <c r="K3268" i="14"/>
  <c r="K3252" i="14"/>
  <c r="K3188" i="14"/>
  <c r="K1298" i="14"/>
  <c r="K3046" i="14"/>
  <c r="K2838" i="14"/>
  <c r="K2790" i="14"/>
  <c r="K2686" i="14"/>
  <c r="K2542" i="14"/>
  <c r="K2526" i="14"/>
  <c r="K3149" i="14"/>
  <c r="K2118" i="14"/>
  <c r="K2067" i="14"/>
  <c r="K2023" i="14"/>
  <c r="K1927" i="14"/>
  <c r="K1013" i="14"/>
  <c r="K2970" i="14"/>
  <c r="K2962" i="14"/>
  <c r="K2786" i="14"/>
  <c r="K2554" i="14"/>
  <c r="K3666" i="14"/>
  <c r="K3652" i="14"/>
  <c r="K2880" i="14"/>
  <c r="K3548" i="14"/>
  <c r="K3385" i="14"/>
  <c r="K3144" i="14"/>
  <c r="K3309" i="14"/>
  <c r="K3234" i="14"/>
  <c r="K3230" i="14"/>
  <c r="K3210" i="14"/>
  <c r="K1370" i="14"/>
  <c r="K2573" i="14"/>
  <c r="K2456" i="14"/>
  <c r="K3003" i="14"/>
  <c r="K2875" i="14"/>
  <c r="K2827" i="14"/>
  <c r="K2683" i="14"/>
  <c r="K3360" i="14"/>
  <c r="K1012" i="14"/>
  <c r="K960" i="14"/>
  <c r="K2911" i="14"/>
  <c r="K2399" i="14"/>
  <c r="K2335" i="14"/>
  <c r="K2253" i="14"/>
  <c r="K3702" i="14"/>
  <c r="K3673" i="14"/>
  <c r="K3669" i="14"/>
  <c r="K3497" i="14"/>
  <c r="K3397" i="14"/>
  <c r="K3120" i="14"/>
  <c r="K2789" i="14"/>
  <c r="K3537" i="14"/>
  <c r="K3097" i="14"/>
  <c r="K2284" i="14"/>
  <c r="K2226" i="14"/>
  <c r="K2167" i="14"/>
  <c r="K1273" i="14"/>
  <c r="K2865" i="14"/>
  <c r="K2232" i="14"/>
  <c r="K2216" i="14"/>
  <c r="K1558" i="14"/>
  <c r="K1356" i="14"/>
  <c r="K1044" i="14"/>
  <c r="K881" i="14"/>
  <c r="K865" i="14"/>
  <c r="K570" i="14"/>
  <c r="K710" i="14"/>
  <c r="K306" i="14"/>
  <c r="K2395" i="14"/>
  <c r="K3450" i="14"/>
  <c r="K3406" i="14"/>
  <c r="K2452" i="14"/>
  <c r="K1430" i="14"/>
  <c r="K1240" i="14"/>
  <c r="K904" i="14"/>
  <c r="K792" i="14"/>
  <c r="K716" i="14"/>
  <c r="K3020" i="14"/>
  <c r="K2732" i="14"/>
  <c r="K1438" i="14"/>
  <c r="K1627" i="14"/>
  <c r="K1340" i="14"/>
  <c r="K1065" i="14"/>
  <c r="K1085" i="14"/>
  <c r="K1945" i="14"/>
  <c r="K1823" i="14"/>
  <c r="K3151" i="14"/>
  <c r="K3299" i="14"/>
  <c r="K2650" i="14"/>
  <c r="K2370" i="14"/>
  <c r="K2269" i="14"/>
  <c r="K2619" i="14"/>
  <c r="K3189" i="14"/>
  <c r="K2999" i="14"/>
  <c r="K2535" i="14"/>
  <c r="K2030" i="14"/>
  <c r="K3004" i="14"/>
  <c r="K270" i="14"/>
  <c r="K2708" i="14"/>
  <c r="K375" i="14"/>
  <c r="K1997" i="14"/>
  <c r="K2071" i="14"/>
  <c r="K2139" i="14"/>
  <c r="K3375" i="14"/>
  <c r="K3630" i="14"/>
  <c r="K3323" i="14"/>
  <c r="K3216" i="14"/>
  <c r="K3184" i="14"/>
  <c r="K2138" i="14"/>
  <c r="K2130" i="14"/>
  <c r="K2047" i="14"/>
  <c r="K2344" i="14"/>
  <c r="K2806" i="14"/>
  <c r="K2710" i="14"/>
  <c r="K2550" i="14"/>
  <c r="K2502" i="14"/>
  <c r="K2754" i="14"/>
  <c r="K2706" i="14"/>
  <c r="K2658" i="14"/>
  <c r="K2426" i="14"/>
  <c r="K3650" i="14"/>
  <c r="K2613" i="14"/>
  <c r="K2517" i="14"/>
  <c r="K2400" i="14"/>
  <c r="K2389" i="14"/>
  <c r="K3538" i="14"/>
  <c r="K3627" i="14"/>
  <c r="K3619" i="14"/>
  <c r="K3202" i="14"/>
  <c r="K3182" i="14"/>
  <c r="K2140" i="14"/>
  <c r="K1179" i="14"/>
  <c r="K3000" i="14"/>
  <c r="K2808" i="14"/>
  <c r="K2712" i="14"/>
  <c r="K2747" i="14"/>
  <c r="K2659" i="14"/>
  <c r="K3159" i="14"/>
  <c r="K3185" i="14"/>
  <c r="K2098" i="14"/>
  <c r="K3087" i="14"/>
  <c r="K2927" i="14"/>
  <c r="K2599" i="14"/>
  <c r="K3657" i="14"/>
  <c r="K3477" i="14"/>
  <c r="K3457" i="14"/>
  <c r="K3077" i="14"/>
  <c r="K2896" i="14"/>
  <c r="K2885" i="14"/>
  <c r="K2704" i="14"/>
  <c r="K2398" i="14"/>
  <c r="K2289" i="14"/>
  <c r="K3428" i="14"/>
  <c r="K2788" i="14"/>
  <c r="K2202" i="14"/>
  <c r="K1608" i="14"/>
  <c r="K3057" i="14"/>
  <c r="K2780" i="14"/>
  <c r="K2396" i="14"/>
  <c r="K1938" i="14"/>
  <c r="K1782" i="14"/>
  <c r="K1770" i="14"/>
  <c r="K1639" i="14"/>
  <c r="K330" i="14"/>
  <c r="K2371" i="14"/>
  <c r="K2537" i="14"/>
  <c r="K2441" i="14"/>
  <c r="K2283" i="14"/>
  <c r="K1570" i="14"/>
  <c r="K1528" i="14"/>
  <c r="K2977" i="14"/>
  <c r="K2380" i="14"/>
  <c r="K2348" i="14"/>
  <c r="K2292" i="14"/>
  <c r="K2275" i="14"/>
  <c r="K1673" i="14"/>
  <c r="K1460" i="14"/>
  <c r="K1595" i="14"/>
  <c r="K807" i="14"/>
  <c r="K346" i="14"/>
  <c r="K3276" i="14"/>
  <c r="K2525" i="14"/>
  <c r="K3617" i="14"/>
  <c r="K3467" i="14"/>
  <c r="K2767" i="14"/>
  <c r="K3481" i="14"/>
  <c r="K3531" i="14"/>
  <c r="K3432" i="14"/>
  <c r="K255" i="14"/>
  <c r="K359" i="14"/>
  <c r="K1234" i="14"/>
  <c r="K2132" i="14"/>
  <c r="K1909" i="14"/>
  <c r="K2166" i="14"/>
  <c r="K3583" i="14"/>
  <c r="K3150" i="14"/>
  <c r="K3363" i="14"/>
  <c r="K3351" i="14"/>
  <c r="K3607" i="14"/>
  <c r="K3593" i="14"/>
  <c r="K3609" i="14"/>
  <c r="K3284" i="14"/>
  <c r="K3280" i="14"/>
  <c r="K1392" i="14"/>
  <c r="K1809" i="14"/>
  <c r="K1172" i="14"/>
  <c r="K987" i="14"/>
  <c r="K677" i="14"/>
  <c r="K2952" i="14"/>
  <c r="K2998" i="14"/>
  <c r="K2750" i="14"/>
  <c r="K2694" i="14"/>
  <c r="K2678" i="14"/>
  <c r="K2446" i="14"/>
  <c r="K3158" i="14"/>
  <c r="K3303" i="14"/>
  <c r="K3271" i="14"/>
  <c r="K3243" i="14"/>
  <c r="K3090" i="14"/>
  <c r="K2946" i="14"/>
  <c r="K2922" i="14"/>
  <c r="K2330" i="14"/>
  <c r="K3709" i="14"/>
  <c r="K3499" i="14"/>
  <c r="K2912" i="14"/>
  <c r="K2752" i="14"/>
  <c r="K3513" i="14"/>
  <c r="K3389" i="14"/>
  <c r="K3381" i="14"/>
  <c r="K3353" i="14"/>
  <c r="K3338" i="14"/>
  <c r="K3339" i="14"/>
  <c r="K3320" i="14"/>
  <c r="K3262" i="14"/>
  <c r="K3246" i="14"/>
  <c r="K3206" i="14"/>
  <c r="K2055" i="14"/>
  <c r="K1815" i="14"/>
  <c r="K1647" i="14"/>
  <c r="K1318" i="14"/>
  <c r="K988" i="14"/>
  <c r="K694" i="14"/>
  <c r="K669" i="14"/>
  <c r="K3085" i="14"/>
  <c r="K2925" i="14"/>
  <c r="K2701" i="14"/>
  <c r="K2680" i="14"/>
  <c r="K2392" i="14"/>
  <c r="K2995" i="14"/>
  <c r="K2963" i="14"/>
  <c r="K2907" i="14"/>
  <c r="K2819" i="14"/>
  <c r="K2811" i="14"/>
  <c r="K3615" i="14"/>
  <c r="K3578" i="14"/>
  <c r="K3154" i="14"/>
  <c r="K1876" i="14"/>
  <c r="K2029" i="14"/>
  <c r="K2063" i="14"/>
  <c r="K674" i="14"/>
  <c r="K3023" i="14"/>
  <c r="K2959" i="14"/>
  <c r="K2847" i="14"/>
  <c r="K2815" i="14"/>
  <c r="K2783" i="14"/>
  <c r="K2775" i="14"/>
  <c r="K2615" i="14"/>
  <c r="K2249" i="14"/>
  <c r="K3708" i="14"/>
  <c r="K3677" i="14"/>
  <c r="K3401" i="14"/>
  <c r="K3056" i="14"/>
  <c r="K2981" i="14"/>
  <c r="K2512" i="14"/>
  <c r="K2416" i="14"/>
  <c r="K2265" i="14"/>
  <c r="K3065" i="14"/>
  <c r="K2809" i="14"/>
  <c r="K2329" i="14"/>
  <c r="K1882" i="14"/>
  <c r="K1581" i="14"/>
  <c r="K842" i="14"/>
  <c r="K780" i="14"/>
  <c r="K705" i="14"/>
  <c r="K720" i="14"/>
  <c r="K2833" i="14"/>
  <c r="K2385" i="14"/>
  <c r="K2364" i="14"/>
  <c r="K1970" i="14"/>
  <c r="K2056" i="14"/>
  <c r="K2008" i="14"/>
  <c r="K2205" i="14"/>
  <c r="K2197" i="14"/>
  <c r="K2181" i="14"/>
  <c r="K1543" i="14"/>
  <c r="K1100" i="14"/>
  <c r="K841" i="14"/>
  <c r="K290" i="14"/>
  <c r="K2315" i="14"/>
  <c r="K2251" i="14"/>
  <c r="K2247" i="14"/>
  <c r="K3462" i="14"/>
  <c r="K3394" i="14"/>
  <c r="K3028" i="14"/>
  <c r="K2889" i="14"/>
  <c r="K2633" i="14"/>
  <c r="K2569" i="14"/>
  <c r="K2345" i="14"/>
  <c r="K2246" i="14"/>
  <c r="K2163" i="14"/>
  <c r="K860" i="14"/>
  <c r="K759" i="14"/>
  <c r="K2443" i="14"/>
  <c r="K2764" i="14"/>
  <c r="K2593" i="14"/>
  <c r="K2561" i="14"/>
  <c r="K2529" i="14"/>
  <c r="K2236" i="14"/>
  <c r="K1928" i="14"/>
  <c r="K1874" i="14"/>
  <c r="K1737" i="14"/>
  <c r="K1721" i="14"/>
  <c r="K1397" i="14"/>
  <c r="K1439" i="14"/>
  <c r="K935" i="14"/>
  <c r="K831" i="14"/>
  <c r="K2958" i="14"/>
  <c r="K2039" i="14"/>
  <c r="K3532" i="14"/>
  <c r="K3587" i="14"/>
  <c r="K3241" i="14"/>
  <c r="K3135" i="14"/>
  <c r="K3055" i="14"/>
  <c r="K2591" i="14"/>
  <c r="K3651" i="14"/>
  <c r="K2507" i="14"/>
  <c r="K1317" i="14"/>
  <c r="K3319" i="14"/>
  <c r="K3300" i="14"/>
  <c r="K3224" i="14"/>
  <c r="K3180" i="14"/>
  <c r="K1816" i="14"/>
  <c r="K1867" i="14"/>
  <c r="K357" i="14"/>
  <c r="K389" i="14"/>
  <c r="K2312" i="14"/>
  <c r="K3054" i="14"/>
  <c r="K2982" i="14"/>
  <c r="K2974" i="14"/>
  <c r="K2742" i="14"/>
  <c r="K2630" i="14"/>
  <c r="K3342" i="14"/>
  <c r="K3596" i="14"/>
  <c r="K3599" i="14"/>
  <c r="K3279" i="14"/>
  <c r="K3211" i="14"/>
  <c r="K3026" i="14"/>
  <c r="K2986" i="14"/>
  <c r="K2578" i="14"/>
  <c r="K2498" i="14"/>
  <c r="K3699" i="14"/>
  <c r="K3684" i="14"/>
  <c r="K3415" i="14"/>
  <c r="K3093" i="14"/>
  <c r="K2592" i="14"/>
  <c r="K2432" i="14"/>
  <c r="K2304" i="14"/>
  <c r="K3566" i="14"/>
  <c r="K3515" i="14"/>
  <c r="K3305" i="14"/>
  <c r="K3602" i="14"/>
  <c r="K3274" i="14"/>
  <c r="K2142" i="14"/>
  <c r="K1821" i="14"/>
  <c r="K685" i="14"/>
  <c r="K2989" i="14"/>
  <c r="K2739" i="14"/>
  <c r="K3612" i="14"/>
  <c r="K3148" i="14"/>
  <c r="K3265" i="14"/>
  <c r="K2126" i="14"/>
  <c r="K1891" i="14"/>
  <c r="K1873" i="14"/>
  <c r="K1811" i="14"/>
  <c r="K2991" i="14"/>
  <c r="K2887" i="14"/>
  <c r="K2527" i="14"/>
  <c r="K2479" i="14"/>
  <c r="K2431" i="14"/>
  <c r="K3691" i="14"/>
  <c r="K3689" i="14"/>
  <c r="K3679" i="14"/>
  <c r="K3433" i="14"/>
  <c r="K2821" i="14"/>
  <c r="K2597" i="14"/>
  <c r="K3565" i="14"/>
  <c r="K3545" i="14"/>
  <c r="K3516" i="14"/>
  <c r="K2422" i="14"/>
  <c r="K2350" i="14"/>
  <c r="K3140" i="14"/>
  <c r="K3129" i="14"/>
  <c r="K2852" i="14"/>
  <c r="K2841" i="14"/>
  <c r="K2745" i="14"/>
  <c r="K2724" i="14"/>
  <c r="K2713" i="14"/>
  <c r="K2585" i="14"/>
  <c r="K1934" i="14"/>
  <c r="K782" i="14"/>
  <c r="K637" i="14"/>
  <c r="K2876" i="14"/>
  <c r="K2737" i="14"/>
  <c r="K2428" i="14"/>
  <c r="K1986" i="14"/>
  <c r="K1954" i="14"/>
  <c r="K1922" i="14"/>
  <c r="K1763" i="14"/>
  <c r="K1372" i="14"/>
  <c r="K921" i="14"/>
  <c r="K2403" i="14"/>
  <c r="K3470" i="14"/>
  <c r="K3446" i="14"/>
  <c r="K2868" i="14"/>
  <c r="K2836" i="14"/>
  <c r="K1617" i="14"/>
  <c r="K1585" i="14"/>
  <c r="K1561" i="14"/>
  <c r="K1288" i="14"/>
  <c r="K812" i="14"/>
  <c r="K3073" i="14"/>
  <c r="K2945" i="14"/>
  <c r="K2913" i="14"/>
  <c r="K2401" i="14"/>
  <c r="K1669" i="14"/>
  <c r="K1473" i="14"/>
  <c r="K1405" i="14"/>
  <c r="K1403" i="14"/>
  <c r="K1081" i="14"/>
  <c r="K1810" i="14"/>
  <c r="K2589" i="14"/>
  <c r="K3203" i="14"/>
  <c r="K3187" i="14"/>
  <c r="K1354" i="14"/>
  <c r="K2890" i="14"/>
  <c r="K2698" i="14"/>
  <c r="K2586" i="14"/>
  <c r="K3407" i="14"/>
  <c r="K2901" i="14"/>
  <c r="K3568" i="14"/>
  <c r="K3554" i="14"/>
  <c r="K3550" i="14"/>
  <c r="K3546" i="14"/>
  <c r="K3377" i="14"/>
  <c r="K2584" i="14"/>
  <c r="K2795" i="14"/>
  <c r="K2587" i="14"/>
  <c r="K3696" i="14"/>
  <c r="K3505" i="14"/>
  <c r="K2352" i="14"/>
  <c r="K3539" i="14"/>
  <c r="K2299" i="14"/>
  <c r="K2321" i="14"/>
  <c r="K2034" i="14"/>
  <c r="K2239" i="14"/>
  <c r="K2964" i="14"/>
  <c r="K2761" i="14"/>
  <c r="K2580" i="14"/>
  <c r="K1700" i="14"/>
  <c r="K618" i="14"/>
  <c r="K3654" i="14"/>
  <c r="K3167" i="14"/>
  <c r="K3250" i="14"/>
  <c r="K3198" i="14"/>
  <c r="K2731" i="14"/>
  <c r="K2375" i="14"/>
  <c r="K3464" i="14"/>
  <c r="K3170" i="14"/>
  <c r="K3346" i="14"/>
  <c r="K2397" i="14"/>
  <c r="K3094" i="14"/>
  <c r="K2325" i="14"/>
  <c r="K3614" i="14"/>
  <c r="K3128" i="14"/>
  <c r="K2861" i="14"/>
  <c r="K2627" i="14"/>
  <c r="K535" i="14"/>
  <c r="K2967" i="14"/>
  <c r="K2390" i="14"/>
  <c r="K2884" i="14"/>
  <c r="K597" i="14"/>
  <c r="K2356" i="14"/>
  <c r="K2214" i="14"/>
  <c r="K739" i="14"/>
  <c r="K1353" i="14"/>
  <c r="K1937" i="14"/>
  <c r="K2124" i="14"/>
  <c r="K2146" i="14"/>
  <c r="K3220" i="14"/>
  <c r="K3048" i="14"/>
  <c r="K2461" i="14"/>
  <c r="K2582" i="14"/>
  <c r="K3690" i="14"/>
  <c r="K3431" i="14"/>
  <c r="K3411" i="14"/>
  <c r="K3270" i="14"/>
  <c r="K2264" i="14"/>
  <c r="K3139" i="14"/>
  <c r="K3091" i="14"/>
  <c r="K2671" i="14"/>
  <c r="K2367" i="14"/>
  <c r="K3393" i="14"/>
  <c r="K2288" i="14"/>
  <c r="K2323" i="14"/>
  <c r="K808" i="14"/>
  <c r="K2988" i="14"/>
  <c r="K2796" i="14"/>
  <c r="K1285" i="14"/>
  <c r="K1346" i="14"/>
  <c r="K3379" i="14"/>
  <c r="K3594" i="14"/>
  <c r="K3240" i="14"/>
  <c r="K3133" i="14"/>
  <c r="K2984" i="14"/>
  <c r="K2830" i="14"/>
  <c r="K3350" i="14"/>
  <c r="K3621" i="14"/>
  <c r="K3183" i="14"/>
  <c r="K3138" i="14"/>
  <c r="K3058" i="14"/>
  <c r="K2778" i="14"/>
  <c r="K2642" i="14"/>
  <c r="K2466" i="14"/>
  <c r="K2285" i="14"/>
  <c r="K2933" i="14"/>
  <c r="K2624" i="14"/>
  <c r="K2528" i="14"/>
  <c r="K2031" i="14"/>
  <c r="K2957" i="14"/>
  <c r="K2296" i="14"/>
  <c r="K3181" i="14"/>
  <c r="K1883" i="14"/>
  <c r="K1211" i="14"/>
  <c r="K1173" i="14"/>
  <c r="K2294" i="14"/>
  <c r="K3700" i="14"/>
  <c r="K3665" i="14"/>
  <c r="K2660" i="14"/>
  <c r="K1613" i="14"/>
  <c r="K1492" i="14"/>
  <c r="K2353" i="14"/>
  <c r="K1411" i="14"/>
  <c r="K801" i="14"/>
  <c r="K282" i="14"/>
  <c r="K1632" i="14"/>
  <c r="K3052" i="14"/>
  <c r="K3549" i="14"/>
  <c r="K3410" i="14"/>
  <c r="K2676" i="14"/>
  <c r="K2845" i="14"/>
  <c r="K3137" i="14"/>
  <c r="K1379" i="14"/>
  <c r="K329" i="14"/>
  <c r="K2866" i="14"/>
  <c r="K1831" i="14"/>
  <c r="K3064" i="14"/>
  <c r="K3315" i="14"/>
  <c r="K3153" i="14"/>
  <c r="K1814" i="14"/>
  <c r="K2002" i="14"/>
  <c r="K1451" i="14"/>
  <c r="K1550" i="14"/>
  <c r="K281" i="14"/>
  <c r="K2096" i="14"/>
  <c r="K3264" i="14"/>
  <c r="K2164" i="14"/>
  <c r="K1365" i="14"/>
  <c r="K2978" i="14"/>
  <c r="K2834" i="14"/>
  <c r="K3395" i="14"/>
  <c r="K2997" i="14"/>
  <c r="K2677" i="14"/>
  <c r="K3369" i="14"/>
  <c r="K3331" i="14"/>
  <c r="K2328" i="14"/>
  <c r="K2939" i="14"/>
  <c r="K2667" i="14"/>
  <c r="K1881" i="14"/>
  <c r="K2623" i="14"/>
  <c r="K3441" i="14"/>
  <c r="K2448" i="14"/>
  <c r="K1575" i="14"/>
  <c r="K2258" i="14"/>
  <c r="K3414" i="14"/>
  <c r="K2388" i="14"/>
  <c r="K3292" i="14"/>
  <c r="K3208" i="14"/>
  <c r="K3110" i="14"/>
  <c r="K3267" i="14"/>
  <c r="K2874" i="14"/>
  <c r="K2474" i="14"/>
  <c r="K3503" i="14"/>
  <c r="K3447" i="14"/>
  <c r="K2848" i="14"/>
  <c r="K2931" i="14"/>
  <c r="K3318" i="14"/>
  <c r="K3253" i="14"/>
  <c r="K2935" i="14"/>
  <c r="K2415" i="14"/>
  <c r="K2960" i="14"/>
  <c r="K2736" i="14"/>
  <c r="K3514" i="14"/>
  <c r="K3089" i="14"/>
  <c r="K2769" i="14"/>
  <c r="K1607" i="14"/>
  <c r="K2411" i="14"/>
  <c r="K1908" i="14"/>
  <c r="K2753" i="14"/>
  <c r="K1749" i="14"/>
  <c r="K1566" i="14"/>
  <c r="K3586" i="14"/>
  <c r="K3606" i="14"/>
  <c r="K2910" i="14"/>
  <c r="K2646" i="14"/>
  <c r="K3215" i="14"/>
  <c r="K2666" i="14"/>
  <c r="K3463" i="14"/>
  <c r="K2976" i="14"/>
  <c r="K3324" i="14"/>
  <c r="K2025" i="14"/>
  <c r="K2899" i="14"/>
  <c r="K3169" i="14"/>
  <c r="K3209" i="14"/>
  <c r="K2943" i="14"/>
  <c r="K2800" i="14"/>
  <c r="K2640" i="14"/>
  <c r="K2480" i="14"/>
  <c r="K2326" i="14"/>
  <c r="K3400" i="14"/>
  <c r="K2948" i="14"/>
  <c r="K3644" i="14"/>
  <c r="K3143" i="14"/>
  <c r="K3618" i="14"/>
  <c r="K3164" i="14"/>
  <c r="K3697" i="14"/>
  <c r="K3695" i="14"/>
  <c r="K3519" i="14"/>
  <c r="K3641" i="14"/>
  <c r="K3623" i="14"/>
  <c r="K3638" i="14"/>
  <c r="K3326" i="14"/>
  <c r="K3645" i="14"/>
  <c r="K3166" i="14"/>
  <c r="K2719" i="14"/>
  <c r="K3694" i="14"/>
  <c r="K3653" i="14"/>
  <c r="K3013" i="14"/>
  <c r="K3468" i="14"/>
  <c r="K3408" i="14"/>
  <c r="K2274" i="14"/>
  <c r="K3482" i="14"/>
  <c r="K2171" i="14"/>
  <c r="K2870" i="14"/>
  <c r="K3678" i="14"/>
  <c r="K3674" i="14"/>
  <c r="K2872" i="14"/>
  <c r="K3469" i="14"/>
  <c r="K3486" i="14"/>
  <c r="K2668" i="14"/>
  <c r="K2021" i="14"/>
  <c r="K3613" i="14"/>
  <c r="K3296" i="14"/>
  <c r="K3244" i="14"/>
  <c r="K2664" i="14"/>
  <c r="K2472" i="14"/>
  <c r="K3344" i="14"/>
  <c r="K3584" i="14"/>
  <c r="K3337" i="14"/>
  <c r="K3322" i="14"/>
  <c r="K3263" i="14"/>
  <c r="K3247" i="14"/>
  <c r="K2562" i="14"/>
  <c r="K3536" i="14"/>
  <c r="K3373" i="14"/>
  <c r="K3290" i="14"/>
  <c r="K1889" i="14"/>
  <c r="K3368" i="14"/>
  <c r="K3329" i="14"/>
  <c r="K3667" i="14"/>
  <c r="K3523" i="14"/>
  <c r="K2374" i="14"/>
  <c r="K3396" i="14"/>
  <c r="K2500" i="14"/>
  <c r="K2361" i="14"/>
  <c r="K3036" i="14"/>
  <c r="K2929" i="14"/>
  <c r="K2481" i="14"/>
  <c r="K2417" i="14"/>
  <c r="K1443" i="14"/>
  <c r="K2355" i="14"/>
  <c r="K3398" i="14"/>
  <c r="K2036" i="14"/>
  <c r="K1630" i="14"/>
  <c r="K1441" i="14"/>
  <c r="K2080" i="14"/>
  <c r="K3278" i="14"/>
  <c r="K2262" i="14"/>
  <c r="K3520" i="14"/>
  <c r="K2873" i="14"/>
  <c r="K2817" i="14"/>
  <c r="J3157" i="14"/>
  <c r="J2594" i="14"/>
  <c r="J2944" i="14"/>
  <c r="J3417" i="14"/>
  <c r="J1174" i="14"/>
  <c r="J2695" i="14"/>
  <c r="J3070" i="14"/>
  <c r="J2598" i="14"/>
  <c r="J2291" i="14"/>
  <c r="J1064" i="14"/>
  <c r="J2700" i="14"/>
  <c r="J2369" i="14"/>
  <c r="J3334" i="14"/>
  <c r="J3330" i="14"/>
  <c r="J2267" i="14"/>
  <c r="J979" i="14"/>
  <c r="J3707" i="14"/>
  <c r="J1942" i="14"/>
  <c r="J2610" i="14"/>
  <c r="J2506" i="14"/>
  <c r="J1989" i="14"/>
  <c r="J3011" i="14"/>
  <c r="J3063" i="14"/>
  <c r="J2383" i="14"/>
  <c r="J3147" i="14"/>
  <c r="J3601" i="14"/>
  <c r="J2493" i="14"/>
  <c r="J2333" i="14"/>
  <c r="J2566" i="14"/>
  <c r="J2881" i="14"/>
  <c r="J2024" i="14"/>
  <c r="J3125" i="14"/>
  <c r="J2990" i="14"/>
  <c r="J2290" i="14"/>
  <c r="J3261" i="14"/>
  <c r="J1775" i="14"/>
  <c r="J706" i="14"/>
  <c r="J3364" i="14"/>
  <c r="J3190" i="14"/>
  <c r="J673" i="14"/>
  <c r="J696" i="14"/>
  <c r="J387" i="14"/>
  <c r="J1323" i="14"/>
  <c r="J1327" i="14"/>
  <c r="J1790" i="14"/>
  <c r="J1929" i="14"/>
  <c r="J3152" i="14"/>
  <c r="J3624" i="14"/>
  <c r="J3634" i="14"/>
  <c r="J3416" i="14"/>
  <c r="J3581" i="14"/>
  <c r="J3528" i="14"/>
  <c r="J3483" i="14"/>
  <c r="J2186" i="14"/>
  <c r="J1936" i="14"/>
  <c r="J1232" i="14"/>
  <c r="J1008" i="14"/>
  <c r="J2634" i="14"/>
  <c r="J2255" i="14"/>
  <c r="J3636" i="14"/>
  <c r="J3553" i="14"/>
  <c r="J3509" i="14"/>
  <c r="J3489" i="14"/>
  <c r="J3425" i="14"/>
  <c r="J2058" i="14"/>
  <c r="J474" i="14"/>
  <c r="J403" i="14"/>
  <c r="J2552" i="14"/>
  <c r="J2279" i="14"/>
  <c r="J2242" i="14"/>
  <c r="J1791" i="14"/>
  <c r="J2129" i="14"/>
  <c r="J1851" i="14"/>
  <c r="J1322" i="14"/>
  <c r="J1906" i="14"/>
  <c r="J1089" i="14"/>
  <c r="J438" i="14"/>
  <c r="J2823" i="14"/>
  <c r="J2607" i="14"/>
  <c r="J2487" i="14"/>
  <c r="J2311" i="14"/>
  <c r="J2278" i="14"/>
  <c r="J2233" i="14"/>
  <c r="J2608" i="14"/>
  <c r="J3484" i="14"/>
  <c r="J3421" i="14"/>
  <c r="J2189" i="14"/>
  <c r="J982" i="14"/>
  <c r="J1026" i="14"/>
  <c r="J429" i="14"/>
  <c r="J2920" i="14"/>
  <c r="J2894" i="14"/>
  <c r="J3068" i="14"/>
  <c r="J2716" i="14"/>
  <c r="J1761" i="14"/>
  <c r="J1753" i="14"/>
  <c r="J1725" i="14"/>
  <c r="J1689" i="14"/>
  <c r="J1760" i="14"/>
  <c r="J1748" i="14"/>
  <c r="J1740" i="14"/>
  <c r="J1660" i="14"/>
  <c r="J1457" i="14"/>
  <c r="J1471" i="14"/>
  <c r="J1376" i="14"/>
  <c r="J1268" i="14"/>
  <c r="J1324" i="14"/>
  <c r="J1114" i="14"/>
  <c r="J1090" i="14"/>
  <c r="J1070" i="14"/>
  <c r="J1062" i="14"/>
  <c r="J941" i="14"/>
  <c r="J885" i="14"/>
  <c r="J969" i="14"/>
  <c r="J717" i="14"/>
  <c r="J2427" i="14"/>
  <c r="J2282" i="14"/>
  <c r="J2227" i="14"/>
  <c r="J3285" i="14"/>
  <c r="J3233" i="14"/>
  <c r="J3225" i="14"/>
  <c r="J2921" i="14"/>
  <c r="J2697" i="14"/>
  <c r="J1854" i="14"/>
  <c r="J1826" i="14"/>
  <c r="J1600" i="14"/>
  <c r="J1162" i="14"/>
  <c r="J816" i="14"/>
  <c r="J775" i="14"/>
  <c r="J430" i="14"/>
  <c r="J289" i="14"/>
  <c r="J1655" i="14"/>
  <c r="J1762" i="14"/>
  <c r="J1754" i="14"/>
  <c r="J1706" i="14"/>
  <c r="J1670" i="14"/>
  <c r="J1658" i="14"/>
  <c r="J1419" i="14"/>
  <c r="J1115" i="14"/>
  <c r="J989" i="14"/>
  <c r="J530" i="14"/>
  <c r="J483" i="14"/>
  <c r="J428" i="14"/>
  <c r="J307" i="14"/>
  <c r="J288" i="14"/>
  <c r="J265" i="14"/>
  <c r="J2715" i="14"/>
  <c r="J2494" i="14"/>
  <c r="J2358" i="14"/>
  <c r="J2281" i="14"/>
  <c r="J3340" i="14"/>
  <c r="J3214" i="14"/>
  <c r="J3212" i="14"/>
  <c r="J3108" i="14"/>
  <c r="J1466" i="14"/>
  <c r="J1505" i="14"/>
  <c r="J1134" i="14"/>
  <c r="J942" i="14"/>
  <c r="J938" i="14"/>
  <c r="J764" i="14"/>
  <c r="J638" i="14"/>
  <c r="J579" i="14"/>
  <c r="J500" i="14"/>
  <c r="J523" i="14"/>
  <c r="J462" i="14"/>
  <c r="J2690" i="14"/>
  <c r="J2490" i="14"/>
  <c r="J2198" i="14"/>
  <c r="J2257" i="14"/>
  <c r="J1925" i="14"/>
  <c r="J1645" i="14"/>
  <c r="J2013" i="14"/>
  <c r="J3163" i="14"/>
  <c r="J3632" i="14"/>
  <c r="J3704" i="14"/>
  <c r="J3686" i="14"/>
  <c r="J2054" i="14"/>
  <c r="J2858" i="14"/>
  <c r="J2530" i="14"/>
  <c r="J2402" i="14"/>
  <c r="J3072" i="14"/>
  <c r="J2965" i="14"/>
  <c r="J2784" i="14"/>
  <c r="J2464" i="14"/>
  <c r="J2244" i="14"/>
  <c r="J2160" i="14"/>
  <c r="J2052" i="14"/>
  <c r="J3075" i="14"/>
  <c r="J3504" i="14"/>
  <c r="J3458" i="14"/>
  <c r="J3442" i="14"/>
  <c r="J3455" i="14"/>
  <c r="J2136" i="14"/>
  <c r="J2084" i="14"/>
  <c r="J466" i="14"/>
  <c r="J3111" i="14"/>
  <c r="J3095" i="14"/>
  <c r="J3071" i="14"/>
  <c r="J2871" i="14"/>
  <c r="J3088" i="14"/>
  <c r="J3535" i="14"/>
  <c r="J3437" i="14"/>
  <c r="J2209" i="14"/>
  <c r="J2073" i="14"/>
  <c r="J405" i="14"/>
  <c r="J2792" i="14"/>
  <c r="J2781" i="14"/>
  <c r="J2621" i="14"/>
  <c r="J2263" i="14"/>
  <c r="J3006" i="14"/>
  <c r="J3132" i="14"/>
  <c r="J3025" i="14"/>
  <c r="J1728" i="14"/>
  <c r="J1708" i="14"/>
  <c r="J809" i="14"/>
  <c r="J3311" i="14"/>
  <c r="J3291" i="14"/>
  <c r="J3283" i="14"/>
  <c r="J3275" i="14"/>
  <c r="J3217" i="14"/>
  <c r="J1015" i="14"/>
  <c r="J293" i="14"/>
  <c r="J3041" i="14"/>
  <c r="J1599" i="14"/>
  <c r="J1583" i="14"/>
  <c r="J1146" i="14"/>
  <c r="J738" i="14"/>
  <c r="J2318" i="14"/>
  <c r="J3232" i="14"/>
  <c r="J822" i="14"/>
  <c r="J639" i="14"/>
  <c r="J1186" i="14"/>
  <c r="J1903" i="14"/>
  <c r="J3631" i="14"/>
  <c r="J2746" i="14"/>
  <c r="J2450" i="14"/>
  <c r="J2378" i="14"/>
  <c r="J2314" i="14"/>
  <c r="J3633" i="14"/>
  <c r="J2194" i="14"/>
  <c r="J3096" i="14"/>
  <c r="J2840" i="14"/>
  <c r="J2424" i="14"/>
  <c r="J3099" i="14"/>
  <c r="J2971" i="14"/>
  <c r="J2955" i="14"/>
  <c r="J2200" i="14"/>
  <c r="J2201" i="14"/>
  <c r="J1189" i="14"/>
  <c r="J3079" i="14"/>
  <c r="J2655" i="14"/>
  <c r="J2567" i="14"/>
  <c r="J2351" i="14"/>
  <c r="J2693" i="14"/>
  <c r="J3402" i="14"/>
  <c r="J3605" i="14"/>
  <c r="J2224" i="14"/>
  <c r="J1833" i="14"/>
  <c r="J1282" i="14"/>
  <c r="J984" i="14"/>
  <c r="J2632" i="14"/>
  <c r="J2536" i="14"/>
  <c r="J2822" i="14"/>
  <c r="J1772" i="14"/>
  <c r="J1094" i="14"/>
  <c r="J616" i="14"/>
  <c r="J2675" i="14"/>
  <c r="J3343" i="14"/>
  <c r="J3317" i="14"/>
  <c r="J3269" i="14"/>
  <c r="J3257" i="14"/>
  <c r="J3171" i="14"/>
  <c r="J2497" i="14"/>
  <c r="J1738" i="14"/>
  <c r="J1106" i="14"/>
  <c r="J624" i="14"/>
  <c r="J730" i="14"/>
  <c r="J3390" i="14"/>
  <c r="J3378" i="14"/>
  <c r="J3370" i="14"/>
  <c r="J3348" i="14"/>
  <c r="J3076" i="14"/>
  <c r="J2820" i="14"/>
  <c r="J2340" i="14"/>
  <c r="J1537" i="14"/>
  <c r="J790" i="14"/>
  <c r="J1383" i="14"/>
  <c r="J1971" i="14"/>
  <c r="J2738" i="14"/>
  <c r="J2368" i="14"/>
  <c r="J3524" i="14"/>
  <c r="J711" i="14"/>
  <c r="J3557" i="14"/>
  <c r="J3145" i="14"/>
  <c r="J3413" i="14"/>
  <c r="J2495" i="14"/>
  <c r="J2455" i="14"/>
  <c r="J2832" i="14"/>
  <c r="J3500" i="14"/>
  <c r="J3542" i="14"/>
  <c r="J3501" i="14"/>
  <c r="J3126" i="14"/>
  <c r="J1280" i="14"/>
  <c r="J1136" i="14"/>
  <c r="J897" i="14"/>
  <c r="J517" i="14"/>
  <c r="J3371" i="14"/>
  <c r="J3124" i="14"/>
  <c r="J2953" i="14"/>
  <c r="J2313" i="14"/>
  <c r="J1800" i="14"/>
  <c r="J1217" i="14"/>
  <c r="J1116" i="14"/>
  <c r="J755" i="14"/>
  <c r="J2956" i="14"/>
  <c r="J2924" i="14"/>
  <c r="J2465" i="14"/>
  <c r="J2334" i="14"/>
  <c r="J3204" i="14"/>
  <c r="J1866" i="14"/>
  <c r="J1252" i="14"/>
  <c r="J1202" i="14"/>
  <c r="J2072" i="14"/>
  <c r="J1825" i="14"/>
  <c r="J3034" i="14"/>
  <c r="J2522" i="14"/>
  <c r="J2346" i="14"/>
  <c r="J2869" i="14"/>
  <c r="J2741" i="14"/>
  <c r="J1916" i="14"/>
  <c r="J3439" i="14"/>
  <c r="J2895" i="14"/>
  <c r="J2743" i="14"/>
  <c r="J2725" i="14"/>
  <c r="J1893" i="14"/>
  <c r="J2728" i="14"/>
  <c r="J2758" i="14"/>
  <c r="J1657" i="14"/>
  <c r="J2531" i="14"/>
  <c r="J3273" i="14"/>
  <c r="J3179" i="14"/>
  <c r="J3175" i="14"/>
  <c r="J3049" i="14"/>
  <c r="J2804" i="14"/>
  <c r="J1846" i="14"/>
  <c r="J1023" i="14"/>
  <c r="J605" i="14"/>
  <c r="J1427" i="14"/>
  <c r="J878" i="14"/>
  <c r="J1877" i="14"/>
  <c r="J2688" i="14"/>
  <c r="J3127" i="14"/>
  <c r="J2231" i="14"/>
  <c r="J3221" i="14"/>
  <c r="J1205" i="14"/>
  <c r="J401" i="14"/>
  <c r="J3105" i="14"/>
  <c r="J3256" i="14"/>
  <c r="J2489" i="14"/>
  <c r="J756" i="14"/>
  <c r="J2722" i="14"/>
  <c r="J2714" i="14"/>
  <c r="J2656" i="14"/>
  <c r="J2733" i="14"/>
  <c r="J2669" i="14"/>
  <c r="J2343" i="14"/>
  <c r="J2670" i="14"/>
  <c r="J2785" i="14"/>
  <c r="J2657" i="14"/>
  <c r="J3622" i="14"/>
  <c r="J3122" i="14"/>
  <c r="J2546" i="14"/>
  <c r="J2805" i="14"/>
  <c r="J3117" i="14"/>
  <c r="J2829" i="14"/>
  <c r="J3115" i="14"/>
  <c r="J2839" i="14"/>
  <c r="J2543" i="14"/>
  <c r="J2511" i="14"/>
  <c r="J2928" i="14"/>
  <c r="J2309" i="14"/>
  <c r="J3422" i="14"/>
  <c r="J3558" i="14"/>
  <c r="J2620" i="14"/>
  <c r="J3249" i="14"/>
  <c r="J2932" i="14"/>
  <c r="J1312" i="14"/>
  <c r="J973" i="14"/>
  <c r="J3356" i="14"/>
  <c r="J2425" i="14"/>
  <c r="J1545" i="14"/>
  <c r="J3106" i="14"/>
  <c r="J2882" i="14"/>
  <c r="J2826" i="14"/>
  <c r="J2418" i="14"/>
  <c r="J2520" i="14"/>
  <c r="J3051" i="14"/>
  <c r="J3472" i="14"/>
  <c r="J2152" i="14"/>
  <c r="J2679" i="14"/>
  <c r="J2245" i="14"/>
  <c r="J2684" i="14"/>
  <c r="J1624" i="14"/>
  <c r="J2611" i="14"/>
  <c r="J2467" i="14"/>
  <c r="J3295" i="14"/>
  <c r="J1484" i="14"/>
  <c r="J2574" i="14"/>
  <c r="J2636" i="14"/>
  <c r="J2260" i="14"/>
  <c r="J1710" i="14"/>
  <c r="J534" i="14"/>
  <c r="J3042" i="14"/>
  <c r="J2362" i="14"/>
  <c r="J3156" i="14"/>
  <c r="J2558" i="14"/>
  <c r="J2651" i="14"/>
  <c r="J2005" i="14"/>
  <c r="J2570" i="14"/>
  <c r="J3104" i="14"/>
  <c r="J3556" i="14"/>
  <c r="J2541" i="14"/>
  <c r="J2947" i="14"/>
  <c r="J2187" i="14"/>
  <c r="J2241" i="14"/>
  <c r="J2174" i="14"/>
  <c r="J2926" i="14"/>
  <c r="J1332" i="14"/>
  <c r="J2518" i="14"/>
  <c r="J3372" i="14"/>
  <c r="J3336" i="14"/>
  <c r="J3033" i="14"/>
  <c r="J1394" i="14"/>
  <c r="J3589" i="14"/>
  <c r="J3573" i="14"/>
  <c r="J2248" i="14"/>
  <c r="J2170" i="14"/>
  <c r="J3098" i="14"/>
  <c r="J3010" i="14"/>
  <c r="J2730" i="14"/>
  <c r="J2626" i="14"/>
  <c r="J2453" i="14"/>
  <c r="J2357" i="14"/>
  <c r="J3705" i="14"/>
  <c r="J3494" i="14"/>
  <c r="J3701" i="14"/>
  <c r="J3053" i="14"/>
  <c r="J2744" i="14"/>
  <c r="J3083" i="14"/>
  <c r="J3404" i="14"/>
  <c r="J3456" i="14"/>
  <c r="J3405" i="14"/>
  <c r="J2228" i="14"/>
  <c r="J992" i="14"/>
  <c r="J2951" i="14"/>
  <c r="J2727" i="14"/>
  <c r="J2631" i="14"/>
  <c r="J2439" i="14"/>
  <c r="J3024" i="14"/>
  <c r="J2864" i="14"/>
  <c r="J3598" i="14"/>
  <c r="J3710" i="14"/>
  <c r="J3551" i="14"/>
  <c r="J3005" i="14"/>
  <c r="J2973" i="14"/>
  <c r="J3078" i="14"/>
  <c r="J2534" i="14"/>
  <c r="J2972" i="14"/>
  <c r="J2812" i="14"/>
  <c r="J2801" i="14"/>
  <c r="J2332" i="14"/>
  <c r="J1712" i="14"/>
  <c r="J1292" i="14"/>
  <c r="J1086" i="14"/>
  <c r="J1074" i="14"/>
  <c r="J704" i="14"/>
  <c r="J2595" i="14"/>
  <c r="J2347" i="14"/>
  <c r="J3361" i="14"/>
  <c r="J3231" i="14"/>
  <c r="J3177" i="14"/>
  <c r="J3092" i="14"/>
  <c r="J3017" i="14"/>
  <c r="J2516" i="14"/>
  <c r="J856" i="14"/>
  <c r="J2734" i="14"/>
  <c r="J2892" i="14"/>
  <c r="J835" i="14"/>
  <c r="J3376" i="14"/>
  <c r="J3172" i="14"/>
  <c r="J3044" i="14"/>
  <c r="J2404" i="14"/>
  <c r="J1568" i="14"/>
  <c r="J3434" i="14"/>
  <c r="J2068" i="14"/>
  <c r="J3130" i="14"/>
  <c r="J3018" i="14"/>
  <c r="J3473" i="14"/>
  <c r="J2968" i="14"/>
  <c r="J2735" i="14"/>
  <c r="J2711" i="14"/>
  <c r="J2270" i="14"/>
  <c r="J2544" i="14"/>
  <c r="J3592" i="14"/>
  <c r="J3541" i="14"/>
  <c r="J3037" i="14"/>
  <c r="J2888" i="14"/>
  <c r="J2856" i="14"/>
  <c r="J3134" i="14"/>
  <c r="J3086" i="14"/>
  <c r="J2908" i="14"/>
  <c r="J2435" i="14"/>
  <c r="J3347" i="14"/>
  <c r="J3251" i="14"/>
  <c r="J3229" i="14"/>
  <c r="J2625" i="14"/>
  <c r="J2843" i="14"/>
  <c r="J3174" i="14"/>
  <c r="J384" i="14"/>
  <c r="J547" i="14"/>
  <c r="J1967" i="14"/>
  <c r="J3496" i="14"/>
  <c r="J2065" i="14"/>
  <c r="J1398" i="14"/>
  <c r="J2196" i="14"/>
  <c r="J2173" i="14"/>
  <c r="J1797" i="14"/>
  <c r="J1904" i="14"/>
  <c r="J385" i="14"/>
  <c r="J2975" i="14"/>
  <c r="J2327" i="14"/>
  <c r="J432" i="14"/>
  <c r="J3069" i="14"/>
  <c r="J2877" i="14"/>
  <c r="J2652" i="14"/>
  <c r="J2609" i="14"/>
  <c r="J1681" i="14"/>
  <c r="J1481" i="14"/>
  <c r="J1078" i="14"/>
  <c r="J2740" i="14"/>
  <c r="J2305" i="14"/>
  <c r="J875" i="14"/>
  <c r="J859" i="14"/>
  <c r="J2779" i="14"/>
  <c r="J2451" i="14"/>
  <c r="J3302" i="14"/>
  <c r="J2980" i="14"/>
  <c r="J1552" i="14"/>
  <c r="J802" i="14"/>
  <c r="J3588" i="14"/>
  <c r="J2616" i="14"/>
  <c r="J3562" i="14"/>
  <c r="J3706" i="14"/>
  <c r="J2307" i="14"/>
  <c r="J3245" i="14"/>
  <c r="J3286" i="14"/>
  <c r="J3620" i="14"/>
  <c r="J3444" i="14"/>
  <c r="J3112" i="14"/>
  <c r="J2717" i="14"/>
  <c r="J3030" i="14"/>
  <c r="J2793" i="14"/>
  <c r="J2430" i="14"/>
  <c r="J3384" i="14"/>
  <c r="J666" i="14"/>
  <c r="J1905" i="14"/>
  <c r="J3625" i="14"/>
  <c r="J3448" i="14"/>
  <c r="J1898" i="14"/>
  <c r="J2301" i="14"/>
  <c r="J2720" i="14"/>
  <c r="J2485" i="14"/>
  <c r="J2272" i="14"/>
  <c r="J3465" i="14"/>
  <c r="J2234" i="14"/>
  <c r="J2188" i="14"/>
  <c r="J1832" i="14"/>
  <c r="J2797" i="14"/>
  <c r="J2648" i="14"/>
  <c r="J3059" i="14"/>
  <c r="J2979" i="14"/>
  <c r="J2923" i="14"/>
  <c r="J3552" i="14"/>
  <c r="J2240" i="14"/>
  <c r="J2147" i="14"/>
  <c r="J2799" i="14"/>
  <c r="J2647" i="14"/>
  <c r="J2575" i="14"/>
  <c r="J2576" i="14"/>
  <c r="J3543" i="14"/>
  <c r="J2018" i="14"/>
  <c r="J2504" i="14"/>
  <c r="J3038" i="14"/>
  <c r="J2438" i="14"/>
  <c r="J286" i="14"/>
  <c r="J2579" i="14"/>
  <c r="J3349" i="14"/>
  <c r="J3281" i="14"/>
  <c r="J2612" i="14"/>
  <c r="J2601" i="14"/>
  <c r="J2473" i="14"/>
  <c r="J2324" i="14"/>
  <c r="J1691" i="14"/>
  <c r="J304" i="14"/>
  <c r="J261" i="14"/>
  <c r="J2462" i="14"/>
  <c r="J2342" i="14"/>
  <c r="J3386" i="14"/>
  <c r="J3380" i="14"/>
  <c r="J3288" i="14"/>
  <c r="J3254" i="14"/>
  <c r="J2372" i="14"/>
  <c r="J1159" i="14"/>
  <c r="J3074" i="14"/>
  <c r="J2938" i="14"/>
  <c r="J2560" i="14"/>
  <c r="J3567" i="14"/>
  <c r="J3236" i="14"/>
  <c r="J3160" i="14"/>
  <c r="J3066" i="14"/>
  <c r="J2842" i="14"/>
  <c r="J2381" i="14"/>
  <c r="J3420" i="14"/>
  <c r="J2751" i="14"/>
  <c r="J2703" i="14"/>
  <c r="J3429" i="14"/>
  <c r="J2851" i="14"/>
  <c r="J2825" i="14"/>
  <c r="J671" i="14"/>
  <c r="J2818" i="14"/>
  <c r="J3008" i="14"/>
  <c r="J2645" i="14"/>
  <c r="J2581" i="14"/>
  <c r="J2891" i="14"/>
  <c r="J3495" i="14"/>
  <c r="J2250" i="14"/>
  <c r="J2148" i="14"/>
  <c r="J3047" i="14"/>
  <c r="J3031" i="14"/>
  <c r="J2983" i="14"/>
  <c r="J2663" i="14"/>
  <c r="J2286" i="14"/>
  <c r="J2992" i="14"/>
  <c r="J2853" i="14"/>
  <c r="J2768" i="14"/>
  <c r="J3527" i="14"/>
  <c r="J3392" i="14"/>
  <c r="J2040" i="14"/>
  <c r="J1930" i="14"/>
  <c r="J1277" i="14"/>
  <c r="J1313" i="14"/>
  <c r="J2909" i="14"/>
  <c r="J2568" i="14"/>
  <c r="J2440" i="14"/>
  <c r="J2376" i="14"/>
  <c r="J3022" i="14"/>
  <c r="J2614" i="14"/>
  <c r="J2641" i="14"/>
  <c r="J2449" i="14"/>
  <c r="J945" i="14"/>
  <c r="J280" i="14"/>
  <c r="J2363" i="14"/>
  <c r="J2219" i="14"/>
  <c r="J3391" i="14"/>
  <c r="J1493" i="14"/>
  <c r="J2590" i="14"/>
  <c r="J3354" i="14"/>
  <c r="J3328" i="14"/>
  <c r="J3298" i="14"/>
  <c r="J2596" i="14"/>
  <c r="J2794" i="14"/>
  <c r="J3529" i="14"/>
  <c r="J3659" i="14"/>
  <c r="J2863" i="14"/>
  <c r="J2503" i="14"/>
  <c r="J3662" i="14"/>
  <c r="J2295" i="14"/>
  <c r="J2379" i="14"/>
  <c r="J3327" i="14"/>
  <c r="J3218" i="14"/>
  <c r="J2954" i="14"/>
  <c r="J2662" i="14"/>
  <c r="J1953" i="14"/>
  <c r="J1977" i="14"/>
  <c r="J3628" i="14"/>
  <c r="J3692" i="14"/>
  <c r="J3635" i="14"/>
  <c r="J3487" i="14"/>
  <c r="J2629" i="14"/>
  <c r="J2016" i="14"/>
  <c r="J2902" i="14"/>
  <c r="J2643" i="14"/>
  <c r="J3239" i="14"/>
  <c r="J3235" i="14"/>
  <c r="J2782" i="14"/>
  <c r="J2540" i="14"/>
  <c r="J1527" i="14"/>
  <c r="J2515" i="14"/>
  <c r="J3352" i="14"/>
  <c r="J3258" i="14"/>
  <c r="J3196" i="14"/>
  <c r="J2308" i="14"/>
  <c r="J1319" i="14"/>
  <c r="J3168" i="14"/>
  <c r="J3162" i="14"/>
  <c r="J3604" i="14"/>
  <c r="J3610" i="14"/>
  <c r="J3639" i="14"/>
  <c r="J3642" i="14"/>
  <c r="J3611" i="14"/>
  <c r="J3637" i="14"/>
  <c r="J3640" i="14"/>
  <c r="J3643" i="14"/>
  <c r="J3646" i="14"/>
  <c r="J3533" i="14"/>
  <c r="J3576" i="14"/>
  <c r="J3608" i="14"/>
  <c r="J3498" i="14"/>
  <c r="J3668" i="14"/>
  <c r="J3560" i="14"/>
  <c r="J3570" i="14"/>
  <c r="J3491" i="14"/>
  <c r="J3403" i="14"/>
  <c r="J2144" i="14"/>
  <c r="J2930" i="14"/>
  <c r="J2482" i="14"/>
  <c r="J2277" i="14"/>
  <c r="J2261" i="14"/>
  <c r="J3136" i="14"/>
  <c r="J2773" i="14"/>
  <c r="J2709" i="14"/>
  <c r="J2549" i="14"/>
  <c r="J3572" i="14"/>
  <c r="J3460" i="14"/>
  <c r="J3561" i="14"/>
  <c r="J3510" i="14"/>
  <c r="J3658" i="14"/>
  <c r="J3685" i="14"/>
  <c r="J3563" i="14"/>
  <c r="J3508" i="14"/>
  <c r="J2112" i="14"/>
  <c r="J2605" i="14"/>
  <c r="J2883" i="14"/>
  <c r="J3412" i="14"/>
  <c r="J3569" i="14"/>
  <c r="J3490" i="14"/>
  <c r="J3474" i="14"/>
  <c r="J3423" i="14"/>
  <c r="J1924" i="14"/>
  <c r="J1914" i="14"/>
  <c r="J3015" i="14"/>
  <c r="J2759" i="14"/>
  <c r="J2519" i="14"/>
  <c r="J2423" i="14"/>
  <c r="J2407" i="14"/>
  <c r="J2391" i="14"/>
  <c r="J2217" i="14"/>
  <c r="J2949" i="14"/>
  <c r="J2533" i="14"/>
  <c r="J2469" i="14"/>
  <c r="J2256" i="14"/>
  <c r="J3626" i="14"/>
  <c r="J3424" i="14"/>
  <c r="J3656" i="14"/>
  <c r="J3595" i="14"/>
  <c r="J3521" i="14"/>
  <c r="J3683" i="14"/>
  <c r="J3517" i="14"/>
  <c r="J3680" i="14"/>
  <c r="J3559" i="14"/>
  <c r="J3511" i="14"/>
  <c r="J3485" i="14"/>
  <c r="J3461" i="14"/>
  <c r="J2218" i="14"/>
  <c r="J1820" i="14"/>
  <c r="J3016" i="14"/>
  <c r="J2813" i="14"/>
  <c r="J2749" i="14"/>
  <c r="J2557" i="14"/>
  <c r="J2429" i="14"/>
  <c r="J2408" i="14"/>
  <c r="J2854" i="14"/>
  <c r="J2523" i="14"/>
  <c r="J2577" i="14"/>
  <c r="J2803" i="14"/>
  <c r="J2755" i="14"/>
  <c r="J3387" i="14"/>
  <c r="J3289" i="14"/>
  <c r="J3259" i="14"/>
  <c r="J3207" i="14"/>
  <c r="J3201" i="14"/>
  <c r="J3191" i="14"/>
  <c r="J2857" i="14"/>
  <c r="J2772" i="14"/>
  <c r="J2729" i="14"/>
  <c r="J2766" i="14"/>
  <c r="J2702" i="14"/>
  <c r="J2638" i="14"/>
  <c r="J2622" i="14"/>
  <c r="J2572" i="14"/>
  <c r="J2476" i="14"/>
  <c r="J2316" i="14"/>
  <c r="J1727" i="14"/>
  <c r="J1766" i="14"/>
  <c r="J1360" i="14"/>
  <c r="J2763" i="14"/>
  <c r="J2571" i="14"/>
  <c r="J2483" i="14"/>
  <c r="J3388" i="14"/>
  <c r="J3358" i="14"/>
  <c r="J3260" i="14"/>
  <c r="J3176" i="14"/>
  <c r="J2905" i="14"/>
  <c r="J3693" i="14"/>
  <c r="J3459" i="14"/>
  <c r="J3165" i="14"/>
  <c r="J3585" i="14"/>
  <c r="J2360" i="14"/>
  <c r="J2915" i="14"/>
  <c r="J3039" i="14"/>
  <c r="J3649" i="14"/>
  <c r="J2510" i="14"/>
  <c r="J2339" i="14"/>
  <c r="J3293" i="14"/>
  <c r="J3223" i="14"/>
  <c r="J2849" i="14"/>
  <c r="J2382" i="14"/>
  <c r="J3200" i="14"/>
  <c r="J551" i="14"/>
  <c r="J3688" i="14"/>
  <c r="J1819" i="14"/>
  <c r="J3660" i="14"/>
  <c r="J3445" i="14"/>
  <c r="J1729" i="14"/>
  <c r="J1509" i="14"/>
  <c r="J3579" i="14"/>
  <c r="J1856" i="14"/>
  <c r="J3021" i="14"/>
  <c r="J3067" i="14"/>
  <c r="J3530" i="14"/>
  <c r="J2966" i="14"/>
  <c r="J3357" i="14"/>
  <c r="J2777" i="14"/>
  <c r="J2726" i="14"/>
  <c r="J2940" i="14"/>
  <c r="J3197" i="14"/>
  <c r="J3382" i="14"/>
  <c r="K3307" i="14"/>
  <c r="K2760" i="14"/>
  <c r="K2685" i="14"/>
  <c r="K2442" i="14"/>
  <c r="K3525" i="14"/>
  <c r="K3157" i="14"/>
  <c r="K3330" i="14"/>
  <c r="K3070" i="14"/>
  <c r="K2598" i="14"/>
  <c r="K2594" i="14"/>
  <c r="K2944" i="14"/>
  <c r="K3334" i="14"/>
  <c r="K979" i="14"/>
  <c r="K1174" i="14"/>
  <c r="K2695" i="14"/>
  <c r="K3417" i="14"/>
  <c r="K2267" i="14"/>
  <c r="K2291" i="14"/>
  <c r="K1064" i="14"/>
  <c r="K2700" i="14"/>
  <c r="K2369" i="14"/>
  <c r="K2493" i="14"/>
  <c r="K2333" i="14"/>
  <c r="K2566" i="14"/>
  <c r="K2610" i="14"/>
  <c r="K2506" i="14"/>
  <c r="K3707" i="14"/>
  <c r="K3601" i="14"/>
  <c r="K1989" i="14"/>
  <c r="K3011" i="14"/>
  <c r="K3147" i="14"/>
  <c r="K3063" i="14"/>
  <c r="K2383" i="14"/>
  <c r="K1942" i="14"/>
  <c r="K2881" i="14"/>
  <c r="K2990" i="14"/>
  <c r="K3125" i="14"/>
  <c r="K3190" i="14"/>
  <c r="K3364" i="14"/>
  <c r="K3261" i="14"/>
  <c r="K2024" i="14"/>
  <c r="K1775" i="14"/>
  <c r="K706" i="14"/>
  <c r="K2290" i="14"/>
  <c r="K387" i="14"/>
  <c r="K1089" i="14"/>
  <c r="K1929" i="14"/>
  <c r="K1790" i="14"/>
  <c r="K1906" i="14"/>
  <c r="K3636" i="14"/>
  <c r="K3340" i="14"/>
  <c r="K3581" i="14"/>
  <c r="K3212" i="14"/>
  <c r="K2129" i="14"/>
  <c r="K1854" i="14"/>
  <c r="K1323" i="14"/>
  <c r="K523" i="14"/>
  <c r="K2920" i="14"/>
  <c r="K2894" i="14"/>
  <c r="K2494" i="14"/>
  <c r="K3152" i="14"/>
  <c r="K1826" i="14"/>
  <c r="K1851" i="14"/>
  <c r="K2634" i="14"/>
  <c r="K3483" i="14"/>
  <c r="K2255" i="14"/>
  <c r="K3528" i="14"/>
  <c r="K3509" i="14"/>
  <c r="K3214" i="14"/>
  <c r="K1322" i="14"/>
  <c r="K989" i="14"/>
  <c r="K982" i="14"/>
  <c r="K1026" i="14"/>
  <c r="K969" i="14"/>
  <c r="K474" i="14"/>
  <c r="K2552" i="14"/>
  <c r="K2279" i="14"/>
  <c r="K2715" i="14"/>
  <c r="K3634" i="14"/>
  <c r="K3624" i="14"/>
  <c r="K3285" i="14"/>
  <c r="K3233" i="14"/>
  <c r="K3225" i="14"/>
  <c r="K1791" i="14"/>
  <c r="K1327" i="14"/>
  <c r="K1008" i="14"/>
  <c r="K403" i="14"/>
  <c r="K696" i="14"/>
  <c r="K673" i="14"/>
  <c r="K438" i="14"/>
  <c r="K2823" i="14"/>
  <c r="K2607" i="14"/>
  <c r="K2487" i="14"/>
  <c r="K2311" i="14"/>
  <c r="K2278" i="14"/>
  <c r="K2233" i="14"/>
  <c r="K3489" i="14"/>
  <c r="K3425" i="14"/>
  <c r="K3421" i="14"/>
  <c r="K2608" i="14"/>
  <c r="K3553" i="14"/>
  <c r="K2358" i="14"/>
  <c r="K2281" i="14"/>
  <c r="K3484" i="14"/>
  <c r="K3416" i="14"/>
  <c r="K3108" i="14"/>
  <c r="K2242" i="14"/>
  <c r="K2186" i="14"/>
  <c r="K1600" i="14"/>
  <c r="K1134" i="14"/>
  <c r="K942" i="14"/>
  <c r="K938" i="14"/>
  <c r="K764" i="14"/>
  <c r="K462" i="14"/>
  <c r="K3068" i="14"/>
  <c r="K2716" i="14"/>
  <c r="K1936" i="14"/>
  <c r="K2189" i="14"/>
  <c r="K1655" i="14"/>
  <c r="K1762" i="14"/>
  <c r="K1754" i="14"/>
  <c r="K1706" i="14"/>
  <c r="K1670" i="14"/>
  <c r="K1658" i="14"/>
  <c r="K1419" i="14"/>
  <c r="K1376" i="14"/>
  <c r="K1268" i="14"/>
  <c r="K1324" i="14"/>
  <c r="K1114" i="14"/>
  <c r="K1232" i="14"/>
  <c r="K1090" i="14"/>
  <c r="K1070" i="14"/>
  <c r="K1062" i="14"/>
  <c r="K941" i="14"/>
  <c r="K885" i="14"/>
  <c r="K717" i="14"/>
  <c r="K530" i="14"/>
  <c r="K483" i="14"/>
  <c r="K2427" i="14"/>
  <c r="K2282" i="14"/>
  <c r="K2227" i="14"/>
  <c r="K2921" i="14"/>
  <c r="K2697" i="14"/>
  <c r="K1466" i="14"/>
  <c r="K1505" i="14"/>
  <c r="K1162" i="14"/>
  <c r="K816" i="14"/>
  <c r="K775" i="14"/>
  <c r="K638" i="14"/>
  <c r="K579" i="14"/>
  <c r="K500" i="14"/>
  <c r="K430" i="14"/>
  <c r="K289" i="14"/>
  <c r="K2058" i="14"/>
  <c r="K1761" i="14"/>
  <c r="K1753" i="14"/>
  <c r="K1725" i="14"/>
  <c r="K1689" i="14"/>
  <c r="K1760" i="14"/>
  <c r="K1748" i="14"/>
  <c r="K1740" i="14"/>
  <c r="K1660" i="14"/>
  <c r="K1457" i="14"/>
  <c r="K1471" i="14"/>
  <c r="K1115" i="14"/>
  <c r="K429" i="14"/>
  <c r="K428" i="14"/>
  <c r="K307" i="14"/>
  <c r="K288" i="14"/>
  <c r="K265" i="14"/>
  <c r="K2690" i="14"/>
  <c r="K2490" i="14"/>
  <c r="K2257" i="14"/>
  <c r="K2198" i="14"/>
  <c r="K466" i="14"/>
  <c r="K2136" i="14"/>
  <c r="K1925" i="14"/>
  <c r="K2084" i="14"/>
  <c r="K3311" i="14"/>
  <c r="K3232" i="14"/>
  <c r="K2160" i="14"/>
  <c r="K2073" i="14"/>
  <c r="K2792" i="14"/>
  <c r="K2781" i="14"/>
  <c r="K2621" i="14"/>
  <c r="K2263" i="14"/>
  <c r="K3006" i="14"/>
  <c r="K3291" i="14"/>
  <c r="K3283" i="14"/>
  <c r="K3275" i="14"/>
  <c r="K3163" i="14"/>
  <c r="K2858" i="14"/>
  <c r="K2530" i="14"/>
  <c r="K2402" i="14"/>
  <c r="K3686" i="14"/>
  <c r="K3455" i="14"/>
  <c r="K3072" i="14"/>
  <c r="K2965" i="14"/>
  <c r="K2784" i="14"/>
  <c r="K2464" i="14"/>
  <c r="K3632" i="14"/>
  <c r="K1645" i="14"/>
  <c r="K3075" i="14"/>
  <c r="K3217" i="14"/>
  <c r="K2013" i="14"/>
  <c r="K1015" i="14"/>
  <c r="K3111" i="14"/>
  <c r="K3095" i="14"/>
  <c r="K3071" i="14"/>
  <c r="K2871" i="14"/>
  <c r="K3704" i="14"/>
  <c r="K3437" i="14"/>
  <c r="K3088" i="14"/>
  <c r="K3535" i="14"/>
  <c r="K2318" i="14"/>
  <c r="K3504" i="14"/>
  <c r="K822" i="14"/>
  <c r="K3132" i="14"/>
  <c r="K3025" i="14"/>
  <c r="K1599" i="14"/>
  <c r="K1583" i="14"/>
  <c r="K809" i="14"/>
  <c r="K405" i="14"/>
  <c r="K3458" i="14"/>
  <c r="K3442" i="14"/>
  <c r="K2054" i="14"/>
  <c r="K639" i="14"/>
  <c r="K293" i="14"/>
  <c r="K3041" i="14"/>
  <c r="K2244" i="14"/>
  <c r="K2052" i="14"/>
  <c r="K2209" i="14"/>
  <c r="K1728" i="14"/>
  <c r="K1708" i="14"/>
  <c r="K1146" i="14"/>
  <c r="K738" i="14"/>
  <c r="K3633" i="14"/>
  <c r="K3631" i="14"/>
  <c r="K1833" i="14"/>
  <c r="K1282" i="14"/>
  <c r="K1186" i="14"/>
  <c r="K2632" i="14"/>
  <c r="K2536" i="14"/>
  <c r="K2822" i="14"/>
  <c r="K3390" i="14"/>
  <c r="K3378" i="14"/>
  <c r="K3370" i="14"/>
  <c r="K3171" i="14"/>
  <c r="K3343" i="14"/>
  <c r="K1189" i="14"/>
  <c r="K2746" i="14"/>
  <c r="K2450" i="14"/>
  <c r="K2378" i="14"/>
  <c r="K2314" i="14"/>
  <c r="K3605" i="14"/>
  <c r="K3317" i="14"/>
  <c r="K984" i="14"/>
  <c r="K3096" i="14"/>
  <c r="K2840" i="14"/>
  <c r="K2424" i="14"/>
  <c r="K3099" i="14"/>
  <c r="K2971" i="14"/>
  <c r="K2955" i="14"/>
  <c r="K2675" i="14"/>
  <c r="K3348" i="14"/>
  <c r="K3269" i="14"/>
  <c r="K3257" i="14"/>
  <c r="K1903" i="14"/>
  <c r="K3079" i="14"/>
  <c r="K2655" i="14"/>
  <c r="K2567" i="14"/>
  <c r="K2351" i="14"/>
  <c r="K2693" i="14"/>
  <c r="K3076" i="14"/>
  <c r="K2820" i="14"/>
  <c r="K2340" i="14"/>
  <c r="K2194" i="14"/>
  <c r="K790" i="14"/>
  <c r="K2224" i="14"/>
  <c r="K2200" i="14"/>
  <c r="K1738" i="14"/>
  <c r="K1094" i="14"/>
  <c r="K624" i="14"/>
  <c r="K3402" i="14"/>
  <c r="K1537" i="14"/>
  <c r="K2497" i="14"/>
  <c r="K2201" i="14"/>
  <c r="K1772" i="14"/>
  <c r="K1106" i="14"/>
  <c r="K616" i="14"/>
  <c r="K730" i="14"/>
  <c r="K3371" i="14"/>
  <c r="K3145" i="14"/>
  <c r="K3204" i="14"/>
  <c r="K1800" i="14"/>
  <c r="K3126" i="14"/>
  <c r="K1971" i="14"/>
  <c r="K1383" i="14"/>
  <c r="K517" i="14"/>
  <c r="K2738" i="14"/>
  <c r="K2368" i="14"/>
  <c r="K3542" i="14"/>
  <c r="K3524" i="14"/>
  <c r="K1202" i="14"/>
  <c r="K1217" i="14"/>
  <c r="K2495" i="14"/>
  <c r="K2455" i="14"/>
  <c r="K3501" i="14"/>
  <c r="K3413" i="14"/>
  <c r="K2832" i="14"/>
  <c r="K3557" i="14"/>
  <c r="K2334" i="14"/>
  <c r="K3500" i="14"/>
  <c r="K1252" i="14"/>
  <c r="K1280" i="14"/>
  <c r="K1136" i="14"/>
  <c r="K897" i="14"/>
  <c r="K3124" i="14"/>
  <c r="K2953" i="14"/>
  <c r="K2313" i="14"/>
  <c r="K1866" i="14"/>
  <c r="K1116" i="14"/>
  <c r="K755" i="14"/>
  <c r="K2956" i="14"/>
  <c r="K2924" i="14"/>
  <c r="K2465" i="14"/>
  <c r="K711" i="14"/>
  <c r="K2072" i="14"/>
  <c r="K3175" i="14"/>
  <c r="K1893" i="14"/>
  <c r="K2728" i="14"/>
  <c r="K2758" i="14"/>
  <c r="K3179" i="14"/>
  <c r="K1023" i="14"/>
  <c r="K3034" i="14"/>
  <c r="K2522" i="14"/>
  <c r="K2346" i="14"/>
  <c r="K3439" i="14"/>
  <c r="K2869" i="14"/>
  <c r="K2741" i="14"/>
  <c r="K3273" i="14"/>
  <c r="K1846" i="14"/>
  <c r="K1825" i="14"/>
  <c r="K2895" i="14"/>
  <c r="K2743" i="14"/>
  <c r="K2725" i="14"/>
  <c r="K1916" i="14"/>
  <c r="K878" i="14"/>
  <c r="K605" i="14"/>
  <c r="K1427" i="14"/>
  <c r="K2531" i="14"/>
  <c r="K3049" i="14"/>
  <c r="K2804" i="14"/>
  <c r="K1657" i="14"/>
  <c r="K3256" i="14"/>
  <c r="K1877" i="14"/>
  <c r="K1205" i="14"/>
  <c r="K2688" i="14"/>
  <c r="K3221" i="14"/>
  <c r="K401" i="14"/>
  <c r="K3127" i="14"/>
  <c r="K2489" i="14"/>
  <c r="K756" i="14"/>
  <c r="K2231" i="14"/>
  <c r="K3105" i="14"/>
  <c r="K2670" i="14"/>
  <c r="K2722" i="14"/>
  <c r="K2714" i="14"/>
  <c r="K2656" i="14"/>
  <c r="K2733" i="14"/>
  <c r="K2669" i="14"/>
  <c r="K2343" i="14"/>
  <c r="K2785" i="14"/>
  <c r="K2657" i="14"/>
  <c r="K3622" i="14"/>
  <c r="K973" i="14"/>
  <c r="K3122" i="14"/>
  <c r="K2546" i="14"/>
  <c r="K2805" i="14"/>
  <c r="K3558" i="14"/>
  <c r="K3117" i="14"/>
  <c r="K2829" i="14"/>
  <c r="K3115" i="14"/>
  <c r="K3356" i="14"/>
  <c r="K3249" i="14"/>
  <c r="K2839" i="14"/>
  <c r="K2543" i="14"/>
  <c r="K2511" i="14"/>
  <c r="K2928" i="14"/>
  <c r="K2309" i="14"/>
  <c r="K2425" i="14"/>
  <c r="K2620" i="14"/>
  <c r="K3422" i="14"/>
  <c r="K2932" i="14"/>
  <c r="K1545" i="14"/>
  <c r="K1312" i="14"/>
  <c r="K2574" i="14"/>
  <c r="K3295" i="14"/>
  <c r="K3106" i="14"/>
  <c r="K2882" i="14"/>
  <c r="K2826" i="14"/>
  <c r="K2418" i="14"/>
  <c r="K2152" i="14"/>
  <c r="K2520" i="14"/>
  <c r="K3051" i="14"/>
  <c r="K2611" i="14"/>
  <c r="K2679" i="14"/>
  <c r="K2245" i="14"/>
  <c r="K3472" i="14"/>
  <c r="K1484" i="14"/>
  <c r="K2684" i="14"/>
  <c r="K1710" i="14"/>
  <c r="K534" i="14"/>
  <c r="K2467" i="14"/>
  <c r="K2636" i="14"/>
  <c r="K2260" i="14"/>
  <c r="K1624" i="14"/>
  <c r="K2558" i="14"/>
  <c r="K3156" i="14"/>
  <c r="K3042" i="14"/>
  <c r="K2362" i="14"/>
  <c r="K2651" i="14"/>
  <c r="K2005" i="14"/>
  <c r="K2926" i="14"/>
  <c r="K2518" i="14"/>
  <c r="K2570" i="14"/>
  <c r="K3104" i="14"/>
  <c r="K3556" i="14"/>
  <c r="K2541" i="14"/>
  <c r="K2947" i="14"/>
  <c r="K3372" i="14"/>
  <c r="K3336" i="14"/>
  <c r="K2241" i="14"/>
  <c r="K3033" i="14"/>
  <c r="K1332" i="14"/>
  <c r="K2174" i="14"/>
  <c r="K2187" i="14"/>
  <c r="K1394" i="14"/>
  <c r="K3573" i="14"/>
  <c r="K3005" i="14"/>
  <c r="K2973" i="14"/>
  <c r="K3078" i="14"/>
  <c r="K2734" i="14"/>
  <c r="K2534" i="14"/>
  <c r="K3177" i="14"/>
  <c r="K3589" i="14"/>
  <c r="K3231" i="14"/>
  <c r="K992" i="14"/>
  <c r="K3098" i="14"/>
  <c r="K3010" i="14"/>
  <c r="K2730" i="14"/>
  <c r="K2626" i="14"/>
  <c r="K3705" i="14"/>
  <c r="K3701" i="14"/>
  <c r="K2453" i="14"/>
  <c r="K2357" i="14"/>
  <c r="K3361" i="14"/>
  <c r="K3598" i="14"/>
  <c r="K3172" i="14"/>
  <c r="K3053" i="14"/>
  <c r="K2744" i="14"/>
  <c r="K3083" i="14"/>
  <c r="K2595" i="14"/>
  <c r="K3376" i="14"/>
  <c r="K2951" i="14"/>
  <c r="K2727" i="14"/>
  <c r="K2631" i="14"/>
  <c r="K2439" i="14"/>
  <c r="K3710" i="14"/>
  <c r="K3405" i="14"/>
  <c r="K3024" i="14"/>
  <c r="K2864" i="14"/>
  <c r="K3551" i="14"/>
  <c r="K3456" i="14"/>
  <c r="K3404" i="14"/>
  <c r="K3044" i="14"/>
  <c r="K2404" i="14"/>
  <c r="K2170" i="14"/>
  <c r="K2972" i="14"/>
  <c r="K2812" i="14"/>
  <c r="K2801" i="14"/>
  <c r="K2332" i="14"/>
  <c r="K2248" i="14"/>
  <c r="K1292" i="14"/>
  <c r="K1086" i="14"/>
  <c r="K1074" i="14"/>
  <c r="K2347" i="14"/>
  <c r="K3494" i="14"/>
  <c r="K3092" i="14"/>
  <c r="K3017" i="14"/>
  <c r="K2516" i="14"/>
  <c r="K1568" i="14"/>
  <c r="K856" i="14"/>
  <c r="K2892" i="14"/>
  <c r="K2228" i="14"/>
  <c r="K1712" i="14"/>
  <c r="K835" i="14"/>
  <c r="K704" i="14"/>
  <c r="K3347" i="14"/>
  <c r="K3174" i="14"/>
  <c r="K3037" i="14"/>
  <c r="K2888" i="14"/>
  <c r="K2856" i="14"/>
  <c r="K3134" i="14"/>
  <c r="K3086" i="14"/>
  <c r="K3251" i="14"/>
  <c r="K3130" i="14"/>
  <c r="K3018" i="14"/>
  <c r="K2968" i="14"/>
  <c r="K2843" i="14"/>
  <c r="K3592" i="14"/>
  <c r="K3229" i="14"/>
  <c r="K2735" i="14"/>
  <c r="K2711" i="14"/>
  <c r="K2270" i="14"/>
  <c r="K3473" i="14"/>
  <c r="K2544" i="14"/>
  <c r="K3541" i="14"/>
  <c r="K2908" i="14"/>
  <c r="K2068" i="14"/>
  <c r="K2435" i="14"/>
  <c r="K3434" i="14"/>
  <c r="K2625" i="14"/>
  <c r="K432" i="14"/>
  <c r="K384" i="14"/>
  <c r="K3069" i="14"/>
  <c r="K2877" i="14"/>
  <c r="K1797" i="14"/>
  <c r="K547" i="14"/>
  <c r="K385" i="14"/>
  <c r="K3302" i="14"/>
  <c r="K2065" i="14"/>
  <c r="K1967" i="14"/>
  <c r="K2779" i="14"/>
  <c r="K1398" i="14"/>
  <c r="K2975" i="14"/>
  <c r="K2327" i="14"/>
  <c r="K2451" i="14"/>
  <c r="K3496" i="14"/>
  <c r="K2980" i="14"/>
  <c r="K802" i="14"/>
  <c r="K2652" i="14"/>
  <c r="K2609" i="14"/>
  <c r="K1904" i="14"/>
  <c r="K2173" i="14"/>
  <c r="K1078" i="14"/>
  <c r="K2740" i="14"/>
  <c r="K1552" i="14"/>
  <c r="K2305" i="14"/>
  <c r="K2196" i="14"/>
  <c r="K1681" i="14"/>
  <c r="K1481" i="14"/>
  <c r="K875" i="14"/>
  <c r="K859" i="14"/>
  <c r="K3588" i="14"/>
  <c r="K3562" i="14"/>
  <c r="K3286" i="14"/>
  <c r="K2616" i="14"/>
  <c r="K3245" i="14"/>
  <c r="K3706" i="14"/>
  <c r="K2307" i="14"/>
  <c r="K3112" i="14"/>
  <c r="K2717" i="14"/>
  <c r="K3030" i="14"/>
  <c r="K3620" i="14"/>
  <c r="K3384" i="14"/>
  <c r="K2430" i="14"/>
  <c r="K3444" i="14"/>
  <c r="K2793" i="14"/>
  <c r="K1898" i="14"/>
  <c r="K3625" i="14"/>
  <c r="K3288" i="14"/>
  <c r="K666" i="14"/>
  <c r="K2504" i="14"/>
  <c r="K3038" i="14"/>
  <c r="K2462" i="14"/>
  <c r="K2438" i="14"/>
  <c r="K3386" i="14"/>
  <c r="K2301" i="14"/>
  <c r="K2720" i="14"/>
  <c r="K2485" i="14"/>
  <c r="K2272" i="14"/>
  <c r="K3552" i="14"/>
  <c r="K3349" i="14"/>
  <c r="K3254" i="14"/>
  <c r="K2797" i="14"/>
  <c r="K2648" i="14"/>
  <c r="K3059" i="14"/>
  <c r="K2979" i="14"/>
  <c r="K2923" i="14"/>
  <c r="K2579" i="14"/>
  <c r="K3380" i="14"/>
  <c r="K3281" i="14"/>
  <c r="K1832" i="14"/>
  <c r="K1905" i="14"/>
  <c r="K2799" i="14"/>
  <c r="K2647" i="14"/>
  <c r="K2575" i="14"/>
  <c r="K3465" i="14"/>
  <c r="K2576" i="14"/>
  <c r="K3543" i="14"/>
  <c r="K2342" i="14"/>
  <c r="K3448" i="14"/>
  <c r="K2372" i="14"/>
  <c r="K2234" i="14"/>
  <c r="K1159" i="14"/>
  <c r="K2018" i="14"/>
  <c r="K2240" i="14"/>
  <c r="K1691" i="14"/>
  <c r="K286" i="14"/>
  <c r="K2612" i="14"/>
  <c r="K2601" i="14"/>
  <c r="K2473" i="14"/>
  <c r="K2324" i="14"/>
  <c r="K2147" i="14"/>
  <c r="K2188" i="14"/>
  <c r="K304" i="14"/>
  <c r="K261" i="14"/>
  <c r="K3236" i="14"/>
  <c r="K3074" i="14"/>
  <c r="K2938" i="14"/>
  <c r="K2560" i="14"/>
  <c r="K3567" i="14"/>
  <c r="K3160" i="14"/>
  <c r="K3066" i="14"/>
  <c r="K2842" i="14"/>
  <c r="K2381" i="14"/>
  <c r="K2851" i="14"/>
  <c r="K2751" i="14"/>
  <c r="K2703" i="14"/>
  <c r="K3429" i="14"/>
  <c r="K3420" i="14"/>
  <c r="K2825" i="14"/>
  <c r="K1313" i="14"/>
  <c r="K3392" i="14"/>
  <c r="K3391" i="14"/>
  <c r="K3328" i="14"/>
  <c r="K2909" i="14"/>
  <c r="K2568" i="14"/>
  <c r="K2440" i="14"/>
  <c r="K2376" i="14"/>
  <c r="K3022" i="14"/>
  <c r="K2614" i="14"/>
  <c r="K2590" i="14"/>
  <c r="K3354" i="14"/>
  <c r="K2818" i="14"/>
  <c r="K3495" i="14"/>
  <c r="K3008" i="14"/>
  <c r="K2645" i="14"/>
  <c r="K2581" i="14"/>
  <c r="K3298" i="14"/>
  <c r="K2891" i="14"/>
  <c r="K2148" i="14"/>
  <c r="K671" i="14"/>
  <c r="K3047" i="14"/>
  <c r="K3031" i="14"/>
  <c r="K2983" i="14"/>
  <c r="K2663" i="14"/>
  <c r="K2286" i="14"/>
  <c r="K2992" i="14"/>
  <c r="K2853" i="14"/>
  <c r="K2768" i="14"/>
  <c r="K3527" i="14"/>
  <c r="K2596" i="14"/>
  <c r="K2250" i="14"/>
  <c r="K2040" i="14"/>
  <c r="K1493" i="14"/>
  <c r="K1277" i="14"/>
  <c r="K2641" i="14"/>
  <c r="K2449" i="14"/>
  <c r="K945" i="14"/>
  <c r="K280" i="14"/>
  <c r="K2363" i="14"/>
  <c r="K2219" i="14"/>
  <c r="K1930" i="14"/>
  <c r="K2295" i="14"/>
  <c r="K3327" i="14"/>
  <c r="K2794" i="14"/>
  <c r="K3662" i="14"/>
  <c r="K3218" i="14"/>
  <c r="K2863" i="14"/>
  <c r="K2503" i="14"/>
  <c r="K3659" i="14"/>
  <c r="K3529" i="14"/>
  <c r="K2379" i="14"/>
  <c r="K2662" i="14"/>
  <c r="K2954" i="14"/>
  <c r="K1953" i="14"/>
  <c r="K3196" i="14"/>
  <c r="K2902" i="14"/>
  <c r="K2782" i="14"/>
  <c r="K3635" i="14"/>
  <c r="K3239" i="14"/>
  <c r="K3235" i="14"/>
  <c r="K1977" i="14"/>
  <c r="K3692" i="14"/>
  <c r="K3487" i="14"/>
  <c r="K3258" i="14"/>
  <c r="K2643" i="14"/>
  <c r="K3352" i="14"/>
  <c r="K3628" i="14"/>
  <c r="K2629" i="14"/>
  <c r="K2515" i="14"/>
  <c r="K2308" i="14"/>
  <c r="K2016" i="14"/>
  <c r="K1527" i="14"/>
  <c r="K2540" i="14"/>
  <c r="K2112" i="14"/>
  <c r="K3387" i="14"/>
  <c r="K3640" i="14"/>
  <c r="K3572" i="14"/>
  <c r="K3642" i="14"/>
  <c r="K3260" i="14"/>
  <c r="K3168" i="14"/>
  <c r="K1820" i="14"/>
  <c r="K3016" i="14"/>
  <c r="K2813" i="14"/>
  <c r="K2749" i="14"/>
  <c r="K2557" i="14"/>
  <c r="K2429" i="14"/>
  <c r="K2408" i="14"/>
  <c r="K2854" i="14"/>
  <c r="K2766" i="14"/>
  <c r="K2702" i="14"/>
  <c r="K2638" i="14"/>
  <c r="K2622" i="14"/>
  <c r="K3358" i="14"/>
  <c r="K3637" i="14"/>
  <c r="K3639" i="14"/>
  <c r="K3604" i="14"/>
  <c r="K3176" i="14"/>
  <c r="K3259" i="14"/>
  <c r="K3207" i="14"/>
  <c r="K3191" i="14"/>
  <c r="K2144" i="14"/>
  <c r="K1319" i="14"/>
  <c r="K2930" i="14"/>
  <c r="K2482" i="14"/>
  <c r="K2277" i="14"/>
  <c r="K2261" i="14"/>
  <c r="K3680" i="14"/>
  <c r="K3668" i="14"/>
  <c r="K3658" i="14"/>
  <c r="K3656" i="14"/>
  <c r="K3491" i="14"/>
  <c r="K3423" i="14"/>
  <c r="K3403" i="14"/>
  <c r="K3136" i="14"/>
  <c r="K2773" i="14"/>
  <c r="K2709" i="14"/>
  <c r="K2549" i="14"/>
  <c r="K3570" i="14"/>
  <c r="K3560" i="14"/>
  <c r="K3517" i="14"/>
  <c r="K3511" i="14"/>
  <c r="K3626" i="14"/>
  <c r="K3646" i="14"/>
  <c r="K3576" i="14"/>
  <c r="K3610" i="14"/>
  <c r="K3595" i="14"/>
  <c r="K3162" i="14"/>
  <c r="K2605" i="14"/>
  <c r="K2883" i="14"/>
  <c r="K2803" i="14"/>
  <c r="K2763" i="14"/>
  <c r="K2755" i="14"/>
  <c r="K2571" i="14"/>
  <c r="K3388" i="14"/>
  <c r="K3608" i="14"/>
  <c r="K3643" i="14"/>
  <c r="K3611" i="14"/>
  <c r="K3289" i="14"/>
  <c r="K3201" i="14"/>
  <c r="K1914" i="14"/>
  <c r="K3015" i="14"/>
  <c r="K2759" i="14"/>
  <c r="K2519" i="14"/>
  <c r="K2423" i="14"/>
  <c r="K2407" i="14"/>
  <c r="K2391" i="14"/>
  <c r="K2217" i="14"/>
  <c r="K3685" i="14"/>
  <c r="K3683" i="14"/>
  <c r="K3485" i="14"/>
  <c r="K3461" i="14"/>
  <c r="K2949" i="14"/>
  <c r="K2533" i="14"/>
  <c r="K2469" i="14"/>
  <c r="K2256" i="14"/>
  <c r="K3569" i="14"/>
  <c r="K3563" i="14"/>
  <c r="K3561" i="14"/>
  <c r="K3559" i="14"/>
  <c r="K3533" i="14"/>
  <c r="K3521" i="14"/>
  <c r="K3510" i="14"/>
  <c r="K3508" i="14"/>
  <c r="K2483" i="14"/>
  <c r="K3460" i="14"/>
  <c r="K3424" i="14"/>
  <c r="K3412" i="14"/>
  <c r="K2905" i="14"/>
  <c r="K2218" i="14"/>
  <c r="K2523" i="14"/>
  <c r="K2577" i="14"/>
  <c r="K1727" i="14"/>
  <c r="K1766" i="14"/>
  <c r="K3498" i="14"/>
  <c r="K3490" i="14"/>
  <c r="K3474" i="14"/>
  <c r="K2857" i="14"/>
  <c r="K2772" i="14"/>
  <c r="K2729" i="14"/>
  <c r="K1924" i="14"/>
  <c r="K2572" i="14"/>
  <c r="K2476" i="14"/>
  <c r="K2316" i="14"/>
  <c r="K1360" i="14"/>
  <c r="K3649" i="14"/>
  <c r="K3585" i="14"/>
  <c r="K3200" i="14"/>
  <c r="K2510" i="14"/>
  <c r="K3223" i="14"/>
  <c r="K3459" i="14"/>
  <c r="K2360" i="14"/>
  <c r="K2915" i="14"/>
  <c r="K3165" i="14"/>
  <c r="K3293" i="14"/>
  <c r="K3039" i="14"/>
  <c r="K3693" i="14"/>
  <c r="K2382" i="14"/>
  <c r="K2339" i="14"/>
  <c r="K2849" i="14"/>
  <c r="K1819" i="14"/>
  <c r="K3688" i="14"/>
  <c r="K3660" i="14"/>
  <c r="K551" i="14"/>
  <c r="K3445" i="14"/>
  <c r="K1509" i="14"/>
  <c r="K1729" i="14"/>
  <c r="K3579" i="14"/>
  <c r="K2966" i="14"/>
  <c r="K1856" i="14"/>
  <c r="K3530" i="14"/>
  <c r="K3357" i="14"/>
  <c r="K3021" i="14"/>
  <c r="K3067" i="14"/>
  <c r="K2777" i="14"/>
  <c r="K2726" i="14"/>
  <c r="K3382" i="14"/>
  <c r="K3197" i="14"/>
  <c r="K2940" i="14"/>
</calcChain>
</file>

<file path=xl/sharedStrings.xml><?xml version="1.0" encoding="utf-8"?>
<sst xmlns="http://schemas.openxmlformats.org/spreadsheetml/2006/main" count="9814" uniqueCount="5770">
  <si>
    <t>Erit.pk-seutu-&gt;4 vapaaeht.järj,8 muut työteht.</t>
  </si>
  <si>
    <t>Ålandsbanken Abp</t>
  </si>
  <si>
    <t>Irtis/uud.järj-&gt;m-aik, eläke, muut järj.</t>
  </si>
  <si>
    <t>Yleisradio Oy</t>
  </si>
  <si>
    <t>Väh.tarve max 10 henk</t>
  </si>
  <si>
    <t>Yleiselektroniikka Oyj</t>
  </si>
  <si>
    <t>Yara Suomi Oy</t>
  </si>
  <si>
    <t>Glob.väh.1000henk,Suomi n. 200-&gt;lisäksi 130 m-aik</t>
  </si>
  <si>
    <t>Wärtsilä Oyj</t>
  </si>
  <si>
    <t>Koko henk, irtis/eläke/m-aik-&gt;4 osa-aik</t>
  </si>
  <si>
    <t>Winnova</t>
  </si>
  <si>
    <t>Koko henk, irtis/lom-&gt;väh.100h,v.2016 menn.n.puolet irtis</t>
  </si>
  <si>
    <t>Koko henk-&gt;eläke 60henk,m-aik 25 henk</t>
  </si>
  <si>
    <t>VTT</t>
  </si>
  <si>
    <t>VR Track, työnjohtajat, irtis ei tavoitteena</t>
  </si>
  <si>
    <t>VR-Yhtymä Oy</t>
  </si>
  <si>
    <t>VR Track, sähköas, Kouvola,Lahti,väh.max 13 henk</t>
  </si>
  <si>
    <t>VR Track, sähköas, P-Suomi,väh.tarve max 15 henk</t>
  </si>
  <si>
    <t>hallinto, palvelut</t>
  </si>
  <si>
    <t>Irtis/eläke/osa-aik-&gt;väh.yht.123 irtis/eläke/osa-aik</t>
  </si>
  <si>
    <t>Lähiliikenne, ei irtis/lom</t>
  </si>
  <si>
    <t>Maahenk</t>
  </si>
  <si>
    <t>Viking Line Abp</t>
  </si>
  <si>
    <t>Väh.tarve 7 henk</t>
  </si>
  <si>
    <t>Viestinnän Keskusliitto ry</t>
  </si>
  <si>
    <t>L</t>
  </si>
  <si>
    <t>Koko henk-&gt;lom max 21 pv, 3 osa-aik.</t>
  </si>
  <si>
    <t>Vierumäki Country Club Oy</t>
  </si>
  <si>
    <t>Irtis/osa-aik/lom</t>
  </si>
  <si>
    <t>Liperi, koko henk</t>
  </si>
  <si>
    <t>Vexve Oy</t>
  </si>
  <si>
    <t>Vaasa, tuotanto, irtis/lom-&gt;lom mahdollisia</t>
  </si>
  <si>
    <t>Veo Oy</t>
  </si>
  <si>
    <t>Mäntyharju,kokohenk-&gt;irtis max 10, lom. luovuttu</t>
  </si>
  <si>
    <t>Veisto Oy</t>
  </si>
  <si>
    <t>Espoo,Vantaa,Hki,Tre,Raisio</t>
  </si>
  <si>
    <t>Veho Oy</t>
  </si>
  <si>
    <t>Vapo Timber Oy</t>
  </si>
  <si>
    <t>Äänekoski, koko henk-&gt;mahd. lom.</t>
  </si>
  <si>
    <t>Valtra Oy</t>
  </si>
  <si>
    <t>Valmet Oyj, koko henk, Juankoski-&gt;lom 2 vko 24.11.alk.</t>
  </si>
  <si>
    <t>Valmet Fabrics Oy</t>
  </si>
  <si>
    <t>Valio Oy</t>
  </si>
  <si>
    <t>Haapavesi,S-joki,Vantaa,Lpr-&gt;lom/m-aik työsuht. Irtis</t>
  </si>
  <si>
    <t>Toholampi,Vöyri,tuotannon lopetus</t>
  </si>
  <si>
    <t>Rovaniemi,Kiiminki,Tre,Kotka, osa-aik/irtis/lom</t>
  </si>
  <si>
    <t>Vaasan Oy</t>
  </si>
  <si>
    <t>Infra,Suomi Oy-&gt;lisäksi 26 henk m-aik/eläke</t>
  </si>
  <si>
    <t>Uponor Oyj</t>
  </si>
  <si>
    <t>Jämsänkoski,Kaukaa, Tre</t>
  </si>
  <si>
    <t>UPM-Kymmene Oyj</t>
  </si>
  <si>
    <t>Raflatac, Tre</t>
  </si>
  <si>
    <t>globaalit funktiot,puunhankinta,metsäliiketoiminta</t>
  </si>
  <si>
    <t>Valtionavun vähentyminen</t>
  </si>
  <si>
    <t>Työterveyslaitos</t>
  </si>
  <si>
    <t>Responda, koko henk</t>
  </si>
  <si>
    <t>Turvatiimi Oyj</t>
  </si>
  <si>
    <t>Ei Palvelutiimi,Responda</t>
  </si>
  <si>
    <t>Koko henk-&gt;väh.yht. 33, 29 muut järjestelyt</t>
  </si>
  <si>
    <t>Turun Seudun Osuuspankki</t>
  </si>
  <si>
    <t>Kuntec, koko henk, irtis/lom</t>
  </si>
  <si>
    <t>Turun Seudun Kuntatekniikka Oy</t>
  </si>
  <si>
    <t>Kuntec, koko henk, lom v.2014</t>
  </si>
  <si>
    <t>TS-Yhtymä, irtis/lom</t>
  </si>
  <si>
    <t>Turun Sanomat</t>
  </si>
  <si>
    <t>Amarillo,Rosso,CoffeeHouse</t>
  </si>
  <si>
    <t>Turun Osuuskauppa</t>
  </si>
  <si>
    <t>Koko henk, mahd.siirto Ruotsiin</t>
  </si>
  <si>
    <t>Turun Kirjekuoritehdas Oy</t>
  </si>
  <si>
    <t>Koko henk-&gt;27 henk osa-aik</t>
  </si>
  <si>
    <t>Turun ammattikorkeakoulu</t>
  </si>
  <si>
    <t>Väh.tarve 10-20 henk-&gt;irtis max 11 henk</t>
  </si>
  <si>
    <t>Turku Energia Oy</t>
  </si>
  <si>
    <t>Espoo, koko henk, irtis/lom/osa-aik 5-7 henk</t>
  </si>
  <si>
    <t>Tuotantotalo Werne Oy</t>
  </si>
  <si>
    <t>Henkilöstövaikutus 180</t>
  </si>
  <si>
    <t>Tulli</t>
  </si>
  <si>
    <t>Heinävesi, koko henk, lom max 90 pv</t>
  </si>
  <si>
    <t>Tulikivi Oyj</t>
  </si>
  <si>
    <t>Kajaani-&gt;lom 8/14 toistaiseksi</t>
  </si>
  <si>
    <t>Transtech Oy</t>
  </si>
  <si>
    <t>Jyväskylä, irtis/lom/muut</t>
  </si>
  <si>
    <t>Total Kiinteistöpalvelut Oy</t>
  </si>
  <si>
    <t>14 myymälää</t>
  </si>
  <si>
    <t>Top-Sport Oy</t>
  </si>
  <si>
    <t>Uud.järj.</t>
  </si>
  <si>
    <t>ToinenPHD</t>
  </si>
  <si>
    <t>Koko henk</t>
  </si>
  <si>
    <t>Tike</t>
  </si>
  <si>
    <t>Tuotekehityspalvelut-&gt;max 300 henk irtis tai lom</t>
  </si>
  <si>
    <t>Tieto Oyj</t>
  </si>
  <si>
    <t>Konsult,integ,t&amp;k-palv-&gt;irtis max, mahd.lom</t>
  </si>
  <si>
    <t>FD Finanssidatasta siirtyneet, siirto Viroon</t>
  </si>
  <si>
    <t>Tuotekehityspalvelut, glob. Väh. 180, Suomi 70</t>
  </si>
  <si>
    <t>Joensuu</t>
  </si>
  <si>
    <t>Thermo Fisher Scientific Oy</t>
  </si>
  <si>
    <t>Oulu-&gt;työsuhde määräaikaiseksi 3 henk</t>
  </si>
  <si>
    <t>Terveystalo Oy</t>
  </si>
  <si>
    <t>Koko henk-&gt;49 henk muut järjestelyt, väh.yht. 130</t>
  </si>
  <si>
    <t>Terveyden ja hyvinvoinnin laitos THL</t>
  </si>
  <si>
    <t>Väh.tarve v. 2015 max 100 henk</t>
  </si>
  <si>
    <t>Terhokoti-&gt;lom 2 vko 10/14</t>
  </si>
  <si>
    <t>Terhosäätiö</t>
  </si>
  <si>
    <t>TEM</t>
  </si>
  <si>
    <t>Asiakaskanava-&gt;lop. 114, 50 uutta tehtävää</t>
  </si>
  <si>
    <t>TeliaSonera Finland Oyj</t>
  </si>
  <si>
    <t>Sastamala, irtis/lom-&gt;lom max 64 pv</t>
  </si>
  <si>
    <t>Teknikum Oy</t>
  </si>
  <si>
    <t>Koko Suomi, irtis/muut järj.-&gt;väh. yht. 12 henk</t>
  </si>
  <si>
    <t>Tecnotree Oyj</t>
  </si>
  <si>
    <t>Maalahden tuotanto, keskitys Tre</t>
  </si>
  <si>
    <t>Tamware Oy</t>
  </si>
  <si>
    <t>Tukipalvelut, väh.tarve max 60 henk</t>
  </si>
  <si>
    <t>Tampereen teknillinen yliopisto</t>
  </si>
  <si>
    <t>Irtis/lom/osa-aik.-&gt;mahd.lom osa-aik v.2015 alussa</t>
  </si>
  <si>
    <t>Ei ilm. väh.tarvetta-&gt;lom n. 1 kk</t>
  </si>
  <si>
    <t>Tampereen teatteri</t>
  </si>
  <si>
    <t>Koko henk, uud.järj, lom, irtis</t>
  </si>
  <si>
    <t>Tampereen Särkänniemi Oy</t>
  </si>
  <si>
    <t>Op-Pohjola-ryhmä,tausta-ja tukipalv</t>
  </si>
  <si>
    <t>Tampereen Seudun Osuuspankki</t>
  </si>
  <si>
    <t>Koko henk, ei irtis/lom, uud.järj.</t>
  </si>
  <si>
    <t>Tampere-talo Oy</t>
  </si>
  <si>
    <t>Forssa, lom/irtis</t>
  </si>
  <si>
    <t>Tambest Glass Solutions Oy</t>
  </si>
  <si>
    <t>irtis/osa-aik/lom, yrityssaneer.ohj.-&gt;lom toistaiseksi</t>
  </si>
  <si>
    <t>Talvivaaran Kaivososakeyhtiö Oyj</t>
  </si>
  <si>
    <t>Taiteen edistämiskeskus</t>
  </si>
  <si>
    <t>Tutkimus- ja kehitystoiminta</t>
  </si>
  <si>
    <t>Säteilyturvakeskus STUK</t>
  </si>
  <si>
    <t>Nakkila, lom max 60 pv koko/osa-aik, 8-12/2014</t>
  </si>
  <si>
    <t>Suominen Kuitukankaat Oy</t>
  </si>
  <si>
    <t>Suomen Vahinkovakuutus Oy</t>
  </si>
  <si>
    <t>Vierumäki, koko henk</t>
  </si>
  <si>
    <t>Suomen Urheiluopisto</t>
  </si>
  <si>
    <t>Hki-Vantaa</t>
  </si>
  <si>
    <t>Suomen Transval Oy</t>
  </si>
  <si>
    <t>Lisäksi Valo, väh.tarve yht. 5-16 henk-&gt;väh. 13-15 henk</t>
  </si>
  <si>
    <t xml:space="preserve">Suomen Olympiakomitea </t>
  </si>
  <si>
    <t>Koko henk, irtis/lom-&gt;lomaraha vapaaksi 1 vko</t>
  </si>
  <si>
    <t>Suomen Metsäkeskus</t>
  </si>
  <si>
    <t>Siwa,Valintatalot,nollasopimustt,lisätunnit osa-aikaisille</t>
  </si>
  <si>
    <t>Suomen Lähikauppa Oy</t>
  </si>
  <si>
    <t>Koko henkilöstö</t>
  </si>
  <si>
    <t>Suomen Jääkiekkoliitto</t>
  </si>
  <si>
    <t>Schneider Electric-konserni, Ruotsinpyhtään tehdas</t>
  </si>
  <si>
    <t>Strömfors Electric</t>
  </si>
  <si>
    <t>Varkaus, saha, lom max 90 pv 14-3/15</t>
  </si>
  <si>
    <t>Stora Enso Oyj</t>
  </si>
  <si>
    <t>Kemi,Veitsiluoto,PK1 sulkeminen</t>
  </si>
  <si>
    <t>Seppälä-ketju, koko henk</t>
  </si>
  <si>
    <t>Stockmann Oyj Abp</t>
  </si>
  <si>
    <t>Tukitoiminnot</t>
  </si>
  <si>
    <t>Stockmann,Akat,aspa,jälkim-&gt;muut järj.70 henk</t>
  </si>
  <si>
    <t>Varasto, uusi logistiikkakeskus</t>
  </si>
  <si>
    <t>Markkinointi-&gt; väh.yht. 50 henk</t>
  </si>
  <si>
    <t>Länsi-Savo konserni, Mikkeli, koko henk</t>
  </si>
  <si>
    <t>St Michel Print Oy</t>
  </si>
  <si>
    <t>Seinäjoki-&gt;lom max 90 pv 4/15 asti</t>
  </si>
  <si>
    <t>SSAB Oy</t>
  </si>
  <si>
    <t>Haukankoski</t>
  </si>
  <si>
    <t>SPR Veripalvelu</t>
  </si>
  <si>
    <t>Yhdist.LähiTapiola Pankin kanssa</t>
  </si>
  <si>
    <t>S-Pankki Oy</t>
  </si>
  <si>
    <t>Väh.tarve 50-70 henk-&gt;Finpro consult, lom max 90 pv</t>
  </si>
  <si>
    <t>Soprano Oyj</t>
  </si>
  <si>
    <t>Solteq Oyj</t>
  </si>
  <si>
    <t>Hki-Vantaa turvatarkastus-&gt;lom kokoaik</t>
  </si>
  <si>
    <t>SOL Palvelut Oy</t>
  </si>
  <si>
    <t>Käyttötavara-päiv.tavarakauppa</t>
  </si>
  <si>
    <t>SOK</t>
  </si>
  <si>
    <t>SOK Media, uud.org</t>
  </si>
  <si>
    <t>Koko henk, Kauhava,Vaasa,Hki,Tre</t>
  </si>
  <si>
    <t>Sofor Oy</t>
  </si>
  <si>
    <t>Nokian toimipisteet:Espoo,Salo,Tre,Oulu</t>
  </si>
  <si>
    <t>Sodexo Oy</t>
  </si>
  <si>
    <t>Tre, koko henk</t>
  </si>
  <si>
    <t>SL-Mediat Oy</t>
  </si>
  <si>
    <t>Tre, lom max 90 pv/irtis</t>
  </si>
  <si>
    <t>Koko henk, irtis/lom</t>
  </si>
  <si>
    <t>SKS Toijala Works Oy</t>
  </si>
  <si>
    <t>Koko henk-&gt;lom toist.osa-aik. 35 pv v.2015 loppuun</t>
  </si>
  <si>
    <t>Sievin Jalkine Oy</t>
  </si>
  <si>
    <t>Schildts &amp; Söderströms Ab</t>
  </si>
  <si>
    <t>Kouvola</t>
  </si>
  <si>
    <t>Scanweb Oy</t>
  </si>
  <si>
    <t>Sievi-&gt;lom max90 pv 12/14-4/15,45henk kerrallaan</t>
  </si>
  <si>
    <t>Scanfil Oyj</t>
  </si>
  <si>
    <t>SCA Hygiene Products Oy</t>
  </si>
  <si>
    <t>Eläke/m-aik/irtis-&gt;21 henk eläke/osa-aik</t>
  </si>
  <si>
    <t>Savonia</t>
  </si>
  <si>
    <t>Kokemäki, konkurssi</t>
  </si>
  <si>
    <t>Satakunnan Painotuote Oy</t>
  </si>
  <si>
    <t>Satakunnan Osuuskauppa</t>
  </si>
  <si>
    <t>Koko henk-&gt;väh. yht. 55, eläke/osa-aik/lom</t>
  </si>
  <si>
    <t>Satakunnan koulutuskuntayhtymä</t>
  </si>
  <si>
    <t>Koko henk, irtis/osa-aik/lom-&gt;eläke 36 henk</t>
  </si>
  <si>
    <t>Satakunnan amk SAMK</t>
  </si>
  <si>
    <t>Lohja, koko henk-&gt;51 eläkejärjestelyt</t>
  </si>
  <si>
    <t>Sappi Finland Oy</t>
  </si>
  <si>
    <t>Tre, senna-liiketoiminta</t>
  </si>
  <si>
    <t>Santen Oy</t>
  </si>
  <si>
    <t>Myyty Länsi-Savo konsernille, osa-aik/irtis</t>
  </si>
  <si>
    <t>Sanoma Lehtimedia Oy</t>
  </si>
  <si>
    <t>Media Finland:Head Office (6), Kids Media (4)</t>
  </si>
  <si>
    <t>Sanoma Oyj</t>
  </si>
  <si>
    <t>Media Finland,telemyynti&amp;aspa, Tre,Oulu</t>
  </si>
  <si>
    <t>Media Finland, irtis/osa-aik</t>
  </si>
  <si>
    <t>Sanomala,Lehtipaino,HämeenPaino</t>
  </si>
  <si>
    <t>HS, Nelosen uutiset, Metro-&gt;väh.yht.54henk</t>
  </si>
  <si>
    <t>Lahti, mahd. lom</t>
  </si>
  <si>
    <t>Sandvik Oy</t>
  </si>
  <si>
    <t>TS-Yhtymä-&gt;yht.väh. 15 henk</t>
  </si>
  <si>
    <t>Salon Seudun Sanomat</t>
  </si>
  <si>
    <t>Alavus, koko henk lom v. 2015</t>
  </si>
  <si>
    <t>Saint-Gobain Glass Finland Oy</t>
  </si>
  <si>
    <t>Saint-Gobain Rakennustuotteet Oy</t>
  </si>
  <si>
    <t>Rovio Oy</t>
  </si>
  <si>
    <t>RIB-erikoisveneliiketoim-&gt;ei ilm.henk.vaikutuksia</t>
  </si>
  <si>
    <t>Revenio Group Oyj</t>
  </si>
  <si>
    <t>Pietarsaari, tuotannon lopetus-&gt;20 eläke</t>
  </si>
  <si>
    <t>Rettig Ab</t>
  </si>
  <si>
    <t>Kankaanpää</t>
  </si>
  <si>
    <t>Reima Oy</t>
  </si>
  <si>
    <t>Rauma, kirjanpitokeskus</t>
  </si>
  <si>
    <t>Realia Isännöinti Oy</t>
  </si>
  <si>
    <t>RuukkiMetals,Raahe-&gt;lom max90 pv,10hlö/krt,2/14 alk.</t>
  </si>
  <si>
    <t>Rautaruukki Oyj</t>
  </si>
  <si>
    <t>Koko henk, irtis/lom 2 vko-150 pv 14/15</t>
  </si>
  <si>
    <t>Raskone Oy</t>
  </si>
  <si>
    <t>Raisio,kasviöljytehdas suljetaan</t>
  </si>
  <si>
    <t>Raisio Oyj</t>
  </si>
  <si>
    <t>Raisioagro-&gt;yht.väh. 43 henk, lom talvella</t>
  </si>
  <si>
    <t>Aluetoim,lom/irtis-&gt;väh.200hlö,irtis max,lom 1/14 alk</t>
  </si>
  <si>
    <t>Pöyry Oyj</t>
  </si>
  <si>
    <t>Irtis/lom/eläke v. 2016menn-&gt;lom 3/7/14pv</t>
  </si>
  <si>
    <t>Päijät-Hämeen sos.-ja terv.yhtymä</t>
  </si>
  <si>
    <t>Rinnetyöntekijät-&gt;lom max 90 pv kesä 2014</t>
  </si>
  <si>
    <t>Pyhätunturi Oy</t>
  </si>
  <si>
    <t>PunaMusta Oy</t>
  </si>
  <si>
    <t>Prizztech Oy</t>
  </si>
  <si>
    <t>Väh.tarve 6-8, lom/muut järj-&gt;lom 2vko-toist (5)</t>
  </si>
  <si>
    <t>Hanko, koko henkilöstö</t>
  </si>
  <si>
    <t>Printal Oy</t>
  </si>
  <si>
    <t>Raahe, irtis/lom-&gt;lom max 51 henk, v. 2014</t>
  </si>
  <si>
    <t>Presteel Oy</t>
  </si>
  <si>
    <t>Kannus, Hki-&gt;eläke, työteht.siirto</t>
  </si>
  <si>
    <t>Pouttu Oy</t>
  </si>
  <si>
    <t>Rovaniemi, Sotkamo, Haaparanta, irtis/lom</t>
  </si>
  <si>
    <t>Polarica Oy</t>
  </si>
  <si>
    <t>Väh.tarve 3-4 henk</t>
  </si>
  <si>
    <t>Pohjolan Voima Oy</t>
  </si>
  <si>
    <t>Pohjolan Liikenne Oy</t>
  </si>
  <si>
    <t>Savonlinna</t>
  </si>
  <si>
    <t>OP-Pohjola ryhmä</t>
  </si>
  <si>
    <t>Pohjola Vakuutus Oy</t>
  </si>
  <si>
    <t>OP-Pohjola ryhmä, korvauspalvelut, uud.järj.70 henk</t>
  </si>
  <si>
    <t>OP-Pohjola ryhmä, johtajat, uud.org.-&gt; irtis/muut järj.</t>
  </si>
  <si>
    <t>Pohjola Pankki Oyj</t>
  </si>
  <si>
    <t>Koko henk, Joensuu</t>
  </si>
  <si>
    <t xml:space="preserve">Pohjois-Karjalan Ilmoitusvalmistus </t>
  </si>
  <si>
    <t>Irtis/lom-&gt;toimenkuvien muutokset, tunnit yms.järj.</t>
  </si>
  <si>
    <t>Plantagen Finland Oy</t>
  </si>
  <si>
    <t>Laitila.&gt;lom 12/14-1/15</t>
  </si>
  <si>
    <t>Pilkington Automotive Finland Oy</t>
  </si>
  <si>
    <t>Tre</t>
  </si>
  <si>
    <t>Pikasauma Oy</t>
  </si>
  <si>
    <t>Turku, koko henk</t>
  </si>
  <si>
    <t>Petrea säätiö</t>
  </si>
  <si>
    <t>Posio, lom max 3 kk/irtis-&gt;lom vkot 30-32</t>
  </si>
  <si>
    <t>Pentik Oy</t>
  </si>
  <si>
    <t>Land-liiketoiminta,Tre,Hml-&gt;lom m-aik/toist, 6/14 alk.</t>
  </si>
  <si>
    <t>Patria Oyj</t>
  </si>
  <si>
    <t>Land-liiketoiminta,Sastamala-&gt;tehtaan sulkeminen</t>
  </si>
  <si>
    <t>Aerostructures-liiketoiminta Jämsä,Tre</t>
  </si>
  <si>
    <t>Systems-liiketoiminta:Jämsä,Tre,Espoo</t>
  </si>
  <si>
    <t>Kurikka</t>
  </si>
  <si>
    <t>Parma Oy</t>
  </si>
  <si>
    <t>Valtion talous&amp;henk.hallinto, Kuopio,Turku</t>
  </si>
  <si>
    <t>Palkeet</t>
  </si>
  <si>
    <t>Koko henk-&gt;lom 7-9/14</t>
  </si>
  <si>
    <t>Ovenia Group Oy</t>
  </si>
  <si>
    <t>Imatra, irtis/m-aik/eläke/lom-&gt;väh.yht.35</t>
  </si>
  <si>
    <t>Ovako Oy</t>
  </si>
  <si>
    <t>Outotec Oyj</t>
  </si>
  <si>
    <t>Lpr, lom-&gt;lom 300 htv loppuvuonna 2014</t>
  </si>
  <si>
    <t>irtis/osa-aik/lom-&gt;62 henk eläke/m-aik/osa-aik</t>
  </si>
  <si>
    <t>Oulun yliopisto</t>
  </si>
  <si>
    <t>Taivalkoski-&gt;koko henk lom 16-19 pv 14/15</t>
  </si>
  <si>
    <t>Oulun seudun ammattiopisto</t>
  </si>
  <si>
    <t>Koko henk, irtis/m-aik/lom-&gt;lom 10 pv,28m-aik,14eläke</t>
  </si>
  <si>
    <t>Oulun ammattikorkeakoulu Oy</t>
  </si>
  <si>
    <t>Irtis, lom koko henk 2 vko loppuvuonna 2014</t>
  </si>
  <si>
    <t>Otso Metsäpalvelut</t>
  </si>
  <si>
    <t>Otavan Kirjapaino</t>
  </si>
  <si>
    <t>Asiakasviestintä</t>
  </si>
  <si>
    <t>Otavamedia Oy</t>
  </si>
  <si>
    <t>Osuuskauppa Maakunta</t>
  </si>
  <si>
    <t>Orkla-konserni, Lahden tehtaan lopetus</t>
  </si>
  <si>
    <t>Orkla Foods Finland Oy</t>
  </si>
  <si>
    <t>F&amp;A-services, Tre-&gt;irtis/eläkejärj.</t>
  </si>
  <si>
    <t>OpusCapita Group Oy</t>
  </si>
  <si>
    <t>Irtis/lom</t>
  </si>
  <si>
    <t>Opetushallitus</t>
  </si>
  <si>
    <t>Olvi Oyj</t>
  </si>
  <si>
    <t>Irtis/m-aik</t>
  </si>
  <si>
    <t>Asiamiesperintä, myynti, sisäiset siirrot/irtis-&gt;14 muut järj</t>
  </si>
  <si>
    <t>OK Perintä Oy</t>
  </si>
  <si>
    <t>Lom/irtis</t>
  </si>
  <si>
    <t>ODL</t>
  </si>
  <si>
    <t>Koko henk-&gt;lom 2 vko 10/14-6/15, mahd.max 30 pv -15</t>
  </si>
  <si>
    <t>Nurminen Logistics Oyj</t>
  </si>
  <si>
    <t>Niiralan toimipiste-&gt;siirto Luumäki</t>
  </si>
  <si>
    <t>Iisalmi-&gt;lom lyh.työaika</t>
  </si>
  <si>
    <t>Normet Oy</t>
  </si>
  <si>
    <t>Nordic Mines Oy</t>
  </si>
  <si>
    <t>Väh.tarve 250-300 henk 2014-2015-&gt;irtis max 112 henk</t>
  </si>
  <si>
    <t>Nordea Oyj</t>
  </si>
  <si>
    <t>Tampere, lom jatkuvat</t>
  </si>
  <si>
    <t>Nomet Oy</t>
  </si>
  <si>
    <t>Henkilöautorenkaat, irtis/lom-&gt;21/38 pv 14/15</t>
  </si>
  <si>
    <t>Nokian Renkaat Oyj</t>
  </si>
  <si>
    <t>Neste Oil Oyj</t>
  </si>
  <si>
    <t>Koko henk, lom/työaikajärj/palkanalet/ulk/irtis</t>
  </si>
  <si>
    <t>Nanso Group</t>
  </si>
  <si>
    <t>Koko Suomi-&gt;31 eläkejärj,koko henk lom max 4 vko</t>
  </si>
  <si>
    <t>Radiot-ryhmä</t>
  </si>
  <si>
    <t>MTV Oy</t>
  </si>
  <si>
    <t>MSK Group, irtis/lom max 90 pv</t>
  </si>
  <si>
    <t>MSK Cabins Oy</t>
  </si>
  <si>
    <t>Irtis/uud.järj/osa-aik-&gt;5hlö siirto,10hlö päätös myöh.</t>
  </si>
  <si>
    <t>MPY</t>
  </si>
  <si>
    <t>Koko henk, lom/irtis-&gt;irtis/eläke, lom.koko henk alkuvuosi</t>
  </si>
  <si>
    <t>Moventas Gears Oy</t>
  </si>
  <si>
    <t>Lohjan tehdas</t>
  </si>
  <si>
    <t>Mondi Lohja Oy</t>
  </si>
  <si>
    <t>Hallinto</t>
  </si>
  <si>
    <t>Minimani Oy</t>
  </si>
  <si>
    <t>Mikkeli, koko henk-&gt;lom.mahd. 2015 alussa</t>
  </si>
  <si>
    <t>Miktech Oy</t>
  </si>
  <si>
    <t>Pieksämäki</t>
  </si>
  <si>
    <t>Midas Touch Oy</t>
  </si>
  <si>
    <t>Oulu,Salo, ent. Nokian työntekijät-&gt;irtis. enint.</t>
  </si>
  <si>
    <t>Microsoft Oy</t>
  </si>
  <si>
    <t>Väh.tarve max 5 henk</t>
  </si>
  <si>
    <t>Metsäteollisuus ry</t>
  </si>
  <si>
    <t>Wood,väh. 2014-2016</t>
  </si>
  <si>
    <t>Metsä Group</t>
  </si>
  <si>
    <t>Wood, P-harju,Lohja,Hartola, lom 2-12 vko, 3/15 menn.</t>
  </si>
  <si>
    <t>Karihaaran sahan sulk, henk.lomautettuna 2009 alk</t>
  </si>
  <si>
    <t>Minerals, Tre valimotoiminnot, lom/irtis/siirrot</t>
  </si>
  <si>
    <t>Metso Oyj</t>
  </si>
  <si>
    <t>Lahti-&gt;mahd. lom, irtis 18-24 henk</t>
  </si>
  <si>
    <t>Merivaara Oy</t>
  </si>
  <si>
    <t>8 toimipistettä</t>
  </si>
  <si>
    <t>Mehiläinen Oy</t>
  </si>
  <si>
    <t>Keskisuom.konserni</t>
  </si>
  <si>
    <t>Mediasepät Oy</t>
  </si>
  <si>
    <t>Konsernin väh.tarve 70</t>
  </si>
  <si>
    <t>M-Brain Oy</t>
  </si>
  <si>
    <t>M.A.S.I Company Oy</t>
  </si>
  <si>
    <t>Hyvinkää</t>
  </si>
  <si>
    <t>Marwe Oy</t>
  </si>
  <si>
    <t>Nummela, Riihimäki, irtis/lom-&gt;lom max 90 pv</t>
  </si>
  <si>
    <t>Martela Oyj</t>
  </si>
  <si>
    <t>Suomi, USA-&gt;35 henk osa-aik/työtuntien vähennys</t>
  </si>
  <si>
    <t>Marimekko Oyj</t>
  </si>
  <si>
    <t>Keskustoimisto</t>
  </si>
  <si>
    <t>Mannerheimin Lastensuojeluliitto</t>
  </si>
  <si>
    <t>Oulujoki,lom</t>
  </si>
  <si>
    <t>Maintpartner Oy</t>
  </si>
  <si>
    <t>ESV-Paikallismediat-&gt;irtis.lkm täsmentyy myöh.</t>
  </si>
  <si>
    <t>Länsi-Savo Oy</t>
  </si>
  <si>
    <t>Tuki-ja keh.toim, vahinkovak,henki-ja alueyhtiöt</t>
  </si>
  <si>
    <t>LähiTapiola-ryhmä</t>
  </si>
  <si>
    <t>Konkurssi, Hamina</t>
  </si>
  <si>
    <t>L&amp;T Recoil Oy</t>
  </si>
  <si>
    <t>Koko henk, Hml-&gt;toiminnan lopetus</t>
  </si>
  <si>
    <t>LTK Osuuskunta</t>
  </si>
  <si>
    <t>Lom-&gt;osa 4-pv työviikko, joitakin lom vko/kk</t>
  </si>
  <si>
    <t>LSK Electrics Oy</t>
  </si>
  <si>
    <t>Ei ilm. henkilöstövaikutuksia</t>
  </si>
  <si>
    <t>Live Nation Finland Oy</t>
  </si>
  <si>
    <t>Lindorff Oy</t>
  </si>
  <si>
    <t>Koko konserni-&gt;yht. väh. 265, eläke/lom/m-aik, irtis.arvio</t>
  </si>
  <si>
    <t>Lemminkäinen Oyj</t>
  </si>
  <si>
    <t>Tre, irtis/lom/osa-aik, väh.tarve 15-18</t>
  </si>
  <si>
    <t>Leivon Leipomo Oy</t>
  </si>
  <si>
    <t>Koko henk, Somero</t>
  </si>
  <si>
    <t>Laukamo Oy</t>
  </si>
  <si>
    <t>Yht.kesk,telemyynti-&gt;keskitys Jkl,Hki,Tre,irtis.mahd.</t>
  </si>
  <si>
    <t>Lassila&amp;Tikanoja Oyj</t>
  </si>
  <si>
    <t>Riihimäki, koko henk, irtis/lom max 90 pv 1/15 alk.</t>
  </si>
  <si>
    <t>Lasiliiri Oy</t>
  </si>
  <si>
    <t>Pello, tehtaan sulkeminen-&gt;siirto Rovaniemi</t>
  </si>
  <si>
    <t>Lappset Group Oy</t>
  </si>
  <si>
    <t>Sodankylä, Pahtavaara, irtis/lom-&gt;lom toist 5/14 alk.</t>
  </si>
  <si>
    <t>Lappland Goldminers Oy</t>
  </si>
  <si>
    <t>Kemi-Tornio</t>
  </si>
  <si>
    <t>Lappia</t>
  </si>
  <si>
    <t>Kemi-Tornio,Rovaniemi</t>
  </si>
  <si>
    <t>Lapin ammattikorkeakoulu Oy</t>
  </si>
  <si>
    <t>Porvoo, koko henk</t>
  </si>
  <si>
    <t>Lamor</t>
  </si>
  <si>
    <t>Vaasa, koko henk-&gt;lom n.65, max 90 pv 4/15 menn.</t>
  </si>
  <si>
    <t>Laine-Tuotanto Oy</t>
  </si>
  <si>
    <t>Koko henk,lom/irtis-&gt;lom 4 vko</t>
  </si>
  <si>
    <t>Lahden kansanopisto</t>
  </si>
  <si>
    <t>Labtium Oy</t>
  </si>
  <si>
    <t>Myös Optimiratkaisut Oy, väh.tarve 17-27 henk</t>
  </si>
  <si>
    <t>KYMP Oy</t>
  </si>
  <si>
    <t>Väh.tarve 8-16 henk, yhdistyy Elisaan</t>
  </si>
  <si>
    <t>Koko konserni-&gt;6 eläkejärjestelyt</t>
  </si>
  <si>
    <t>Kymenlaakson Sähkö Oy</t>
  </si>
  <si>
    <t>Kymen Seudun Osuuskauppa KSO</t>
  </si>
  <si>
    <t>Väh.max 9 henk</t>
  </si>
  <si>
    <t>Kustannus Oy Demari</t>
  </si>
  <si>
    <t>Irtis</t>
  </si>
  <si>
    <t>Kurikka Timber Oy</t>
  </si>
  <si>
    <t>Lisäksi henkilöstöä lomautetaan 2 viikoksi</t>
  </si>
  <si>
    <t>Kuntien Tiera Oy</t>
  </si>
  <si>
    <t>Koko henk, ei Loviisan Sanomat</t>
  </si>
  <si>
    <t>KSF Media</t>
  </si>
  <si>
    <t>Varustamotoiminnasta luopuminen</t>
  </si>
  <si>
    <t>Kristina Cruises Oy</t>
  </si>
  <si>
    <t>Väh.tarve max 9 henk</t>
  </si>
  <si>
    <t>Kotimaa Oy</t>
  </si>
  <si>
    <t>Keuruun Sähkö Oy</t>
  </si>
  <si>
    <t>Kesälahden Osuuspankki</t>
  </si>
  <si>
    <t>Kesla Oyj</t>
  </si>
  <si>
    <t>Kesko Oyj</t>
  </si>
  <si>
    <t>VV-Auto Group,VV-Autotalot</t>
  </si>
  <si>
    <t>Kodin1,Anttila,K-citymarket keskus</t>
  </si>
  <si>
    <t>Anttilat:Espoo,Tku,Vantaa,Hml,Kouvola,Kerava-&gt;osa-aik/lom/irtis</t>
  </si>
  <si>
    <t>Keski-Suomen liitto</t>
  </si>
  <si>
    <t>Suomussalmi</t>
  </si>
  <si>
    <t>KEMET Electronics Oy</t>
  </si>
  <si>
    <t>Koko henk, eläke/osa-aik</t>
  </si>
  <si>
    <t>Kehitysvammaliitto</t>
  </si>
  <si>
    <t>Koko henk-&gt;7 eläkejärjestelyt</t>
  </si>
  <si>
    <t>Kaleva Oy</t>
  </si>
  <si>
    <t>Koivisto Auto, Lahti, tehtaan lopetus</t>
  </si>
  <si>
    <t>Kabus Oy</t>
  </si>
  <si>
    <t>Irtis/eläke</t>
  </si>
  <si>
    <t>Järvi-Saimaan Palvelut Oy</t>
  </si>
  <si>
    <t>Jyväskylän Energia Oy</t>
  </si>
  <si>
    <t>Koko henk-&gt;lom max 90 pv</t>
  </si>
  <si>
    <t>Ixonos Oyj</t>
  </si>
  <si>
    <t>Kuopio, irtis/lom/osa-aik-&gt;1 osa-aikaistetaan</t>
  </si>
  <si>
    <t>Itä-Suomen yliopisto</t>
  </si>
  <si>
    <t>Ilomantsi, tutkimusasema-&gt;irtis max, mahd.lom</t>
  </si>
  <si>
    <t>Koko henk, eläke/lom/irtis</t>
  </si>
  <si>
    <t>Itä-Savon koulutuskuntayhtymä</t>
  </si>
  <si>
    <t>Hallinto,tuotannon suunnittelu</t>
  </si>
  <si>
    <t>Itella Oyj</t>
  </si>
  <si>
    <t>Postinlajittelu:Jkl,S-joki,Hki,Tre,Kuopio,Oulu,Tku,Vantaa</t>
  </si>
  <si>
    <t>Runkokuljetus</t>
  </si>
  <si>
    <t>Varh.jakelu Savo</t>
  </si>
  <si>
    <t>Varh.jakelu Vaasa,Närpiö,Pietarsaari</t>
  </si>
  <si>
    <t>Varh.jakelu Keski-Pohj,P-Suomi,Kainuu,Kemi-Tornio</t>
  </si>
  <si>
    <t>Inhouse-palvelut, Vantaa, Tuusula</t>
  </si>
  <si>
    <t>Perusjakelu,irtis max 800-&gt;180 osa-aik,eläke yms.järj.</t>
  </si>
  <si>
    <t>Koko henk-&gt;40osa-aik, lom 2 vko-toistaiseksi</t>
  </si>
  <si>
    <t>Isoworks Oy</t>
  </si>
  <si>
    <t>Hallinnon tukitoim-&gt;lom 90 pv, 11 henk kokoaik,5 osa-aik</t>
  </si>
  <si>
    <t>Innofactor Oyj</t>
  </si>
  <si>
    <t>Joensuu,Jkl,Kuopio,Oulu,Tre,Tku,Vaasa,Vantaa</t>
  </si>
  <si>
    <t>InfoCare Oy</t>
  </si>
  <si>
    <t>Vaasa-&gt;irtis max 15 henk, lom tarvittaessa</t>
  </si>
  <si>
    <t>Incap Oyj</t>
  </si>
  <si>
    <t>Alma Media, kuva-ja taitto</t>
  </si>
  <si>
    <t>IL-Media</t>
  </si>
  <si>
    <t>Koko henk, lom/osa-aik/irtis-&gt;lom koko henk n.1vko 2014</t>
  </si>
  <si>
    <t>Ilkka-Yhtymä Oyj</t>
  </si>
  <si>
    <t>If Vahinkovakuutusyhtiö Oy (Suomi)</t>
  </si>
  <si>
    <t>Väh.tarve max 37 henk-&gt;väh.yht. 28 henk</t>
  </si>
  <si>
    <t>Keski-Suomi, keskitys Vaasaan</t>
  </si>
  <si>
    <t>Hätäkeskuslaitos</t>
  </si>
  <si>
    <t>Forssan Lehti ja Seutu-Sanomat</t>
  </si>
  <si>
    <t>Hämeen Sanomat Oy</t>
  </si>
  <si>
    <t>Hallinto, irtis/lom</t>
  </si>
  <si>
    <t>Hyria koulutus Oy</t>
  </si>
  <si>
    <t>Honkarakenne Oyj</t>
  </si>
  <si>
    <t>Koko henk, lom max 90 pv 2/15 loppuun menn.</t>
  </si>
  <si>
    <t>Mellilä tuotantolaitos</t>
  </si>
  <si>
    <t>HKScan Oyj</t>
  </si>
  <si>
    <t>Toimihenkilöt</t>
  </si>
  <si>
    <t>Palmenia, koko henk-&gt;yht. 61 henk vähennys</t>
  </si>
  <si>
    <t>Helsingin yliopisto</t>
  </si>
  <si>
    <t>Helsingin Diakonissalaitoksen säätiö</t>
  </si>
  <si>
    <t>Toimihenkilöt-&gt;mahd.uud.palkkaus uusina tt</t>
  </si>
  <si>
    <t>Helsingin Bussiliikenne Oy</t>
  </si>
  <si>
    <t>Lom 90 pv, 8/14 alk.</t>
  </si>
  <si>
    <t>Heinolan Sahakoneet Oy</t>
  </si>
  <si>
    <t>Hartwall Oy</t>
  </si>
  <si>
    <t>Ensisijaisesti lom, myös irtis</t>
  </si>
  <si>
    <t>Hartela Oy</t>
  </si>
  <si>
    <t>Myymäläkauppa,myyntiorg</t>
  </si>
  <si>
    <t>Hankkija Oy</t>
  </si>
  <si>
    <t>Väh.tarve max 9 henk-&gt;lisäksi m-aik, eläkejärj.</t>
  </si>
  <si>
    <t>HaminaKotka Satama Oy</t>
  </si>
  <si>
    <t>Koko henk-&gt; väh.yht. 58 henk</t>
  </si>
  <si>
    <t>Hallinnon tietotekniikkakeskus Haltik</t>
  </si>
  <si>
    <t>CenceiOy konkurssi-&gt;uusi omistaja</t>
  </si>
  <si>
    <t>Hairstore</t>
  </si>
  <si>
    <t>ent. Ryttylän Muovi</t>
  </si>
  <si>
    <t>Graham Packaging Company Oy</t>
  </si>
  <si>
    <t>Operaattoritoim, tallennuspalvelu</t>
  </si>
  <si>
    <t>F-Secure Oyj</t>
  </si>
  <si>
    <t>Kurikka-&gt;osa eläkejärj</t>
  </si>
  <si>
    <t>Fortaco Oy</t>
  </si>
  <si>
    <t>Sastamala, koko henk-&gt;irti/eläkejärj, koko henk mahd.lom</t>
  </si>
  <si>
    <t>Forssan Kirjapaino Oy</t>
  </si>
  <si>
    <t>Vihtavuori, irtis/lom-&gt;4-pv työviikko</t>
  </si>
  <si>
    <t>Forcit Oy</t>
  </si>
  <si>
    <t>Media,Seinäjoki, keskitys Pori,Turku</t>
  </si>
  <si>
    <t>Fonecta Oy</t>
  </si>
  <si>
    <t>Turku, After Sales siirto Tre</t>
  </si>
  <si>
    <t>Toijala,Kihniö,Espoo</t>
  </si>
  <si>
    <t>Fläkt Woods Oy</t>
  </si>
  <si>
    <t>Flybe Finland Oy</t>
  </si>
  <si>
    <t>Lpr,Kouvola, toimihenk</t>
  </si>
  <si>
    <t>Flowrox Oy</t>
  </si>
  <si>
    <t>Fiskars Oyj</t>
  </si>
  <si>
    <t>Suolahti, 4 eläke, mahd. lom</t>
  </si>
  <si>
    <t>Finnradiator Oy</t>
  </si>
  <si>
    <t>Uusikaupunki, konkurssi</t>
  </si>
  <si>
    <t>Finnprotein Oy</t>
  </si>
  <si>
    <t>Finnlines Oyj</t>
  </si>
  <si>
    <t>Finnhansa-alus, merihenkilöstö, lom-&gt;toistaiseksi</t>
  </si>
  <si>
    <t>Containersteve, Kotka</t>
  </si>
  <si>
    <t>Taloushallinto,matkustamohenk, irtis/lom n. 2 vko</t>
  </si>
  <si>
    <t>Finnair Oyj</t>
  </si>
  <si>
    <t>Tukitoiminnot,matk.henk-&gt;väh.tarve 540 henk, ulkoistus</t>
  </si>
  <si>
    <t>Matkustamopalv.maaorg.</t>
  </si>
  <si>
    <t>Finavia Oyj</t>
  </si>
  <si>
    <t>Lpr,Varkaus, lom-&gt;Lpr lom toist: työajan lyhennys</t>
  </si>
  <si>
    <t>Konkurssi</t>
  </si>
  <si>
    <t>Fenestra Group Oy</t>
  </si>
  <si>
    <t>mahd. siirto Tiedolle, omistajina OP-Pohjola,Ilmarinen</t>
  </si>
  <si>
    <t>FD Finanssidata Oy</t>
  </si>
  <si>
    <t>Toimihenkilöt, väh.tarve max 61 henk</t>
  </si>
  <si>
    <t>Fazer Oy</t>
  </si>
  <si>
    <t>Hyvinkää,Ulvila leipomot-&gt;siirto Suomi&amp;Baltia, ei ilm.lkm</t>
  </si>
  <si>
    <t>Lpr, Oulu, logistiikkatoim.</t>
  </si>
  <si>
    <t>Evira</t>
  </si>
  <si>
    <t>Eurofins Scientific -konserni, Mikkeli</t>
  </si>
  <si>
    <t>Eurofins Viljavuuspalvelu Oy</t>
  </si>
  <si>
    <t>Koko henk-&gt;arvio väh. 38 henk</t>
  </si>
  <si>
    <t>Etera</t>
  </si>
  <si>
    <t>Länsi-Savo,Itä-Savo-&gt;väh.yht.11 henk, muutama irtis</t>
  </si>
  <si>
    <t>Etelä-Savon Viestintä Oy</t>
  </si>
  <si>
    <t>Maatalous- ja rautakaupat, irtis/osa-aik-&gt;28 osa-aik.</t>
  </si>
  <si>
    <t>Etelä-Pohjanmaan Osuuskauppa</t>
  </si>
  <si>
    <t>Uud.org.</t>
  </si>
  <si>
    <t>Esa Lehtipaino Oy</t>
  </si>
  <si>
    <t>Koko henk, irtis/osa-aik/työaikajärj/palkkajärj</t>
  </si>
  <si>
    <t>Erweko Oy</t>
  </si>
  <si>
    <t>Koko henk, lom-&gt;1/15 asti</t>
  </si>
  <si>
    <t>Turku, Oulu</t>
  </si>
  <si>
    <t>Ericsson Oy Ab</t>
  </si>
  <si>
    <t>Enerke Oy</t>
  </si>
  <si>
    <t>Pohjois-Karjalan Sähkö-&gt;lom max 90 pv 4/14 asti</t>
  </si>
  <si>
    <t>Koko henk, lom/irtis-&gt;lom toistaiseksi</t>
  </si>
  <si>
    <t>Endomines Oy</t>
  </si>
  <si>
    <t>Wireless, Kajaani,Tre</t>
  </si>
  <si>
    <t>Elektrobit Oyj</t>
  </si>
  <si>
    <t>Wireless, lom osa-/kokoaik-&gt;lom max 90 pv</t>
  </si>
  <si>
    <t>Lom, irtis/osa-aik</t>
  </si>
  <si>
    <t>Efore Oyj</t>
  </si>
  <si>
    <t>Kemi,Veitsiluoto-&gt;yht. väh. 24 henk, eläke/muut teht.</t>
  </si>
  <si>
    <t>Efora Oy</t>
  </si>
  <si>
    <t>Imatra-&gt;osa eläkejärj.</t>
  </si>
  <si>
    <t>Oulu</t>
  </si>
  <si>
    <t>Varkaus</t>
  </si>
  <si>
    <t>Kemi,Veitsiluoto (Stora Enson tehdas),lom max 90 pv</t>
  </si>
  <si>
    <t>Irtis/osa-aik/eläke-&gt;lom 9/14 alkaen</t>
  </si>
  <si>
    <t>Edita Prima Oy</t>
  </si>
  <si>
    <t>Starkki,Puukeskus, fuusio-&gt; max 100 henk vähennys</t>
  </si>
  <si>
    <t>DT Finland Oy</t>
  </si>
  <si>
    <t>Joensuu, Keuruu</t>
  </si>
  <si>
    <t>Dokument-Tarra Oy</t>
  </si>
  <si>
    <t>TDC Hosting, TDC yhdist.-&gt;eläke yms. 15 henk</t>
  </si>
  <si>
    <t>DNA Oy</t>
  </si>
  <si>
    <t>Laukaa Vihtavuori-&gt;lom yli 90 pv</t>
  </si>
  <si>
    <t>Dinex Ecocat Oy</t>
  </si>
  <si>
    <t>Digita Oy</t>
  </si>
  <si>
    <t>Destia Oy</t>
  </si>
  <si>
    <t>Dagmar Oy</t>
  </si>
  <si>
    <t>Pori,Espoo, koko henk</t>
  </si>
  <si>
    <t>Cupori Oy</t>
  </si>
  <si>
    <t>Hml, koko henk-&gt;lom toistaiseksi</t>
  </si>
  <si>
    <t>Coveris Rigid Finland Oy</t>
  </si>
  <si>
    <t>Continental-konserni</t>
  </si>
  <si>
    <t>ContiTech Finland Oy</t>
  </si>
  <si>
    <t>Sodankylä-&gt;6 osa-aikatyö</t>
  </si>
  <si>
    <t>Comforta Oy</t>
  </si>
  <si>
    <t>Lom osa-aik 10-12/14</t>
  </si>
  <si>
    <t>Citec Oy</t>
  </si>
  <si>
    <t>Irtis/muut järj.</t>
  </si>
  <si>
    <t>CGI Suomi Oy</t>
  </si>
  <si>
    <t>Uud.org. Ei väh.tarvetta</t>
  </si>
  <si>
    <t>Koko henk, Vaasa,Joensuu,Hki-&gt;irtis/eläke/m-aik</t>
  </si>
  <si>
    <t>Certia Oy</t>
  </si>
  <si>
    <t>Koko Suomi, osa-aik/lom/irtis-&gt;huolto-varaosa Viroon</t>
  </si>
  <si>
    <t>Cencorp Oyj</t>
  </si>
  <si>
    <t>Muijalan tehdas-&gt; 6 eläkejärj.</t>
  </si>
  <si>
    <t>Cembrit Production Oy</t>
  </si>
  <si>
    <t>Caverion-konserni-&gt;lom tarvittaessa</t>
  </si>
  <si>
    <t>Caverion Suomi Oy</t>
  </si>
  <si>
    <t>Caverion-konserni-&gt;lom n. 90 henk pari kk</t>
  </si>
  <si>
    <t>Caverion Industria Oy</t>
  </si>
  <si>
    <t>Lieto, lom-&gt;toistaiseksi, heti</t>
  </si>
  <si>
    <t>Carrus Delta Oy</t>
  </si>
  <si>
    <t>Kalmar, väh.tarve Suomessa n. 30</t>
  </si>
  <si>
    <t>Cargotec Oyj</t>
  </si>
  <si>
    <t>Hiab, Kalmar, irtis/lom max 90 pv</t>
  </si>
  <si>
    <t>Raisio, varaston ulkoist. 14 henk</t>
  </si>
  <si>
    <t>Bunge Finland Oy</t>
  </si>
  <si>
    <t>Koko henk-&gt;Oulu 430 henk</t>
  </si>
  <si>
    <t>Broadcom Finland Oy</t>
  </si>
  <si>
    <t>Koko maahenkilöstö</t>
  </si>
  <si>
    <t>Bore Oy</t>
  </si>
  <si>
    <t>Kaavi-&gt;4-pv työviikko</t>
  </si>
  <si>
    <t>Bong Suomi Oy</t>
  </si>
  <si>
    <t>Koko henk, väh.tarve max 160</t>
  </si>
  <si>
    <t>Blue1 Oy</t>
  </si>
  <si>
    <t>Suomen liikkeiden sulkeminen</t>
  </si>
  <si>
    <t>Bianco Finland Oy</t>
  </si>
  <si>
    <t>Ensisij. Esimiehet, hallintohenk. Koko Suomi</t>
  </si>
  <si>
    <t>Bauhaus Oy</t>
  </si>
  <si>
    <t>Suomi, n. 30 henk</t>
  </si>
  <si>
    <t>Basware Oyj</t>
  </si>
  <si>
    <t>Lpr, Kuusamo, Joensuu</t>
  </si>
  <si>
    <t>Barona Oy</t>
  </si>
  <si>
    <t>Autotalo Laakkonen Oy</t>
  </si>
  <si>
    <t>Hki, it-,verkkokauppa,markkinointi-ja viestintä</t>
  </si>
  <si>
    <t>Aurinkomatkat Oy</t>
  </si>
  <si>
    <t>Finnair-konserni,Turku,Tre,Hki</t>
  </si>
  <si>
    <t>Jyväskylä</t>
  </si>
  <si>
    <t>Atria Oyj</t>
  </si>
  <si>
    <t>Atos Oy</t>
  </si>
  <si>
    <t>Systems Integration, tukipalvelut,hallinto</t>
  </si>
  <si>
    <t>ei NSN:ltä siirtyneet</t>
  </si>
  <si>
    <t>Lpr,Imatra, lom/irtis</t>
  </si>
  <si>
    <t>Atma Trade Oy</t>
  </si>
  <si>
    <t>Atea Finland Oy</t>
  </si>
  <si>
    <t>Teuvan tehtaan mahd. lakkautus</t>
  </si>
  <si>
    <t>Aspocomp Group Oyj</t>
  </si>
  <si>
    <t>Koko henk:a-Factory,Artek</t>
  </si>
  <si>
    <t>Artek Oy</t>
  </si>
  <si>
    <t>Erityisesti toimihenkilöt</t>
  </si>
  <si>
    <t>Areva Oy</t>
  </si>
  <si>
    <t>Koko henk-&gt;ulkoistus 5 henk</t>
  </si>
  <si>
    <t>Arek Oy</t>
  </si>
  <si>
    <t>Joensuu,toimihenkilöt</t>
  </si>
  <si>
    <t>Arcusys Oy</t>
  </si>
  <si>
    <t>Apetit Oyj</t>
  </si>
  <si>
    <t>Konsernihallinto,Anvia ICT</t>
  </si>
  <si>
    <t>Anvia Oyj</t>
  </si>
  <si>
    <t>Irtis/eläke/m-aik/lom 10/14</t>
  </si>
  <si>
    <t>Amerplast Ikamer Oy</t>
  </si>
  <si>
    <t>Suomi väh.tarve max 50 henk</t>
  </si>
  <si>
    <t>Altia Oyj</t>
  </si>
  <si>
    <t>Laihia-&gt;lom vuorovkot, 3 eläke- ja muut järj.</t>
  </si>
  <si>
    <t>Alteams Oy</t>
  </si>
  <si>
    <t>Alma Media Oyj</t>
  </si>
  <si>
    <t>Alma360, väh.tarve max 15 henk</t>
  </si>
  <si>
    <t>Alma Manu Oy, Pirkanmaa, jakelu- ja kulj.verkosto</t>
  </si>
  <si>
    <t>Aluemedia, tal.hall.,väh.max 11hlö-&gt;lom 2 vko/lomarahat</t>
  </si>
  <si>
    <t>Costume, Koti&amp;Keittiö,Divaani -lehdet</t>
  </si>
  <si>
    <t>Aller Media Oy</t>
  </si>
  <si>
    <t>Toimihenkilöt-&gt;työajan pidentäminen</t>
  </si>
  <si>
    <t>A-lehdet Oy</t>
  </si>
  <si>
    <t>Koko henk, ei irtis-&gt;työaikajoustot</t>
  </si>
  <si>
    <t>Akvaterm Oy</t>
  </si>
  <si>
    <t>Koko henk-&gt;lom 1-2 vko</t>
  </si>
  <si>
    <t>A-klinikkasäätiö</t>
  </si>
  <si>
    <t>Tampere</t>
  </si>
  <si>
    <t>Kauttua, koko henk, irtis/lom</t>
  </si>
  <si>
    <t>Ahlstrom Oyj</t>
  </si>
  <si>
    <t>Glassfibre Oy, Mikkeli, irtis/lom-&gt;lom.uhka v.2014</t>
  </si>
  <si>
    <t>Toimihenkilöt, Karhula,Mikkeli,Tre</t>
  </si>
  <si>
    <t>Nokia, Tre</t>
  </si>
  <si>
    <t>Agco Power Oy</t>
  </si>
  <si>
    <t>Abloy Oy</t>
  </si>
  <si>
    <t>Muuntajayksikkö, Vaasa-&gt;lom max 60 pv kevät 15 menn.</t>
  </si>
  <si>
    <t>ABB Oy</t>
  </si>
  <si>
    <t>Sähkönjakeluautomaatioyksikkö</t>
  </si>
  <si>
    <t>Pori, koko henk</t>
  </si>
  <si>
    <t>Palvelutoiminnot-&gt;väh.yht. 124 henk 2014-2015</t>
  </si>
  <si>
    <t>Aalto-yliopisto</t>
  </si>
  <si>
    <t>YHTIÖ</t>
  </si>
  <si>
    <t>Koko henk, eläke/m-aik/lom/irtis-&gt;väh. Yht.64 henk</t>
  </si>
  <si>
    <t>Åbo Akademi</t>
  </si>
  <si>
    <t>Ympäristön Auto Oy</t>
  </si>
  <si>
    <t>Markkinointi, ei irtis</t>
  </si>
  <si>
    <t>YIT Oyj</t>
  </si>
  <si>
    <t>Kuntatekniikka, Mikkeli-&gt;lom max 90 pv</t>
  </si>
  <si>
    <t>Koko henk, Tre,Turku</t>
  </si>
  <si>
    <t>YH Kodit Oy</t>
  </si>
  <si>
    <t>säästötavoite 1 milj €-&gt;lom max 4 vko 2013-2014</t>
  </si>
  <si>
    <t>Wulff-Yhtiöt Oyj</t>
  </si>
  <si>
    <t>Nastola,Valkeakoski</t>
  </si>
  <si>
    <t>Wipak Oy</t>
  </si>
  <si>
    <t>Konkurssi:Oulu,Hamina,Espoo</t>
  </si>
  <si>
    <t>WinWind Oy</t>
  </si>
  <si>
    <t>Koko henkilöstö, lom/irtis-&gt;lom 35-40 henk toistaiseksi</t>
  </si>
  <si>
    <t>Oulu,Rovaniemi,Kokkola,Kajaani,Kemi</t>
  </si>
  <si>
    <t>Wetteri Oy</t>
  </si>
  <si>
    <t>Valkeakoski,Pietarsaari-&gt;lom 10 pv</t>
  </si>
  <si>
    <t>Walki Oy</t>
  </si>
  <si>
    <t>Valkeakoski, irtis/lom 20 pv 5/13 menn.</t>
  </si>
  <si>
    <t>As.palv.keskus Hki, ei irtis</t>
  </si>
  <si>
    <t>VVO-Yhtymä Oyj</t>
  </si>
  <si>
    <t>Kvantit.biologia,bioinformatiikan tutkimus</t>
  </si>
  <si>
    <t>Koko henk-&gt;yli100henk, lisäksi n.60henk eläke/m-aik</t>
  </si>
  <si>
    <t>Siilinjärvi</t>
  </si>
  <si>
    <t>Voimatel Oy</t>
  </si>
  <si>
    <t>PPO-Yhtiöt</t>
  </si>
  <si>
    <t>Viske Oy</t>
  </si>
  <si>
    <t>Eurofins, Mikkeli</t>
  </si>
  <si>
    <t>Viljavuuspalvelu Oy</t>
  </si>
  <si>
    <t>Heinola,Kerava, irtis/lom-&gt;väh. alle 10 henk</t>
  </si>
  <si>
    <t>Versowood</t>
  </si>
  <si>
    <t>Turku, mahd. lom-&gt;lom n. 1 vko, v. 2013</t>
  </si>
  <si>
    <t>Varsinais-Suomen sairaanhoitopiiri</t>
  </si>
  <si>
    <t>Max 70 henk-&gt;kok.väh. 50 henk</t>
  </si>
  <si>
    <t>Valtiokonttori</t>
  </si>
  <si>
    <t>Uusikaupunki,toimihenk-&gt;lom toistaiseksi</t>
  </si>
  <si>
    <t>Valmet Automotive</t>
  </si>
  <si>
    <t>Uusikaupunki,toimihenk.-&gt;toist, 7/13-kevät 14</t>
  </si>
  <si>
    <t>Lapinlahti-&gt;vähent.v.2016:19 eläke</t>
  </si>
  <si>
    <t>Valio</t>
  </si>
  <si>
    <t>Heinävesi-&gt;lom max 6 kk</t>
  </si>
  <si>
    <t>Valamon luostari</t>
  </si>
  <si>
    <t>Espoo,Kotka siirto Vantaa</t>
  </si>
  <si>
    <t>Ulvila, lom/osa-aik/irtis</t>
  </si>
  <si>
    <t>UTU Oy</t>
  </si>
  <si>
    <t>Infra,Suomi, irtis/lom-&gt;Ulvila,Forssa teht. sulkeminen</t>
  </si>
  <si>
    <t>Paper, pääkonttorin siirto Saksaan</t>
  </si>
  <si>
    <t>Taloushallinto, Suomi,Kiina</t>
  </si>
  <si>
    <t>Pohjois-Euroopan puunhankinta:Kymi,Kaukaa,Piet.saari</t>
  </si>
  <si>
    <t>Jämsä,Jokilaakson paperitehdas-&gt;20 henk eläkejärj.</t>
  </si>
  <si>
    <t>Kaukaanpap.tehdas,Lpr tutk.kesk,lom/irtis-&gt;Kaukas 50 eläkejärj</t>
  </si>
  <si>
    <t>Rauman tehdas-&gt;tehtaan sulkeminen</t>
  </si>
  <si>
    <t>Heinola, lom max 6 vko</t>
  </si>
  <si>
    <t>Unilon Oy</t>
  </si>
  <si>
    <t>Ei ilm. väh.tarvetta-&gt;lom v. 2013</t>
  </si>
  <si>
    <t>Työväen sivistysliitto TSL</t>
  </si>
  <si>
    <t>Koko henk, irtis/lom/uud.järj-&gt;lom toist, myöh. max 90pv</t>
  </si>
  <si>
    <t>Koko konserni,irtis/lom-&gt;21henk toist, m-aik.lom.</t>
  </si>
  <si>
    <t>TS-Yhtymä Oy</t>
  </si>
  <si>
    <t>Hansaprint, lom toist.</t>
  </si>
  <si>
    <t>Turku, irtis/lom</t>
  </si>
  <si>
    <t>Treston Oy</t>
  </si>
  <si>
    <t>Turku, irtis/lom, vain työntekijät-&gt;lom 12,5 pv</t>
  </si>
  <si>
    <t>Proj.päälliköt, väh.tarve max 10 henk</t>
  </si>
  <si>
    <t>Trainers' House Oyj</t>
  </si>
  <si>
    <t>Muut järj, max 10 henk vähennys</t>
  </si>
  <si>
    <t>Total Kiinteisöpalvelut Oy</t>
  </si>
  <si>
    <t>Aluetoimipaikat-&gt;siirto Hki</t>
  </si>
  <si>
    <t>Tilastokeskus</t>
  </si>
  <si>
    <t>Konkurssi-&gt;viim. 2/2014 mennessä</t>
  </si>
  <si>
    <t>Tiimari Oyj</t>
  </si>
  <si>
    <t>Myymälätoiminnot-&gt;väh. 6/2015 mennessä</t>
  </si>
  <si>
    <t>Jatkuvat palv,t&amp;k,tietoliikenne-&gt;lom, eläkejärj,yht.350henk</t>
  </si>
  <si>
    <t>Jatkuvat palv,tuotekehitys,tukitoim, Suomi 135 henk</t>
  </si>
  <si>
    <t>Konsultointi,järj.integrointi</t>
  </si>
  <si>
    <t>Lpr,Vaasa,Vantaa-&gt;lom kesä 2014 mennessä</t>
  </si>
  <si>
    <t>The Switch</t>
  </si>
  <si>
    <t>Kruunupyy</t>
  </si>
  <si>
    <t>Teri-talot Oy</t>
  </si>
  <si>
    <t>Espoo,Oulu-&gt;Oulun lakkautus</t>
  </si>
  <si>
    <t>Tellabs Oy</t>
  </si>
  <si>
    <t>Laajakaista, teht.siirto, irtis-&gt;60 henk siirto</t>
  </si>
  <si>
    <t>Teknologiayksikkö,irtis/siirto 20 henk-&gt;siirto 12 henk</t>
  </si>
  <si>
    <t>As.palv,matkaviest-&gt;as.palv, ulkoistus 80 henk</t>
  </si>
  <si>
    <t>Mobiili,laajakaista,b2c-palvelut</t>
  </si>
  <si>
    <t>Teleste Oyj</t>
  </si>
  <si>
    <t>sulautuminen Elisaan-&gt;17 henk siirtyy Elisalle</t>
  </si>
  <si>
    <t>Telekarelia Oy</t>
  </si>
  <si>
    <t>Teknologiateollisuus ry</t>
  </si>
  <si>
    <t>Pori, työntekijät, irtis/lom toist.</t>
  </si>
  <si>
    <t>Technip Offshore Finland Oy</t>
  </si>
  <si>
    <t>Pori, toimihenk, irtis/lom-&gt;lom toist. 8/13-12/14</t>
  </si>
  <si>
    <t>TBWA Helsinki</t>
  </si>
  <si>
    <t>Nokialta ulkoistetut Salo, pk-seutu,Tre,Oulu</t>
  </si>
  <si>
    <t>Tata Consultancy Service</t>
  </si>
  <si>
    <t>Pori-&gt;lom 9-14 pv, max 33 pv, 8/13 alkaen</t>
  </si>
  <si>
    <t>Tre, irtis/osa-aik v.2013-2014-&gt;irtis.max,11 osa-aik</t>
  </si>
  <si>
    <t>TAMK</t>
  </si>
  <si>
    <t>Forssa, ei asentajat, irtis/lom</t>
  </si>
  <si>
    <t>Irtis/lom-&gt;irtis/eläke, muutama henk lom, 96 m-aik vähen</t>
  </si>
  <si>
    <t>Koko konserni-&gt;lom max 90 pv, 2-6/13</t>
  </si>
  <si>
    <t>Lom/irtis/ulkoist</t>
  </si>
  <si>
    <t>Takon Kotelotehdas Oy</t>
  </si>
  <si>
    <t>herv.koneistus,Laatukon,Systems, koko henk-&gt;yli 20 henk</t>
  </si>
  <si>
    <t>Takoma Oyj</t>
  </si>
  <si>
    <t>Koko henkilöstö, väh.tarve 11-13 henk</t>
  </si>
  <si>
    <t>Säästöpankkien Pankki Oy</t>
  </si>
  <si>
    <t>Hki,Sastamala</t>
  </si>
  <si>
    <t>Svea Perintä Oy</t>
  </si>
  <si>
    <t>Rauta-maatalous- ja puutarhakaupat</t>
  </si>
  <si>
    <t>Suur-Seudun Osuuskauppa SSO</t>
  </si>
  <si>
    <t>Joustopak,Ikamer,Tre,Ikaal-&gt;lom max 90 pv,11/13-5/14</t>
  </si>
  <si>
    <t>Suominen Oyj</t>
  </si>
  <si>
    <t>Kuitukankaat, Nakkila, lom 10/13-4/14, max 90 pv</t>
  </si>
  <si>
    <t>Mikkeli, väh.tarve max 6-8 henk</t>
  </si>
  <si>
    <t>Suomen Nuoriso-opisto</t>
  </si>
  <si>
    <t>Koulutuskeskus,psykoterapiaklinikka</t>
  </si>
  <si>
    <t>Suomen Mielenterveysseura</t>
  </si>
  <si>
    <t>Väh.tarve 16 henk</t>
  </si>
  <si>
    <t>Suomen Messut</t>
  </si>
  <si>
    <t>Alueorg.</t>
  </si>
  <si>
    <t>Suomen Lähetysseura</t>
  </si>
  <si>
    <t>Pori,Pihlava, tehtaan sulkeminen</t>
  </si>
  <si>
    <t>Suomen Kuitulevy Oy</t>
  </si>
  <si>
    <t>Kuopio,Joensuu,Mikkeli</t>
  </si>
  <si>
    <t>Suomen Kiitoautot Oy</t>
  </si>
  <si>
    <t>Riihimäki, lom max 90 pv</t>
  </si>
  <si>
    <t>Suomen Kerta Oy</t>
  </si>
  <si>
    <t>Turku, Rauman telakan sulkeminen-&gt;16.9.</t>
  </si>
  <si>
    <t>STX Finland Oy</t>
  </si>
  <si>
    <t>STT-Lehtikuva</t>
  </si>
  <si>
    <t>Ruotsinpyhtää</t>
  </si>
  <si>
    <t>Strömfors Electric Oy</t>
  </si>
  <si>
    <t>Kemi,Veitsiluoto,lom max 90 pv 12/13-6/14</t>
  </si>
  <si>
    <t>Arvioitu kok.vähennys 2500, Suomi 650 henk</t>
  </si>
  <si>
    <t>Veitsiluoto,myynti&amp;logistiikka</t>
  </si>
  <si>
    <t>Uimaharju sahat-&gt;Kitee(3/13),Joutseno(Honkalahti4/13)</t>
  </si>
  <si>
    <t>Ruovesi,Heinola,Inkeroinen,Pori,Varkaus,väh.tarve arvio</t>
  </si>
  <si>
    <t>Koko henk,lom 12pv kesä 2014menn-&gt;lomaraha/lom 12pv</t>
  </si>
  <si>
    <t>Paimio, lom max 90 pv</t>
  </si>
  <si>
    <t>Stera Technologies Oy</t>
  </si>
  <si>
    <t>Lom/irtis-&gt;lom talven aikana</t>
  </si>
  <si>
    <t>Starkki Oy</t>
  </si>
  <si>
    <t>Lahti-&gt;lom max 90 pv</t>
  </si>
  <si>
    <t>Stalatube Oy</t>
  </si>
  <si>
    <t>Länsi-Savo konserni, lom 12/13 alk., Mikkeli</t>
  </si>
  <si>
    <t>Palvelu- ja tukitoim, ei liiketoimintayhtiöt,alueosuuskaupat</t>
  </si>
  <si>
    <t>SOK yhtymä</t>
  </si>
  <si>
    <t>On Trade -myyntikanava, irtis/lom/osa-aik</t>
  </si>
  <si>
    <t>Sinebrychoff Oy</t>
  </si>
  <si>
    <t>Jkl, projektinjohtotehtävät</t>
  </si>
  <si>
    <t>Siili Solutions Oyj</t>
  </si>
  <si>
    <t>Siemens Oy</t>
  </si>
  <si>
    <t>BuildingTech,RailSystems</t>
  </si>
  <si>
    <t>Kotka,Hki</t>
  </si>
  <si>
    <t>SGS Inspection Services Oy</t>
  </si>
  <si>
    <t>Itä-Suomen huoltop, koko henk-&gt;lom 40-60h, 8-12/13</t>
  </si>
  <si>
    <t>Servica</t>
  </si>
  <si>
    <t>Koko henk-&gt;lom toistaiseksi</t>
  </si>
  <si>
    <t>SEK &amp; Grey Oy</t>
  </si>
  <si>
    <t>Kouvola, lom m-aik, koko henk</t>
  </si>
  <si>
    <t>Kuopio, uud.järj/irtis/lom</t>
  </si>
  <si>
    <t>Scantarp Oy</t>
  </si>
  <si>
    <t>Lom-&gt;9/13 alkaen, lomautusuhka 135 henk</t>
  </si>
  <si>
    <t>Savonlinna Works Oy</t>
  </si>
  <si>
    <t>Väh.tarve yht. n. 120 henk 2014-2016, v. 2014 n. 30 henk</t>
  </si>
  <si>
    <t>Savon koulutuskuntayhtymä Sakky</t>
  </si>
  <si>
    <t>Kuopio,Pieksämäki,Varkaus,Iisalmi</t>
  </si>
  <si>
    <t>Savon Jakelu Oy</t>
  </si>
  <si>
    <t>Ulvila, lom/irtis</t>
  </si>
  <si>
    <t>Satmatic Oy</t>
  </si>
  <si>
    <t>Koko henk, irtis/osa-aik/lom</t>
  </si>
  <si>
    <t>Tre,tuotanto,tutkimus&amp;laadunvalvonta-&gt;v.2013-16</t>
  </si>
  <si>
    <t>Iiris, 3T,Kodinrakentaja, irtis/osa-aik</t>
  </si>
  <si>
    <t>HS-Radio Helsinki lakkauttaminen</t>
  </si>
  <si>
    <t>Bookwell-&gt;lom tarvittaessa 13-15pv, 8-12/13</t>
  </si>
  <si>
    <t>Sanoma News, m&amp;m,Vartti Uusimaan lopetus-&gt;osa eläke</t>
  </si>
  <si>
    <t>Sanmina-SCI</t>
  </si>
  <si>
    <t>Tre,Turku,Hollola-&gt;lom 2013-14,toimihenk.yt jatkuu</t>
  </si>
  <si>
    <t>Sandvik</t>
  </si>
  <si>
    <t>Mining&amp;Constr,Lahti, lom</t>
  </si>
  <si>
    <t>Hyvinkää,Forssa-&gt;lom 13 vko (40 henk), 9 vko (16henk)</t>
  </si>
  <si>
    <t>Alavus, lom-&gt;osa tois, osa työaikalyh.</t>
  </si>
  <si>
    <t>Rovaniemen Työterveys ry</t>
  </si>
  <si>
    <t>Rovaniemen keskuspesula Oy</t>
  </si>
  <si>
    <t>Koko henk, irtis/ulkoist-&gt;pekkaspv,eläkejärj,m-aik 8 htv</t>
  </si>
  <si>
    <t>Rovaniemen Energia Oy</t>
  </si>
  <si>
    <t>Koko henk, lom</t>
  </si>
  <si>
    <t>Restel Oy</t>
  </si>
  <si>
    <t>Oulu,Hki,Salo,Tre</t>
  </si>
  <si>
    <t>Renesas Mobile Corporations</t>
  </si>
  <si>
    <t>Koko henk-&gt;lom 1-4vko,10-12/13, työaika, max 9 henk</t>
  </si>
  <si>
    <t>Reka Kaapeli Oy</t>
  </si>
  <si>
    <t>Tammela, toiminnan lopetus</t>
  </si>
  <si>
    <t>Reebok Finland Oy</t>
  </si>
  <si>
    <t>Kouvola-&gt;lom, 1 eläke</t>
  </si>
  <si>
    <t>Recticel Oy</t>
  </si>
  <si>
    <t>Kouvola, irtis/lom max 90 pv</t>
  </si>
  <si>
    <t>Isännöinti,Turku,kirjanpito</t>
  </si>
  <si>
    <t>Realia Group Oy</t>
  </si>
  <si>
    <t>Isännöinti, koko henk lom-&gt;lom 1 vko 6-8/13</t>
  </si>
  <si>
    <t>Realia Isännöinti, taloushallinto</t>
  </si>
  <si>
    <t>Nastola,Jkl-&gt;lom max 90 pv, 12/13 alkaen</t>
  </si>
  <si>
    <t>Raute Oyj</t>
  </si>
  <si>
    <t>Peräseinäjoki, rakentaminen, irtis/lom</t>
  </si>
  <si>
    <t>Kalajoki, koko henk, mahd.sulkeminen</t>
  </si>
  <si>
    <t>Offshore,Kalajoki,Hki,Peräs-joki,Tre-&gt;lom toistaiseksi</t>
  </si>
  <si>
    <t>RuukkiConstr,Vimpeli,Alajärvi-&gt;eläkejärj,lom mahd.</t>
  </si>
  <si>
    <t>Koko henk-&gt;lisäksi 15 henk eläke, m-aik</t>
  </si>
  <si>
    <t>Kasviöljyteollisuus-&gt;lom toistaiseksi alkuvuosi 2014</t>
  </si>
  <si>
    <t>Kiinteistöpalvelut, energia-liiketoiminta</t>
  </si>
  <si>
    <t>Taloushallinto,it-palv-&gt;ei tietoa lkm</t>
  </si>
  <si>
    <t>Lahden amk,väh.tarve 2015 menn.-&gt;kok.väh.195 henk</t>
  </si>
  <si>
    <t>Päijät-Hämeen koulutuskonserni</t>
  </si>
  <si>
    <t>Rovaniemi,Tornio,Lpr</t>
  </si>
  <si>
    <t>Puukeskus Oy</t>
  </si>
  <si>
    <t>Koko henk-&gt;lom 2 vko kevät 2013</t>
  </si>
  <si>
    <t>Juankoski, koko henk-&gt;lom jatkuu 2/13 asti</t>
  </si>
  <si>
    <t>Premium Board Finland</t>
  </si>
  <si>
    <t>Elisa, asiakasliiketoim,tukitoim-&gt;36 Elisa/Viske,9 eläke</t>
  </si>
  <si>
    <t>PPO Yhtiöt Oy</t>
  </si>
  <si>
    <t>Siirtyminen Elisalle, väh.tarve 10-30 henk-&gt;19 henk ulk.</t>
  </si>
  <si>
    <t>Koko henk-&gt;lom toimihenk,johto, ei tt, 1 kk talven aikana</t>
  </si>
  <si>
    <t>Koko henk, irtis/lom-&gt; lom 2 tai 3 vko</t>
  </si>
  <si>
    <t>Pohjois-Karjalan Tietotekniikkakeskus</t>
  </si>
  <si>
    <t>Säästötoimenpiteet-&gt;yht. 40 väh, eläke, osa-aikjärj.</t>
  </si>
  <si>
    <t>Pohjois-Karjalan Koulutuskuntayhtymä</t>
  </si>
  <si>
    <t>Sanomalehti Karjalainen-&gt;väh.yht.11,lom 1vko/13,2vko/14</t>
  </si>
  <si>
    <t>Pohjois-Karjalan Kirjapaino Oyj</t>
  </si>
  <si>
    <t>Irtis/lom-&gt;2 lom toist, 11 henk osa-aik, 2 sivutoim, 7 eläke</t>
  </si>
  <si>
    <t>Pohjois-Karjalan Aikuisopisto</t>
  </si>
  <si>
    <t>Plastilon Oy</t>
  </si>
  <si>
    <t>Vammalan aluesairaala</t>
  </si>
  <si>
    <t>Pirkanmaan sairaanhoitopiiri</t>
  </si>
  <si>
    <t>Siirto Poriin</t>
  </si>
  <si>
    <t>Pirkanmaan hätäkeskus</t>
  </si>
  <si>
    <t>Laitila,Tampere,hallinto-&gt;toimenkuvien muutos 20 henk</t>
  </si>
  <si>
    <t>Pilkington Automotive Oy</t>
  </si>
  <si>
    <t>Ylöjärvi, tuotannon lopetus 2013</t>
  </si>
  <si>
    <t>Herttoniemi, keskitys Järvenpäähän</t>
  </si>
  <si>
    <t>Perheleipurit Oy</t>
  </si>
  <si>
    <t>Peab Oy</t>
  </si>
  <si>
    <t>Turku-&gt;lom vko-kk</t>
  </si>
  <si>
    <t>PCAS Finland Oy</t>
  </si>
  <si>
    <t>Lpr, tehtaan lopetus,siirto Paraisille ja Ouluun v.16 menn.</t>
  </si>
  <si>
    <t>Paroc Group</t>
  </si>
  <si>
    <t>Forssa-&gt;lom 5-6 vko, alk 2/13</t>
  </si>
  <si>
    <t>Urjala,Forssa,siirto Tshekkiin</t>
  </si>
  <si>
    <t>Parker Hannifin Oy</t>
  </si>
  <si>
    <t>Vanha-Tuusjärven palvelukoti, irtis/lom/osa-aik</t>
  </si>
  <si>
    <t>Parikanniemisäätiö</t>
  </si>
  <si>
    <t>Vaajakoski, koko henk, lom max 30 pv kevät 13</t>
  </si>
  <si>
    <t>Panda Oy</t>
  </si>
  <si>
    <t>Irtis/lom/osa-aik</t>
  </si>
  <si>
    <t>Palin Oy</t>
  </si>
  <si>
    <t>Hml</t>
  </si>
  <si>
    <t>Paccor Finland Oy</t>
  </si>
  <si>
    <t>Yrityssaneeraus</t>
  </si>
  <si>
    <t>Paakkola Conveyors Oy</t>
  </si>
  <si>
    <t>Koko henk-&gt;lom v. 2014, irtis n. 50, n.50 eläke,m-aik</t>
  </si>
  <si>
    <t>Lisäväh.tarve 1000 henk, Tornio,Espoo</t>
  </si>
  <si>
    <t>Outokumpu Oyj</t>
  </si>
  <si>
    <t>Väh.tarve 2500, v.2013-2017, Suomi 30 henk v. 2013</t>
  </si>
  <si>
    <t>Keuruu, koko henk, lom max 90 pv-&gt;4-pv vko 11/13-4/14</t>
  </si>
  <si>
    <t>Kodin Terra Kajaani</t>
  </si>
  <si>
    <t>Rauma</t>
  </si>
  <si>
    <t>Osuuskauppa Keula</t>
  </si>
  <si>
    <t>Diagnostica, koko henk, Turun sulk.-&gt;20 henk eläke,m-aik</t>
  </si>
  <si>
    <t>Orion Oyj</t>
  </si>
  <si>
    <t>fuusio Parkanon Säästöpankki</t>
  </si>
  <si>
    <t>Oma Säästöpankki Oy</t>
  </si>
  <si>
    <t>Sievi, irtis/lom</t>
  </si>
  <si>
    <t>Ojala-Yhtymä Oy</t>
  </si>
  <si>
    <t>Sievi, Oulu,Hki-&gt;lom</t>
  </si>
  <si>
    <t>Oilon Oy</t>
  </si>
  <si>
    <t>Koko henk-&gt;irtis max 40 henk</t>
  </si>
  <si>
    <t>Logistics,irtis/lom-&gt;lom max 90 pv, irtis.lkm max 10 henk</t>
  </si>
  <si>
    <t>Irtis/lom-&gt;lyhytaik. lom</t>
  </si>
  <si>
    <t>Nortal Oy</t>
  </si>
  <si>
    <t>Iisalmi, irtis/lom/ulkoist.</t>
  </si>
  <si>
    <t>Iisalmi, koko henk-&gt;lom max 90 pv, 2 vko jaksot 9/13 alk</t>
  </si>
  <si>
    <t>Koko henk, väh.tarve 50-60 henk</t>
  </si>
  <si>
    <t>Nordkalk Oy</t>
  </si>
  <si>
    <t>Raahen kultakaivos-&gt;lom yli 90 pv</t>
  </si>
  <si>
    <t>Uud.järj, eläke, irtis ei tavoite</t>
  </si>
  <si>
    <t>Nooa Säästöpankki</t>
  </si>
  <si>
    <t>Taloushallinto,myynti,logistiikka,Espoo,Salon lopetus</t>
  </si>
  <si>
    <t>Nokia Siemens Networks</t>
  </si>
  <si>
    <t>Mobile Phones, pk-seutu,Oulu-&gt;irtis. lkm max</t>
  </si>
  <si>
    <t>Nokia Oyj</t>
  </si>
  <si>
    <t>Tietohallinto-&gt;ulkoist. n. 660 henk</t>
  </si>
  <si>
    <t>Ulkoist.715,Suomen irtisan Suomi max 300</t>
  </si>
  <si>
    <t>Laitilan tehtaan lopetus-&gt;siirto Tampereelle</t>
  </si>
  <si>
    <t>NMC Cellfoam Oy</t>
  </si>
  <si>
    <t>Shipping, hoitovarustamo, ulkoistaminen-&gt;myynti</t>
  </si>
  <si>
    <t>Neste Shipping,koko henk-&gt;väh.yht.124 henk,eläke/m-aik</t>
  </si>
  <si>
    <t>Avilon,Carbatec konkurssi</t>
  </si>
  <si>
    <t>Neo Industrial Oyj</t>
  </si>
  <si>
    <t>Rakennustoiminta-&gt;väh.30-40henk,irtis/lom</t>
  </si>
  <si>
    <t>NCC</t>
  </si>
  <si>
    <t>Pietarsaari-&gt;lom 12/13-2/14</t>
  </si>
  <si>
    <t>Nautor Oy</t>
  </si>
  <si>
    <t>Tornio-&gt;lom 3 vko syksy 2013</t>
  </si>
  <si>
    <t>Ei Tornio,Nokia tuotanto, irtis/lom-&gt;lom 2-4vko</t>
  </si>
  <si>
    <t>Tornio, lom-&gt;3 vko, kevät 2013</t>
  </si>
  <si>
    <t>Mikkeli-&gt;eläkejärj,m-aik</t>
  </si>
  <si>
    <t>Mölnlycke Health Care Oy</t>
  </si>
  <si>
    <t>Ähtäri</t>
  </si>
  <si>
    <t>Muovilami Oy</t>
  </si>
  <si>
    <t>Vantaa,Joensuu, irtis/osa-aik/lom-&gt;Joensuusta Vantaalle</t>
  </si>
  <si>
    <t>Multiprint Oy</t>
  </si>
  <si>
    <t>Koko henk-&gt;lom mahd. max 25 pv v. 2014</t>
  </si>
  <si>
    <t>MTV Media</t>
  </si>
  <si>
    <t>Koko henk, lom/irtis</t>
  </si>
  <si>
    <t>Jkl,Vantaa,Karkkila-&gt;lom 2-12 vko, 1-6/13</t>
  </si>
  <si>
    <t>Sotkamo,Outokumpu-&gt;max 30 henk,eläke/osa-aik</t>
  </si>
  <si>
    <t>Mondo Minerals Oy</t>
  </si>
  <si>
    <t>Tukipalvelut, lom/irtis/osa-aik</t>
  </si>
  <si>
    <t>Metsähallitus</t>
  </si>
  <si>
    <t>MetsäWood, Kaskinen</t>
  </si>
  <si>
    <t>MetsäWood-&gt;osa vähennyksistä m-aik ja eläkejärjestelyt</t>
  </si>
  <si>
    <t>Automation, Tre,Kajaani</t>
  </si>
  <si>
    <t>Massa,paperi,voim.tuot-&gt;irtis/eläke/lom/m-aik, kesken</t>
  </si>
  <si>
    <t>Massa,paperi,voimantuotanto-&gt;lisäksi eläke,m-aik,sis.siirto</t>
  </si>
  <si>
    <t>Automaatio-&gt;väh.yht.101,lom alk. 2/13</t>
  </si>
  <si>
    <t>Koko henk, osa-aik/lom/irtis</t>
  </si>
  <si>
    <t>Metropolia amk</t>
  </si>
  <si>
    <t>Kuhmoinen, yrityssaneeraus-&gt;lom</t>
  </si>
  <si>
    <t>Meteco Oy</t>
  </si>
  <si>
    <t>Lahti-&gt;lom 130 henk 9-10 pv tai lomarahojen vaihto</t>
  </si>
  <si>
    <t>Koko henk-&gt;mahd. lom</t>
  </si>
  <si>
    <t>Meritaito Oy</t>
  </si>
  <si>
    <t>Länsi-Suomi,Uusi Rauma,Radio Ramona</t>
  </si>
  <si>
    <t>Marva Group</t>
  </si>
  <si>
    <t>Martela,Grundell, koko henk-&gt;väh. yht. 35 henk</t>
  </si>
  <si>
    <t>Martela,Grundell-&gt;lom 2henk.tois,yli200henk.2vko,8/13 menn</t>
  </si>
  <si>
    <t>Sulkava,Kitee-&gt;tuotannon lopetus</t>
  </si>
  <si>
    <t>Kouvola, lom/irtis-&gt;lom 3 vkoa v. 2013</t>
  </si>
  <si>
    <t>Riihimäki,Hml</t>
  </si>
  <si>
    <t>Lönnberg Painot Oy</t>
  </si>
  <si>
    <t>Länsi-Savo,Itä-Savo</t>
  </si>
  <si>
    <t>Länsi-Savo konserni</t>
  </si>
  <si>
    <t>Länsi-Savo,Itä-Savo,paik.lehdet-&gt;väh.yht.12 henk</t>
  </si>
  <si>
    <t>Eura,Rauma,Kaarina,konkurssi</t>
  </si>
  <si>
    <t>LVI-Helin Oy</t>
  </si>
  <si>
    <t>Espoo, irtis/lyh.työvko-&gt;4.pv työvko,16 vko, 12/13 alk.</t>
  </si>
  <si>
    <t>Lumene Oy</t>
  </si>
  <si>
    <t>Luumäki, lom/irtis-&gt;mahd.4henk irtis,ei ennen 4/13</t>
  </si>
  <si>
    <t>Lujabetoni Oy</t>
  </si>
  <si>
    <t>Pilomac, Mustasaari, lom max 90 pv</t>
  </si>
  <si>
    <t>Logset Oy</t>
  </si>
  <si>
    <t>Turku, väh.tarve max 10 henk</t>
  </si>
  <si>
    <t>Liedon Säästöpankki</t>
  </si>
  <si>
    <t>Kokkola, toimip.lakkautus</t>
  </si>
  <si>
    <t>L-Fashion Group Oy</t>
  </si>
  <si>
    <t>Fashion Retail-&gt;lom 12 pv/lomarahat</t>
  </si>
  <si>
    <t>Talotekniikka, irtis/lom/osa-aik, ei työntekijät</t>
  </si>
  <si>
    <t>Väh.tarve glob.500 henk-&gt;väh. Irtis/lom/eläke/m-aik, max</t>
  </si>
  <si>
    <t>Kotka</t>
  </si>
  <si>
    <t>Lasivuorimaa Oy</t>
  </si>
  <si>
    <t>Lapuan Nahka Oy</t>
  </si>
  <si>
    <t>Rovaniemi,Pello,lom mahd. 9/13-3/14-&gt;yt-laaj. 8/13</t>
  </si>
  <si>
    <t>Irtis/lom 3 vko-&gt;irtis.max 12, lom v.2014 max 3 vko</t>
  </si>
  <si>
    <t xml:space="preserve">Lappeenrannan tekn. yo </t>
  </si>
  <si>
    <t>Lom/irtis/lomarahat-&gt;lom 2-3vko, v. 2014</t>
  </si>
  <si>
    <t>Lappeenrannan Energia Oy</t>
  </si>
  <si>
    <t>Hyvinkää, uud.järj-&gt;ulkoistus, ei tietoa henk.määristä</t>
  </si>
  <si>
    <t>Lammin Säästöpankki</t>
  </si>
  <si>
    <t>Laitilan Rautarakenne Oy</t>
  </si>
  <si>
    <t>Koko henk-&gt;väh. Yht. 51, noin 1/3 irtisanomisia</t>
  </si>
  <si>
    <t>Lahti Energia</t>
  </si>
  <si>
    <t>Koko henk-&gt;lom 29 toist, mahd. koko henk 1kk 2014</t>
  </si>
  <si>
    <t>Lahden Seudun Kuntatekniikka</t>
  </si>
  <si>
    <t>Konkurssi-&gt;tuotanto alkaa uudelleen</t>
  </si>
  <si>
    <t>Lahden Autokori Oy</t>
  </si>
  <si>
    <t>Tukipalvelut, lom/irtis/osa-aik-&gt;ei tietoa irtis.-yht. 10 henk</t>
  </si>
  <si>
    <t>Kymenlaakson ammattikorkeakoulu</t>
  </si>
  <si>
    <t>Sastamala, lom 90 pv, koko henk</t>
  </si>
  <si>
    <t>Kwellick Oy</t>
  </si>
  <si>
    <t>Hallinto, tukitoiminnot</t>
  </si>
  <si>
    <t>Kuusakoski Oy</t>
  </si>
  <si>
    <t>Koko henk, lom/irtis-&gt;lom max 2 vko</t>
  </si>
  <si>
    <t>Riihimäki,irtis/lom-&gt;päätös myöhemmin</t>
  </si>
  <si>
    <t>Kumera Drives Oy</t>
  </si>
  <si>
    <t>Hbl,Västra,ÖstraNyland,Borgåbladet,lom</t>
  </si>
  <si>
    <t>Kotka,koko henk, yrityssan-&gt;lom max 3 kk 12/13 alk</t>
  </si>
  <si>
    <t>Koko henk, väh.2013-16, m-aik 23, muut järj. 32 henk</t>
  </si>
  <si>
    <t>Koulutuskeskus Salpaus</t>
  </si>
  <si>
    <t>Kotka, eläke/irtis</t>
  </si>
  <si>
    <t>Kotkan Energia Oy</t>
  </si>
  <si>
    <t>Kotkamills Oy</t>
  </si>
  <si>
    <t>Irtis/lom/m-aik/eläkejärj-&gt;kok.väh. 80 henk, lom. tarv.</t>
  </si>
  <si>
    <t>Konecranes Oyj</t>
  </si>
  <si>
    <t>Hyvinkää-&gt;9m-aik,vuokratyöv, mahd.lom</t>
  </si>
  <si>
    <t>Koko henk, irtis/osa-aik/ulkoist-&gt;8 henk muut järj.</t>
  </si>
  <si>
    <t>Kiteen Seudun Osuuspankki</t>
  </si>
  <si>
    <t>Pieksämäki,Hki,Järvenpää</t>
  </si>
  <si>
    <t>Kirkkopalvelut ry</t>
  </si>
  <si>
    <t>Musta Pörssi,muutos verkkokaupaksi</t>
  </si>
  <si>
    <t>Koko konserni, tehostamisohjelma</t>
  </si>
  <si>
    <t>Keskisuomalainen Oyj</t>
  </si>
  <si>
    <t>Lehtisepät Oy, Kuopio,Pieksämäki,Jkl-&gt;lkm selviää myöh.</t>
  </si>
  <si>
    <t>Äänekoski</t>
  </si>
  <si>
    <t>Keski-Suomen vammaispalvelusäätiö</t>
  </si>
  <si>
    <t>Koko henk-&gt;lkm tarkentuu joulukuussa</t>
  </si>
  <si>
    <t>Keski-Suomen Osuuspankki</t>
  </si>
  <si>
    <t>Kokkola, Keski-Pohjanmaa-&gt;1.vaihe 40-50 väh.</t>
  </si>
  <si>
    <t>Keski-Pohjanmaan koulutusyhtymä</t>
  </si>
  <si>
    <t>Keskipohjanmaa,Kalajokilaakso,Vieskalainen</t>
  </si>
  <si>
    <t>Keski-Pohjanmaan Kirjapaino Oyj</t>
  </si>
  <si>
    <t>Forssa-&gt;lom 8/13 alkaen</t>
  </si>
  <si>
    <t>Kerko Katsomot Oy</t>
  </si>
  <si>
    <t>Espoo, tutkimuskeskus</t>
  </si>
  <si>
    <t>Kemira Oyj</t>
  </si>
  <si>
    <t>Vaasan tehtaan sulkeminen,palv.keskus Puolaan</t>
  </si>
  <si>
    <t>Koko henk-&gt;irtis 27-35 henk, 120 henk ulkoist</t>
  </si>
  <si>
    <t>Kemijoki Oy</t>
  </si>
  <si>
    <t>Kuopio tehtaan lakkautus, Joensuu</t>
  </si>
  <si>
    <t>Karelia-Upofloor Oy</t>
  </si>
  <si>
    <t>Säästö v. 2016 menn-&gt;+50 henk:m-aik/osa-aik/eläke</t>
  </si>
  <si>
    <t>Karelia ammattikorkeakoulu</t>
  </si>
  <si>
    <t>Oravaisten tehdas, lom 4-6vko, 2-3/14</t>
  </si>
  <si>
    <t>Kannustalo Oy</t>
  </si>
  <si>
    <t>Kajaani</t>
  </si>
  <si>
    <t>Kajaanin palvelutalosäätiö</t>
  </si>
  <si>
    <t>Koiviston Auto-konserni</t>
  </si>
  <si>
    <t>Jyväskylän Liikenne Oy</t>
  </si>
  <si>
    <t>Jykes ja Jkl Innovation, irtis. max 20</t>
  </si>
  <si>
    <t>Jykes Oy</t>
  </si>
  <si>
    <t>Joensuu, Tuupovaara-&gt;lom m-aik v. 2013</t>
  </si>
  <si>
    <t>Jotwire Oy</t>
  </si>
  <si>
    <t>John Deere Forestry Oy</t>
  </si>
  <si>
    <t>Muurame</t>
  </si>
  <si>
    <t xml:space="preserve">John Crane Safematic </t>
  </si>
  <si>
    <t>Joensuun Tiedepuisto Oy</t>
  </si>
  <si>
    <t>Mikkelin tuotantolaitoksen lopetus</t>
  </si>
  <si>
    <t>Janavalo Oy</t>
  </si>
  <si>
    <t>Jalasjärvi, koko henk, irtis/lom/osa-aik-&gt;max 60 henk</t>
  </si>
  <si>
    <t>JAKK</t>
  </si>
  <si>
    <t>Koko henk-&gt;85 henk irtis/lom, 12 henk max 2 vko lom</t>
  </si>
  <si>
    <t>Tietotekniikkakeskus, ei irtis-&gt;uud.järj.</t>
  </si>
  <si>
    <t>Logistiikka, hallinto,esimies,as.tunt.</t>
  </si>
  <si>
    <t>Information: Finance,Accounting</t>
  </si>
  <si>
    <t>Information: Finance,Accounting, Tre</t>
  </si>
  <si>
    <t>Logistiikka, pk-seutu terminaali- ja jakelutoiminnot</t>
  </si>
  <si>
    <t>Lahden terminaali,siirto Vantaa,Hki</t>
  </si>
  <si>
    <t>Konsernitoim,Viestinvälitys,Logistiikka</t>
  </si>
  <si>
    <t>Itella Information, tulostustuotanto-&gt;ulkoistus IBM</t>
  </si>
  <si>
    <t>Itella Logistiikka,lento- ja merirahti, Tuusula</t>
  </si>
  <si>
    <t>Itella Logistiikka,Espoo,Kotka,Lieto,Vantaa</t>
  </si>
  <si>
    <t>Itella Informaatio, e-services</t>
  </si>
  <si>
    <t>Koko henk-&gt;lom max 2 pv, joulu 2013</t>
  </si>
  <si>
    <t>ISS Palvelut</t>
  </si>
  <si>
    <t>Siivous,ravintola,catering,postitus,aulapalv.</t>
  </si>
  <si>
    <t>Vaasa, Oulu, maapalvelut</t>
  </si>
  <si>
    <t>ISS Aviation</t>
  </si>
  <si>
    <t>Lahti tehdas, hallinto-&gt;lom tehdas, 1 vko 10/13</t>
  </si>
  <si>
    <t>Isku-Yhtymä</t>
  </si>
  <si>
    <t>Tre, irtis/uud.järj</t>
  </si>
  <si>
    <t>Intrum Justitia Oy</t>
  </si>
  <si>
    <t>Konsernitoiminnot, uud.org, väh.</t>
  </si>
  <si>
    <t>Konsenitoiminnot,uud.org,väh.</t>
  </si>
  <si>
    <t>Vaasa, lom max 90 pv-&gt;lom mahd.</t>
  </si>
  <si>
    <t>Koko henkilöstö, ei ilm. hlömääriä-&gt;vapaaeht. lomarahat</t>
  </si>
  <si>
    <t>Neuv. ilman irtis.-&gt; 26 henk. vähennetään</t>
  </si>
  <si>
    <t>Häme,Länsi-Uusimaa, uud.järj-&gt;siirto Tku,Kerava</t>
  </si>
  <si>
    <t>Hämeenlinnan seurakuntayhtymä</t>
  </si>
  <si>
    <t>Aina Group</t>
  </si>
  <si>
    <t>Realia Group, lom max 3 kk</t>
  </si>
  <si>
    <t>Huoneistokeskus</t>
  </si>
  <si>
    <t>Foodservice, Hml</t>
  </si>
  <si>
    <t>Huhtamäki Oyj</t>
  </si>
  <si>
    <t>Vasabladet,Österbottens,Syd-Österb,Pietars.-&gt;n.10 eläke</t>
  </si>
  <si>
    <t>HSS Media</t>
  </si>
  <si>
    <t>Irtis/osa-aik/ulkoist-&gt;lom max 90 pv 9/14 asti</t>
  </si>
  <si>
    <t>Koko henk-&gt;lom max 90pv,koko henk</t>
  </si>
  <si>
    <t>Lomautukset-&gt;8 pv, 10/13-2/14</t>
  </si>
  <si>
    <t>Hong Kong</t>
  </si>
  <si>
    <t>Kankaanpää,Pori,Rauma, lom/irtis</t>
  </si>
  <si>
    <t>Hollming Works Oy</t>
  </si>
  <si>
    <t>Sokos,Helsinki-&gt;uud.sij. muihin toimipisteisiin</t>
  </si>
  <si>
    <t>HOK-Elanto</t>
  </si>
  <si>
    <t>emoyhtiö,Ruokatalo,Agri-&gt;yht.väh.123 henk</t>
  </si>
  <si>
    <t>Väh.tarve 10-15-&gt;8 henk eläkejärj.</t>
  </si>
  <si>
    <t>Hevosopisto Oy</t>
  </si>
  <si>
    <t>Tampere, koko henk</t>
  </si>
  <si>
    <t>Hermia Group Innovaatio Oy</t>
  </si>
  <si>
    <t>Hallinto, korjaamo</t>
  </si>
  <si>
    <t>Hki</t>
  </si>
  <si>
    <t>Mikkeli-&gt;lom koko henk alkuvuonna 2014</t>
  </si>
  <si>
    <t>Helprint Oy</t>
  </si>
  <si>
    <t>Mikkeli, lom max 90 pv-&gt;ei tietoa tuloksesta</t>
  </si>
  <si>
    <t>Koko Suomi</t>
  </si>
  <si>
    <t>HCL Technologies</t>
  </si>
  <si>
    <t>Nokialta ulkoistetut</t>
  </si>
  <si>
    <t>UPM it-palvelut</t>
  </si>
  <si>
    <t>Myyntiorg.</t>
  </si>
  <si>
    <t>Varkaus, tehtaan sulkeminen</t>
  </si>
  <si>
    <t>Hartmann Oy</t>
  </si>
  <si>
    <t>Irtisan/lom</t>
  </si>
  <si>
    <t>Hartman Rauta Oy</t>
  </si>
  <si>
    <t>Satakunta-&gt;lom toistaiseksi syksy 2013 alkaen</t>
  </si>
  <si>
    <t>Porin satama-&gt;lom 34 vkoa osittain, lom. alkaneet</t>
  </si>
  <si>
    <t>Hacklin Oy</t>
  </si>
  <si>
    <t>Haapaveden Ha-Sa Oy</t>
  </si>
  <si>
    <t>Palvelut,infra,aluetoiminta-&gt;osa-aik. 20 henk</t>
  </si>
  <si>
    <t>Fujitsu Finland Oy</t>
  </si>
  <si>
    <t>Suomen osalta väh.tarve max 50 henk-&gt;lom</t>
  </si>
  <si>
    <t>Inkoon voimalaitos-&gt;lopetetaan 2/2014</t>
  </si>
  <si>
    <t>Fortum Oyj</t>
  </si>
  <si>
    <t>Ostrobotnia, Kurikka,Parkano</t>
  </si>
  <si>
    <t>Kirjapaino,Print Tre, irtis/lom-&gt;lom mahd. v. 2014</t>
  </si>
  <si>
    <t>Forssa Kirjapaino</t>
  </si>
  <si>
    <t>Print Tampere, lom/irtis-&gt;lom 2 vko,vko 12 alk.</t>
  </si>
  <si>
    <t>Talvivaara, lom</t>
  </si>
  <si>
    <t>Kouvolan toimipisteen sulkeminen-&gt;paketit</t>
  </si>
  <si>
    <t>Oulu, keskitys Jkl,Tre</t>
  </si>
  <si>
    <t>Huolto, tuotanto</t>
  </si>
  <si>
    <t>Kouvola,Oulu, väh.tarve 3-7 henk</t>
  </si>
  <si>
    <t>Arabia, Helsinki</t>
  </si>
  <si>
    <t>Sorsakosken tehdas</t>
  </si>
  <si>
    <t>Nuutajärvi-&gt;keskitys IIttalaan v.2014, 6 vko lom kesä 13</t>
  </si>
  <si>
    <t>Koko henk: 370, 50 eri maata</t>
  </si>
  <si>
    <t>Finpro Oy</t>
  </si>
  <si>
    <t>Kauhava, koko henk-&gt;lom max 90 pv,10/13-6/14</t>
  </si>
  <si>
    <t>Finn-Power Oy</t>
  </si>
  <si>
    <t>Finnsteve, sop.neuv.syyskuussa, Turku, irtis/lom</t>
  </si>
  <si>
    <t>Finnsteve, sopeuttamisneuvottelut</t>
  </si>
  <si>
    <t>Matkustamohenk, lom</t>
  </si>
  <si>
    <t>SMT ja Area yhdistyminen</t>
  </si>
  <si>
    <t>Tekniikka</t>
  </si>
  <si>
    <t>Taloushallinto,siirto Tarttoon/irtis</t>
  </si>
  <si>
    <t>Finex Oy</t>
  </si>
  <si>
    <t>Hki-Vantaa, pelastustoimi</t>
  </si>
  <si>
    <t xml:space="preserve">Tre, aluelen.johto,len.neuv.-&gt;siirto Vantaa/ulkoist, irtis max </t>
  </si>
  <si>
    <t>Lahti, koko henk-&gt;lom 1 pv/vko</t>
  </si>
  <si>
    <t>Felix Abba Oy</t>
  </si>
  <si>
    <t>Koko Suomi: Joensuu,Mäntyharju-&gt;lom tarvittaessa</t>
  </si>
  <si>
    <t>Exel Composites Oyj</t>
  </si>
  <si>
    <t>Laukaa,koko henk-&gt;9 m-aik,ei irtis/lom</t>
  </si>
  <si>
    <t>Eurenco Vihtavuori Oy</t>
  </si>
  <si>
    <t>Esedu, koko henk-&gt;irits/lom 3/13 alk.</t>
  </si>
  <si>
    <t>Etelä-Savon Koulutus Oy</t>
  </si>
  <si>
    <t>Väh. v. 2013-2014-&gt;15 henk,eläke,m-aik</t>
  </si>
  <si>
    <t>Etelä-Karjalan koulutuskuntayhtymä</t>
  </si>
  <si>
    <t>Eskolan tehdas-&gt;mahd. lomautukset</t>
  </si>
  <si>
    <t>Eskopuu Oy</t>
  </si>
  <si>
    <t>Lahti</t>
  </si>
  <si>
    <t>Esan Kirjapaino Oy</t>
  </si>
  <si>
    <t>Lahti, irtis/lom/osa-aik</t>
  </si>
  <si>
    <t>ESA Print Oy</t>
  </si>
  <si>
    <t>Kirkkonummi</t>
  </si>
  <si>
    <t>Ericsson Oy</t>
  </si>
  <si>
    <t>Porvoo, irtis/lom max 90 pv</t>
  </si>
  <si>
    <t>Ensto Oy</t>
  </si>
  <si>
    <t>Suomussalmi, kiinteät kulut</t>
  </si>
  <si>
    <t>Eniro Sentraali Oy</t>
  </si>
  <si>
    <t>Kajaani, Suomussalmi,Hki</t>
  </si>
  <si>
    <t>Irtis/lom max henk, 2 vko 12/13</t>
  </si>
  <si>
    <t>Empower Oy</t>
  </si>
  <si>
    <t>Irtis/ulkoist. 100 henk TCS:lle</t>
  </si>
  <si>
    <t>Elisa Oyj</t>
  </si>
  <si>
    <t>Elinkeinoelämän keskusliitto EK</t>
  </si>
  <si>
    <t>Wireless-liiket-&gt;lom max 90 pv, 1/2014 mennessä</t>
  </si>
  <si>
    <t>Wireless-liiketoiminta</t>
  </si>
  <si>
    <t>Koko henk-&gt;lom 5/13-4/14, 0-2kk</t>
  </si>
  <si>
    <t>EduCluster Finland Oy</t>
  </si>
  <si>
    <t>Tilauskäsittely, tuotanto</t>
  </si>
  <si>
    <t>M/S Nordlandia</t>
  </si>
  <si>
    <t>Eckerö Line</t>
  </si>
  <si>
    <t>Laukaa, Oulu-&gt;eläke, m-aik</t>
  </si>
  <si>
    <t>Suomen toiminnan lopetus, irtis/lom</t>
  </si>
  <si>
    <t>Digital Chocolate Oy</t>
  </si>
  <si>
    <t>Digita Network-&gt;lom v. 2013/2014</t>
  </si>
  <si>
    <t>Kelpokuljetus-yksikkö-&gt;ei tietoa tuloksesta</t>
  </si>
  <si>
    <t>DHL Freight Oy</t>
  </si>
  <si>
    <t>Rauma,Raisio-&gt;lom 10/13 väh. 20 henk</t>
  </si>
  <si>
    <t>Deltamarin Oy</t>
  </si>
  <si>
    <t>Auto, Motor Group, lom max 90 pv/irtis</t>
  </si>
  <si>
    <t>Delta-konserni</t>
  </si>
  <si>
    <t>Tampere-&gt;lom osa-aik, n. 30 pv, 2/14 mennessä</t>
  </si>
  <si>
    <t>Decens Oy</t>
  </si>
  <si>
    <t>Väh.tarve 170-195 henk-&gt;muut järjestelyt 171 henk</t>
  </si>
  <si>
    <t>Danske Bank Oyj</t>
  </si>
  <si>
    <t>Printtimedian ostopalvelu</t>
  </si>
  <si>
    <t>Kouvola-&gt;lom max 90 pv,max 90 henk 9/13 menn.</t>
  </si>
  <si>
    <t>CTS Engtec Oy</t>
  </si>
  <si>
    <t>VR&amp;TDC</t>
  </si>
  <si>
    <t>Corenet Oy</t>
  </si>
  <si>
    <t>Osa-aik/lom/irtis, koko henk</t>
  </si>
  <si>
    <t>Coor Service Management</t>
  </si>
  <si>
    <t>Pietarsaaren valimo-&gt;max 110 henk, 10/14 menn.</t>
  </si>
  <si>
    <t>Componenta Oyj</t>
  </si>
  <si>
    <t>Väh.tarve max 14, muutokset työnkuvissa</t>
  </si>
  <si>
    <t>Citycon Oyj</t>
  </si>
  <si>
    <t>Sisäiset siirrot, ei irtis-&gt;Imatran pisteen lakkautus</t>
  </si>
  <si>
    <t>ei Clean Energy Solutions-&gt;lom porrastetusti</t>
  </si>
  <si>
    <t>Hiab, uud.järj., yht. 250 henk, Suomi 12</t>
  </si>
  <si>
    <t>Oce-Finlandin henkilökunta, yhdistyminen</t>
  </si>
  <si>
    <t>Canon Oy</t>
  </si>
  <si>
    <t>BTJ Finland Oy</t>
  </si>
  <si>
    <t>Ent. Renesas Mobile, väh.tarve yli 200 henk</t>
  </si>
  <si>
    <t>Bovallius säätiö</t>
  </si>
  <si>
    <t>Porvoo, uud.järj/irtis v.2014 mennessä-&gt;21 eläkejärj.</t>
  </si>
  <si>
    <t>Borealis Polymers Oy</t>
  </si>
  <si>
    <t>Ulkoist, Evita-lehden lakkautus</t>
  </si>
  <si>
    <t>Bonnier Publications Oy</t>
  </si>
  <si>
    <t>Tammi,WSOY,Kirjat,Readme.fi</t>
  </si>
  <si>
    <t>Bonnier</t>
  </si>
  <si>
    <t>Blue Lake Communications Oy</t>
  </si>
  <si>
    <t>Savonlinna, koko henk</t>
  </si>
  <si>
    <t>Eura, koko henk, lom/irtis-&gt;koko henk lom</t>
  </si>
  <si>
    <t>Biolan Oy</t>
  </si>
  <si>
    <t>Hitura, koko henk, lom/irtis/muut järj-&gt;lom syksy 13, 3 kk</t>
  </si>
  <si>
    <t>Belvedere Mining Oy</t>
  </si>
  <si>
    <t>Ruotsi, Suomi</t>
  </si>
  <si>
    <t>BE Group</t>
  </si>
  <si>
    <t>koko henk</t>
  </si>
  <si>
    <t>Autokeskus Oy</t>
  </si>
  <si>
    <t>Pori</t>
  </si>
  <si>
    <t>Aurubis Oy</t>
  </si>
  <si>
    <t>Kuopio,Saariston hoivakeskus</t>
  </si>
  <si>
    <t>Attendo Oy</t>
  </si>
  <si>
    <t>Karkkila,siirto Nurmoon-&gt;kaikille tarjottu töitä,ei ilm.lkm</t>
  </si>
  <si>
    <t>Ei NSN:ltä siirtyneet, irtis/lom</t>
  </si>
  <si>
    <t>Sodankylä-&gt;lom 4 vko, 10/13 alkaen</t>
  </si>
  <si>
    <t>Astropolistieto Oy</t>
  </si>
  <si>
    <t>Kuopio,lom koko henk-&gt;myynti WPE:lle, lom. peruttu</t>
  </si>
  <si>
    <t>Ark Therapeutics</t>
  </si>
  <si>
    <t>Suonenjoki</t>
  </si>
  <si>
    <t>Arctic Machine Oy</t>
  </si>
  <si>
    <t>Helsingin telakka, lom, ei tietoa henk.määristä</t>
  </si>
  <si>
    <t>Arctech Oy</t>
  </si>
  <si>
    <t>Väh.tarve noin 50 henk-&gt;eläke 12 henk</t>
  </si>
  <si>
    <t>Arctia Shipping Oy</t>
  </si>
  <si>
    <t>Oulu-&gt;osa-aik 35 henk, lom koko/osa-aik</t>
  </si>
  <si>
    <t>Antell-Leipomot Oy</t>
  </si>
  <si>
    <t>Varkaus,Savonlinna-&gt;lom 3-4 pv työviikko, 3/13 alk.</t>
  </si>
  <si>
    <t>Andritz Oy</t>
  </si>
  <si>
    <t>Hki, myynti</t>
  </si>
  <si>
    <t>Suomi, Hki, max 25 henk</t>
  </si>
  <si>
    <t>Koskenkorvan tehdas, osa-aik/eläke/irtis</t>
  </si>
  <si>
    <t>Thermal Services, lom/osa-aik/irtis</t>
  </si>
  <si>
    <t>Alstom Finland Oy</t>
  </si>
  <si>
    <t>Uud.org., väh.tarve max 80</t>
  </si>
  <si>
    <t>Also Finland Oy</t>
  </si>
  <si>
    <t>Pohjolan Sanomat</t>
  </si>
  <si>
    <t>Alma Manu, Rovaniemi, paino-&gt;lakkautus</t>
  </si>
  <si>
    <t>Meri-Lappi</t>
  </si>
  <si>
    <t>Alma Manu Oy</t>
  </si>
  <si>
    <t>Hki,Rovaniemi,ei Oma Aika ja Suomi24</t>
  </si>
  <si>
    <t>Pori, konkurssi</t>
  </si>
  <si>
    <t>Allatum Oy</t>
  </si>
  <si>
    <t>Alueorg, keskitetyt toiminnot, irtis/eläkejärj</t>
  </si>
  <si>
    <t>Aktia Oyj</t>
  </si>
  <si>
    <t>Väh.tarve max 170 henk</t>
  </si>
  <si>
    <t>A-Katsastus Oy</t>
  </si>
  <si>
    <t>AinaCom,Aina,AinaPay-&gt;lom 11 pv v. 2014</t>
  </si>
  <si>
    <t>Aina Group Oyj</t>
  </si>
  <si>
    <t>AinaCom Oy, kaikki toiminnot</t>
  </si>
  <si>
    <t>Varkaus, irtis/lom</t>
  </si>
  <si>
    <t>Aikawa Fiber Technologies AFT Oy</t>
  </si>
  <si>
    <t>Väh.tarve maailmanlaajuisesti 350 henk</t>
  </si>
  <si>
    <t>Mobiililiiketoiminta</t>
  </si>
  <si>
    <t>Accenture Oy</t>
  </si>
  <si>
    <t>Service-yksikkö</t>
  </si>
  <si>
    <t>Pienjännitejärjestelmät, Vaasa</t>
  </si>
  <si>
    <t>Service,Process Industry-&gt;lom max 90 pv, 3/14 menn.</t>
  </si>
  <si>
    <t>Pori, maisteriohjelma, henk. siirtyminen</t>
  </si>
  <si>
    <t>Insinööritieteet, koko laitos-&gt;pyritään uud.sij.</t>
  </si>
  <si>
    <t>yhdistyminen Lapuan kanssa</t>
  </si>
  <si>
    <t>Ylihärmän kunta</t>
  </si>
  <si>
    <t>Asiaohjelmat</t>
  </si>
  <si>
    <t>Yleisradio</t>
  </si>
  <si>
    <t>Verkkopalvelut -&gt; lisäksi 92 muut järjestelyt</t>
  </si>
  <si>
    <t>Kynämies Oy, Pirkka-lehti</t>
  </si>
  <si>
    <t>Yhtyneet Kuvalehdet</t>
  </si>
  <si>
    <t>Ei ilmoitettu vähennystarvetta</t>
  </si>
  <si>
    <t>VTI Technologies Oy</t>
  </si>
  <si>
    <t>Vattenfall</t>
  </si>
  <si>
    <t>Forssan sahan lopetus</t>
  </si>
  <si>
    <t>Ulkoistaminen, Vantaa</t>
  </si>
  <si>
    <t>Vaisala Oyj</t>
  </si>
  <si>
    <t>Taloushallinnon keskitys: Tre ja Kiina</t>
  </si>
  <si>
    <t>Metsurien ulkoistaminen-&gt;keskustelut jatkuvat</t>
  </si>
  <si>
    <t>Koko konserni -&gt; vähennys yht. 2557 hlöä</t>
  </si>
  <si>
    <t>Vähennystarve 8 - 12 henk</t>
  </si>
  <si>
    <t>Unisys</t>
  </si>
  <si>
    <t>Koko konserni</t>
  </si>
  <si>
    <t>Kuopio, koko henkilöstö</t>
  </si>
  <si>
    <t>Turo Tailor Oy</t>
  </si>
  <si>
    <t>Tuotanto, m&amp;m, t&amp;k</t>
  </si>
  <si>
    <t>Tunturi Oy</t>
  </si>
  <si>
    <t>Turku, väh.tarve 55-80 henk (neuv. 10.4. asti)</t>
  </si>
  <si>
    <t>Sonera Pisteen ja Päämiehen yhdistyminen</t>
  </si>
  <si>
    <t>TeliaSonera AB</t>
  </si>
  <si>
    <t>Laajakaistapalvelut, 30 paikkakuntaa -&gt; keskeytetty</t>
  </si>
  <si>
    <t>Asiakasprosessi&amp;järjestelmät-divis. -&gt; keskeytetty</t>
  </si>
  <si>
    <t>Euroopan organisaatio</t>
  </si>
  <si>
    <t>Tecnomen Oyj</t>
  </si>
  <si>
    <t>Suomi 180, Ruotsi 80</t>
  </si>
  <si>
    <t>Tallink</t>
  </si>
  <si>
    <t>30 irtisan/lomautus, 40 lomautus, 65 määraik</t>
  </si>
  <si>
    <t>Talgo</t>
  </si>
  <si>
    <t>Talentum Media, väh. tarve n. 35-45 henk</t>
  </si>
  <si>
    <t>Talentum Oyj</t>
  </si>
  <si>
    <t>Kauhavan tehtaan lopetus</t>
  </si>
  <si>
    <t>Suominen Yhtymä Oyj</t>
  </si>
  <si>
    <t>koko Suomi</t>
  </si>
  <si>
    <t>Suomen Spar</t>
  </si>
  <si>
    <t>Kantvik</t>
  </si>
  <si>
    <t>Suomen Sokeri</t>
  </si>
  <si>
    <t>Pääkonttoritoiminnot</t>
  </si>
  <si>
    <t>Suomen Posti</t>
  </si>
  <si>
    <t>Helsinki, Kouvola</t>
  </si>
  <si>
    <t>Suomen Matkatoimisto</t>
  </si>
  <si>
    <t>Nokia -&gt; lomautus 60 henk</t>
  </si>
  <si>
    <t>Suomen Kumitehdas</t>
  </si>
  <si>
    <t>Pori, Pihlavan tehdas</t>
  </si>
  <si>
    <t>Salon tehtaan lopetus</t>
  </si>
  <si>
    <t>Sucros Oy</t>
  </si>
  <si>
    <t>Koko henkilöstö, vähennys n. 30 henk</t>
  </si>
  <si>
    <t>Stromsdal Oyj</t>
  </si>
  <si>
    <t>Juankoski, koko henkilöstö -&gt; lomautus</t>
  </si>
  <si>
    <t>Metsurit, väh.määrä ei tiedossa, eläkejärjestelyt</t>
  </si>
  <si>
    <t>Anjalankoski, paperitehdas 56 hlö, ulkoist 52 hlö</t>
  </si>
  <si>
    <t>Inkeroinen</t>
  </si>
  <si>
    <t>Heinola -&gt; eläkejärjestelyt 45 henk</t>
  </si>
  <si>
    <t>Puuterminaalit, vähennys 70, Oulu: 8 irtisan.</t>
  </si>
  <si>
    <t>Varkaus: 155 -&gt; kokonaisvähennys 151 henk</t>
  </si>
  <si>
    <t>Hamina</t>
  </si>
  <si>
    <t>Steveco</t>
  </si>
  <si>
    <t>Tuusula</t>
  </si>
  <si>
    <t>Steris Finn-Aqua</t>
  </si>
  <si>
    <t>Rusko, väh.tarve 9 - 14 hlöä, koko henkilöstö</t>
  </si>
  <si>
    <t>Sormat Oy</t>
  </si>
  <si>
    <t>Karhulan kartonkitehdas ja hylsytehtaat</t>
  </si>
  <si>
    <t>Sonoco Alcore</t>
  </si>
  <si>
    <t>Lomautukset ja vähennykset</t>
  </si>
  <si>
    <t>Soltec Oyj</t>
  </si>
  <si>
    <t>Hotelli Kajaani</t>
  </si>
  <si>
    <t>Solaris-lomat ry</t>
  </si>
  <si>
    <t>Kauhava-&gt; +lomautus &gt; 10 henk</t>
  </si>
  <si>
    <t>Sofor</t>
  </si>
  <si>
    <t>Jämsänkoski</t>
  </si>
  <si>
    <t>Smead Paperisto</t>
  </si>
  <si>
    <t>Kouvola, Pielavesi, Pyhäjärvi</t>
  </si>
  <si>
    <t>Smart Contact Oy</t>
  </si>
  <si>
    <t>Medi-Helin lentäjät</t>
  </si>
  <si>
    <t>Skärgårdshavets Helikoptertjänst</t>
  </si>
  <si>
    <t>Skanska Teklog, Kuopio</t>
  </si>
  <si>
    <t>Skanska</t>
  </si>
  <si>
    <t>Koko henkilöstö -&gt; + 33 henk. eläkejärjestelyt</t>
  </si>
  <si>
    <t>Sinebrychoff</t>
  </si>
  <si>
    <t>Setele</t>
  </si>
  <si>
    <t>Lohja</t>
  </si>
  <si>
    <t>Schaffner Oy</t>
  </si>
  <si>
    <t>Konkurssi, Salo</t>
  </si>
  <si>
    <t>Scanpiiri</t>
  </si>
  <si>
    <t>Oulun tehdas</t>
  </si>
  <si>
    <t>Oulun tehdas, lomautukset -&gt; 80 henk/90 pv</t>
  </si>
  <si>
    <t>Sievin tehdas, koko henkilöstö -&gt; +15 lomautus</t>
  </si>
  <si>
    <t>Suomen toiminnot -&gt; 56 henk. vähennys</t>
  </si>
  <si>
    <t>Satama Interactive Oyj</t>
  </si>
  <si>
    <t>Harjavalta</t>
  </si>
  <si>
    <t>Metro-lehti</t>
  </si>
  <si>
    <t>SanomaWSOY Oyj</t>
  </si>
  <si>
    <t>Taloussanomat</t>
  </si>
  <si>
    <t>Kemijärvi, 9 tehtävän siirto Saloon</t>
  </si>
  <si>
    <t>Salcomp Oyj</t>
  </si>
  <si>
    <t>Riihimäki, määräaik n.20 -&gt;+10 hlö lomautus</t>
  </si>
  <si>
    <t>Sako Oy</t>
  </si>
  <si>
    <t>Liha-Saarioinen Oy, Valkeakoski</t>
  </si>
  <si>
    <t>Saarioinen</t>
  </si>
  <si>
    <t>Ruukki ja Hollola</t>
  </si>
  <si>
    <t>Ruukki Group Oyj</t>
  </si>
  <si>
    <t>Kokkola</t>
  </si>
  <si>
    <t>Rukka</t>
  </si>
  <si>
    <t>Roder Group Oy</t>
  </si>
  <si>
    <t>Keuruu-&gt;1/3 irtisanoutunut,2jatkaa,irtisanotut arvio</t>
  </si>
  <si>
    <t>Relicomp Oy</t>
  </si>
  <si>
    <t>irtisan/lomautusuhka-&gt;lisäksi n. 100:n lomautus</t>
  </si>
  <si>
    <t>Relacom Finland Oy</t>
  </si>
  <si>
    <t>Luopioinen, konkurssi</t>
  </si>
  <si>
    <t>Rego Autodesign</t>
  </si>
  <si>
    <t>RK, Suomen Projektivuokraus, Cramo Suomi</t>
  </si>
  <si>
    <t>Rakentajain Konevuokraamo Oyj</t>
  </si>
  <si>
    <t>Pysyvä tai tilapäinen henkilöstövähennystarve</t>
  </si>
  <si>
    <t>Lomautukset 1 kk, 30 henk</t>
  </si>
  <si>
    <t>Väh.tarve 1200, irtis. n. 200 -&gt; (tilanne 28.6.)</t>
  </si>
  <si>
    <t>Puolustusvoimat</t>
  </si>
  <si>
    <t>Keuruu</t>
  </si>
  <si>
    <t>Puhos Board</t>
  </si>
  <si>
    <t>Oulu, irtisanominen tai lomautus</t>
  </si>
  <si>
    <t>Powerwave Oy</t>
  </si>
  <si>
    <t>Kempele, Vantaa: 50 - 100 henk</t>
  </si>
  <si>
    <t>Polar Electro</t>
  </si>
  <si>
    <t>OKO-konserni -&gt; yht. -20, sijoitus muihin teht</t>
  </si>
  <si>
    <t>Pohjola-Yhtymä Oyj</t>
  </si>
  <si>
    <t>PKC Electronics Oy, Raahe, lomautus: 25 henk</t>
  </si>
  <si>
    <t>PKC Group</t>
  </si>
  <si>
    <t>Vantaa</t>
  </si>
  <si>
    <t>Philips Medical Systems</t>
  </si>
  <si>
    <t>Valkeakoski-&gt;1.vaiheessa vähennys 23 hlöä</t>
  </si>
  <si>
    <t>Peterson Packaging</t>
  </si>
  <si>
    <t>Perlos Oyj</t>
  </si>
  <si>
    <t>Pankakoski, Lieksa</t>
  </si>
  <si>
    <t>Pankaboard Oy</t>
  </si>
  <si>
    <t>Tornio Works, OSTP, Sorsakoski</t>
  </si>
  <si>
    <t>Oriola Oy, Seinäjoki, Kuopio</t>
  </si>
  <si>
    <t>Rauma, tuotanto-&gt;Puola, 34 eläke, 34 määr.aik</t>
  </si>
  <si>
    <t>Oras Oy</t>
  </si>
  <si>
    <t>koko yhtiö</t>
  </si>
  <si>
    <t>Opa Oy</t>
  </si>
  <si>
    <t>Salo, koko henkilöstö</t>
  </si>
  <si>
    <t>Nypro CMS Oy</t>
  </si>
  <si>
    <t>Kirkkonummi, koko henkilökunta</t>
  </si>
  <si>
    <t>Nordic Aluminium Oyj</t>
  </si>
  <si>
    <t>Enterprise solutions, Networks -&gt; yrit.välttää irtis.</t>
  </si>
  <si>
    <t>Turenki</t>
  </si>
  <si>
    <t>Nestlé</t>
  </si>
  <si>
    <t>Anjalankoski, aloitetaan 18.4.</t>
  </si>
  <si>
    <t>Myllykoski Paper Oy</t>
  </si>
  <si>
    <t>Padasjoki</t>
  </si>
  <si>
    <t>Montreal Sports Oy</t>
  </si>
  <si>
    <t>Pohjois-Karjala</t>
  </si>
  <si>
    <t>Metsäkeskus</t>
  </si>
  <si>
    <t>Valmet Automotive, Uusikaupunki</t>
  </si>
  <si>
    <t>Rautio</t>
  </si>
  <si>
    <t>Marlon Oy</t>
  </si>
  <si>
    <t>Helsinki, 3 palv.muodon lakkautus: 10-20 henk</t>
  </si>
  <si>
    <t>Ylihärmä</t>
  </si>
  <si>
    <t>Maaseudun Kone</t>
  </si>
  <si>
    <t>Simpele</t>
  </si>
  <si>
    <t>M-real Oyj</t>
  </si>
  <si>
    <t>Hämeenkyrö, Kyrön tehdas, ulkoistaminen</t>
  </si>
  <si>
    <t>Takon Kotelotehdas, Tampere ja Järvenpää</t>
  </si>
  <si>
    <t>Jkl, Äänekoski -&gt; vähennys 15 + 15 eläke</t>
  </si>
  <si>
    <t>Apetit Kala Oy, Kustavin tehtaan sulkeminen</t>
  </si>
  <si>
    <t>Lännen Tehtaat Oyj</t>
  </si>
  <si>
    <t>Apetit Pakaste, Turku -&gt;Säkylä, irtisan. N.10 hlö</t>
  </si>
  <si>
    <t>Vaasa</t>
  </si>
  <si>
    <t>Luvata Oy</t>
  </si>
  <si>
    <t>Lohjan paperitehdas</t>
  </si>
  <si>
    <t>Loparex Oy</t>
  </si>
  <si>
    <t>Kempele</t>
  </si>
  <si>
    <t>LK Products Oy</t>
  </si>
  <si>
    <t>Irtisanominen ja 30 henk. lomautus</t>
  </si>
  <si>
    <t>Lammin Betoni</t>
  </si>
  <si>
    <t>Irtisanuhka 140, -&gt; lisäksi n. -100 määräaik</t>
  </si>
  <si>
    <t>Lahden kaupunki</t>
  </si>
  <si>
    <t>Lahti, Kokkola</t>
  </si>
  <si>
    <t>L-Fashion Group</t>
  </si>
  <si>
    <t>Tamglass Turvalasi ja Lämpölasi, väh.tarve 5-7</t>
  </si>
  <si>
    <t>Kyro Oyj Abp</t>
  </si>
  <si>
    <t>Tamglass Finton Oy</t>
  </si>
  <si>
    <t>Pietarsaari ja Uuskaarlepyy</t>
  </si>
  <si>
    <t>KWH-Plast</t>
  </si>
  <si>
    <t>Keswell Oy</t>
  </si>
  <si>
    <t>Kotka, mahdolliset irtisanomiset</t>
  </si>
  <si>
    <t>Keräyskuitu</t>
  </si>
  <si>
    <t>KemFine</t>
  </si>
  <si>
    <t>Vähennystarve 12 henk</t>
  </si>
  <si>
    <t>Kajaanin Puhelinosuuskunta KPO</t>
  </si>
  <si>
    <t>Budjettileikkaukset</t>
  </si>
  <si>
    <t>Kainuu</t>
  </si>
  <si>
    <t>Lappeenranta, Mikkeli</t>
  </si>
  <si>
    <t>Järvi-Suomen Portti</t>
  </si>
  <si>
    <t>Lomautukset enint. 90 pv, 60 henk</t>
  </si>
  <si>
    <t>Lappeenranta, Juva, 20-28 henk</t>
  </si>
  <si>
    <t>Isku Koti, irtisan. 50, konsernin väh.tarve 100-200</t>
  </si>
  <si>
    <t>Isku</t>
  </si>
  <si>
    <t>Vähennystarve 20 - 30 henk</t>
  </si>
  <si>
    <t>Inion</t>
  </si>
  <si>
    <t>Oulu ja Lempäälä, -&gt; väh. 48 määräaikaista</t>
  </si>
  <si>
    <t>Inex Partners Oy</t>
  </si>
  <si>
    <t>Vuokatti, neuv. alla 130 henk</t>
  </si>
  <si>
    <t>Yhteensä 290 henk</t>
  </si>
  <si>
    <t>Incap Furniture</t>
  </si>
  <si>
    <t>Image Wear</t>
  </si>
  <si>
    <t>Keskisuomalainen-konserni, v. 2006-2007</t>
  </si>
  <si>
    <t>Iisalmen Sanomat Oy</t>
  </si>
  <si>
    <t>Koskee kaikkia henkilöstöryhmiä, n. 100</t>
  </si>
  <si>
    <t>Iisalmen Sahat Oy</t>
  </si>
  <si>
    <t>LSO Foods&amp;Järvi-Suomen Portin hankintaorg. yhd.</t>
  </si>
  <si>
    <t>HK Ruokatalo Group Oyj</t>
  </si>
  <si>
    <t>Forssa</t>
  </si>
  <si>
    <t>Turku ja Tampere, yritysjärjestelyt -&gt; ei aloitettu</t>
  </si>
  <si>
    <t xml:space="preserve">Suomen HP, ulkoistaminen -&gt; 67 henk </t>
  </si>
  <si>
    <t>Hewlett-Packard</t>
  </si>
  <si>
    <t>Herwert Suomi-Porras Oy</t>
  </si>
  <si>
    <t>Haapajärvi</t>
  </si>
  <si>
    <t>Hasa Oy</t>
  </si>
  <si>
    <t>Pieksämäen yksikön lakkauttaminen</t>
  </si>
  <si>
    <t>Gummerus Kirjapaino Oy</t>
  </si>
  <si>
    <t>Nokia ja Ikaalinen</t>
  </si>
  <si>
    <t>Georgia-Pacific</t>
  </si>
  <si>
    <t>Neuvottelut koskivat n. 40 työntekijää</t>
  </si>
  <si>
    <t>G4S Cash Services Oy</t>
  </si>
  <si>
    <t>Lahti, tuotannon lopettaminen</t>
  </si>
  <si>
    <t>Foxconn</t>
  </si>
  <si>
    <t>Fortum&amp;Fortum Espoo yhdist-&gt;lisäaika 5/07,uhan alla 19 henk</t>
  </si>
  <si>
    <t>Asiakaspalvelu ja sähkönsiirto</t>
  </si>
  <si>
    <t>Sievin tehdas, myynti Ojala-yhtymä</t>
  </si>
  <si>
    <t>Flextronics</t>
  </si>
  <si>
    <t>Haapajärven tehtaan lopetus syksyllä</t>
  </si>
  <si>
    <t>Oulainen, koko tehtaan henkilöstö</t>
  </si>
  <si>
    <t>vähennystarvetta ei ilmoitettu</t>
  </si>
  <si>
    <t>Finstaship</t>
  </si>
  <si>
    <t>Tekniikka ja hallinto</t>
  </si>
  <si>
    <t>Northport Oy, Tre</t>
  </si>
  <si>
    <t>Finlayson Forssa Oy</t>
  </si>
  <si>
    <t>Kempele: lomautus/irtisanominen</t>
  </si>
  <si>
    <t>Filtronic Comtek Oy</t>
  </si>
  <si>
    <t>Paloheimo-konserni, Kuopio</t>
  </si>
  <si>
    <t>Fenestra</t>
  </si>
  <si>
    <t>koskevat n. 30 - 50 henk</t>
  </si>
  <si>
    <t>Fabrisso Oy</t>
  </si>
  <si>
    <t>Mäntyharju, vähennystarve 60 - 70 henk</t>
  </si>
  <si>
    <t>Excel Oyj</t>
  </si>
  <si>
    <t>Sport-divisioona -&gt;lomautus n. 60-70 henk</t>
  </si>
  <si>
    <t>Vammala</t>
  </si>
  <si>
    <t>Etelä-Satakunnan Puhelin</t>
  </si>
  <si>
    <t>lisäksi tytäryhtiö Elmplant Oy -&gt; konkurssi</t>
  </si>
  <si>
    <t>Elmont Oy</t>
  </si>
  <si>
    <t>Tuotanto, arvioitu vähennystarve 15 - 20 henk</t>
  </si>
  <si>
    <t>EUnet Finland</t>
  </si>
  <si>
    <t>Yritysasiakasyksikkö (neuv jatkuu)</t>
  </si>
  <si>
    <t>Lohja, neuv. alla 120 henk -&gt; + 15 lomautus</t>
  </si>
  <si>
    <t>Elcotec SE Oyj</t>
  </si>
  <si>
    <t>Lahti, omistaja Fotoquick AB</t>
  </si>
  <si>
    <t>Eiri</t>
  </si>
  <si>
    <t>Kuopio, Salo, Kauniainen</t>
  </si>
  <si>
    <t>Elektrobit</t>
  </si>
  <si>
    <t>Saarijärvi, tuotannon lopetus</t>
  </si>
  <si>
    <t>Oulun tehtaan lopetus</t>
  </si>
  <si>
    <t>Draca Comteq Finland</t>
  </si>
  <si>
    <t>Nummela</t>
  </si>
  <si>
    <t>Dicro</t>
  </si>
  <si>
    <t>Kelpo Kuljetus</t>
  </si>
  <si>
    <t>DHL</t>
  </si>
  <si>
    <t>koko henkilöstö</t>
  </si>
  <si>
    <t>Cygate Oy</t>
  </si>
  <si>
    <t>Alun perin ei ilmoitettu vähennystarvetta</t>
  </si>
  <si>
    <t>Copterline</t>
  </si>
  <si>
    <t>Suomi ja Norja</t>
  </si>
  <si>
    <t>Comptel Oyj</t>
  </si>
  <si>
    <t>Kaipiaisten tehdas</t>
  </si>
  <si>
    <t>Ciba Speciality Chemicals</t>
  </si>
  <si>
    <t>Virkkala, Salo, Espoo</t>
  </si>
  <si>
    <t>Tampereen kirjekuoritehtaan lopetus</t>
  </si>
  <si>
    <t>Bong Suomi</t>
  </si>
  <si>
    <t>Birka Paradise -laivan hyttisiivoojat</t>
  </si>
  <si>
    <t>Birka Line</t>
  </si>
  <si>
    <t>Ristelyalus Birka Princessin myynti</t>
  </si>
  <si>
    <t>Bevesys</t>
  </si>
  <si>
    <t>Konkurssi, n. 40 työntekijää</t>
  </si>
  <si>
    <t>Best Furniture</t>
  </si>
  <si>
    <t>Salo</t>
  </si>
  <si>
    <t>Benefon Oyj</t>
  </si>
  <si>
    <t>Turun toimipisteen siirtyminen Saloon</t>
  </si>
  <si>
    <t>Ylihärmän tehtaan lopetus</t>
  </si>
  <si>
    <t>Aurajoki Oy</t>
  </si>
  <si>
    <t>Forssa, koko henkilöstö</t>
  </si>
  <si>
    <t>Atria Yhtymä Oyj</t>
  </si>
  <si>
    <t>Vähennystarve 5 - 25 henk</t>
  </si>
  <si>
    <t>Atea/Topnordic koko henkilöstö</t>
  </si>
  <si>
    <t>Aspocomp Oy, Salo ja Padasjoki</t>
  </si>
  <si>
    <t>Autotank-konserni, Suomi ja Ruotsi -&gt;yht. 20</t>
  </si>
  <si>
    <t>Aspo Oyj</t>
  </si>
  <si>
    <t>Salomon S.A.</t>
  </si>
  <si>
    <t>Amer Sports Oyj</t>
  </si>
  <si>
    <t>Laihia</t>
  </si>
  <si>
    <t>Kauppalehti Oy</t>
  </si>
  <si>
    <t>Kainuun Sanomat</t>
  </si>
  <si>
    <t>Finnet Com Oy:n osakekannan osto</t>
  </si>
  <si>
    <t>AinaCom Oy</t>
  </si>
  <si>
    <t>Kauttuan tehdas, 16 henkilön lomautus</t>
  </si>
  <si>
    <t>Koko henkilöstö -&gt; väh. n. 20 henk.</t>
  </si>
  <si>
    <t>A-Tuottajat</t>
  </si>
  <si>
    <t>Yle Tuotanto</t>
  </si>
  <si>
    <t>Yle</t>
  </si>
  <si>
    <t>viestintä&amp;markkinointi, Svenska Yle</t>
  </si>
  <si>
    <t>ei asiantuntijapalvelut</t>
  </si>
  <si>
    <t>Espoo, Oulu, Tre, Jkl, Raahe</t>
  </si>
  <si>
    <t>Orimattila</t>
  </si>
  <si>
    <t>Virke</t>
  </si>
  <si>
    <t>Asiakaspalvelu:Hki,Tre -&gt; siirto/muutosturva 1 v</t>
  </si>
  <si>
    <t>Vaasan&amp;Vaasan</t>
  </si>
  <si>
    <t>Keuruu-&gt;Lohja, mahd. siirtyä muille tehtaille</t>
  </si>
  <si>
    <t>toimintojen uudelleenjärjestely</t>
  </si>
  <si>
    <t>Kermansavi Oy ja Tulikivi -&gt;lomautus</t>
  </si>
  <si>
    <t>Leo Longlife Design Oy</t>
  </si>
  <si>
    <t>Tiimari Oyj Abp</t>
  </si>
  <si>
    <t>Tervakoski</t>
  </si>
  <si>
    <t>Espoo</t>
  </si>
  <si>
    <t>Tellabs</t>
  </si>
  <si>
    <t>Espoon korjaustoiminnot</t>
  </si>
  <si>
    <t>IES-yks.-&gt;41 TSFinland,loput muualle,määräaik.lop.</t>
  </si>
  <si>
    <t>Laajakaistayksikkö -&gt; siirto toisiin tehtäviin</t>
  </si>
  <si>
    <t>Technip Offshore Finland</t>
  </si>
  <si>
    <t>Mediviren Työterveyspalvelujen osto</t>
  </si>
  <si>
    <t>Suomen Terveystalo</t>
  </si>
  <si>
    <t>Kausalan tehtaan lopetus -&gt; Tre, Imatra</t>
  </si>
  <si>
    <t>Suomen Puuporras</t>
  </si>
  <si>
    <t>20 postin siirto yrittäjille</t>
  </si>
  <si>
    <t>Kaikki henkilöstöryhmät, yht.vähennys 54 henk</t>
  </si>
  <si>
    <t>Suomen Kansallisooppera</t>
  </si>
  <si>
    <t>pääkonttori</t>
  </si>
  <si>
    <t>Sulake</t>
  </si>
  <si>
    <t>Summa, Anjala, Kemijärvi, Kotka</t>
  </si>
  <si>
    <t>Hamina -&gt;lomaut. 260 hlöä/4 vko-&gt;peruttu 7.2.</t>
  </si>
  <si>
    <t>Talotekniikka; Tampere, Kuopio, Jkl</t>
  </si>
  <si>
    <t>Tampere, tehtaan sulkeminen</t>
  </si>
  <si>
    <t>Siegwerk Finland</t>
  </si>
  <si>
    <t>osatoimintojen siirto Ruotsiin</t>
  </si>
  <si>
    <t>Scribona</t>
  </si>
  <si>
    <t>Turku ja Espoo</t>
  </si>
  <si>
    <t>Schering</t>
  </si>
  <si>
    <t>Äänekoski, Oulu, Sievi</t>
  </si>
  <si>
    <t>Haukipudas</t>
  </si>
  <si>
    <t>SEK&amp;Grey, koko henkilöstö, väh.tarve yli 10</t>
  </si>
  <si>
    <t>Salomaa Yhtiöt</t>
  </si>
  <si>
    <t>Huittinen</t>
  </si>
  <si>
    <t>Saarioisten Säilyke Oy</t>
  </si>
  <si>
    <t>Hirviset Oy, Lestijärven tehdas</t>
  </si>
  <si>
    <t>Hki,Tre, osa Elisalta ulkoistettuja 1.9.2006</t>
  </si>
  <si>
    <t>Relacom</t>
  </si>
  <si>
    <t>elintarvike- ja ainesosat-yksiköt, konsernipalv.</t>
  </si>
  <si>
    <t>Nokia</t>
  </si>
  <si>
    <t>Lappeenranta, tehtaan lopetus</t>
  </si>
  <si>
    <t>Pola</t>
  </si>
  <si>
    <t>Pfizer</t>
  </si>
  <si>
    <t>toimintojen tehostaminen</t>
  </si>
  <si>
    <t>Panda</t>
  </si>
  <si>
    <t>Lentokenttien kenttäpalveluhenkilöstö</t>
  </si>
  <si>
    <t>North Ground Handling</t>
  </si>
  <si>
    <t>Espoo, Helsinki, Tampere, Oulu-&gt;5.6. uhan alla 281</t>
  </si>
  <si>
    <t>Salo -&gt; siirto Etelä-Koreaan, ei vähennystarpeita</t>
  </si>
  <si>
    <t>Enterprise Solutions, it-org, Software, Tech Platforms</t>
  </si>
  <si>
    <t>Helsinki, Laajasalo</t>
  </si>
  <si>
    <t>Reka Kaapeli Oy, Hyvinkää ja Riihimäki-&gt;lomaut.</t>
  </si>
  <si>
    <t>Neomarkka Oyj</t>
  </si>
  <si>
    <t>Pietarsaari</t>
  </si>
  <si>
    <t>Nautor</t>
  </si>
  <si>
    <t>Nokia,Tre,Parola-&gt;keskitys Hml -&gt;15 eläkejärj</t>
  </si>
  <si>
    <t>Simpele-70,Lohja-57,Kaskinen-1,Tre-140,Jkl-110,Kemi-19</t>
  </si>
  <si>
    <t>Suomi väh.tarve 170-220-&gt;irtisan.n. 1/3</t>
  </si>
  <si>
    <t>Matkailun edistämiskeskus MEK</t>
  </si>
  <si>
    <t>Loimaa -&gt; siirto Jyväskylään</t>
  </si>
  <si>
    <t>Manpower Business Solutions Oy</t>
  </si>
  <si>
    <t>Apetit Kala, Kerava -&gt; Kuopio</t>
  </si>
  <si>
    <t>pääasiassa toimihenkilöt</t>
  </si>
  <si>
    <t>Lujatalo</t>
  </si>
  <si>
    <t>Turku -&gt; siirto Teksasiin</t>
  </si>
  <si>
    <t>Lab Pharma</t>
  </si>
  <si>
    <t>Hämeenkyrön tehdas</t>
  </si>
  <si>
    <t>Kyrel</t>
  </si>
  <si>
    <t>Indoor Group</t>
  </si>
  <si>
    <t>Kespro</t>
  </si>
  <si>
    <t>Maatalouskesko</t>
  </si>
  <si>
    <t>Helsinki</t>
  </si>
  <si>
    <t>Kemira GrowHow Oyj</t>
  </si>
  <si>
    <t>Tuotantokapasiteetin supistus</t>
  </si>
  <si>
    <t>Karhulan Lasi</t>
  </si>
  <si>
    <t>Juva -&gt; + 8 määräaikaista</t>
  </si>
  <si>
    <t>Oulu -&gt;toimihenkilöt -4, työntekijät neuv. jatkuu</t>
  </si>
  <si>
    <t>Jutron</t>
  </si>
  <si>
    <t>Arabian tehdas</t>
  </si>
  <si>
    <t>Iittala Group</t>
  </si>
  <si>
    <t>Tammisaari -&gt; Helsinki</t>
  </si>
  <si>
    <t>Ido</t>
  </si>
  <si>
    <t>Hämeen lanka</t>
  </si>
  <si>
    <t>4 koulutusohjelmaa</t>
  </si>
  <si>
    <t>Hämeen ammattikorkeakoulu</t>
  </si>
  <si>
    <t>Tampere -&gt; siirto Vantaalle ja Forssaan</t>
  </si>
  <si>
    <t>Turku -&gt; siirto Vantaalle</t>
  </si>
  <si>
    <t>Forssa,tehtaan lakkautus ja tuotannon siirto Unkariin</t>
  </si>
  <si>
    <t>Helkama Forste Oy</t>
  </si>
  <si>
    <t>Suomen ja Lännen Rehun myyntitoimintojen siirto</t>
  </si>
  <si>
    <t>Hankkija-Maatalous</t>
  </si>
  <si>
    <t>(ent. Benefon) Salo -&gt;vuorolomautukset</t>
  </si>
  <si>
    <t>GeoSentric Oyj</t>
  </si>
  <si>
    <t>Georgia-Pacific Nordic Oy</t>
  </si>
  <si>
    <t>GE Healthcare</t>
  </si>
  <si>
    <t>Suomi, ei todennäköisesti irtisanomisia</t>
  </si>
  <si>
    <t>Fujitsu Services Oy</t>
  </si>
  <si>
    <t>Oulu -&gt; neuv. jatkuvat Kuopiossa</t>
  </si>
  <si>
    <t>Forssa -&gt; vähennys 44, n. 1/2 eläkejärjestelyt</t>
  </si>
  <si>
    <t>Alavus -&gt; osa eläkejärjestelyillä</t>
  </si>
  <si>
    <t>Fenestra Oy</t>
  </si>
  <si>
    <t>Viitasaari</t>
  </si>
  <si>
    <t>koko henkilöstö, väh.tarve 60-&gt;16.3. v.tarve 35</t>
  </si>
  <si>
    <t>Fazer Leipomot</t>
  </si>
  <si>
    <t>koko henkilöstö, Vantaa ja Lahti</t>
  </si>
  <si>
    <t>Ähtävä</t>
  </si>
  <si>
    <t>Esse Möbel</t>
  </si>
  <si>
    <t>Porvoon, Viron Keilan tuotantotoim uud.järj</t>
  </si>
  <si>
    <t>Ensto</t>
  </si>
  <si>
    <t>Lahti, tehtaan lopettaminen</t>
  </si>
  <si>
    <t>Elofin</t>
  </si>
  <si>
    <t>Tuotanto-yksikkö</t>
  </si>
  <si>
    <t>henkilöasiakkaat ja yrittäjät -yksikkö</t>
  </si>
  <si>
    <t>Kaikki henkilöstöryhmät</t>
  </si>
  <si>
    <t>Elcoteq SE</t>
  </si>
  <si>
    <t>ei koske matkaviestinliiketoimintaa</t>
  </si>
  <si>
    <t>Biohit Oyj</t>
  </si>
  <si>
    <t>Oulunsalo, koko henkilöstö</t>
  </si>
  <si>
    <t>Audel Oy</t>
  </si>
  <si>
    <t>Kaikki henkilöstöryhmät, väh.tarve yli 20</t>
  </si>
  <si>
    <t>Astra Zeneca</t>
  </si>
  <si>
    <t>ei koske Aspocomp Oulu Oy:tä</t>
  </si>
  <si>
    <t>koko Suomi -&gt; Salon tehtaan sulkeminen</t>
  </si>
  <si>
    <t>Rovaniemi</t>
  </si>
  <si>
    <t>Vantaa -&gt; siirto Ruotsiin -&gt; ei ilm. irtisanomisia</t>
  </si>
  <si>
    <t>Kauppalehti Presson lopettaminen</t>
  </si>
  <si>
    <t>Kauppalehti</t>
  </si>
  <si>
    <t>A-lehdet ja Dialogi</t>
  </si>
  <si>
    <t>Aldata Solution Oyj</t>
  </si>
  <si>
    <t>Järvenpää, toiminnan lopettaminen</t>
  </si>
  <si>
    <t>Albany International</t>
  </si>
  <si>
    <t>Suomi, länsirannikko, pääkaupunkiseutu</t>
  </si>
  <si>
    <t>Affecto Oyj</t>
  </si>
  <si>
    <t>Espoo, Helsinki, Tampere</t>
  </si>
  <si>
    <t>Acta Print</t>
  </si>
  <si>
    <t>Kynämies</t>
  </si>
  <si>
    <t>it-organisaatio, väh.tarve 6-8henk</t>
  </si>
  <si>
    <t>Yara Suomi</t>
  </si>
  <si>
    <t>myyntiorganisaatio</t>
  </si>
  <si>
    <t>ent.Kemira GrowHow, Espoo</t>
  </si>
  <si>
    <t>Entre Marketing Oy</t>
  </si>
  <si>
    <t>Rovaniemi,Kokkola,Seinäjoki,Pori-&gt;koulutus,ei lom/irtis</t>
  </si>
  <si>
    <t>Wipro Technologies</t>
  </si>
  <si>
    <t>Perniö-&gt;lomaut 90pv-145henk</t>
  </si>
  <si>
    <t>Wipro Infrastructure Eng. Oy</t>
  </si>
  <si>
    <t>Valkeak230,Pietars220-&gt;lom3-6pv/kk-1-4/09</t>
  </si>
  <si>
    <t>Walki Group Oy</t>
  </si>
  <si>
    <t>Pietarsaari, Valkeakoski</t>
  </si>
  <si>
    <t>Tampere-&gt; siirto Puolaan, Turku-&gt;vähennys 24 henk.</t>
  </si>
  <si>
    <t>Volvo Bus</t>
  </si>
  <si>
    <t>Vapo Oy</t>
  </si>
  <si>
    <t>Vaasa, merkittävä osa osa- ja määräaikaisia työsuhteita</t>
  </si>
  <si>
    <t>Vaasan Läänin Puhelin Oy</t>
  </si>
  <si>
    <t>Kotka, lom-&gt;koko henkilöstö 200,30pv-1vko jaksot</t>
  </si>
  <si>
    <t>Jkl,Turku</t>
  </si>
  <si>
    <t>Vaahto Group Plc Oyj</t>
  </si>
  <si>
    <t>Vaahto Roll Service, Tre-&gt;lom 10-12/08</t>
  </si>
  <si>
    <t>Jalas-jalkineet, Jalasjärvi, lomaut-200henk</t>
  </si>
  <si>
    <t>Urho Viljamaa Oy</t>
  </si>
  <si>
    <t>Suomi ja Ruotsi, väh.tavoite 70 henk</t>
  </si>
  <si>
    <t>Hki,Valkeakoski,Kuusankoski,hallinto</t>
  </si>
  <si>
    <t>Tampere, tarratoimiala, työvuorovähennykset</t>
  </si>
  <si>
    <t>Rauma+lomautukset 10 pv,alk.1/09</t>
  </si>
  <si>
    <t>sahat:Lpr,Kajaani,P-saari,Korkeakoski,Heinola,Pori</t>
  </si>
  <si>
    <t>Lohja+Pellos/Ristiina vaneritehdas,lom n.500 h</t>
  </si>
  <si>
    <t>Jämsänkoski-&gt;lom väh.1vko1/09alk.-neuv.irtisan.jatkuu</t>
  </si>
  <si>
    <t>1600henk.v.2009-10,Kajaani535,Valk.koski150</t>
  </si>
  <si>
    <t>Joutsa, Leivonmäen sahan sulkeminen-&gt;selvitys uud.sij.</t>
  </si>
  <si>
    <t>Kajaani,Luumäki,Tre+lomaut.Kajaani, Jämsänkoski, Tervasaari</t>
  </si>
  <si>
    <t>Uudelleensijoittelu</t>
  </si>
  <si>
    <t>Kuopio, lomautukset</t>
  </si>
  <si>
    <t>Turo Tailor</t>
  </si>
  <si>
    <t>Koko konserni-&gt;+26 henk.lomautus</t>
  </si>
  <si>
    <t>Kajaani:lomaut170henk/määräaik+vuokratyö-70h</t>
  </si>
  <si>
    <t>Oulu,Tre,Turku myyntitoimistojen lopetus</t>
  </si>
  <si>
    <t>Tjäreborg</t>
  </si>
  <si>
    <t>Tiimore Oy, Kokkolan tehtaan sulkeminen</t>
  </si>
  <si>
    <t>Tarvasjoki, lomautus n. 35 henk.</t>
  </si>
  <si>
    <t>Tiileri Oy</t>
  </si>
  <si>
    <t>Turku, Espoo, henkivakuutustuotteet, siirto Intiaan</t>
  </si>
  <si>
    <t>TietoEnator Oyj</t>
  </si>
  <si>
    <t>Suomi 400, Ruotsi 250, muut 150</t>
  </si>
  <si>
    <t>Koko henkilöstö-&gt;tarkka luku ei selvillä</t>
  </si>
  <si>
    <t>Business Services, DataInfo-&gt;46 osaam.keskus</t>
  </si>
  <si>
    <t>Mobility Services-&gt;123 osaam.keskus, 9 irtisanout.</t>
  </si>
  <si>
    <t>Suomen toiminnot-&gt;lom n. 2 vkoa,max 9 irtis</t>
  </si>
  <si>
    <t>Hämeenlinna</t>
  </si>
  <si>
    <t>Teknologiakeskus Innopark Oy</t>
  </si>
  <si>
    <t>Vammala,Kiikka,väh.tarve 12-15henk-&gt;jatkuu 1/09</t>
  </si>
  <si>
    <t>Teknikum</t>
  </si>
  <si>
    <t>Tamfelt Oyj Abp</t>
  </si>
  <si>
    <t>Espoo, Turku konttorit</t>
  </si>
  <si>
    <t>Tallink Silja</t>
  </si>
  <si>
    <t>PremedianFaktor,väht17-20 h-&gt;myynti, ei ilm. henk.vaik.</t>
  </si>
  <si>
    <t>Sweco Industry</t>
  </si>
  <si>
    <t>Tampere, Nastola-&gt; +9 eläke-tms.järj.</t>
  </si>
  <si>
    <t>Masku</t>
  </si>
  <si>
    <t>Suomen MS-liitto</t>
  </si>
  <si>
    <t>Nokia, vuokrasop.päätös, mahd.siirto Lieksaan</t>
  </si>
  <si>
    <t>Heinola,Pori,koko henk,lom 4 vko,12/08-01/09</t>
  </si>
  <si>
    <t>Kokemäki, tehtaan sulkeminen</t>
  </si>
  <si>
    <t>Styrochem Finland</t>
  </si>
  <si>
    <t>koko henkilöstö,irtisan/lomaut/uud.järj-&gt;konkurssi</t>
  </si>
  <si>
    <t>Juankoski-&gt; + 30 henk. ulkoistus Pyroll Oy:lle</t>
  </si>
  <si>
    <t>Kitee, Tolkkinen,Kotka-lom+Puumerkki</t>
  </si>
  <si>
    <t>Imatra/Karhula(329),Varkaus(136),Veitsiluoto(96)</t>
  </si>
  <si>
    <t>taloushallinto-&gt;keskit.Kotkaan,ulkoistus Capgem.(300)</t>
  </si>
  <si>
    <t>Suomi, lom 270 henk,joulu-helmikuu,1vko-3kk</t>
  </si>
  <si>
    <t>Starkki</t>
  </si>
  <si>
    <t>Tähti Optikko, Espoo</t>
  </si>
  <si>
    <t>Specsavers</t>
  </si>
  <si>
    <t>koko henkilöstö, Rusko-&gt;lyhennetty työviikko</t>
  </si>
  <si>
    <t>Jämsänkoski, toiminnan lopettaminen</t>
  </si>
  <si>
    <t>Smead Paperisto Oy</t>
  </si>
  <si>
    <t>150toimhenk,450työntek, irtisan/lomaut</t>
  </si>
  <si>
    <t>Karjaa-&gt; lisäksi lomautukset 15.12. alk. 60 pv</t>
  </si>
  <si>
    <t>Sisu Auto</t>
  </si>
  <si>
    <t>hallinto, myynti</t>
  </si>
  <si>
    <t>Siemens Osakeyhtiö</t>
  </si>
  <si>
    <t>Kemi, Oulu</t>
  </si>
  <si>
    <t>Selmic</t>
  </si>
  <si>
    <t>Schenker cargo, oy, express, lom/irtisan.</t>
  </si>
  <si>
    <t>Schenker</t>
  </si>
  <si>
    <t>Kaustinen, Tre,Jkl,Salo,Oulu</t>
  </si>
  <si>
    <t>Sasken Finland</t>
  </si>
  <si>
    <t>väh.tarve max 30henk</t>
  </si>
  <si>
    <t>Sanofi-Aventis Oy</t>
  </si>
  <si>
    <t>Kemijärvi, keskitys Saloon</t>
  </si>
  <si>
    <t>Hyvinkää,Forssa,Kirkkonummi-&gt;Forssa,muut jatkuu</t>
  </si>
  <si>
    <t>Saint-Gobain</t>
  </si>
  <si>
    <t>Pori, 30 henk vähennystarve</t>
  </si>
  <si>
    <t>Sachtleben Pigments</t>
  </si>
  <si>
    <t>Incap Furniture,lom140tt,15t-h,Kärsämäki,Varp.järvi</t>
  </si>
  <si>
    <t>Suomi-&gt;lom 430henk-40pv-09/09 mennessä</t>
  </si>
  <si>
    <t>Rocla Oyj</t>
  </si>
  <si>
    <t>Relacom Finland</t>
  </si>
  <si>
    <t>Aura, lomautukset 145 henk+10 henk.irtisan</t>
  </si>
  <si>
    <t>Reka Kumi</t>
  </si>
  <si>
    <t>NeomarkkaOyj:n tytäry,Hyvinkää,Keuruu-&gt;lom max90pv</t>
  </si>
  <si>
    <t>Nastola, Jkl-&gt;lom90pv-400henk+9irtis</t>
  </si>
  <si>
    <t>Oulainen (70), Hml (4)</t>
  </si>
  <si>
    <t>Ruukki Metals,Järvenpää,Naantali,15-20henk-&gt;irtis kesken</t>
  </si>
  <si>
    <t>Ruukki Engineering, Tre, Hml, Hki-&gt;uud.sij., eläkeratk. 10</t>
  </si>
  <si>
    <t>koko konserni-väh.tarve 600 henk.</t>
  </si>
  <si>
    <t>Ramirent Oyj</t>
  </si>
  <si>
    <t>koko maa</t>
  </si>
  <si>
    <t>Raskone</t>
  </si>
  <si>
    <t>Valkeakoski-&gt;keskitys Holmin tehtaalle</t>
  </si>
  <si>
    <t>Pyroll Oy</t>
  </si>
  <si>
    <t>Puukeskus</t>
  </si>
  <si>
    <t>Kitee, tuotannon supistaminen</t>
  </si>
  <si>
    <t>Kempele, enint.143 henk. lomaut/irtisan.</t>
  </si>
  <si>
    <t>Powerwave</t>
  </si>
  <si>
    <t>Pihlava,Aittaluoto-&gt;12 irtis,16m-aik.lop</t>
  </si>
  <si>
    <t>Pori Energia Oy</t>
  </si>
  <si>
    <t>Ponsse Oyj</t>
  </si>
  <si>
    <t>Vieremä, lomaut.enint. 445 henk.</t>
  </si>
  <si>
    <t>PKC Group Oyj</t>
  </si>
  <si>
    <t>Kempele, kaikki henk.ryhmät</t>
  </si>
  <si>
    <t>Kempele-&gt;yt-neuv.päätös 36 henk.-&gt;irtis.7/08</t>
  </si>
  <si>
    <t>Ylöjärvi-&gt;lom 12/08-3/09+30henk toistaiseksi</t>
  </si>
  <si>
    <t>Philips Suomi</t>
  </si>
  <si>
    <t>mahd. pääkonttorin + osatoimint. siirto Pekingiin</t>
  </si>
  <si>
    <t>koko Suomi, lomautukset, max 90 pv</t>
  </si>
  <si>
    <t>Peikko Group</t>
  </si>
  <si>
    <t>Lahti,10-30 henk</t>
  </si>
  <si>
    <t>Parainen, toimihenkilöt, 130 henk</t>
  </si>
  <si>
    <t>Paroc</t>
  </si>
  <si>
    <t>Forssa-&gt;lom vkot3-8/2009</t>
  </si>
  <si>
    <t>Parma</t>
  </si>
  <si>
    <t>Matti-Ovi konserni, Polvijärvi, tehtaan lakkautus</t>
  </si>
  <si>
    <t>Panostaja Oyj</t>
  </si>
  <si>
    <t>Kämp Group, hotellit,ravintolat</t>
  </si>
  <si>
    <t>Palace Ravintolat</t>
  </si>
  <si>
    <t>Imatra,koko henk. lom max 90pv,irtis max 10</t>
  </si>
  <si>
    <t>Ovako</t>
  </si>
  <si>
    <t>Imatra-&gt;lomautus 90 pv porrastetusti</t>
  </si>
  <si>
    <t>Tornio, lomaut/osa-aik1500-&gt;peruttu</t>
  </si>
  <si>
    <t>Suomi, vähennys, 700 t&amp;k</t>
  </si>
  <si>
    <t>irtisan/lomautus, koko henkilöstö n. 500 henk</t>
  </si>
  <si>
    <t>OKA</t>
  </si>
  <si>
    <t>Leiras, Tammisaari, toiminnan lopetus</t>
  </si>
  <si>
    <t>Nycomed</t>
  </si>
  <si>
    <t>Novartis Finland Pharma</t>
  </si>
  <si>
    <t>Novartis Finland</t>
  </si>
  <si>
    <t>Forssa,Nastola+mahd.koko henk.lomautus</t>
  </si>
  <si>
    <t>Novart Oy</t>
  </si>
  <si>
    <t>Norrhydro</t>
  </si>
  <si>
    <t>Nordkalk Oyj</t>
  </si>
  <si>
    <t>Kerimäki</t>
  </si>
  <si>
    <t>Kirkkonummi,Nivala-&gt;irtis,vuokra+m-aik</t>
  </si>
  <si>
    <t>Nokian Raskaat Renkaat-&gt;lom 10-100pv,1-6/09</t>
  </si>
  <si>
    <t>Nokia,lom.n.1000 h-&gt;10pv+irtis.n.70henk.-&gt;jatkuu</t>
  </si>
  <si>
    <t>Helsinki, Oulu, Tampere</t>
  </si>
  <si>
    <t>viestintätoiminnot</t>
  </si>
  <si>
    <t>Turku-&gt;Salo, Markets, Research</t>
  </si>
  <si>
    <t>yritysratkaisut, pääkaupunkiseutu ja Tampere</t>
  </si>
  <si>
    <t>Services&amp;Software</t>
  </si>
  <si>
    <t>Oulu, Espoo, Lpr</t>
  </si>
  <si>
    <t>NetHawk</t>
  </si>
  <si>
    <t>NCC AB</t>
  </si>
  <si>
    <t>Pietarsaari, 100 tt,35 toimh-&gt;lom tai irtis 65 henk</t>
  </si>
  <si>
    <t>Nokia, irtisan/lomautus</t>
  </si>
  <si>
    <t>Myllykoski Paper, Anjalankoski</t>
  </si>
  <si>
    <t>Myllykoski Oyj</t>
  </si>
  <si>
    <t>Espoo, väh.tarve max55henk</t>
  </si>
  <si>
    <t>MSD Finland</t>
  </si>
  <si>
    <t>Metsäliitto Osuuskunta</t>
  </si>
  <si>
    <t>Teuvan saha, Kaskisten jalostustoiminta</t>
  </si>
  <si>
    <t>Metsäliitto</t>
  </si>
  <si>
    <t>Iisalmi, Soininlahden saha, koko henkilöstö-&gt;ei ilm.lkm</t>
  </si>
  <si>
    <t>Metsäkeskus Häme-Uusimaa</t>
  </si>
  <si>
    <t>Kaskisten tehdas, tuotannon keskeytys</t>
  </si>
  <si>
    <t>Oy Metsä-Botnia Ab</t>
  </si>
  <si>
    <t>Pori,lom260henk,irtis40henk,tammikuu09</t>
  </si>
  <si>
    <t>Metso Power, Tre-&gt;lomautus n.2vko-&gt; alk 1/09</t>
  </si>
  <si>
    <t>Metso Power,Tre,kattilatehdas-&gt;lom 1/09 alk</t>
  </si>
  <si>
    <t>Metso Paper, Turku, lomautukset-&gt;1/09,n.2vko-&gt;</t>
  </si>
  <si>
    <t>Metso Paper,Jkl,Jpää,Trelom2720-&gt;Jpää,Hollola,Jkl</t>
  </si>
  <si>
    <t>Metso Paper, Metso Foundries, Jkl, väh.tarve 120-140 henk</t>
  </si>
  <si>
    <t>Lapinlahti,Pieksämäki,lomautukset</t>
  </si>
  <si>
    <t>Mellano Oy</t>
  </si>
  <si>
    <t>Markantalon market-myymälät</t>
  </si>
  <si>
    <t>Markantalo</t>
  </si>
  <si>
    <t>Liperi-&gt;lom 1-3/2009</t>
  </si>
  <si>
    <t>Mantsinen</t>
  </si>
  <si>
    <t>Lielahti (tehdas), Kankaa (kone) sulkeminen-&gt;+60 muut järj.</t>
  </si>
  <si>
    <t>Pori-&gt;41 väh. vapaaeht.järjestelyt</t>
  </si>
  <si>
    <t>Luvata Pori Oy</t>
  </si>
  <si>
    <t>Lumene Group</t>
  </si>
  <si>
    <t>Luja-yhtiöt, Uusimaa,osa-aik/lom/irtis,10-30h</t>
  </si>
  <si>
    <t>Lujatalo Oy</t>
  </si>
  <si>
    <t>Siilinjärvi, Hml+lom/määr.aik.-&gt;lomuhka200h</t>
  </si>
  <si>
    <t>Lujabetoni</t>
  </si>
  <si>
    <t>Tuotanto</t>
  </si>
  <si>
    <t>LU Suomi</t>
  </si>
  <si>
    <t>Lohja, Vihti</t>
  </si>
  <si>
    <t>Lovak Oy</t>
  </si>
  <si>
    <t>Ligno Tech Finland Oy</t>
  </si>
  <si>
    <t>Aura</t>
  </si>
  <si>
    <t>Leaf</t>
  </si>
  <si>
    <t>irtisan/lomautukset,yt-neuv-9.2.09 asti</t>
  </si>
  <si>
    <t>Rovaniemi,Pello,Topparinmäki,väh.tarve20-30h</t>
  </si>
  <si>
    <t>Lappeenrannan tekn. yliopisto</t>
  </si>
  <si>
    <t>Lalli, Lallin Kustannus Oy</t>
  </si>
  <si>
    <t>Lalli Oy</t>
  </si>
  <si>
    <t>Lahti Precision</t>
  </si>
  <si>
    <t>Lomautus n. 300 henk</t>
  </si>
  <si>
    <t>Lahden Autokori</t>
  </si>
  <si>
    <t>keskitys Lahteen-&gt;eläkejärj-32, Korkeakoski kesken</t>
  </si>
  <si>
    <t>L-Fashion</t>
  </si>
  <si>
    <t>KWH Plast</t>
  </si>
  <si>
    <t>Kuopion kaupunki</t>
  </si>
  <si>
    <t>Valkeakoski, konkurssi</t>
  </si>
  <si>
    <t>Kuitu Finland Oy</t>
  </si>
  <si>
    <t>koko henk.lomuhka330-&gt;lom99h-90pv,15-20pv</t>
  </si>
  <si>
    <t>Kotimaa-lehti, toimitus ja tukitoiminnot</t>
  </si>
  <si>
    <t>Kotimaa-yhtiöt</t>
  </si>
  <si>
    <t>Nastola-&gt;lomaut10henk,irtisan.20henk</t>
  </si>
  <si>
    <t>Kivike Oy</t>
  </si>
  <si>
    <t>koko konserni-&gt;-16 m-aik/lom220-90pv-30.6.09 asti</t>
  </si>
  <si>
    <t>Kesla</t>
  </si>
  <si>
    <t>Kemppi Oy</t>
  </si>
  <si>
    <t>Oulu,Vaasa,Äetsä,Espoo,Hki-&gt;yht.väh.298 henk.</t>
  </si>
  <si>
    <t>Vaasa-&gt;yli 3/4 määräaik., eläkejärj., irtisan.=arvio</t>
  </si>
  <si>
    <t>toimintojen sopeuttaminen</t>
  </si>
  <si>
    <t>KCL</t>
  </si>
  <si>
    <t>Suomi, koko henk.kunta</t>
  </si>
  <si>
    <t>Kaupthing</t>
  </si>
  <si>
    <t>valmistus Jkl-&gt;Itä-Eurooppa</t>
  </si>
  <si>
    <t>Karjalan Puku Oy</t>
  </si>
  <si>
    <t>Heinola 160 ja parkettitoim.henk, lomaut/irtisan</t>
  </si>
  <si>
    <t>Kouvola/Mikkeli-&gt;Mikkeli lom 1/09 alk. toistaiseksi</t>
  </si>
  <si>
    <t>Kuopio, Oulu, Salo</t>
  </si>
  <si>
    <t>Jot Automation Oy</t>
  </si>
  <si>
    <t>Tampere, Joensuu-&gt;lom 5.1-30.10.09, 65/15/10pv</t>
  </si>
  <si>
    <t>Tre-&gt;irtisanomiset, Vantaa, Hki/Lähettipirkka</t>
  </si>
  <si>
    <t>Jetpak Finland Oy</t>
  </si>
  <si>
    <t>hallinto, tukitoiminnot-&gt;+7 lom, irtisanoutunut 13</t>
  </si>
  <si>
    <t>posti</t>
  </si>
  <si>
    <t>Itella Information, Helsinki-&gt;12 uud.sij.</t>
  </si>
  <si>
    <t>Isku, Lahti-&gt;irtisan=arvio,&lt;60+lomvar20-30pv2009</t>
  </si>
  <si>
    <t>Isku Teollisuus Oy</t>
  </si>
  <si>
    <t>Lahti, väh.tarve 60-70 henk.-&gt;21 eläkejärjestelyt</t>
  </si>
  <si>
    <t>Lempäälä,Ouluvarastot-&gt;siirtoEspoo-&gt;kesk,uhka43henk</t>
  </si>
  <si>
    <t>Inex Patrners Oy</t>
  </si>
  <si>
    <t>Vuokatti-&gt;+lomaut. 67 henk.</t>
  </si>
  <si>
    <t>Vuokatti, määräaik.lomautus 90 pv</t>
  </si>
  <si>
    <t>Materiaal- ja ostotoiminnot, tukitoiminnot</t>
  </si>
  <si>
    <t>palveluliiketoiminta,väh.tarve n. 75 henk</t>
  </si>
  <si>
    <t>IBM</t>
  </si>
  <si>
    <t>Suomen IBM</t>
  </si>
  <si>
    <t>Siilinjärvi, lomautus 132 henk. 80 pv</t>
  </si>
  <si>
    <t>Hydroline</t>
  </si>
  <si>
    <t>määräaik.lom, max 160henk</t>
  </si>
  <si>
    <t>Pääkaupunkiseutu</t>
  </si>
  <si>
    <t>Hämeenlinna-&gt;-50henk.määr.aik/tehtsiirrot-alle 10 irtis.</t>
  </si>
  <si>
    <t>Haapaniemi, Keuruu</t>
  </si>
  <si>
    <t>HT Lasertekniikka</t>
  </si>
  <si>
    <t>koko henkilöstön lomautus</t>
  </si>
  <si>
    <t>Parkano, lomautus-80henk-10-20henk/1-4vko</t>
  </si>
  <si>
    <t>Mikkeli, koko henkilöstö-&gt;lom 1-6/09 4 vko</t>
  </si>
  <si>
    <t>Helprint</t>
  </si>
  <si>
    <t>irtisan/lomautus max 32pv,1-5/09</t>
  </si>
  <si>
    <t>Hella Lighting Finland</t>
  </si>
  <si>
    <t>konkurssi</t>
  </si>
  <si>
    <t>Heinolan LVI</t>
  </si>
  <si>
    <t>koko henkilöstö, lomautus 7.1.09 asti,90vrk</t>
  </si>
  <si>
    <t>Heinola Sahakoneet Oy</t>
  </si>
  <si>
    <t>Varamiespalvelun asiakasyhtiö, Salo</t>
  </si>
  <si>
    <t>Hebilla Oy</t>
  </si>
  <si>
    <t>Hansaprint</t>
  </si>
  <si>
    <t>Hankkija-Maatalous Oy</t>
  </si>
  <si>
    <t>enint. 25 henk. Vähennys</t>
  </si>
  <si>
    <t>GlaxoSmithKline</t>
  </si>
  <si>
    <t>lom200henk,4-8vko,kevät09,+100h säänn.lom</t>
  </si>
  <si>
    <t>Glaston Oyj Abp</t>
  </si>
  <si>
    <t>Tamglass-&gt;Pihtipudas 17 maik.työs.lop,10lom</t>
  </si>
  <si>
    <t>Nokian Paperi, Nokia-&gt;+16 määr.aik.työs.lopetus</t>
  </si>
  <si>
    <t>Leppävirta,koko henkilöstö,lom/irtis</t>
  </si>
  <si>
    <t>Gebwell Oy</t>
  </si>
  <si>
    <t>Suomi 55, Ruotsi 180,Joensuu,Kuusamo,Pudasjärvi</t>
  </si>
  <si>
    <t>Fortum</t>
  </si>
  <si>
    <t>irtisan 10-15henk</t>
  </si>
  <si>
    <t>Forssan Seudun Puhelin</t>
  </si>
  <si>
    <t>Hanko, räjäytintuotanto</t>
  </si>
  <si>
    <t>Forcit</t>
  </si>
  <si>
    <t>Iittala,koko Suomi,vähennykset ja lomautukset</t>
  </si>
  <si>
    <t>Fiskars Oyj Abp</t>
  </si>
  <si>
    <t>Inhan Tehtaat, Ähtäri</t>
  </si>
  <si>
    <t>Inhan Tehtaat, Ähtäri lomautukset</t>
  </si>
  <si>
    <t>Inhan Tehtaat, Ähtäri-&gt;irtisan. 60-80 henk.</t>
  </si>
  <si>
    <t>merihlöstö-&gt;määräaik.lomaut. 33 h, 31.12.08 asti</t>
  </si>
  <si>
    <t>Parainen, Lappeenranta,väh.tarve 10 % (220 h)</t>
  </si>
  <si>
    <t>Finnsementti</t>
  </si>
  <si>
    <t>Sonkaj,Hartola,Säynätsalo-&gt;9toimih.irtis.-neuv.kesk.</t>
  </si>
  <si>
    <t>Finndomo</t>
  </si>
  <si>
    <t>M-aik vähennys n. 200,lom-1/09 alkaen portaittain</t>
  </si>
  <si>
    <t>Vilppula,Kauhava,väh. 90-120 henk.työv.</t>
  </si>
  <si>
    <t>Finn-Power</t>
  </si>
  <si>
    <t>Nivala-Hitura,34jolom,38jouluk,loput tammik</t>
  </si>
  <si>
    <t>Finn Nickel Oy</t>
  </si>
  <si>
    <t>Konkurssi, Forssa (94), Ikaalinen (25)</t>
  </si>
  <si>
    <t>Finlayson Forssa</t>
  </si>
  <si>
    <t>Ikaalinen, tehtaan mahd.lopetus</t>
  </si>
  <si>
    <t>Forssa, Ikaalinen</t>
  </si>
  <si>
    <t>koko henkilöstö-&gt;Corp.fin, Vaasa lakkaut,Espoo-&gt;Hki</t>
  </si>
  <si>
    <t>FIM</t>
  </si>
  <si>
    <t>Kirkkonummi, Lempäälä-&gt;siirto Puola, Aasia</t>
  </si>
  <si>
    <t>Fibox Oy Ab</t>
  </si>
  <si>
    <t>Kemijärvi-&gt;tuot.lopet,Posio-&gt;osalomaut 5vko</t>
  </si>
  <si>
    <t>konsulentit -&gt;osa-aikaisten työsuhteiden lopetus</t>
  </si>
  <si>
    <t>Tre 35 (yt:t päättyneet), Iisalmi 29, Jkl 31 leipomot</t>
  </si>
  <si>
    <t>Fazer</t>
  </si>
  <si>
    <t>lomaut/irtisan/osa-aik.</t>
  </si>
  <si>
    <t>Eyen</t>
  </si>
  <si>
    <t>Sports:FI-12 henk+lomautus Mäntyharju 12 henk.</t>
  </si>
  <si>
    <t>Mäntyharju, 17+12 lomaut.-&gt;lom.var. jatkuu</t>
  </si>
  <si>
    <t>Helsinki, väh.tarve 6-9henk</t>
  </si>
  <si>
    <t>EvliPankki Oyj</t>
  </si>
  <si>
    <t>koko konserni</t>
  </si>
  <si>
    <t>Evia Oyj</t>
  </si>
  <si>
    <t xml:space="preserve">Euromarket </t>
  </si>
  <si>
    <t>Oulu, irtisan.7,lom2henk 3 kk</t>
  </si>
  <si>
    <t>Esju</t>
  </si>
  <si>
    <t>Varkaus asiakaspalvelu-&gt;tehtaan lopetus</t>
  </si>
  <si>
    <t>Enics</t>
  </si>
  <si>
    <t>Vaasa-&gt;keskittäminen Lohjan tehtaalle</t>
  </si>
  <si>
    <t>Vaajakoski</t>
  </si>
  <si>
    <t>Eltel Networks Oy</t>
  </si>
  <si>
    <t>Suomi-&gt;lisäksi lomautuksia max 6 vkoa,1-6/09</t>
  </si>
  <si>
    <t>Electrobit Oyj</t>
  </si>
  <si>
    <t>hallinto, tukitoiminnot-&gt;ulkop.työv/siirrot/määr.aik.</t>
  </si>
  <si>
    <t>Oulu, Kajaani</t>
  </si>
  <si>
    <t>lomautukset/irtisanomiset/osa-aikaistamiset</t>
  </si>
  <si>
    <t>Salo, Personal Communic.</t>
  </si>
  <si>
    <t>Suomi, PDS-yksikkö</t>
  </si>
  <si>
    <t>Pedersöre,lomautus n.150henk-1-6/09</t>
  </si>
  <si>
    <t>Ekeri Oy</t>
  </si>
  <si>
    <t>29-39 henk-&gt; lisäksi mahd. 14 lisäirtisanomista</t>
  </si>
  <si>
    <t>Eirikuva Digital Image Oyj</t>
  </si>
  <si>
    <t>Koko henkilökunta, väh.tarve 4-8 henk.</t>
  </si>
  <si>
    <t>Suomi</t>
  </si>
  <si>
    <t>Efecte</t>
  </si>
  <si>
    <t>DoneLogistics:lom/osa-aik/irtisan 40henk 30.6.09 asti</t>
  </si>
  <si>
    <t>Done Solutions Oyj</t>
  </si>
  <si>
    <t>markkinointi-, viestintä- ja tukitoimet</t>
  </si>
  <si>
    <t>Digia Oyj</t>
  </si>
  <si>
    <t>Lpr, irtisan/lomautus/osa-aikaistaminen</t>
  </si>
  <si>
    <t>Delta Motor</t>
  </si>
  <si>
    <t>Leppävirta,lom/irtis,koko henkilöstö</t>
  </si>
  <si>
    <t>Danfoss</t>
  </si>
  <si>
    <t>Leppävirta,lom/irtis,60-80h-&gt;37lom,1/09-1vko-6kk</t>
  </si>
  <si>
    <t>Cramo Master Oy</t>
  </si>
  <si>
    <t>reittilentojen lopetus,lom. muutama 10 (arvio)</t>
  </si>
  <si>
    <t>Pietarsaari-&gt;väh.n.20-30h,lom.n.300h vko/kk</t>
  </si>
  <si>
    <t>Lohja, Salo, Singulase Oy</t>
  </si>
  <si>
    <t>Hki, Raisio, Salo, Tre-&gt;irtis/eläke/ulkop/m-aik</t>
  </si>
  <si>
    <t>Cargotec</t>
  </si>
  <si>
    <t>lomautukset/irtisanomiset</t>
  </si>
  <si>
    <t>Capgemini</t>
  </si>
  <si>
    <t>Canon</t>
  </si>
  <si>
    <t>Rovaniemi, lomautus/irtisanomiset</t>
  </si>
  <si>
    <t>BRP Finland</t>
  </si>
  <si>
    <t>lentäjät lom,100h-tammi-toukokuu09,10pv</t>
  </si>
  <si>
    <t>Blue1</t>
  </si>
  <si>
    <t>Suomi, lomautus21 henk.-&gt;10 vuokratt+10lomaut</t>
  </si>
  <si>
    <t>Bilia</t>
  </si>
  <si>
    <t>Kuopio,Kokkola,lom 250 henk.-&gt;jatkuu 4/09 asti</t>
  </si>
  <si>
    <t>Bella-Veneet Oy</t>
  </si>
  <si>
    <t>Vantaa,Turku,Tre,Espoo, ei ilm. väh.tarvetta</t>
  </si>
  <si>
    <t>Bauhaus</t>
  </si>
  <si>
    <t>Forssa, Kannus-&gt; 15 siirto, 26 eläkejärj.</t>
  </si>
  <si>
    <t>Kauko-Telko,väh.tarve 10-15 henk</t>
  </si>
  <si>
    <t>Kotka-&gt;irtis.n40-50h,lom n.200h,1/09 toistaiseksi</t>
  </si>
  <si>
    <t>Savonlinna Works, 40 työnt ja 10 toimihenk.</t>
  </si>
  <si>
    <t>Kotka, Savonlinna</t>
  </si>
  <si>
    <t>Ajoneuvohallintokeskus AKE</t>
  </si>
  <si>
    <t>Ajasto Oy</t>
  </si>
  <si>
    <t>lomautus 100 henk, joulukuu 3 kk</t>
  </si>
  <si>
    <t>Air Finland</t>
  </si>
  <si>
    <t>Kauttua-&gt;lom15tt 3vko,5th 1vko+5pv työvko 12/08</t>
  </si>
  <si>
    <t>Ahlstrom</t>
  </si>
  <si>
    <t>Karhula-&gt;siirto toisiin tehtäviin</t>
  </si>
  <si>
    <t>Karttakeskus</t>
  </si>
  <si>
    <t>Kuopio</t>
  </si>
  <si>
    <t>Aditro Novacall Oy</t>
  </si>
  <si>
    <t>ei tarkempia tietoja</t>
  </si>
  <si>
    <t>AC Nielsen</t>
  </si>
  <si>
    <t>mahd. siirto Lontooseen</t>
  </si>
  <si>
    <t>ABN Amro</t>
  </si>
  <si>
    <t>irtisan,eläkejärj,sisäiset siirrot</t>
  </si>
  <si>
    <t>Zeeland</t>
  </si>
  <si>
    <t>Kotka,Etelä-Kymen auto-&gt;lom 2,5kk</t>
  </si>
  <si>
    <t>Ympyrä-konserni</t>
  </si>
  <si>
    <t>Tuotanto,lom/irtis-&gt;lom 4/09 alkaen</t>
  </si>
  <si>
    <t>Ylivieskan Tiili Oy</t>
  </si>
  <si>
    <t>Vähennykset v. 2012 mennessä</t>
  </si>
  <si>
    <t>lom/irtisan-&gt;lom n.6vko asteittain  v.2009</t>
  </si>
  <si>
    <t>lomaut/irtisan-&gt;lomautus toistaiseksi</t>
  </si>
  <si>
    <t>Harjavalta, lom n.60 pv v. 2009-&gt;lom n.4vko,v.2009</t>
  </si>
  <si>
    <t>Kokkola, lom max 90 pv-&gt;max 48pv 6-9/09</t>
  </si>
  <si>
    <t>ShipPower,Suomi väh.tarve 80</t>
  </si>
  <si>
    <t>Irtisan/lom-&gt;lom m-aik</t>
  </si>
  <si>
    <t>Vähennystarve 9 henk</t>
  </si>
  <si>
    <t>WSOY Pro</t>
  </si>
  <si>
    <t>Perniö-&gt;lom 2-10vko,10% toistaiseksi</t>
  </si>
  <si>
    <t>Wipro Infrastructure Eng.</t>
  </si>
  <si>
    <t>Liminka,Ii,tuot.siirto Intiaan</t>
  </si>
  <si>
    <t>Winwind</t>
  </si>
  <si>
    <t>Wihuri Oy</t>
  </si>
  <si>
    <t>Turku</t>
  </si>
  <si>
    <t>Wallac</t>
  </si>
  <si>
    <t>Valkeakoski,Pietarsaari, lom.uhka 450h-&gt;ei lom</t>
  </si>
  <si>
    <t>Walki</t>
  </si>
  <si>
    <t>12 paikkakuntaa,lom.uhka 400-&gt;ei lom</t>
  </si>
  <si>
    <t>Vähennykset osittain eläkejärj, uud.sij. v.2012 mennessä</t>
  </si>
  <si>
    <t>VR</t>
  </si>
  <si>
    <t>Cargo, lom 1400 n.3vko,40 aspa n.5kk 7/09 alk</t>
  </si>
  <si>
    <t>Voimatel</t>
  </si>
  <si>
    <t>Orimattila,irtis/lom max 60 pv-&gt;lom porrast.</t>
  </si>
  <si>
    <t>Koko henk, lom/irtisan-&gt;kesän aikana lom</t>
  </si>
  <si>
    <t>Versowood Oy</t>
  </si>
  <si>
    <t>koko Suomi,lom/irtis-&gt;palkanale,lomar</t>
  </si>
  <si>
    <t>Veho</t>
  </si>
  <si>
    <t>5 pellettitehdasta, 70 h-&gt;lom max90pv</t>
  </si>
  <si>
    <t>Äänekoski, irtisan-&gt;osa eläkejärj.</t>
  </si>
  <si>
    <t>Valtra</t>
  </si>
  <si>
    <t>Suolahti-&gt;lom 90 pv</t>
  </si>
  <si>
    <t>Harjavalta,lom-&gt;6/09 alk.</t>
  </si>
  <si>
    <t>Valtasiirto Oy</t>
  </si>
  <si>
    <t>Uusikaupunki,jatkoa ed.neuv.-&gt;5-7/09, 4vko</t>
  </si>
  <si>
    <t>Uusikaupunki-&gt;lom 190 h 5 vko</t>
  </si>
  <si>
    <t>Tre,Hki,väh.tarve 90</t>
  </si>
  <si>
    <t>Toimihenk,m-aik,lomarah,osa-aik-&gt;lom7pv v.09,30pv,v.2010</t>
  </si>
  <si>
    <t>Vacon Oyj</t>
  </si>
  <si>
    <t>Leipomot, irtisan/lom-&gt;lom 5/10 mennessä</t>
  </si>
  <si>
    <t>Turun Mälikkälä, leipomon sulkeminen</t>
  </si>
  <si>
    <t>Kotka-&gt;työjärj,irtis,lom koko henkilöstö v.2010</t>
  </si>
  <si>
    <t>Kojeistot-&gt;lom myöhemmin</t>
  </si>
  <si>
    <t>Vaasa Engineering</t>
  </si>
  <si>
    <t>Vaahto Roll Services,Tre-&gt;lom 2vko-toistais.</t>
  </si>
  <si>
    <t>Vaahto Oy,Hollola,Tre,lom/irtis-&gt;lom1vko-toist.</t>
  </si>
  <si>
    <t>Jalas, Jalasjärvi-&gt;lom 3 kk</t>
  </si>
  <si>
    <t>Urho Viljanmaa Oy</t>
  </si>
  <si>
    <t>Jalas, Jalasjärvi</t>
  </si>
  <si>
    <t>Nastola,Forssa,Jkl,Tre-&gt;lom2vko alk 7/09</t>
  </si>
  <si>
    <t>Heinola,Lpr,Parkano</t>
  </si>
  <si>
    <t>Lpr,Kaukaan tehdas-&gt;lom 8-12/09</t>
  </si>
  <si>
    <t>Metsä, väh.tarve 14 henk</t>
  </si>
  <si>
    <t>Rauma-&gt;mahdolliset lomautukset syksy/talvi max 90 pv</t>
  </si>
  <si>
    <t>Kouvola,Kalson viilutehdas</t>
  </si>
  <si>
    <t>Raflatac,Jkl,siirto Kiina,USA,väh.tarve 25</t>
  </si>
  <si>
    <t>Koko Suomi 50,Valkeakoski 30-&gt;Tre</t>
  </si>
  <si>
    <t>Lohja, viilutehdas, irtis/lom &gt; 90pv-&gt;lom jatketaan</t>
  </si>
  <si>
    <t>Metsä, lom-&gt;4 vko, 4-9/09</t>
  </si>
  <si>
    <t>Lahti,jalostustehdas,väh.110,sahat 6-lom-&gt;4-6/09</t>
  </si>
  <si>
    <t>Kouvola,Kymin tehdas,lom-&gt;2vko,6/09</t>
  </si>
  <si>
    <t>Lpr,Kaukaan tehdas-&gt;lom 2x10pv, 3-4/09,4-7/09</t>
  </si>
  <si>
    <t>vaneriliiket,Suomen toimih-&gt;lom 1-5 vko,kevät09</t>
  </si>
  <si>
    <t>Valkeakoski,Tervasaaren tehdas,m-aik lom 600 henk</t>
  </si>
  <si>
    <t>Koko henk-&gt;lom vkot 52 ja 53, v.2009</t>
  </si>
  <si>
    <t>Turku, lom.uhka 13000 henk, aik.syksyllä</t>
  </si>
  <si>
    <t>Turun kaupunki</t>
  </si>
  <si>
    <t>Kuopio,tehtaan sulkeminen-&gt;v.2009</t>
  </si>
  <si>
    <t>koko konserni, irtis/lom-&gt;lom toistaiseksi</t>
  </si>
  <si>
    <t>Väh.tarve 84 henk</t>
  </si>
  <si>
    <t>Tuko Logistics</t>
  </si>
  <si>
    <t>Laukaa,lomautukset</t>
  </si>
  <si>
    <t>TTP-Yhtiöt Oy</t>
  </si>
  <si>
    <t>Väh.tarve 35 henk</t>
  </si>
  <si>
    <t>TS-Yhtymä</t>
  </si>
  <si>
    <t>Polytypos,lom/irtis</t>
  </si>
  <si>
    <t>SalonSeudunSan,lom130h,max5vko-&gt;max13pv,l-rahat,m-aik</t>
  </si>
  <si>
    <t>ei Salon Seudun Sanomat-&gt;lom max 4vko</t>
  </si>
  <si>
    <t>otanmäki,väh.tarve 50</t>
  </si>
  <si>
    <t>Transtech</t>
  </si>
  <si>
    <t>Transpoint</t>
  </si>
  <si>
    <t>Suomi-&gt;lom alk. vko 13, max 1 kk</t>
  </si>
  <si>
    <t>Koko konserni,väh.tarve 120</t>
  </si>
  <si>
    <t>Kaarina, irtis/lom n. 2kk-&gt;lom 2 vko/henk 1/10 alk.</t>
  </si>
  <si>
    <t>Trafotek</t>
  </si>
  <si>
    <t>Lieto</t>
  </si>
  <si>
    <t>Topper</t>
  </si>
  <si>
    <t>Tikkakoski,irtis/lom-&gt;lom eri pituis.ajoiksi</t>
  </si>
  <si>
    <t>Tikka Spikes Oy</t>
  </si>
  <si>
    <t>Tiimore</t>
  </si>
  <si>
    <t>5 myymälän lopetus</t>
  </si>
  <si>
    <t>Tietoasema</t>
  </si>
  <si>
    <t>Väh.tarve 15 henk,osa-aik-&gt;yrityssaneeraus</t>
  </si>
  <si>
    <t>Suomi,lom/irtis-&gt;lom maik/toist 2vko-90pv,alk 6/09</t>
  </si>
  <si>
    <t>Suomen toiminnot,johtoporras,esimiesteht.</t>
  </si>
  <si>
    <t>Hki,Tku,Tre,Jkl,Vaasa,Kuopio,Oulu</t>
  </si>
  <si>
    <t>Keskitys aluekeskuksiin,10 aluetstoa</t>
  </si>
  <si>
    <t>TeliaSonera Oyj</t>
  </si>
  <si>
    <t>laajakaistaliiketoiminta,siirto osaajakeskukseen</t>
  </si>
  <si>
    <t>irtisan/lom</t>
  </si>
  <si>
    <t>Tre, Jkl</t>
  </si>
  <si>
    <t>Teleperformance Finland</t>
  </si>
  <si>
    <t>Taivalkoski, lomautukset, jatkuu 2-3/10 asti</t>
  </si>
  <si>
    <t>Telatek</t>
  </si>
  <si>
    <t>Vammala,Kiikka-&gt;lom 1vko/kk 5/09 asti</t>
  </si>
  <si>
    <t>Ventures, uud.org, irtis/siirrot-&gt;25-30 henk</t>
  </si>
  <si>
    <t>Technopolis Oyj</t>
  </si>
  <si>
    <t>Tecnotree, VAS-liiketoiminta</t>
  </si>
  <si>
    <t>Tecnomen Lifetree Oyj</t>
  </si>
  <si>
    <t>Pori,lom245h,maik,toist.-&gt;neuv.kesk,lomien porrastus</t>
  </si>
  <si>
    <t>TBWA</t>
  </si>
  <si>
    <t>Koko henk.kunta, väh.tarve 30henk</t>
  </si>
  <si>
    <t>Tammi</t>
  </si>
  <si>
    <t>Juankoski,väh.tarve 9,lom-&gt;2-3vko,3-8/09</t>
  </si>
  <si>
    <t>Tre, lom/irtis-&gt;lom3-6vko porrast,43eläkejärj.</t>
  </si>
  <si>
    <t>maahenkilöstö-&gt;lom Mikkeli 1kk v.2009</t>
  </si>
  <si>
    <t>Tallink Silja Oy</t>
  </si>
  <si>
    <t>Suomi,Ruotsi,n. 50h-työv väh.-&gt;+10 muut järj.</t>
  </si>
  <si>
    <t>Koko henkilöstö,lom</t>
  </si>
  <si>
    <t>Koko Suomi, lom-&gt;lom 4 vko, kesä</t>
  </si>
  <si>
    <t>Taivas</t>
  </si>
  <si>
    <t>Ylivieska, Helin työvalmennuskeskus</t>
  </si>
  <si>
    <t>Sytyke</t>
  </si>
  <si>
    <t>Oulu, Kuopio-&gt;lomautus 80 henk väliaikaisesti</t>
  </si>
  <si>
    <t>Ikamer, Ikaalinen, lom-&gt;max 38 pv, 10pv jaksot, v. 2009</t>
  </si>
  <si>
    <t>Kuitukankaat, lom max 80pv, koko henkilöstö</t>
  </si>
  <si>
    <t>Koko Suomi-&gt;eläkejärj,lomarahat,m-aik,eropaketit</t>
  </si>
  <si>
    <t>Suomen Tietotoimisto STT</t>
  </si>
  <si>
    <t>lomautus/irtis</t>
  </si>
  <si>
    <t>Euromarket,Vaasa</t>
  </si>
  <si>
    <t>Euromarket,Hki pääkonttori</t>
  </si>
  <si>
    <t>Koko henkilökunta,väh.tarve max 70henk</t>
  </si>
  <si>
    <t>Suomen Lehtiyhtymä</t>
  </si>
  <si>
    <t>Heinola, lomautukset</t>
  </si>
  <si>
    <t>Suomen Kuitulevy</t>
  </si>
  <si>
    <t>Imatra-&gt;lom 7-10</t>
  </si>
  <si>
    <t>Lpr, koko henkilöstö-&gt;lom 6 vko 4-12/09</t>
  </si>
  <si>
    <t>Suomen Karbonaatti</t>
  </si>
  <si>
    <t>Karhula, Mänttä, irtisan/lom 10-20%työajasta</t>
  </si>
  <si>
    <t>Sulzer Pumps Finland</t>
  </si>
  <si>
    <t>Kotka,Mänttä,koko henkilöstö 850-&gt;lom 3-12vko,v.2009</t>
  </si>
  <si>
    <t>Väh.tarve max 40 henk</t>
  </si>
  <si>
    <t>Turku, koko henk lomautus v. 2010/irtisan</t>
  </si>
  <si>
    <t>STX Finland Cabins</t>
  </si>
  <si>
    <t>Piikkiö,Paimio, lom/irtisan-&gt; lom toistaiseksi</t>
  </si>
  <si>
    <t>Turun telakka,lomautukset</t>
  </si>
  <si>
    <t>STX Europe</t>
  </si>
  <si>
    <t>Ruotsinpyhtää-&gt;lom joka 5.vko, 2/09 alk.</t>
  </si>
  <si>
    <t>Varkaus, lom max 64 työpv, 10/09-3/10</t>
  </si>
  <si>
    <t>Kemi,Veitsiluoto,lom max 90 pv, 10/09-3/10</t>
  </si>
  <si>
    <t>Imatra-&gt;vähennys v.2009-2011</t>
  </si>
  <si>
    <t>Porvoo, Tolkkisten saha</t>
  </si>
  <si>
    <t>Sunila Oy,lom jatko-&gt;7-9/09</t>
  </si>
  <si>
    <t>Anjalankoski, lom-&gt;lom max 2 vko, 7-8/09</t>
  </si>
  <si>
    <t>Kitee,Varkaus,sahat lakkautus,Puumerkki</t>
  </si>
  <si>
    <t>Uud.org.,lähinnä johtotaso</t>
  </si>
  <si>
    <t>Lom. Yht.3498 koko Suomi ajalla 3-6/09,uhka 820h</t>
  </si>
  <si>
    <t>Sunila Oy,lomautukset,koko henkilöstö-&gt;4-6/09</t>
  </si>
  <si>
    <t>Suomi, väh.tarve max 9/lom max 90 pv-&gt;lom 6vko v.2009</t>
  </si>
  <si>
    <t>Stonesoft Oyj</t>
  </si>
  <si>
    <t>Hobby Hall, markkinointi.ostot,logistiikka,Baltia</t>
  </si>
  <si>
    <t>Stockmann Oyj</t>
  </si>
  <si>
    <t>Osa-aik. irtisan</t>
  </si>
  <si>
    <t>Hobby Hall, Hki,Vantaa</t>
  </si>
  <si>
    <t>Kotka, työnjoht,toimihenk.</t>
  </si>
  <si>
    <t>Kotka, ahtaajat</t>
  </si>
  <si>
    <t>Kotka,ahtaajat,lom</t>
  </si>
  <si>
    <t>Kotka, lomautus 700 henk-&gt;8pv,3-11/09</t>
  </si>
  <si>
    <t>Paimio,irtis/lom</t>
  </si>
  <si>
    <t>Stera Mechanics</t>
  </si>
  <si>
    <t>Forssa, lom//irtisan</t>
  </si>
  <si>
    <t>Stera Machines Oy</t>
  </si>
  <si>
    <t>Tuusula,lom/irtis</t>
  </si>
  <si>
    <t>Stenvall</t>
  </si>
  <si>
    <t>koko Suomi-&gt;lom max 90 pv</t>
  </si>
  <si>
    <t>Stena Metalli</t>
  </si>
  <si>
    <t>Lomautukset max 300 henk</t>
  </si>
  <si>
    <t>lom/irtis-&gt;lom, lomarahat, eläkejärj.</t>
  </si>
  <si>
    <t>SRV Yhtiöt Oyj</t>
  </si>
  <si>
    <t>Rusko,väh.25-30h-&gt;lom toistaiseksi</t>
  </si>
  <si>
    <t>Sormat Group</t>
  </si>
  <si>
    <t>Kotka, muita tehtaita</t>
  </si>
  <si>
    <t>koko henkilöstö, väh30h-&gt;Imatra,Kupio lakkautus</t>
  </si>
  <si>
    <t>Koko Suomi, väh.tarve 100-200 henk</t>
  </si>
  <si>
    <t>Sodexho</t>
  </si>
  <si>
    <t>Koko henkilöstö lom,mahd.irtisan-&gt;lom toist alk.3/09</t>
  </si>
  <si>
    <t>Raasepori, lom-&gt;m-aik tai toist.</t>
  </si>
  <si>
    <t>Hml, m-aik lomautus koko henk</t>
  </si>
  <si>
    <t>Sisu Akselit Oy</t>
  </si>
  <si>
    <t>Pori, panimon lopettaminen-&gt;tarjotaan töitä muualta yhtiöstä</t>
  </si>
  <si>
    <t>Sinebrychoff Oy Ab</t>
  </si>
  <si>
    <t>Sievi,Oulaisten tehtaat-&gt;lom joka 3.vko alk 3/09</t>
  </si>
  <si>
    <t>Suomen teoll.yksikkö</t>
  </si>
  <si>
    <t>Build.tech,IT sol&amp;serv-&gt;eropaketit 28 henk</t>
  </si>
  <si>
    <t>Karkkila</t>
  </si>
  <si>
    <t>SEW Industrial Gears Oy</t>
  </si>
  <si>
    <t>Raahe, lom/osa-aik/irtisan</t>
  </si>
  <si>
    <t>Sesca Visetec Oy</t>
  </si>
  <si>
    <t>Kemi, toiminnan lopetus</t>
  </si>
  <si>
    <t>Sesca Oy</t>
  </si>
  <si>
    <t>Oulu, irtis/lom</t>
  </si>
  <si>
    <t>Selmic Oy</t>
  </si>
  <si>
    <t>SEK&amp;Grey</t>
  </si>
  <si>
    <t xml:space="preserve">EMS oy, Sievi-&gt;lom toistaiseksi 10/09 </t>
  </si>
  <si>
    <t>Sievi,väh.tarve 100 henk-&gt;siirto Pärnuun</t>
  </si>
  <si>
    <t>Raasepori, lom pv/vko ja 3 vko 21.12-11.1.</t>
  </si>
  <si>
    <t>SBA Interior Oy</t>
  </si>
  <si>
    <t>Savonlinna, irtisan/lom-&gt;10 henk ulkoistus</t>
  </si>
  <si>
    <t>Savonlinnan Puhelin Oy</t>
  </si>
  <si>
    <t>Savon Sellu</t>
  </si>
  <si>
    <t>Koko henkilöstö,väh.tarve 15-20h</t>
  </si>
  <si>
    <t>Sato Oyj</t>
  </si>
  <si>
    <t>Ulvila,Kerava</t>
  </si>
  <si>
    <t>Satmatic</t>
  </si>
  <si>
    <t>Jkl,Kankaan tehdas sulkeminen</t>
  </si>
  <si>
    <t>Sappi</t>
  </si>
  <si>
    <t>Jkl,Kankaan tehdas-&gt;lom 9-11/09, 9 pv</t>
  </si>
  <si>
    <t>Lohja,Kirkniemen tehdas, väh.tarve 90 henk</t>
  </si>
  <si>
    <t>Weilin+Göös, toiminnan lopetus</t>
  </si>
  <si>
    <t>News,300henktyöv,lomarahat-100,T-S,I-S,HS</t>
  </si>
  <si>
    <t>Magazines,väh.tarve 12 henk</t>
  </si>
  <si>
    <t>News, Lehtikuva Oy, väh.tarve 6-8henk</t>
  </si>
  <si>
    <t>News, HS,I-S,Taloussanomat,väh.tarve 100-200</t>
  </si>
  <si>
    <t>Nelonen, irtis tai osa-aik 35 henk</t>
  </si>
  <si>
    <t>Lahti,lom/irtis-&gt;lom vaiheittain</t>
  </si>
  <si>
    <t>Turku, lomautukset/irtisan-&gt;lom 1-2kk v.2009</t>
  </si>
  <si>
    <t>Tampere-&gt;lom,koko henk 950,porrastetusti</t>
  </si>
  <si>
    <t>Pori, koko henk,m-aik lom max 90 pv-&gt;lom väh. 2 vkoa</t>
  </si>
  <si>
    <t>Sampo-Rosenlew Oy</t>
  </si>
  <si>
    <t>Kuopio-&gt;lom toistaiseksi</t>
  </si>
  <si>
    <t>Samesor Oy</t>
  </si>
  <si>
    <t>Salo, toiminnan lopettaminen kesä 2009</t>
  </si>
  <si>
    <t>Salon Matkapuhelinhuolto</t>
  </si>
  <si>
    <t>Tre,Hki,Pori, lom/irtis</t>
  </si>
  <si>
    <t>Salomaa</t>
  </si>
  <si>
    <t>lom,työv.väh,irtisan-&gt;lomautus 4 vkoa 1-6/09</t>
  </si>
  <si>
    <t>Forssa, lom max 5 vko</t>
  </si>
  <si>
    <t>Pori, koko henk lom</t>
  </si>
  <si>
    <t>Väh.tarve 20 h</t>
  </si>
  <si>
    <t>Ruusutarhat Suutari</t>
  </si>
  <si>
    <t>JunnikkalaOy,Oulainen,Kalajoki,puunjal, lom</t>
  </si>
  <si>
    <t>Kuopio, Oulu-&gt;osa-aik, lom max 8 vko</t>
  </si>
  <si>
    <t>RTG Ground Handling</t>
  </si>
  <si>
    <t>Pori,lom/irtis,max 90 pv</t>
  </si>
  <si>
    <t>Rosenlew RKW Finland</t>
  </si>
  <si>
    <t>Utajärvi, väh.tarve 10-&gt;7 osa-aikaistettu</t>
  </si>
  <si>
    <t>Rokuan Kuntokeskus</t>
  </si>
  <si>
    <t>Järvenpää,Suomi&amp;ulkomaat-&gt;Suomi lom toist.v.2010</t>
  </si>
  <si>
    <t>koko Suomi, lom-&gt;max 40 pv, 10-11/09</t>
  </si>
  <si>
    <t>Reumas,R-Palvelu,Heinola-&gt;lom m-aik,19 toist</t>
  </si>
  <si>
    <t>Reumakonserni</t>
  </si>
  <si>
    <t>Midas Touch,vaik.50-60h-&gt;lom max 2 vko</t>
  </si>
  <si>
    <t>Bore,Turun toimiston sulkeminen</t>
  </si>
  <si>
    <t>Rettig</t>
  </si>
  <si>
    <t>Vähennystarve n. 430 henkilötyövuotta</t>
  </si>
  <si>
    <t>Aura,väh.45h-&gt;lom toistaiseksi</t>
  </si>
  <si>
    <t>Tammela, väh.tarve 25 h</t>
  </si>
  <si>
    <t>Reebok Finland</t>
  </si>
  <si>
    <t>Huoneistokeskus,Hki,lom max 3kk 5/09 alk.</t>
  </si>
  <si>
    <t>Realia Group</t>
  </si>
  <si>
    <t>Huoneistokeskus,SKV-&gt;irtis/lom,max 3kk</t>
  </si>
  <si>
    <t>Nastola, lom-&gt;lom toist/m-aik/lyhenn.työvko</t>
  </si>
  <si>
    <t>Nastola-&gt;lom max 90 pv v. 2009</t>
  </si>
  <si>
    <t>Nastola,Jkl,lom-&gt;toimih 240 pv,60toist,luku väh.</t>
  </si>
  <si>
    <t>Ruukki Metals, irtis/lom-&gt;lom alk.3/10</t>
  </si>
  <si>
    <t>Kalajoki, lom v. 2009</t>
  </si>
  <si>
    <t>Hallinto-ja tukitoiminnot, lomautukset</t>
  </si>
  <si>
    <t>Ruukki const,Kalajoki-&gt;lom 5-9/09</t>
  </si>
  <si>
    <t>Ruukki Metals,lom 4-9/09</t>
  </si>
  <si>
    <t>Ruukki Const,Alajärvi,Vimpeli,Peräs-joki,lom/irtis</t>
  </si>
  <si>
    <t>väh.max 520-&gt;Tre,Kurikka,Raahe,Hml…</t>
  </si>
  <si>
    <t>Ruukki Metals,J-pää,Raahe,S-joki,Uusik</t>
  </si>
  <si>
    <t>Rauma, nosturitoiminta, lom/irtis-&gt;lom 90pv</t>
  </si>
  <si>
    <t>Rauman satamaliikelaitos</t>
  </si>
  <si>
    <t>Rauman satama-&gt;lom 9/09-5/10, 9-15 pv, 19 eläkejärj.</t>
  </si>
  <si>
    <t>Rauma Stevedoring Ltd</t>
  </si>
  <si>
    <t>Rauman satama, lomautukset porrastetusti</t>
  </si>
  <si>
    <t>Tervakosken tehdas-&gt;siirto Slovakiaan</t>
  </si>
  <si>
    <t>Rani Plast</t>
  </si>
  <si>
    <t>Väh.tarve 150 henk</t>
  </si>
  <si>
    <t>B-to-B -yksikkö</t>
  </si>
  <si>
    <t>Kasviöljytehdas-&gt;lom max 90 pv, 5/09 alkaen</t>
  </si>
  <si>
    <t>Rauma, lom/irtis</t>
  </si>
  <si>
    <t>R-Sarkon</t>
  </si>
  <si>
    <t>Metsäteoll,lom/irtis-&gt;mahd.+150irtis+lom</t>
  </si>
  <si>
    <t>metsäteoll,rakentaminen-&gt;lom 3/09 alk. asteittain</t>
  </si>
  <si>
    <t>Pyhtään tehdas-&gt;mahd.lom 3/09</t>
  </si>
  <si>
    <t>irtisan/lom, koko henk-&gt;ei lom</t>
  </si>
  <si>
    <t>Pyhännän Rakennustuote Oy</t>
  </si>
  <si>
    <t>Savonlinna, lakkautus/myynti-&gt;toiminta jatkuu</t>
  </si>
  <si>
    <t>Oulu, Kajaani,lom.-&gt;6-8vko v.2009</t>
  </si>
  <si>
    <t>Pulse Finland</t>
  </si>
  <si>
    <t>Kauhava, irtis 6-8 henk</t>
  </si>
  <si>
    <t>Pulla-Pirtti Oy</t>
  </si>
  <si>
    <t>Lom/irtisan</t>
  </si>
  <si>
    <t>Publicis Helsinki</t>
  </si>
  <si>
    <t>Naantali,lom/irtis</t>
  </si>
  <si>
    <t>Protopaja</t>
  </si>
  <si>
    <t>Lieto,Klaukkala,irtis/lom max 90pv</t>
  </si>
  <si>
    <t>Promens</t>
  </si>
  <si>
    <t>Lohja,Salo,irtisan,lom-&gt;lom 11/09 mennessä</t>
  </si>
  <si>
    <t>PP-auto Oy</t>
  </si>
  <si>
    <t>Koko konserni,väh.tarve 30-40 henk</t>
  </si>
  <si>
    <t>Pouttu</t>
  </si>
  <si>
    <t>Koko henk lomautus-&gt;lom 7-14 pv, v. 2009</t>
  </si>
  <si>
    <t>Porvoon kaupunki</t>
  </si>
  <si>
    <t>Määr.aik lom 1-8/10-&gt;lom v.2010, ei tietoa määrästä</t>
  </si>
  <si>
    <t>Määräaik lom syksy 2009-&gt;lomautuksia, ei tietoja</t>
  </si>
  <si>
    <t>Epec Oy, Seinäjoki, ei myynti-&gt;lom m-aik, 8-12/09</t>
  </si>
  <si>
    <t>lom toistaiseksi 29 h tai m-aik koko henk. 2009</t>
  </si>
  <si>
    <t>Lahti, lom/irtis-&gt;lom muutama vko v.2010</t>
  </si>
  <si>
    <t>Polttimo</t>
  </si>
  <si>
    <t>Punamusta Oy,koko henk,ei Nurmes</t>
  </si>
  <si>
    <t>Raahe-&gt;lom toistaiseksi 12/09 mennessä</t>
  </si>
  <si>
    <t>Kempele, lom toistaiseksi-&gt;1-6vko,7-12/09</t>
  </si>
  <si>
    <t>Kempele, väh.tarve max 226 henk</t>
  </si>
  <si>
    <t>Raahe,lom-&gt;60henk max 3 kk</t>
  </si>
  <si>
    <t>Kempele, lom-&gt;1vko-&gt;,max 14vko,6/09 mennessä</t>
  </si>
  <si>
    <t>Eura, irtis/eläkejärj</t>
  </si>
  <si>
    <t>Pintos Oy</t>
  </si>
  <si>
    <t>Forssa, Tampere, lom/irtis-&gt;Forssa,mahd.lom</t>
  </si>
  <si>
    <t>Pilkington Automotive Finland</t>
  </si>
  <si>
    <t>Tampere, lom/irtis-&gt;lom 1vko/kk toistaiseksi</t>
  </si>
  <si>
    <t>Ylöjärvi,hallinto muu Suomi,lom/irtis,500henk</t>
  </si>
  <si>
    <t>Salo,lomautusvaroitus</t>
  </si>
  <si>
    <t>Piiroinen Oy</t>
  </si>
  <si>
    <t>Mäntsälä-&gt;valaisintehtaan lopetus</t>
  </si>
  <si>
    <t>Liiketoiminnan uudistus,väh.tarve 40henk</t>
  </si>
  <si>
    <t>Pfizer Oy</t>
  </si>
  <si>
    <t>Lahti,Oulu,koko henk,lom/irtis-&gt;lom 1-3kk,10toist</t>
  </si>
  <si>
    <t>lahti, lom/irtis</t>
  </si>
  <si>
    <t>Vesileppis, Leppävirta</t>
  </si>
  <si>
    <t>PeeÄssä</t>
  </si>
  <si>
    <t>Aerostructures, Jämsä-&gt;irtis/lom yht. 26 henk</t>
  </si>
  <si>
    <t>Patria</t>
  </si>
  <si>
    <t>Aerostructures-&gt;lom m-aik tai toist</t>
  </si>
  <si>
    <t>Tre,Hml,Vammala-&gt;lom toistaiseksi</t>
  </si>
  <si>
    <t>Lpr,Parainen,Oulu, lom max 90pv 9/09-4/10</t>
  </si>
  <si>
    <t>tuotantohenk-&gt;lom 1-6 vko kevät 2009</t>
  </si>
  <si>
    <t>Kangasala-&gt;lom tarvittaessa</t>
  </si>
  <si>
    <t>Urjala, osan siirto Thaimaahan</t>
  </si>
  <si>
    <t>Urjala,koko henk,lom/irtis-&gt;lom 21 henk</t>
  </si>
  <si>
    <t>Pori,lomautukset</t>
  </si>
  <si>
    <t>Palojoki-Yhtiöt Oy</t>
  </si>
  <si>
    <t>Tuusula,lom/irtis-&gt;lom 2 vko kevät 09</t>
  </si>
  <si>
    <t>Palodex Group</t>
  </si>
  <si>
    <t>Suomi, väh.tarve 168 henk</t>
  </si>
  <si>
    <t>Painonvartijat</t>
  </si>
  <si>
    <t>Kemiönsaaren Taalintehdas,Hanko</t>
  </si>
  <si>
    <t>Ovako Bar Oy Ab</t>
  </si>
  <si>
    <t>Imatra</t>
  </si>
  <si>
    <t>Ovako Koverhar,Lappohja,lom</t>
  </si>
  <si>
    <t>Imatra-&gt;lom 1-3vko/kk,4-9/09 (12.3.09)</t>
  </si>
  <si>
    <t>Pietarsaari, tuotannon siirto Ruotsiin</t>
  </si>
  <si>
    <t>Tornio,Kemi,Pietarsaari,Tuusula,Veteli</t>
  </si>
  <si>
    <t>Otavan Kirjapaino Oy</t>
  </si>
  <si>
    <t>Osuuskuntien yhdistyminen, väh.tarve 10-15 henk</t>
  </si>
  <si>
    <t>Osuuskunta ItäMaito</t>
  </si>
  <si>
    <t>Hki,irtis,väh. max 10h</t>
  </si>
  <si>
    <t>OP-Kiinteistökeskus</t>
  </si>
  <si>
    <t>Koko henk, väh.tarve 30-50 henk</t>
  </si>
  <si>
    <t>OnOff</t>
  </si>
  <si>
    <t>irtisan/mahd. lom,koko henk.n.1100h-&gt;max 15pv</t>
  </si>
  <si>
    <t>Onninen</t>
  </si>
  <si>
    <t>Oulu, lomautukset alk. 4/09 toistaiseksi</t>
  </si>
  <si>
    <t>On2 Technologies</t>
  </si>
  <si>
    <t>Etelä-Savo, Mikkeli</t>
  </si>
  <si>
    <t>Olavi Räsänen</t>
  </si>
  <si>
    <t>Koko henk.,lom työntek,väh.tarve toimihenk-&gt;lom toist.</t>
  </si>
  <si>
    <t>Okmetic Oyj</t>
  </si>
  <si>
    <t>Koko henkilöstö-&gt;lom 2-6/09,1-6vkoa</t>
  </si>
  <si>
    <t>Kotka,Kouvola, väh.tarve 20-30 henk</t>
  </si>
  <si>
    <t>Oka</t>
  </si>
  <si>
    <t>Sievi-&gt;lom toistaiseksi 9/09 alkaen</t>
  </si>
  <si>
    <t>Ojala-Yhtymä</t>
  </si>
  <si>
    <t>Lahti,Hollola,koko henk lom-&gt;toist.n.20, muut osittain</t>
  </si>
  <si>
    <t>Lahti,irtis,lom max 8 vko</t>
  </si>
  <si>
    <t>Oulu, lom määräajaksi n. 40-90 henk alk.10/09</t>
  </si>
  <si>
    <t>ODL Materna</t>
  </si>
  <si>
    <t>Kotka,Karhulan lasitehdas,tuot.lopetus</t>
  </si>
  <si>
    <t>O-I Manufacturing Finland Oy</t>
  </si>
  <si>
    <t>lom/irtisan-&gt;lom 1 kk v. 2009 asteittain</t>
  </si>
  <si>
    <t>NunnaUuni Oy</t>
  </si>
  <si>
    <t>Koko henk.,irtisan/toist.jatkuvat lom</t>
  </si>
  <si>
    <t>Lahden Lasitehdas-&gt;lopetus</t>
  </si>
  <si>
    <t>NSG Group</t>
  </si>
  <si>
    <t>Vuoden alussa lomautetut,lom/irtis</t>
  </si>
  <si>
    <t>Rovaniemi, lomaut 45 henk-max 75 pv</t>
  </si>
  <si>
    <t>Porvoo, irtis/lom-&gt;lom n. 6 vko v.2009</t>
  </si>
  <si>
    <t>Norpe Oy</t>
  </si>
  <si>
    <t>Loviisa, ahtaajat-&gt;lom 2 vko,2-3/09</t>
  </si>
  <si>
    <t>Nordström Group</t>
  </si>
  <si>
    <t>Sipoo, lom max 90 pv</t>
  </si>
  <si>
    <t>Lpr,lom max 90 pv</t>
  </si>
  <si>
    <t>Parainen,lom 2-3vko max 90 pv, 9/09-1/10</t>
  </si>
  <si>
    <t>Kokkola,Siikainen,Vampula,Vimpeli, lom max 90 pv</t>
  </si>
  <si>
    <t>Kerimäki,lom-&gt;lom 4vko-3kk,5/09 alk.</t>
  </si>
  <si>
    <t>Lohja, lom-&gt;2vko,alkuvuosi 09</t>
  </si>
  <si>
    <t>Parainen, ei Parfill-tehdas-&gt;lom max 8vko,3/09 alk.</t>
  </si>
  <si>
    <t>Parainen, Parfill-tehdas-&gt;lom 2kk,n.2vko jaksot v.2009</t>
  </si>
  <si>
    <t>Lpr-&gt;lom n. 4 vkoa,alkuvuosi 2009</t>
  </si>
  <si>
    <t>kaikki henk.ryhmät</t>
  </si>
  <si>
    <t>Kirkkonummi, Nivala, väh.tarve 104 henk</t>
  </si>
  <si>
    <t>Kirkkon.Nivala-&gt;työajan lyh,lom 1vko/kk,270h,toist</t>
  </si>
  <si>
    <t>väh.tarve150 henktyövuotta-&gt;vapaaeht.väh.150</t>
  </si>
  <si>
    <t>Nordea</t>
  </si>
  <si>
    <t>Raskaat renkaat,lom230h,irtis50h-&gt;lom toist.</t>
  </si>
  <si>
    <t>Nokian henk.autorenk-&gt;lom 110h/9vko+62toist.</t>
  </si>
  <si>
    <t>Eläkejärjestelyt/lomautukset,väh.tarve 10-12 henk.</t>
  </si>
  <si>
    <t>Nokian Lämpövoima Oy</t>
  </si>
  <si>
    <t>Hki 458,Tre,Jkl 53,Oulu 24,muualla 24</t>
  </si>
  <si>
    <t>Salo, lom-&gt;ka 54 pv/hlö v. 2010</t>
  </si>
  <si>
    <t>Oulu,t&amp;k</t>
  </si>
  <si>
    <t>Tuotanto,logistiikka,Suomi 100 henk, Salo eropaketit 320 henk</t>
  </si>
  <si>
    <t>Services,Development,väh.tarve Suomessa n. 100</t>
  </si>
  <si>
    <t>Myynti- ja markkinointi</t>
  </si>
  <si>
    <t>Jkl-lopetus,Salo-lom,Services-30väh.-&gt;Jkl,tukipaketit,jatkuu</t>
  </si>
  <si>
    <t>Hki,Tku,Tre,väh.tarve n. 20 henk</t>
  </si>
  <si>
    <t>Niscayah Oy</t>
  </si>
  <si>
    <t>Turenki,väh.tarve 20 henk</t>
  </si>
  <si>
    <t>Suomi, lom/irtis-&gt;lom v.2009 ja 2010</t>
  </si>
  <si>
    <t>Ulvila,lom/irtis,max 90 pv</t>
  </si>
  <si>
    <t>Neorem Magnets</t>
  </si>
  <si>
    <t>Reka Kaapeli,Keuruu, lom-&gt;alle 90 pv, alk. 1/10</t>
  </si>
  <si>
    <t>Reka Kaapeli,Hyvinkää,R-mäki,Keuruu,toimh, lom/irtis-&gt;2-3vko</t>
  </si>
  <si>
    <t>Reka Kaapeli Oy, Hyvinkää,Riihimäki,lom/irtis-&gt;lom yli 90 pv</t>
  </si>
  <si>
    <t>7-20ylempith,20-50th-&gt;lom toistaiseksi 30h</t>
  </si>
  <si>
    <t>Koko Suomi, irtis/lom-&gt;lom  5-9 vkoa</t>
  </si>
  <si>
    <t>Nokia, neulomotoim lopetus, irtis</t>
  </si>
  <si>
    <t>Raahe, irtisan</t>
  </si>
  <si>
    <t>Myllymäki Trading</t>
  </si>
  <si>
    <t>Kouvola, lom alk.6/09 max 90 pv,väh.tarve 45</t>
  </si>
  <si>
    <t>Myllykoski Paper</t>
  </si>
  <si>
    <t>Kouvola-&gt;lom 35pv,2-4/2009</t>
  </si>
  <si>
    <t>MTT</t>
  </si>
  <si>
    <t>Jokioinen</t>
  </si>
  <si>
    <t>Parkano, lom-&gt; 5 vko/henk v.2010</t>
  </si>
  <si>
    <t>Moventas</t>
  </si>
  <si>
    <t>Wind, Jkl,lom-&gt;n.10vko/henk/vuosi</t>
  </si>
  <si>
    <t>Santasalo, Karkkila,Jkl,lom/irtis</t>
  </si>
  <si>
    <t>Sotkamo, lomautusten jatkaminen v.2009 loppuun</t>
  </si>
  <si>
    <t>Mondo Minerals</t>
  </si>
  <si>
    <t>Sotkamo,Vuonos,lom-&gt;max 8 tai 11 vkoa</t>
  </si>
  <si>
    <t>Kuopio,asevarikon lopetus-&gt;siirto Lievestuore</t>
  </si>
  <si>
    <t>Millog Oy</t>
  </si>
  <si>
    <t>SOS-autotoiminnan lopetus</t>
  </si>
  <si>
    <t>Mielenterveysseura</t>
  </si>
  <si>
    <t>Lomautukset koko henkilöstö</t>
  </si>
  <si>
    <t>Micromedia</t>
  </si>
  <si>
    <t>Sahat (6)-&gt;lom max 90 pv 6/10 mennessä</t>
  </si>
  <si>
    <t>Kyröskosken saha, lom jatkuu 10/09 asti</t>
  </si>
  <si>
    <t>Sahat-&gt;lom alk.syksy, 2-4vko,max 90 pv</t>
  </si>
  <si>
    <t>Finnforest,Kaskinen,linjan lopetus</t>
  </si>
  <si>
    <t>Karihaaran saha sulku-&gt;toim.kesk.6/09 alk.</t>
  </si>
  <si>
    <t>puunhankinta,lom-&gt;2-6vko,6/09 mennessä</t>
  </si>
  <si>
    <t>Äänekoski, Suolahti-&gt;lom max 90 pv,4/09alk.</t>
  </si>
  <si>
    <t>Kyröskosken saha-&gt;toim.kesk.toistaiseksi</t>
  </si>
  <si>
    <t>Botnia ja Kemiart Liners, Kemi</t>
  </si>
  <si>
    <t>Metsä-Botnia Oy Ab</t>
  </si>
  <si>
    <t>Kaskisten tehdas,lom max 3 kk</t>
  </si>
  <si>
    <t>Joutseno,Kemi,Rauma,Äänekoski,lom</t>
  </si>
  <si>
    <t>Joutseno, Botnia Mill Service, kunnossapito</t>
  </si>
  <si>
    <t>Kuidut,FBL,Pori,Valkeakoski-&gt;Pori,mahd.lom v.2010</t>
  </si>
  <si>
    <t>Kiuruvesi, MW Biopower-&gt;lom max 90pv,12.10.alk</t>
  </si>
  <si>
    <t>Minerals,Tre,Hki, väh.tarve 80-100henk,lom</t>
  </si>
  <si>
    <t>Autom.väht120-160,Flowlom90-150h-&gt;lom 11/10 asti</t>
  </si>
  <si>
    <t>Power,Tre,Lapua,Vantaa,irtis/lomar-&gt;81väh,lom5/09 alk</t>
  </si>
  <si>
    <t>Metso Minerals,Tre,Hki-&gt;lom m-aik/toist</t>
  </si>
  <si>
    <t>Metso Foundries,Jkl-&gt;lom toist alk 5/09</t>
  </si>
  <si>
    <t>Paperit,Automaatio,Prosessit-&gt;lom eripit.jaksot</t>
  </si>
  <si>
    <t>Tampere,Kalkun tehdas-&gt;lom24-26pv,3/09 alk.</t>
  </si>
  <si>
    <t>Valkea-,Anjalan-,Jämsänkoski,lom 01/09</t>
  </si>
  <si>
    <t>Lahti, irtisan,lom max 90 pv-&gt;lom joka 4.vko</t>
  </si>
  <si>
    <t>Merivaara</t>
  </si>
  <si>
    <t>Nivala, lom/irtisan-&gt;Alahärmä,siirto Nivalaan,ei lom</t>
  </si>
  <si>
    <t>Mecanova Oy</t>
  </si>
  <si>
    <t>lom asteittain 2 vko, ei palkankor,lomarahat vapaaksi</t>
  </si>
  <si>
    <t>Keitele-&gt;lom 2 vko, 9/09</t>
  </si>
  <si>
    <t>MASI</t>
  </si>
  <si>
    <t>Pertteli-&gt;koko henk vuorolomautukset toistaiseksi</t>
  </si>
  <si>
    <t>Masamuovi</t>
  </si>
  <si>
    <t>(Rapala Oyj), Rovaniemi,lom/irtis-&gt;lom 6 vkoa</t>
  </si>
  <si>
    <t>Marttiini Oy</t>
  </si>
  <si>
    <t>irtis/lom-&gt;lom 9 henk toist, 18 m-aikaisesti</t>
  </si>
  <si>
    <t>Koko henk, lom, irtis</t>
  </si>
  <si>
    <t>19 myymälän sulk+hallinto-&gt;Hyvinkää(5/09)</t>
  </si>
  <si>
    <t>Vantaa,Kerava, lom/irtis</t>
  </si>
  <si>
    <t>Marioff</t>
  </si>
  <si>
    <t>Koko konserni, lom/irtis</t>
  </si>
  <si>
    <t>Jkl,Loimaa,Joensuu-&gt;irtisan Jkl</t>
  </si>
  <si>
    <t>Manpower Business Solutions</t>
  </si>
  <si>
    <t>Irtisan/lom, eläkejärj</t>
  </si>
  <si>
    <t>Maaseudun Kone Oy</t>
  </si>
  <si>
    <t>Suomi,lomaut-&gt;Tre,Kyro500h,Simpele,Äänekoski-max63pv/v</t>
  </si>
  <si>
    <t>Viestintätoiminta,Mikkeli,Savonlinna-&gt;eläkejärj.yht 30hlö</t>
  </si>
  <si>
    <t>Länsi-Savo</t>
  </si>
  <si>
    <t>Apetit Kala,Kuopio-&gt;lom 2 vko, 2/09</t>
  </si>
  <si>
    <t>Pori-&gt;lom, n. 1vko/kk, kevät 2009</t>
  </si>
  <si>
    <t>Kouvola-&gt;irtis,lom suuri osa henkilöstöstä</t>
  </si>
  <si>
    <t>Lumon Oy</t>
  </si>
  <si>
    <t>Väh.tarve 10-20henk, määräaik.lom</t>
  </si>
  <si>
    <t>Lomaliitto</t>
  </si>
  <si>
    <t>Salo, toiminnan lopetus, Raisio</t>
  </si>
  <si>
    <t>Loglift Jonsered</t>
  </si>
  <si>
    <t>Salo tehtaan sulkeminen-&gt;siirto Ruotsiin</t>
  </si>
  <si>
    <t>Tre,digit.media</t>
  </si>
  <si>
    <t>Logica</t>
  </si>
  <si>
    <t>Tre, lom/irtis/eläkejärj</t>
  </si>
  <si>
    <t>Linkosuon Leipomo</t>
  </si>
  <si>
    <t>Hml-&gt;Turku,Luumäki</t>
  </si>
  <si>
    <t>Lindström Oy</t>
  </si>
  <si>
    <t>Hanko, irtis/lom</t>
  </si>
  <si>
    <t>Levator Oy</t>
  </si>
  <si>
    <t>Ei tarkempaa tietoa-&gt;m-aik lom kevät 2010</t>
  </si>
  <si>
    <t>Larox Oyj</t>
  </si>
  <si>
    <t>Koko henk,lom/irtis/osa-aik-&gt;lom maik/toist,n.4vko</t>
  </si>
  <si>
    <t>Lappeenranta, 30-50henk.</t>
  </si>
  <si>
    <t>Koko henkilöstön lom kesällä</t>
  </si>
  <si>
    <t>Lapin Safarit</t>
  </si>
  <si>
    <t>Valkeakoski-&gt;lom 19 henk,toistaiseksi</t>
  </si>
  <si>
    <t>Lamican</t>
  </si>
  <si>
    <t>koko henkilöstö-&gt;lom 1-2 kk, v. 2009</t>
  </si>
  <si>
    <t>Lahti, Jokimaa, Nastola</t>
  </si>
  <si>
    <t>Rovaniemi,Espoo,Kuopio</t>
  </si>
  <si>
    <t>Labtium</t>
  </si>
  <si>
    <t>Koko henkilöstö-&gt;lom koko vuosi, 1vko/kk</t>
  </si>
  <si>
    <t>Kyrel Oy</t>
  </si>
  <si>
    <t>KWH Plast, Pietarsaari</t>
  </si>
  <si>
    <t>KWH Group</t>
  </si>
  <si>
    <t>KWH Pipe,Ulvila,lom/irtis-&gt;lom max 90 pv</t>
  </si>
  <si>
    <t>KWH Plast,Pietarsaari,lomautus/irtis,v.2009</t>
  </si>
  <si>
    <t>KWH Mirka,Uusikaarelpyy,Oravainen,lomautukset</t>
  </si>
  <si>
    <t>koko henkilöstön lom-&gt;2 vko-v.2009</t>
  </si>
  <si>
    <t>Haapaniemen voimalaitos</t>
  </si>
  <si>
    <t>Kuopion Energia Oy</t>
  </si>
  <si>
    <t>Hbl,Borgåbladet,Västra&amp;Östra Nyland,Papper,Volt</t>
  </si>
  <si>
    <t>Koko Suomi, väh.tarve 20-40henk</t>
  </si>
  <si>
    <t>Koti-Idea</t>
  </si>
  <si>
    <t>Kärkölä-&gt;lom alk. 1/2010</t>
  </si>
  <si>
    <t>Koskisen Oy</t>
  </si>
  <si>
    <t>Lomautukset toistaiseksi 9,m-aik 14</t>
  </si>
  <si>
    <t>Kopar Oy</t>
  </si>
  <si>
    <t>Vantaa,Tre,Jkl,Kouvola,Oulu,S-joki,Turku</t>
  </si>
  <si>
    <t>Kontino Oy Ab</t>
  </si>
  <si>
    <t>Hyvinkää,pääkonttori,väh.tarve 10-15 henk</t>
  </si>
  <si>
    <t>Heavy Lift, irtis/lom-&gt;lomautusten neuv. Jatkuu</t>
  </si>
  <si>
    <t>Standard Lifting-&gt;lomautukset jatkuvat 5/10 asti</t>
  </si>
  <si>
    <t>Stand.Lift,Services, irtisan/lom-&gt;stand.lift.neuv jatkuu</t>
  </si>
  <si>
    <t>Mynämäki, tuotannon siirto</t>
  </si>
  <si>
    <t>Kongskilde Juko</t>
  </si>
  <si>
    <t>Jkl-&gt;lom 40-50henk,määräaik n. 4vko/hlö,kevät 2009</t>
  </si>
  <si>
    <t>Komas Group</t>
  </si>
  <si>
    <t>Kitee, irtisan/lom</t>
  </si>
  <si>
    <t>Kidex Oy</t>
  </si>
  <si>
    <t>Koko henkilöstö,lom/irtis-&gt;lom toistaiseksi</t>
  </si>
  <si>
    <t>Keslog,Turku, siirto Vantaalle</t>
  </si>
  <si>
    <t>K-Rauta, Pori, lom/irtis</t>
  </si>
  <si>
    <t>K-citymarket, esimiehet</t>
  </si>
  <si>
    <t>koko konserni-&gt;ei lom/irtis, eläkejärj,lomarahat</t>
  </si>
  <si>
    <t>Art-Print Oy</t>
  </si>
  <si>
    <t>Lahti,Asikkala, lom jatkaminen-&gt;lom toistaiseksi</t>
  </si>
  <si>
    <t>Lahti,toimh,lom/irtis-&gt;lom toimh+johto max 8 vko</t>
  </si>
  <si>
    <t>lomautukset ja irtisanomiset</t>
  </si>
  <si>
    <t>Harjavalta, väh.tarve 5-&gt;ei tietoa lopputuloksesta</t>
  </si>
  <si>
    <t>Vaasa,Oulu, m-aik lom max 90 pv,6-12/09</t>
  </si>
  <si>
    <t>Siilinjärvi,Äetsän tehdas,max 90 vrk lom</t>
  </si>
  <si>
    <t>Tikkurila, Vantaa, irtis/lom-&gt;eläkej,m-aik,tukipak,ei lom</t>
  </si>
  <si>
    <t>Koko henk.kunta-&gt; lomautukset 4 vko</t>
  </si>
  <si>
    <t>Kemi Shipping</t>
  </si>
  <si>
    <t>Turku, lom/irtis</t>
  </si>
  <si>
    <t>Karhukopio</t>
  </si>
  <si>
    <t>Heinola, lomautukset max 3 kk</t>
  </si>
  <si>
    <t>Kuopio-&gt;lom 3 kk</t>
  </si>
  <si>
    <t>koko henkilöstö,ei Pori,mahd.lom</t>
  </si>
  <si>
    <t>Kansan Uutiset</t>
  </si>
  <si>
    <t>Tampere-&gt;lisäksi lomautussopimus max 90 pv</t>
  </si>
  <si>
    <t>Kalmar</t>
  </si>
  <si>
    <t>Koko Suomi, ei myymälähenk.,lom 2-4 vko</t>
  </si>
  <si>
    <t>Kalevala Koru</t>
  </si>
  <si>
    <t>irtisan/lom, väh.tarve 85 h</t>
  </si>
  <si>
    <t>Kaleva Travel</t>
  </si>
  <si>
    <t>Oulu, Kaleva</t>
  </si>
  <si>
    <t>Kaleva Kustannus Oy</t>
  </si>
  <si>
    <t>Hki,Kajaani,Rovaniemi-&gt;aluetoim.lakkautus,2eläke</t>
  </si>
  <si>
    <t>Koko henk. lomautus</t>
  </si>
  <si>
    <t>Kainuun Voima Oy</t>
  </si>
  <si>
    <t>Jämsä-&gt;lom max 90 pv</t>
  </si>
  <si>
    <t>Jyki Oy</t>
  </si>
  <si>
    <t>Junttan Oy</t>
  </si>
  <si>
    <t>Kuopio, tilausperuutukset, mahd.lomautukset</t>
  </si>
  <si>
    <t>Oulu, koko henkilöstö-&gt;13eläkejärj.</t>
  </si>
  <si>
    <t>Joutsen Media</t>
  </si>
  <si>
    <t>Riihimäki-&gt;lom 90 pv</t>
  </si>
  <si>
    <t>Joutsen Finland</t>
  </si>
  <si>
    <t>Tre,Joensuu,irtis 60-80henk,lom-&gt;lom jatkuu</t>
  </si>
  <si>
    <t>John Deere</t>
  </si>
  <si>
    <t>Joensuu, väh.tarve 2-3 henk</t>
  </si>
  <si>
    <t>Joensuun Tiedepuisto</t>
  </si>
  <si>
    <t>Pietarsaari-&gt;lom 8/09 alk. porrastetusti</t>
  </si>
  <si>
    <t>Japrotek</t>
  </si>
  <si>
    <t>Suomi-&gt;lom/irtis</t>
  </si>
  <si>
    <t>J.Rinta-Jouppi</t>
  </si>
  <si>
    <t>Ylivieska,Lahti,Oulu,Ii-&gt;hallinnon lom 1kk</t>
  </si>
  <si>
    <t>J.Kärkkäinen Oy</t>
  </si>
  <si>
    <t>irtisan,lom,80-120henk-&gt;lom 4-6/09,max5kk</t>
  </si>
  <si>
    <t>Lomautukset 1kk</t>
  </si>
  <si>
    <t>Itä-Hämeen opisto</t>
  </si>
  <si>
    <t>Lajitteluhenk,12 paikkakuntaa</t>
  </si>
  <si>
    <t>Itella</t>
  </si>
  <si>
    <t>Rovaniemi,Kajaani</t>
  </si>
  <si>
    <t>Koko Suomi-&gt;+29 eläkeratk.R-niemi,Kajaani kesken</t>
  </si>
  <si>
    <t>logistiikka,Vantaa-&gt;lom max30pv,5/09-4/10</t>
  </si>
  <si>
    <t>hallinto 325h,pääk-seutu, väh.85 h</t>
  </si>
  <si>
    <t>irtisanominen tai lomautus</t>
  </si>
  <si>
    <t>ISS</t>
  </si>
  <si>
    <t>Eri tehtaat-&gt;irtisan. vuoden loppuun mennessä</t>
  </si>
  <si>
    <t>Isku Keittiöt, lom 10 henk</t>
  </si>
  <si>
    <t>Isku Koti-&gt;lomautus koko henk. kevät 2009</t>
  </si>
  <si>
    <t>Suomi, lom 1 kk</t>
  </si>
  <si>
    <t>Kesko, Lahti, siirto pääkaupunkiseutu</t>
  </si>
  <si>
    <t>Indoor Group Oy</t>
  </si>
  <si>
    <t>Kärsämäki,Varpaisjärvi,Oulu,teht.lopetus</t>
  </si>
  <si>
    <t>Incap Furniture Oy</t>
  </si>
  <si>
    <t>Suomi, lom-&gt;1vko,12/09,1/10,mahd. myös2-5/10</t>
  </si>
  <si>
    <t>Imatra, koko henk, lom/irtis</t>
  </si>
  <si>
    <t>Imatran Kylpylä</t>
  </si>
  <si>
    <t>mm. Kajaani, Vantaa</t>
  </si>
  <si>
    <t>Imagon Oy</t>
  </si>
  <si>
    <t>Vaasa, toiminnan lopetus ja siirto Seinäjoelle</t>
  </si>
  <si>
    <t>Koko konserni, lom 400 h-&gt;lomarahojen järj.,ei lom</t>
  </si>
  <si>
    <t>5 konttorin sulkeminen</t>
  </si>
  <si>
    <t>If</t>
  </si>
  <si>
    <t>Tammisaari, lom/irtis-&gt;ei irtis, lom n. 4 vko,4/09 alk.</t>
  </si>
  <si>
    <t>IDO Kylpyhuone Oy</t>
  </si>
  <si>
    <t>Teknologiapalvelut</t>
  </si>
  <si>
    <t>Hyvinkään Kumi Oy</t>
  </si>
  <si>
    <t>Koko henkilöstö,lom/eläkejärj.</t>
  </si>
  <si>
    <t>Hydoring Oy</t>
  </si>
  <si>
    <t>Insulation, Ylöjärvi</t>
  </si>
  <si>
    <t>Huurre Group</t>
  </si>
  <si>
    <t>Huhtamäki Foodservice Finland</t>
  </si>
  <si>
    <t>Vasabl,Österb tidn,P-saar.san-&gt;lom 12,5pv</t>
  </si>
  <si>
    <t>Pori-&gt;lom 90 toistaiseksi,60vuorolom v.2010 alusta</t>
  </si>
  <si>
    <t>Hollming Works</t>
  </si>
  <si>
    <t>Kankaanpää-&gt;lom osalta neuv. jatkuu</t>
  </si>
  <si>
    <t>Parkano, lom/irtis</t>
  </si>
  <si>
    <t>Pori, lom/irtisan</t>
  </si>
  <si>
    <t>Parkano, irtisan/lom-&gt;lom toistaiseksi</t>
  </si>
  <si>
    <t>Kaikki liiketoimintaryhmät</t>
  </si>
  <si>
    <t>Pedersöre, lom/irtis-&gt;lom jatkuu 1vko/kk</t>
  </si>
  <si>
    <t>Herrmans B. Ab Oy</t>
  </si>
  <si>
    <t>Pedersöre,lom/irtis-&gt;lom 3vko/kk tai 1vko/kk</t>
  </si>
  <si>
    <t>Sastamala, Luovi ja Verve</t>
  </si>
  <si>
    <t>Hengitysliitto Heli</t>
  </si>
  <si>
    <t>Helsinki,Lappi, lomautukset</t>
  </si>
  <si>
    <t>Helsingin ensikoti</t>
  </si>
  <si>
    <t>Mikkeli,koko henk.lom/irtis-&gt;lom max 90pv 12/09-6/10</t>
  </si>
  <si>
    <t>Salo,koko henkilöstö, ei tuotekehitys-&gt;lom toistaiseksi</t>
  </si>
  <si>
    <t>Hella Lighting Finland Oy</t>
  </si>
  <si>
    <t>Pertteli-&gt;lom toistaiseksi</t>
  </si>
  <si>
    <t>Helkama Forste</t>
  </si>
  <si>
    <t>Forssa-&gt;lomautus toistaiseksi</t>
  </si>
  <si>
    <t>Hangon tehdas, irtisan/lom-&gt;lom 2 vko</t>
  </si>
  <si>
    <t>Helkama</t>
  </si>
  <si>
    <t>Tornion panimon sulkeminen, myynti</t>
  </si>
  <si>
    <t>Hartwall</t>
  </si>
  <si>
    <t>Kokkola,P-saari,Vaasa,S-joki,Tre-&gt;osa irtis</t>
  </si>
  <si>
    <t>Hartman Rauta</t>
  </si>
  <si>
    <t>Lahti, lom toimih,muutama tt</t>
  </si>
  <si>
    <t>Hartela</t>
  </si>
  <si>
    <t>Salo, toiminnan lopetus</t>
  </si>
  <si>
    <t>Salo, lom/irtisan-&gt;lomautusuhka</t>
  </si>
  <si>
    <t>osa TS-Yhtymää, lom/irtis-&gt;lom 1kk-9/09 asti</t>
  </si>
  <si>
    <t>koko henkilöstö, lom-&gt;10/20 pv</t>
  </si>
  <si>
    <t>koko henkilöstö-&gt;lom 1kk v.2009 asteittain</t>
  </si>
  <si>
    <t>Hanko-&gt;työaikajoustot, irtis</t>
  </si>
  <si>
    <t>Hangö Stevedoring</t>
  </si>
  <si>
    <t>Hanko-&gt;lomautus 2 kk,koko vuosi 150h</t>
  </si>
  <si>
    <t>Hamina-&gt;lom tarvittaessa v.2009</t>
  </si>
  <si>
    <t>Hamina Multimodal Terminals HMT</t>
  </si>
  <si>
    <t>Salo, irtisan</t>
  </si>
  <si>
    <t>Halikko Works</t>
  </si>
  <si>
    <t>halikko, koko henk-&gt;lom 2pv-3vko,2-3/09</t>
  </si>
  <si>
    <t>lomautukset, koko henk.</t>
  </si>
  <si>
    <t>Haikon Kartano</t>
  </si>
  <si>
    <t>Gummerus</t>
  </si>
  <si>
    <t>Kustannus, väh.tarve 5-7henk</t>
  </si>
  <si>
    <t>Kirjapaino, Jkl</t>
  </si>
  <si>
    <t>Kirjapaino, Jkl, lom/irtis-&gt;lom syksyllä</t>
  </si>
  <si>
    <t>Koko henkilöstö-&gt;lom v.2010</t>
  </si>
  <si>
    <t>Glaston Oyj</t>
  </si>
  <si>
    <t>Tamglass, Akaa-&gt;koko henk.lom toist. alk. 10-11/09</t>
  </si>
  <si>
    <t>Tre, Heat Treatment,lom 10vko</t>
  </si>
  <si>
    <t>Tamglass,Tre,Lempäälä-&gt;lom max 25vko</t>
  </si>
  <si>
    <t>Hki,Pori,Kaarina,osa-aik/irtis-&gt;osa-aik 8 henk</t>
  </si>
  <si>
    <t>Gigantti</t>
  </si>
  <si>
    <t>Ikaalinen, yksikön lopetus</t>
  </si>
  <si>
    <t>Iisalmi, lom/osa-aik-&gt;lom n. 27pv v.2009</t>
  </si>
  <si>
    <t>Genelec</t>
  </si>
  <si>
    <t>Hki,lom/irtis-&gt; lom v. 2009</t>
  </si>
  <si>
    <t>Gardner Denver</t>
  </si>
  <si>
    <t>Palvelutuotanto, väh.tarve 10</t>
  </si>
  <si>
    <t>Fujitsu</t>
  </si>
  <si>
    <t>Koko organisaatio-&gt;lom toistaiseksi</t>
  </si>
  <si>
    <t>Fruugo</t>
  </si>
  <si>
    <t>Lahti,siirto Saloon</t>
  </si>
  <si>
    <t>Varkaus-&gt; lisäksi muutama henk lom toistaiseksi</t>
  </si>
  <si>
    <t>Foster Wheeler</t>
  </si>
  <si>
    <t>Inkoo-&gt;eläkejärj,muut teht</t>
  </si>
  <si>
    <t>Koko henkilöstö,lom-&gt;1-8 vkoa</t>
  </si>
  <si>
    <t>Länsi-Uusimaa</t>
  </si>
  <si>
    <t>Folkhälsan Syd Ab</t>
  </si>
  <si>
    <t>Forssa-&gt;lom 180 pv</t>
  </si>
  <si>
    <t>Fokor Oy</t>
  </si>
  <si>
    <t>Turku,Toijala,Kihniö,Espoo,Hki</t>
  </si>
  <si>
    <t>Fläkt Woods</t>
  </si>
  <si>
    <t>Valkeakoski</t>
  </si>
  <si>
    <t>Flinkenberg Oy</t>
  </si>
  <si>
    <t>Oulu-&gt;lopetus koko Suomessa</t>
  </si>
  <si>
    <t>Billnäs, irtis/lom-&gt;3-6 vko</t>
  </si>
  <si>
    <t>Arabia,Iittala,Nuutajärven tehtaat-&gt;lom 6/10 vkoa</t>
  </si>
  <si>
    <t>Iittala,koko Suomi-&gt;lom 3 vkoa</t>
  </si>
  <si>
    <t>Paltamo-&gt;tuotannon siirto muille tehtaille</t>
  </si>
  <si>
    <t>Finwood</t>
  </si>
  <si>
    <t>Koko henk-&gt;merihenk m-aik lom, alle 1 kk</t>
  </si>
  <si>
    <t xml:space="preserve">Kotka,irtisan-&gt;lom </t>
  </si>
  <si>
    <t>Finnsteve</t>
  </si>
  <si>
    <t>Lappeenranta, lom-&gt;1-3 vko, 8-10/09 ja 12/09</t>
  </si>
  <si>
    <t>Finnpilot</t>
  </si>
  <si>
    <t>Luotsit, väh.tarve 50 v.2009 ja 2010</t>
  </si>
  <si>
    <t>Saimaa, lom/lomarahat-&gt;lom max 90 pv</t>
  </si>
  <si>
    <t>Koko henk-&gt;lom 2-8vko v.2009</t>
  </si>
  <si>
    <t>(Kemira),Sastamala,lom-&gt;max 2 vko, 4-10/09</t>
  </si>
  <si>
    <t>Finnish Chemicals</t>
  </si>
  <si>
    <t>Pohja,Karjalohja-&gt;lom toistaiseksi (kesä)</t>
  </si>
  <si>
    <t>Finngulf Yachts</t>
  </si>
  <si>
    <t>koko Suomi, irtisan 70-120 henk</t>
  </si>
  <si>
    <t>Jkl.Säynätsalo,teht sulk-&gt;siirto Sonkajärvi,Hartola</t>
  </si>
  <si>
    <t>Org.uud.järj-&gt;Catering -60henk</t>
  </si>
  <si>
    <t>Tekniikka, lom koko henk 2vko-3kk</t>
  </si>
  <si>
    <t>Catering, lom 2vko-3kk</t>
  </si>
  <si>
    <t>Northport,maapalvelut,irtis/lom-&gt;lom2vko,138osa-aik</t>
  </si>
  <si>
    <t>Cargo+Terminal-&gt;40h lom toist+300 lom.varaus</t>
  </si>
  <si>
    <t>lentäjät-&gt;lom 4/09 alkaen väh. 1 vkon jaksoissa</t>
  </si>
  <si>
    <t>väh.tarve 500-&gt;lom v. 2009 2-3 vkoa</t>
  </si>
  <si>
    <t>Kauhava, lom 1-6/2010-&gt;lom määräaikaisena</t>
  </si>
  <si>
    <t>Kauhava,Vilppula,lom/irtisan-&gt;lom toistaiseksi</t>
  </si>
  <si>
    <t>Forssa, Heinola,Kankaanpää-&gt;Forssa lopetus</t>
  </si>
  <si>
    <t>Koko henkilöstö,lom/irtisan-&gt;lom 13 työpv, väh.max50h</t>
  </si>
  <si>
    <t>Finavia</t>
  </si>
  <si>
    <t>Väh.tarve Suomi,Ruotsi, Venäjä ja Baltia yht. 250 henk</t>
  </si>
  <si>
    <t>Leipomot, Jkl,toiminnan lopetus-&gt;suljetaan</t>
  </si>
  <si>
    <t>Leipomot, Iisalmi toiminnan lopetus, väh.tarve 29</t>
  </si>
  <si>
    <t>Kivara, Mäntyharju-&gt;lisäksi lomautusvaroitus v.2010 asti</t>
  </si>
  <si>
    <t>Koko henkilöstö, Suomussalmi</t>
  </si>
  <si>
    <t>Evox Rifa</t>
  </si>
  <si>
    <t>Spectrico(ent.GSM-Suomi), yrityssaneeraus, koko henk</t>
  </si>
  <si>
    <t>Evia</t>
  </si>
  <si>
    <t>Eura, koko henk,lom max 90 pv</t>
  </si>
  <si>
    <t>ETS-Lindgren Oy</t>
  </si>
  <si>
    <t>Etra, lom, irtis</t>
  </si>
  <si>
    <t>Etola</t>
  </si>
  <si>
    <t>Toimitusosasto-&gt; eläkejärjestelyt</t>
  </si>
  <si>
    <t>Etelä-Suomen Sanomat</t>
  </si>
  <si>
    <t>Taalintehdas, tehtaan sulkeminen, siirto Keski-Eurooppa</t>
  </si>
  <si>
    <t>ESAB</t>
  </si>
  <si>
    <t>Koko henkilöstö,väh.tarve max 60 henk/lom/osa-aik</t>
  </si>
  <si>
    <t>Ernst&amp;Young</t>
  </si>
  <si>
    <t>Porvoo</t>
  </si>
  <si>
    <t>Suomi, irtisan v. 2009-&gt;siirto Porvoosta Viroon</t>
  </si>
  <si>
    <t>Porvoo,Mikkeli, lom 700h-&gt;2-5/09 osa-aik.lom,4pv työvko</t>
  </si>
  <si>
    <t>Koko henkilöstö,ei Pori ja Rauma</t>
  </si>
  <si>
    <t>Eniro Finland</t>
  </si>
  <si>
    <t>Lohja, Vantaa, irtisan/lom-&gt;lom v.2010</t>
  </si>
  <si>
    <t>Enics Finland Oy</t>
  </si>
  <si>
    <t>Vaasa,Jyskä,lom/irtis-&gt;lom 3-6 vko</t>
  </si>
  <si>
    <t>Asiantuntijapalvelut, lom max 90 pv,15-20henk</t>
  </si>
  <si>
    <t>Enfo</t>
  </si>
  <si>
    <t>Empower</t>
  </si>
  <si>
    <t>Irtisan/koko henk lomautukset</t>
  </si>
  <si>
    <t>Lom/eläkejärj/teht.siirto/irtis</t>
  </si>
  <si>
    <t>Elpotek</t>
  </si>
  <si>
    <t>Turun toimip.sulk.-&gt;keskitys Oulu,Kajaani,Tre,Espoo</t>
  </si>
  <si>
    <t>Liiketoim. yhd, henk.vaik. Maailmanlaajuisesti 150</t>
  </si>
  <si>
    <t>Riihimäki,Iisalmi,Pori</t>
  </si>
  <si>
    <t>Ekokem Oy Ab</t>
  </si>
  <si>
    <t>Eirikuva Digital Image Oyj Abp</t>
  </si>
  <si>
    <t>Saarijärvi, Espoo</t>
  </si>
  <si>
    <t>Imatra,Oulu,Vark,Uimah,Heinola-&gt;Kemi4/09,lomn.jatkuu</t>
  </si>
  <si>
    <t>Efora</t>
  </si>
  <si>
    <t>Marli, Turku</t>
  </si>
  <si>
    <t>Eckes-Granini Finland</t>
  </si>
  <si>
    <t>Ebsolut</t>
  </si>
  <si>
    <t>Espoon tehdas</t>
  </si>
  <si>
    <t>Eaton Power Quality</t>
  </si>
  <si>
    <t>Ylöjärvi-&gt;lom toistaiseksi</t>
  </si>
  <si>
    <t>Dynaset</t>
  </si>
  <si>
    <t>Väh.tarve 9</t>
  </si>
  <si>
    <t>Dynamo</t>
  </si>
  <si>
    <t>Oulu, Ruskon tehtaat-&gt;lom 2-4 vko, 6/09 asti</t>
  </si>
  <si>
    <t>Draka</t>
  </si>
  <si>
    <t>Midas Touch, lom,osa-aik,irtis-&gt;lom 12/09 menn.</t>
  </si>
  <si>
    <t>uudelleenjärjestelyt, väh.tarve 100 henk</t>
  </si>
  <si>
    <t>DNA</t>
  </si>
  <si>
    <t>Kuopio,Turku,Lahti,Vaasa,Pori-&gt;väh. 40-60 henk</t>
  </si>
  <si>
    <t>Väh.tarve 250 henk</t>
  </si>
  <si>
    <t>Destia</t>
  </si>
  <si>
    <t>Lomautukset 10/09-5/10</t>
  </si>
  <si>
    <t>Design Forum</t>
  </si>
  <si>
    <t>Delta Motor, Lpr</t>
  </si>
  <si>
    <t xml:space="preserve">Delta </t>
  </si>
  <si>
    <t>Delta Auto Oy, koko Suomi</t>
  </si>
  <si>
    <t>Kotka koko henk lom 4 vko, alk 7/09</t>
  </si>
  <si>
    <t>Danisco</t>
  </si>
  <si>
    <t>Leppävirta</t>
  </si>
  <si>
    <t>Danfoss LMP</t>
  </si>
  <si>
    <t>Leppävirta,lom yli 90 pv,väh.tarve 10</t>
  </si>
  <si>
    <t>Leppävirta,-&gt;lomautus koko henkilöstö 1-3 vko</t>
  </si>
  <si>
    <t>Hki,Turku,Tre,irtisan/lom125-&gt;lom3</t>
  </si>
  <si>
    <t>Dagmar</t>
  </si>
  <si>
    <t>Tre,Rauma,Hki,110 väh.tarve</t>
  </si>
  <si>
    <t>Cybercom</t>
  </si>
  <si>
    <t>Cramo Finland,koko henkilöstö lom max 3 kk, irtis</t>
  </si>
  <si>
    <t>Cramo Oyj</t>
  </si>
  <si>
    <t>Äänekoski, lom n. 200 h</t>
  </si>
  <si>
    <t>CP Kelcon</t>
  </si>
  <si>
    <t>Kotka, irtis</t>
  </si>
  <si>
    <t>Coor Service Mgm Karhula Oy</t>
  </si>
  <si>
    <t>Oulu,irtis/lom -&gt;lom 5-10 pv 12/09-1/10</t>
  </si>
  <si>
    <t>Condia</t>
  </si>
  <si>
    <t>koko Suomi,väh.tarve 50 henk</t>
  </si>
  <si>
    <t>Tampere, lomautus</t>
  </si>
  <si>
    <t>Comatec Oy</t>
  </si>
  <si>
    <t>Suomi,yksityisluotto</t>
  </si>
  <si>
    <t>Citibank</t>
  </si>
  <si>
    <t>Information,Oulu,Tre,Hki,Vaasa,lom/työajan lyh.</t>
  </si>
  <si>
    <t>Citec</t>
  </si>
  <si>
    <t>Engineering,S-joki,Vaasa,P-saari,lom-&gt;muut ratkaisut</t>
  </si>
  <si>
    <t>Basf, keskitys Helsinkiin</t>
  </si>
  <si>
    <t>Ciba Finland Oy</t>
  </si>
  <si>
    <t>Basf, Raisio</t>
  </si>
  <si>
    <t>Savcor,Lohja,Salo,Mikkeli,ulkoist/toimip.sulk.-&gt;Lohja</t>
  </si>
  <si>
    <t>koko henkilöstö-&gt;lom max 90 pv alk. 26.1.09</t>
  </si>
  <si>
    <t>Koko Suomi, lom-&gt;max 90 pv, 10-12/09</t>
  </si>
  <si>
    <t>CCC</t>
  </si>
  <si>
    <t>Tampere-&gt;lom jatkuu</t>
  </si>
  <si>
    <t>Suomi väh.tarve 180-&gt;Multilift Raisio,koko Suomi</t>
  </si>
  <si>
    <t>Tre, lom</t>
  </si>
  <si>
    <t>Tre,Raisio,koko henk,lom max90pv+60väh.Tre</t>
  </si>
  <si>
    <t>Rovaniemi, lom/irtis-&gt;lom 1-3 kk, 1-6/2010</t>
  </si>
  <si>
    <t>Harjavalta,Pori,lom&gt;3kk-&gt;kokoaik17,työaika23,6/09 alk.</t>
  </si>
  <si>
    <t>Boliden Harjavalta Oy</t>
  </si>
  <si>
    <t>Hki, irtisan/lom</t>
  </si>
  <si>
    <t>Bob Helsinki</t>
  </si>
  <si>
    <t>Koko henk, lom/irtis-&gt;lom 2-4 vko, 2009</t>
  </si>
  <si>
    <t>Kokkola-&gt;tuotanto lom 2 vkon jaksot, alk vko8</t>
  </si>
  <si>
    <t>Best Hall</t>
  </si>
  <si>
    <t>Koko henk,ei varastott</t>
  </si>
  <si>
    <t>Best Friend Group</t>
  </si>
  <si>
    <t>Turku, Lapua-&gt;lom 2-4 vko,1-6/09</t>
  </si>
  <si>
    <t>Oulu, väh.tarve 10-15</t>
  </si>
  <si>
    <t>Kouvola, tuotannon lopetus</t>
  </si>
  <si>
    <t>BASF</t>
  </si>
  <si>
    <t>Jkl, siirto Hki,Joensuu</t>
  </si>
  <si>
    <t>Barona</t>
  </si>
  <si>
    <t>Koko maa</t>
  </si>
  <si>
    <t>Automaa</t>
  </si>
  <si>
    <t>Vaasa, pintakäsittelylaitos-&gt;tehtaan lopetus</t>
  </si>
  <si>
    <t>Kiljavan sairaala, irtisan</t>
  </si>
  <si>
    <t>Attendo MedOne</t>
  </si>
  <si>
    <t>koko Suomi, lom/osa-aik/eläkejärj./irtis-&gt;lom v.2009</t>
  </si>
  <si>
    <t>Hki,Kuopio,Lpr,irtisan/lom väh. 3 kk</t>
  </si>
  <si>
    <t>AtBusiness</t>
  </si>
  <si>
    <t>Kliininen tutkimustoiminta</t>
  </si>
  <si>
    <t>AstraZeneca</t>
  </si>
  <si>
    <t xml:space="preserve">AstraZeneca,markkin.kesk.Ruotsiin-&gt;ei tietoa </t>
  </si>
  <si>
    <t>Hanko-&gt;lom 1 kk,8 henk toistaiseksi</t>
  </si>
  <si>
    <t>Assistor Oy</t>
  </si>
  <si>
    <t>Hanko,irtis/lom</t>
  </si>
  <si>
    <t>Irtisan/lom-&gt;lom syksy</t>
  </si>
  <si>
    <t>Area</t>
  </si>
  <si>
    <t>Vaasan läänin ja Kokkolan puhelin</t>
  </si>
  <si>
    <t>Anvia Telecom</t>
  </si>
  <si>
    <t>Nivala-&gt;siirto Ouluun</t>
  </si>
  <si>
    <t>Antell</t>
  </si>
  <si>
    <t>Savonlinna Works, lom/irtis-&gt;ei lom</t>
  </si>
  <si>
    <t>Andritz</t>
  </si>
  <si>
    <t>Kauttuan tehdas (Eura)-&gt;lom 37, 7pv-&gt;</t>
  </si>
  <si>
    <t>Amcor Flexibles Finland Oy</t>
  </si>
  <si>
    <t>Vuokatti-&gt;konkurssi</t>
  </si>
  <si>
    <t>Alumglas</t>
  </si>
  <si>
    <t>Suomi väh.tarve 20 henk</t>
  </si>
  <si>
    <t>Suomen toiminnot, lom-&gt;2vko v.2009, 2 vko v.2010</t>
  </si>
  <si>
    <t>Rajamäki,Koskenkorva,Hki,irtis/lom/osa-aik</t>
  </si>
  <si>
    <t>Jkl, Oulu, irtis/lomaut-&gt;Jkl lopetus,Oulu-9henk</t>
  </si>
  <si>
    <t>Suomen Paikallissanomat, Pohjanmaa</t>
  </si>
  <si>
    <t>Aamulehti, väh.tarve 6-8 henk</t>
  </si>
  <si>
    <t>Monster,Etuovi.com-&gt;lom max 3 vko</t>
  </si>
  <si>
    <t>Kauppalehti,monimediatoimitus</t>
  </si>
  <si>
    <t>Lehdentekijät Oy, koko henk</t>
  </si>
  <si>
    <t>Iltalehti, koko henk,väh.tar max 30,60m-aik-&gt;vakin.</t>
  </si>
  <si>
    <t>Hot NOW lehden lopetus</t>
  </si>
  <si>
    <t>Aller</t>
  </si>
  <si>
    <t>Vahinkovakuutus, muut järjestelyt 11 henk</t>
  </si>
  <si>
    <t>Kiinteistövälitys</t>
  </si>
  <si>
    <t>Lom 60-70henk,irtis 5-6henk</t>
  </si>
  <si>
    <t>HämeenSanomat, Hml</t>
  </si>
  <si>
    <t>Hml, AinaCom-&gt;pekkasvp pois,lomarahat-&gt;vp,eilom</t>
  </si>
  <si>
    <t>Karhula, 70 tt ja 30 toimhenk, lom yli 90 pv-&gt;lom jatkuu</t>
  </si>
  <si>
    <t>Karhula lom-&gt;max 90 pv, v. 2009</t>
  </si>
  <si>
    <t>Hki, koko henk-&gt;lom 1 kk, 4-12/09</t>
  </si>
  <si>
    <t>Tre lom60,3-6/09,Karhula lom250,Mikkeli 155,3-8/09</t>
  </si>
  <si>
    <t>Varkaus, yksikön sulkeminen-&gt;toiminta jatkuu</t>
  </si>
  <si>
    <t>Advanced Fiber Technologies AFT</t>
  </si>
  <si>
    <t>Koko henkilöstö-&gt;lom 2 vko</t>
  </si>
  <si>
    <t>Adulta</t>
  </si>
  <si>
    <t>ent. Sisu Diesel, Nokia, Tre, irtisan/lomautus max 90 pv</t>
  </si>
  <si>
    <t>Acgo Sisu Power</t>
  </si>
  <si>
    <t>Joensuu, lom max 90 pv-&gt;lom yksikkökoht,tarpeen muk.</t>
  </si>
  <si>
    <t>Joensuu, koko henkilöstö,lom max90pv,väh70-100</t>
  </si>
  <si>
    <t>Vaasa, keskijännitekojeet</t>
  </si>
  <si>
    <t>Vaasa, Motors</t>
  </si>
  <si>
    <t>Vaasa, pienjänniteyksikkö, lom</t>
  </si>
  <si>
    <t>Hki, väh.tarve 80 henk</t>
  </si>
  <si>
    <t>Vaasa,pienjännitekojeet-&gt;osa eläkejärj,m-aik työsuht</t>
  </si>
  <si>
    <t>Kaikki henk.ryhmät-&gt;lom 9 vko, väh. 50 henk</t>
  </si>
  <si>
    <t>Työtehtävien uudelleenjärjestely-&gt;lomarahat</t>
  </si>
  <si>
    <t>A-Lehdet</t>
  </si>
  <si>
    <t>Toimistohenk,30 paikkakuntaa-&gt;osa-aik,eläkejärj.</t>
  </si>
  <si>
    <t>A-Katsastus</t>
  </si>
  <si>
    <t>Koko Suomi-&gt;eläke,eropaketit</t>
  </si>
  <si>
    <t>Ålandsbanken ABP</t>
  </si>
  <si>
    <t>Työtehtävien muutos, uud.org. Ei irtis</t>
  </si>
  <si>
    <t>Oulu, Jkl, Turku, Lappeenranta, ei irtisan</t>
  </si>
  <si>
    <t>Suomi väh.tarve n. 130henk,</t>
  </si>
  <si>
    <t>Vaasa, lom-&gt;alk. 5/10,lyh.työvko,lom max 90pv</t>
  </si>
  <si>
    <t>Perniö, irtis/koko henki.kunnan lomautus</t>
  </si>
  <si>
    <t>Rovaniemi,Kokkola,Pori,Oulu -&gt;irtisan 54</t>
  </si>
  <si>
    <t>Wipro Technologies Oy</t>
  </si>
  <si>
    <t>Oulu,Espoo,Hamina,irtis/lom-&gt;lom Hamina7/10(16.6.)</t>
  </si>
  <si>
    <t xml:space="preserve">Turku </t>
  </si>
  <si>
    <t>Valkeakoski,Pietarsaari</t>
  </si>
  <si>
    <t>Vuokatti-&gt;lom toistaiseksi 20.12. alkaen</t>
  </si>
  <si>
    <t>Vuokatti Hirsitalot Oy</t>
  </si>
  <si>
    <t>VR-Rata,väh.tarve 350-400</t>
  </si>
  <si>
    <t>Orimattila, irtis/lom max 60 pv 11/10-3/11</t>
  </si>
  <si>
    <t>Virke Oy</t>
  </si>
  <si>
    <t>Liperi, siirto Joensuu, Vetrea, muutama henk irtis</t>
  </si>
  <si>
    <t>Verve</t>
  </si>
  <si>
    <t>Vierumäki,Mikkeli,Riihimäki,lom jatko v.2010 loppuun</t>
  </si>
  <si>
    <t>Koko henkilöstö, irtis/ulkoistus</t>
  </si>
  <si>
    <t>Veikkaus Oy</t>
  </si>
  <si>
    <t>Ei Kekkilä,Mustankorkea-&gt;Hankasalmi 1.12.</t>
  </si>
  <si>
    <t>Vuorolom jatkuu toistaiseksi voim.olevina 9/10 asti</t>
  </si>
  <si>
    <t>Tre,Riihimäki-&gt;siirto R-mäki,Jkl,eläkej.m-aik</t>
  </si>
  <si>
    <t>Valamo, lom/osa-aikaistaminen-&gt;lom talven aikana</t>
  </si>
  <si>
    <t>Tuoreet leipomotuotteet, osa-aik/irtis</t>
  </si>
  <si>
    <t>Ulvila-&gt;lom max 3 kk</t>
  </si>
  <si>
    <t>UTU Elec Oy</t>
  </si>
  <si>
    <t>Timber, Suomi,Venäjä,väh.tarve yht.52,Alholman saha</t>
  </si>
  <si>
    <t>Sahojen tuotanto, mahd.lom</t>
  </si>
  <si>
    <t>Tre,Valkeakoski,taloushallinto</t>
  </si>
  <si>
    <t>Raflatac, Jkl</t>
  </si>
  <si>
    <t>Kaukaa,Kymi tehtaat irtis+Kaukaan saha lom 3-4vko</t>
  </si>
  <si>
    <t>Kaikki toim.henk,Hälytyspalv.keskus</t>
  </si>
  <si>
    <t>Toimihenkilöt, irtis/lom 2-3vko</t>
  </si>
  <si>
    <t>Tampere,konsenihallinto</t>
  </si>
  <si>
    <t>Väh.tarve max 120 henk</t>
  </si>
  <si>
    <t>Trafi</t>
  </si>
  <si>
    <t>Koko henkilöstö-&gt; 5 myymälä sulj., Gallerix-ketju lop.</t>
  </si>
  <si>
    <t>TietoIlmarinen,koko henk</t>
  </si>
  <si>
    <t>PensionInsurance</t>
  </si>
  <si>
    <t>Lpr-&gt;lom määräaik. v.2010</t>
  </si>
  <si>
    <t>Janakkala</t>
  </si>
  <si>
    <t>Tervakoski Oy</t>
  </si>
  <si>
    <t>Lom v.2010, työaikaväh. toimhenk-15%,työntek-20%</t>
  </si>
  <si>
    <t>Jkl toiminnon siirto Tampereelle, irtis/lom/osa-aik.</t>
  </si>
  <si>
    <t>Pori, irtis/lom-&gt;lom voimassa toistaiseksi alk.7/10</t>
  </si>
  <si>
    <t>Tamware</t>
  </si>
  <si>
    <t>Sähköverkkoyhtiö. Lomatukset 2-8 vko</t>
  </si>
  <si>
    <t xml:space="preserve">Tampereen Vera </t>
  </si>
  <si>
    <t>Suunnittelutoimisto-&gt;lomautuksista ei tark.tietoja</t>
  </si>
  <si>
    <t xml:space="preserve">Jkl-&gt;lom.varaus </t>
  </si>
  <si>
    <t>Sweco Industry Oy</t>
  </si>
  <si>
    <t>Rauma, keskitys Kouvolaan</t>
  </si>
  <si>
    <t>Superlon Oy</t>
  </si>
  <si>
    <t>Joustopakkaukset,Nastola,Tre-siirto Puola,Ikaalinen</t>
  </si>
  <si>
    <t>Kuitukankaat,Nakkila-&gt;lom max 24pv,2-7/10</t>
  </si>
  <si>
    <t>SuomiTV</t>
  </si>
  <si>
    <t>Koko henkilöstö-&gt;yrityssaneeraus</t>
  </si>
  <si>
    <t>Suomi-Soffa</t>
  </si>
  <si>
    <t>Kuopio-&gt;eläkejärj.</t>
  </si>
  <si>
    <t>Jkl, väh.tarve 10-15 henk-&gt;4 m-aik,4osa-aikaistus</t>
  </si>
  <si>
    <t>Suomen Lääkäriliitto</t>
  </si>
  <si>
    <t>Hki,Tre,kentän tukitoiminnot</t>
  </si>
  <si>
    <t>Euromarket,Kuopio-&gt;pyritään etsimään korvaavaa työtä</t>
  </si>
  <si>
    <t>yrityssaneeraus,henk väh.150-&gt;50henk</t>
  </si>
  <si>
    <t>Suomen Koti-Idea Oy</t>
  </si>
  <si>
    <t>Turku,Rauma,LCS-&gt;Rauman neuv.jatkuu (12),lom</t>
  </si>
  <si>
    <t>STX Finland</t>
  </si>
  <si>
    <t>Sahat,lom9-12/10-&gt;mahd.lom. v.2010,500henk</t>
  </si>
  <si>
    <t>Varkaus, sanomalehtipaperi</t>
  </si>
  <si>
    <t>Varkaus,Pori</t>
  </si>
  <si>
    <t>Imatra,tutkimuskeskus-&gt;väh.19henk,eläkejärj,arvio irtis</t>
  </si>
  <si>
    <t>Kotka,ahtaajat</t>
  </si>
  <si>
    <t>Jimm's PC Store Oy</t>
  </si>
  <si>
    <t>SSP Yhtiöt Oy</t>
  </si>
  <si>
    <t>Salo,ForssanPuhelin yhdist-&gt;12ulkoistus,eläkejärj.</t>
  </si>
  <si>
    <t>Lom/irtis-&gt;lom.varaus loppuvuonna</t>
  </si>
  <si>
    <t>Hki-Vantaan turvatarkast, lom</t>
  </si>
  <si>
    <t>SOL Palvelut</t>
  </si>
  <si>
    <t>Tre, irtis/lom max 90 pv-&gt;lom.palk.korotus vp:ksi</t>
  </si>
  <si>
    <t>Ikaalinen, koko henkilöstö</t>
  </si>
  <si>
    <t>Siporex</t>
  </si>
  <si>
    <t>Oulu, tuotannon siirto Tallinnaan-&gt;m-aik lom</t>
  </si>
  <si>
    <t>Kuopio-&gt;lom 6/10 asti, n. joka 3.vko</t>
  </si>
  <si>
    <t>Scantarp</t>
  </si>
  <si>
    <t>Scanfil EMS Oy, Vantaa-&gt;lom max40pv/henk 4-5/10</t>
  </si>
  <si>
    <t>Mustio, lom/irtis, tuotanto-&gt;19lom toist,muut 2vko</t>
  </si>
  <si>
    <t>Savon Voima</t>
  </si>
  <si>
    <t>Toimipaikkojen siirto Siilinjärvelle</t>
  </si>
  <si>
    <t>WSOY-&gt;11 eläkejärj, 3 osa-aikaistetaan</t>
  </si>
  <si>
    <t>Tre,Turku</t>
  </si>
  <si>
    <t>Kuopio, lomautus ja irtisan, yht.60henk</t>
  </si>
  <si>
    <t>Forssa, lom/irtisan-&gt;lom max 14 vko</t>
  </si>
  <si>
    <t>Lihanjalostus, Jkl</t>
  </si>
  <si>
    <t>Saarioinen Oy</t>
  </si>
  <si>
    <t>Ruoka-Saarioinen,Kangasala</t>
  </si>
  <si>
    <t>Midas Touch Oy, Jämsä,Lpr,lom/irtis</t>
  </si>
  <si>
    <t>Midas Touch Oy, Lpr-&gt;lom max 90 pv</t>
  </si>
  <si>
    <t>Lämpö,Pietarsaari-&gt;lom toistaiseksi</t>
  </si>
  <si>
    <t>Rettig Värme, Pietarsaari-&gt;lom koko henkilöstö</t>
  </si>
  <si>
    <t>Mobiili-liiketoimintayks</t>
  </si>
  <si>
    <t xml:space="preserve">Reumasairaala, R-säätiö -&gt;konkurssi, irtisan 280 </t>
  </si>
  <si>
    <t>Reumasäätiö</t>
  </si>
  <si>
    <t>Toimihenkilöt, lom/irtis-&gt;määräaik. lomautukset</t>
  </si>
  <si>
    <t>Jkl,siirto Nastola-&gt;Jkl 14-10henk,osa irtisan.</t>
  </si>
  <si>
    <t>Kalajoki, lom/irtis-&gt;lom kesän jälkeen, ei ilm. kestoa</t>
  </si>
  <si>
    <t>Raahe,taloustoimihenk</t>
  </si>
  <si>
    <t>Ruukki Constr,Engineer-&gt;eläkejärj,lom mahdollisia</t>
  </si>
  <si>
    <t>Kuopio,Lpr…</t>
  </si>
  <si>
    <t>yrityssaneeraus-&gt;myös lom mahd. syksyllä</t>
  </si>
  <si>
    <t>Rantasalmi Oy</t>
  </si>
  <si>
    <t>Teline-Rami,Kilpilahti</t>
  </si>
  <si>
    <t>Jyväskylä, ei tarkempia tietoja</t>
  </si>
  <si>
    <t>Ramboll</t>
  </si>
  <si>
    <t>Raha-automaattiyhdistys RAY</t>
  </si>
  <si>
    <t>Väh.tarve 250-350 henk-&gt;lisäksi lom,eläkejärj,uud.sij.</t>
  </si>
  <si>
    <t>Kempele, irtis/lom/osa-aik-&gt;lom toistaiseksi</t>
  </si>
  <si>
    <t>Oulu,Raahe,Rovaniemi,Kauhava</t>
  </si>
  <si>
    <t>Pulla-Pirtti</t>
  </si>
  <si>
    <t>Primula</t>
  </si>
  <si>
    <t>Koko henk-&gt;10henk osa-aik, lom 12/10-2/11</t>
  </si>
  <si>
    <t>Powerpark</t>
  </si>
  <si>
    <t>Kempele, Wiring systems koko henkilöstö</t>
  </si>
  <si>
    <t>Wiring Systems, Kempele, irtis -&gt; 45 hlöä</t>
  </si>
  <si>
    <t>Lahti, irtis/lom</t>
  </si>
  <si>
    <t>Pilkington</t>
  </si>
  <si>
    <t>Pfizer&amp;Wyeth fuusio</t>
  </si>
  <si>
    <t>koko henkilöstö, irtis/lom 2kk</t>
  </si>
  <si>
    <t>Peurunka-konserni</t>
  </si>
  <si>
    <t>Valkeakoski,Vantaa</t>
  </si>
  <si>
    <t>Peterson Packaging Oy</t>
  </si>
  <si>
    <t>Lahti, Oulu-&gt;toimipisteen lopetus</t>
  </si>
  <si>
    <t>Peikko Group Oy</t>
  </si>
  <si>
    <t>Jämsä-&gt;lom toist.3henk,muut 6 vko</t>
  </si>
  <si>
    <t>Patria Aerostructures</t>
  </si>
  <si>
    <t>Forssa, lom toistaiseksi</t>
  </si>
  <si>
    <t>Parmarine</t>
  </si>
  <si>
    <t>koko Suomi,toiminnan lopetusuhka</t>
  </si>
  <si>
    <t>Hanko</t>
  </si>
  <si>
    <t>Ovako Koverhar</t>
  </si>
  <si>
    <t>Imatra-&gt;lisäksi 4 m-aik irtisanotaan,13eläkejärj.</t>
  </si>
  <si>
    <t>Espoo,Pori,väh.yht.120-&gt;lomtarve päätös keväällä</t>
  </si>
  <si>
    <t>Veteli, tuotantolait. sulkeminen-&gt;29 Pietarsaareen</t>
  </si>
  <si>
    <t>Oulu-&gt;78eläkejärj.,m-aik.työsuhteen päätös</t>
  </si>
  <si>
    <t>Kemi, S-Market</t>
  </si>
  <si>
    <t>Osuuskauppa Arina</t>
  </si>
  <si>
    <t>Koko henkilöstö, väh.tarve 25-30henk.työvuotta</t>
  </si>
  <si>
    <t>Koko henk, irtis/lom v.2011</t>
  </si>
  <si>
    <t>Koko henk.,väh.70-80 henk-&gt;varautuu lomautuksiin</t>
  </si>
  <si>
    <t>koko Suomi-&gt;lom mahdollisesti max 30 pv</t>
  </si>
  <si>
    <t>Norpe</t>
  </si>
  <si>
    <t>Kirkkonummi,Nivala</t>
  </si>
  <si>
    <t>Nokia, irtis/lom toist.kokoaik-&gt;lom m-aik</t>
  </si>
  <si>
    <t>Espoo,Oulu,Raahe,Networks systems</t>
  </si>
  <si>
    <t>Pk-seutu, Tre-&gt;vapaaehtoiset paketit 450 henk</t>
  </si>
  <si>
    <t>Suomi:pk-seutu,Oulu,Salo,Tre-&gt;tulos 1/11,max800henk</t>
  </si>
  <si>
    <t>Väh.tarve yht.100henk 20 maata, Suomi max 70</t>
  </si>
  <si>
    <t>Lisälaiteyksikkö,pk-seutu,Tre,Oulu,Salo</t>
  </si>
  <si>
    <t>Salo-&gt;paketit 5-15 kk</t>
  </si>
  <si>
    <t>Turenki-&gt;irtisan 9</t>
  </si>
  <si>
    <t>Reka Kaapeli,Hyvinkää,R-mäki,Keuruu-&gt;lom yli 90pv</t>
  </si>
  <si>
    <t>Koko henk, aiemmat lomautukset jatkuvat</t>
  </si>
  <si>
    <t>Koko henk,lom ennen 6/2011,alle3kk-&gt;alk.11/2010</t>
  </si>
  <si>
    <t>Schering-Plough</t>
  </si>
  <si>
    <t>Wind, Jkl,Rautpohja,Etelä-Keljo-&gt;lom 2vko-3kk</t>
  </si>
  <si>
    <t>Lohja, koko henkilöstö</t>
  </si>
  <si>
    <t>Puutuoteteoll,6 sahaa,lom 9/11 men.-&gt;jatkuumax90pv</t>
  </si>
  <si>
    <t>M-real, Simpele siirto Saksaan</t>
  </si>
  <si>
    <t>M-real,Äänekoski</t>
  </si>
  <si>
    <t>MetsäTissue, Mänttä</t>
  </si>
  <si>
    <t>Puutuoteteollisuus,6 sahaa, lom v.2010</t>
  </si>
  <si>
    <t>Kyröskosken saha,mahd.sulkeminen-&gt;suljettu</t>
  </si>
  <si>
    <t>Luontopalvelut, budjettirahoitus</t>
  </si>
  <si>
    <t>Fabrics PMC, Juankoski-&gt;lom v.2011 aikana</t>
  </si>
  <si>
    <t>Foundries,Jkl-&gt;lom kaikissa henk.ryhmissä</t>
  </si>
  <si>
    <t>Tamfelt, Tre,Juankoski, lom/osa-aik/irtis-&gt;10eläkejärj.</t>
  </si>
  <si>
    <t>Kiuruvesi, MW Biopower, lom-&gt;toist,37henk 3/10 alk.</t>
  </si>
  <si>
    <t>Eri yksiköt</t>
  </si>
  <si>
    <t>Metla</t>
  </si>
  <si>
    <t>Leppävirta, tuotannon lopetus-&gt;10 Heinävedelle</t>
  </si>
  <si>
    <t>Metalliset Group</t>
  </si>
  <si>
    <t>Lahti, lom 1vko/kk</t>
  </si>
  <si>
    <t>Lehmon tehdas,Kontiolahti</t>
  </si>
  <si>
    <t>Medisize</t>
  </si>
  <si>
    <t>Luoman Oy</t>
  </si>
  <si>
    <t>Suomi-&gt;m-aik,eläkejärj n. 50 henk</t>
  </si>
  <si>
    <t>Lpr, koko henkilöstö-&gt;Kruunupuisto Oy, 10m-aik irtis</t>
  </si>
  <si>
    <t>Lappeenrannan kylpylä</t>
  </si>
  <si>
    <t>Valkeakoski, irtisan. n. 10 henk</t>
  </si>
  <si>
    <t>Lamican Oy</t>
  </si>
  <si>
    <t>Nastola</t>
  </si>
  <si>
    <t>KymenPuhelin,KYMP,Opt.ratk.-&gt;eläke,lom,m-aik</t>
  </si>
  <si>
    <t>KYMP-konserni</t>
  </si>
  <si>
    <t>KWHPipe,Ulvila,max90vrk lom/irtis&lt;10h-&gt;lomvaroitus</t>
  </si>
  <si>
    <t>Kotka,irtis/lom sahalla-&gt;eläkejärj,sisäiset siirrot</t>
  </si>
  <si>
    <t>Kärkölä</t>
  </si>
  <si>
    <t>Service,lom/irtis-&gt;mahd.lom 31.5.11asti,väh.max 26h</t>
  </si>
  <si>
    <t>Lahti,Vääksy</t>
  </si>
  <si>
    <t>Koiviston Auto</t>
  </si>
  <si>
    <t>Metsäteoll, lom max 90pv 2/11 menn.</t>
  </si>
  <si>
    <t>Keskuslaboratorio KCL</t>
  </si>
  <si>
    <t>Keslog</t>
  </si>
  <si>
    <t>Ruokakesko</t>
  </si>
  <si>
    <t>Lahti, ei toimihenk.</t>
  </si>
  <si>
    <t>Pori, irtis, työaikajärjestely-&gt;irtisan 6</t>
  </si>
  <si>
    <t>Kehitys Oy</t>
  </si>
  <si>
    <t>Tuupovaara, irtis/lom-&gt;lom joka toinen vko v.2010</t>
  </si>
  <si>
    <t>Väh.tarve 8-15 henk</t>
  </si>
  <si>
    <t>Järvenpään sosiaalisairaala</t>
  </si>
  <si>
    <t>Vähennystarve max 110 henk</t>
  </si>
  <si>
    <t>Jyväskylän Jakelut Oy</t>
  </si>
  <si>
    <t>Kuortane</t>
  </si>
  <si>
    <t>Jeld-Wen</t>
  </si>
  <si>
    <t>Jalasjärven aikuiskoul.keskus-&gt;m-aikaisia väh.30henk</t>
  </si>
  <si>
    <t>Ylivieska,Oulu,Ii-&gt;yrityssaneer, 14 osa-aikaistetaan</t>
  </si>
  <si>
    <t>J.Kärkkäinen</t>
  </si>
  <si>
    <t>Lom max 90 pv, osa-aikaistaminen-&gt;lom max 3 kk</t>
  </si>
  <si>
    <t>Hki,Oulu,Kemi,lom/irtis 25-35 henk-&gt;+10mahd.irtis</t>
  </si>
  <si>
    <t>Joensuu,Kuopio, hallinto- ja tukipalvelut</t>
  </si>
  <si>
    <t>Lajitteluhenk,12 paikkakuntaa+35 osa-aik,lom m-aik</t>
  </si>
  <si>
    <t>Nokian siivous</t>
  </si>
  <si>
    <t>Kuopio-&gt;osa-aik 2 henk, irtis 5-6 henk</t>
  </si>
  <si>
    <t>Palvelut, Kuopio,Iisalmi,Varkaus-&gt;+50m-aik irtis</t>
  </si>
  <si>
    <t>Fujitsu Services-konserni</t>
  </si>
  <si>
    <t>Isoworks</t>
  </si>
  <si>
    <t>Koko henkilöstö, väh.tarve kymmenissä</t>
  </si>
  <si>
    <t>Ingman Ice Cream Oy</t>
  </si>
  <si>
    <t>Vaasa,Hki-&gt;lom 11pv-3kk,v.2010,eniten vkot 51,52</t>
  </si>
  <si>
    <t>Vuokatti, tehtaan sulk,siirto Viroon-&gt;lop.toiminnan</t>
  </si>
  <si>
    <t>I-Mediat, osa-aik/irtis</t>
  </si>
  <si>
    <t>Heinola,Varkaus</t>
  </si>
  <si>
    <t>HögforsSahala Oy</t>
  </si>
  <si>
    <t>Koko henk-&gt;lom max 60 pv 1-5/2011</t>
  </si>
  <si>
    <t>Koko henk, max 90 pv lom v.2010</t>
  </si>
  <si>
    <t>koko henkilöstö, lom/irtis-&gt;lom max 6vko 1-3/10-&gt;irtis. 33 henk</t>
  </si>
  <si>
    <t>Ruokatalo, koko Suomi</t>
  </si>
  <si>
    <t>Oitti, mahd. tuotannon lopetus</t>
  </si>
  <si>
    <t>Henkel Makroflex</t>
  </si>
  <si>
    <t>Tukitoiminnot, väh.tarve max 40</t>
  </si>
  <si>
    <t>Helsingin Bussiliikenne</t>
  </si>
  <si>
    <t>Mikkeli</t>
  </si>
  <si>
    <t>Uusikaupunki, toiminnan lopetus</t>
  </si>
  <si>
    <t>Heimon Kala Oy</t>
  </si>
  <si>
    <t>Turku,Vantaa, väh.tarve max 170 henk</t>
  </si>
  <si>
    <t>Hansaprint Oy</t>
  </si>
  <si>
    <t>Myynti</t>
  </si>
  <si>
    <t xml:space="preserve">21 toimipaikan hlökunta </t>
  </si>
  <si>
    <t>Pori, väh.tarve yli 30 henk-&gt;väh.yht.33,osa eläkejärj</t>
  </si>
  <si>
    <t>Hacklin Oy Ltd</t>
  </si>
  <si>
    <t>Kirjapaino (WS Bookwell), Jkl-&gt;n.100henk irtisanotaan</t>
  </si>
  <si>
    <t>Suomen osuus n. 25 henk-&gt;lomautukset</t>
  </si>
  <si>
    <t>Akaa, tuotannon lopetus</t>
  </si>
  <si>
    <t>Salo, koko henk-&gt;lom toistaiseksi</t>
  </si>
  <si>
    <t>Geosentric Oyj</t>
  </si>
  <si>
    <t>Jokioinen, tuotannon lopetus</t>
  </si>
  <si>
    <t>Genencor international Oy</t>
  </si>
  <si>
    <t>Hki, väh.tarve 9 henk</t>
  </si>
  <si>
    <t>Markets,Pohj.maat-&gt;yht.70henkSuomi,Ruotsi,Norja</t>
  </si>
  <si>
    <t>Vilppula,aspan siirto Ruotsiin</t>
  </si>
  <si>
    <t>Formica Iki</t>
  </si>
  <si>
    <t>Nuutajärven lasitehdas, irtis/eläkejärj</t>
  </si>
  <si>
    <t>Fiskars</t>
  </si>
  <si>
    <t>Finnsteve, Turku, Kotka, Helsinki</t>
  </si>
  <si>
    <t>Kauhava, lom syksy 2010, 25 % säästö</t>
  </si>
  <si>
    <t>Aurinkomatkat,SMT,Area,vapaa-ajan matkat yhdist.</t>
  </si>
  <si>
    <t>Suomen Matkatoimisto 32 hlö väh, Area 50 hlö väh.</t>
  </si>
  <si>
    <t>Suomi-&gt;irtisanottujen määrää ei tark.kerrottu</t>
  </si>
  <si>
    <t>Forssa, Kuopio</t>
  </si>
  <si>
    <t>Alavus,Posio-&gt;2eläkejärj.</t>
  </si>
  <si>
    <t>Forssa, toimihenkilöt, irtisan-&gt;lom 4/10 asti</t>
  </si>
  <si>
    <t xml:space="preserve">Suomi </t>
  </si>
  <si>
    <t>Fazer Food Services</t>
  </si>
  <si>
    <t>EFG,entinen Asko, Lahti, koko henkilöstö</t>
  </si>
  <si>
    <t>ETF Tuolituotanto</t>
  </si>
  <si>
    <t>Kirkkonummi -&gt;irtisan 29</t>
  </si>
  <si>
    <t>Ericsson</t>
  </si>
  <si>
    <t>Pori,Tre,Rauma,Hki,myynti Fonectalle</t>
  </si>
  <si>
    <t>Eniro</t>
  </si>
  <si>
    <t>Sentraali, Oulu, toiminnan siirto Kajaaniin</t>
  </si>
  <si>
    <t>Pori, 118-numeropalvelut</t>
  </si>
  <si>
    <t>Kotka, Mussalo</t>
  </si>
  <si>
    <t>Anjanlankoski,Kotka,Kuusankoski-&gt;m-aik lom</t>
  </si>
  <si>
    <t>Kempele, vuorolomautuksia koskevat useampaa</t>
  </si>
  <si>
    <t>Elektrometalli</t>
  </si>
  <si>
    <t>Irtisan/lomautus-&gt;lom toistaiseksi 1.8.201 asti</t>
  </si>
  <si>
    <t>Lom-&gt;7-8/10kokotaiosa-aik max90pv,syksyllä mahd.</t>
  </si>
  <si>
    <t>Koko Suomi, lom/osa-aik/irtis</t>
  </si>
  <si>
    <t>Finland Oy,Suomi lomaut., työsuht. päättäm., osa-aik.-&gt;lom.irtisan</t>
  </si>
  <si>
    <t>Tampere, väh.tarve 15-17henk</t>
  </si>
  <si>
    <t>Egmont Kustannus</t>
  </si>
  <si>
    <t>Varkaus, tulos riippuu Stora Enson ratkaisusta</t>
  </si>
  <si>
    <t>väh.tarve noin 32 henkilöä</t>
  </si>
  <si>
    <t>Edita Prima</t>
  </si>
  <si>
    <t>Vihtavuori,koko henk,väh.tarve 22-40henk</t>
  </si>
  <si>
    <t>Ecocat Oy</t>
  </si>
  <si>
    <t>Hanko, tehtaan sulkeminen</t>
  </si>
  <si>
    <t>Dow Coating Materials</t>
  </si>
  <si>
    <t>Welhon yhdistäminen</t>
  </si>
  <si>
    <t>Digita</t>
  </si>
  <si>
    <t>Irtisan/lom alk. 12/10-&gt;talvi ja kevät</t>
  </si>
  <si>
    <t>Delta</t>
  </si>
  <si>
    <t>Delta Trucks,myyntihenk-&gt;toiminnan lopetus</t>
  </si>
  <si>
    <t>Kantvik, t&amp;k, Kotkan tehdas</t>
  </si>
  <si>
    <t>Danisco Sweeteners Oy</t>
  </si>
  <si>
    <t>Leppävirran tehdas, sulkeminen</t>
  </si>
  <si>
    <t>Danfoss Oy</t>
  </si>
  <si>
    <t>VR tytäryhtiö, koko henkilöstö,väh.tarve 35-45henk</t>
  </si>
  <si>
    <t>Corenet</t>
  </si>
  <si>
    <t>Finnsteven tytär,Kotka</t>
  </si>
  <si>
    <t>Containersteve Oy</t>
  </si>
  <si>
    <t>Condia Oy</t>
  </si>
  <si>
    <t>Tampere-&gt;työntekijöiden lomautukset jatkuvat</t>
  </si>
  <si>
    <t>Juvan kirjatehdas</t>
  </si>
  <si>
    <t>Bookwell Oy</t>
  </si>
  <si>
    <t>Koko Suomi, keskitys Turkuun</t>
  </si>
  <si>
    <t>Biotie Therapies Oyj</t>
  </si>
  <si>
    <t>Vaasa, hotelli Silveria-&gt;ei tietoa henkilövaikutuksista</t>
  </si>
  <si>
    <t>Best Western</t>
  </si>
  <si>
    <t>Kuopio, Kauhajoki</t>
  </si>
  <si>
    <t>Lahti, kodinkoneet</t>
  </si>
  <si>
    <t>Asko</t>
  </si>
  <si>
    <t>5.3.2010</t>
  </si>
  <si>
    <t>Taloushenk, väh.tarve 50-70</t>
  </si>
  <si>
    <t>Arctia</t>
  </si>
  <si>
    <t>American Express</t>
  </si>
  <si>
    <t>Kauttua,Lieksa</t>
  </si>
  <si>
    <t>Amcor Flexibles</t>
  </si>
  <si>
    <t>Ruovesi, valimon sulk</t>
  </si>
  <si>
    <t>Pohjois-Suomen Media</t>
  </si>
  <si>
    <t>Hallinto,ICT-&gt;lisäksi 10 m-aik työsuhdetta päättyy</t>
  </si>
  <si>
    <t>Nokia, mahd. lomautukset</t>
  </si>
  <si>
    <t>Agco Sisu Power</t>
  </si>
  <si>
    <t>Tampere-&gt;lom n.4vko</t>
  </si>
  <si>
    <t>Actra Print</t>
  </si>
  <si>
    <t>Tampere,Kemiö keskitys Joensuuhun-&gt;irtis arvio</t>
  </si>
  <si>
    <t>Vaasa, konepajakunnossapito</t>
  </si>
  <si>
    <t>Sähkökoneet, Hki, Voikkaa</t>
  </si>
  <si>
    <t>YTHS</t>
  </si>
  <si>
    <t>YBT,Ylitornio,Raahe, lom max 90pv, 1-2/12</t>
  </si>
  <si>
    <t>Ylitornion Betonituote</t>
  </si>
  <si>
    <t>Uutis-ja ajankoht.toiminta, ei irtisanomisia</t>
  </si>
  <si>
    <t>YITTeollisuus, irtis/eläkejärj</t>
  </si>
  <si>
    <t>Harjavalta-&gt;eläkejärj.,yht.vähennys 13 henk</t>
  </si>
  <si>
    <t>Hamina,ei suunn,lom/irtis50-100h-&gt;lom 2vko,12/11</t>
  </si>
  <si>
    <t>WindWinD</t>
  </si>
  <si>
    <t>Hamina, lom-&gt;peruttu,uudet tuotantojärjestelyt</t>
  </si>
  <si>
    <t>WinWinD</t>
  </si>
  <si>
    <t>Valkeakoski,Pietarsaari-&gt;lom 11-12/11,6/12pv</t>
  </si>
  <si>
    <t>Walki Group</t>
  </si>
  <si>
    <t>Expert Services, mahd. lom</t>
  </si>
  <si>
    <t>VRTrack,toist.lom.henk. Irtisanotaan,m-aik.lom.jatkuu</t>
  </si>
  <si>
    <t>VR Group</t>
  </si>
  <si>
    <t>Väh.v.2011-2013,alku Joensuu</t>
  </si>
  <si>
    <t>VR-Track, väh.tarve 350-400-&gt;255m-aik,125toist.</t>
  </si>
  <si>
    <t>Orimattila, konkurssi</t>
  </si>
  <si>
    <t>Orimattila, irtis/lom max 60 pv,5-6/11 alkaen</t>
  </si>
  <si>
    <t>Raisio</t>
  </si>
  <si>
    <t>Viking Malt</t>
  </si>
  <si>
    <t>Joensuu, lom 12/11</t>
  </si>
  <si>
    <t>Vetrea</t>
  </si>
  <si>
    <t>Timber,Lieksa,Nurmes,lom</t>
  </si>
  <si>
    <t>Valukumpu Oy</t>
  </si>
  <si>
    <t>Joensuu, irtis/lom max 90 pv, 9/11-2/12</t>
  </si>
  <si>
    <t>Äänekoski, lom 2-4 vko 12/11-1/12</t>
  </si>
  <si>
    <t>Jkl,irtis/lom/työajat</t>
  </si>
  <si>
    <t>Kotka, lom max 90 pv-&gt;lom max 2vko,10-12/11</t>
  </si>
  <si>
    <t>Rauma,Kymi,Kaukaa,paperi,mahdlom max 90pv</t>
  </si>
  <si>
    <t>Jokilaakso,Tervasaari,paperi,mahdlom 2012,max90pv</t>
  </si>
  <si>
    <t>Vaneritehtaat,lom max 90 pv, v. 2012</t>
  </si>
  <si>
    <t>Seaways,Kotka, siirto Tampereelle</t>
  </si>
  <si>
    <t>Vaneriliiketoiminta,esikunta35henk,kunnossapito38h</t>
  </si>
  <si>
    <t>Myllykoski,tehtaan sulkeminen</t>
  </si>
  <si>
    <t>Närpiö, lom/irtis</t>
  </si>
  <si>
    <t>Unituli Oy</t>
  </si>
  <si>
    <t>Turku Science Park Oy</t>
  </si>
  <si>
    <t>Koko konserni,lom/irtis-&gt;lom max 90pv,v. 2012</t>
  </si>
  <si>
    <t>Taivassalo</t>
  </si>
  <si>
    <t>Heinävesi</t>
  </si>
  <si>
    <t>Emoyhtiö</t>
  </si>
  <si>
    <t>SalonSeudunSanomat, lom max 1kk,irtis</t>
  </si>
  <si>
    <t>Hansaprint, Turku, lom/irtis</t>
  </si>
  <si>
    <t>Tietokuva, ei tietoa vähennystarpeesta</t>
  </si>
  <si>
    <t>Tikkurila Oyj</t>
  </si>
  <si>
    <t>Oulu, Tre, irtis/lom</t>
  </si>
  <si>
    <t>EnterpriseSol, Suomi,Ruotsi</t>
  </si>
  <si>
    <t>ProductEng, lom max 90 pv</t>
  </si>
  <si>
    <t>Lpr,Vantaa,Vaasa-&gt;lom alk.10/11 m-aik/toist</t>
  </si>
  <si>
    <t>The Switch Drive Systems Oy</t>
  </si>
  <si>
    <t>ODLTerveys</t>
  </si>
  <si>
    <t>Terveystalo</t>
  </si>
  <si>
    <t>Broadband,BusinessServices,Vaajakoski,Tku,Lahti</t>
  </si>
  <si>
    <t>Tuotanto, tuki-, johto- ja esimiestehtävät</t>
  </si>
  <si>
    <t>Tectia Oyj</t>
  </si>
  <si>
    <t>Kehitys,it,muut</t>
  </si>
  <si>
    <t>Tapiola-ryhmä</t>
  </si>
  <si>
    <t>Tre, eläkejärj.,uud.sijoitus-&gt;77henk</t>
  </si>
  <si>
    <t>Tampereen Infratuotanto</t>
  </si>
  <si>
    <t>Siirto Viroon-&gt;lom kevät 2012 jaksottain</t>
  </si>
  <si>
    <t>Tammipesula Oy</t>
  </si>
  <si>
    <t>Lähetystoiminnan loppuminen kesäksi,mahd lom/irtis</t>
  </si>
  <si>
    <t>Kajaani, lomautus</t>
  </si>
  <si>
    <t>Oulu,Hki</t>
  </si>
  <si>
    <t>Suomenmaan Kustannus Oy</t>
  </si>
  <si>
    <t>Suomen Partiolaiset</t>
  </si>
  <si>
    <t>Loimaa Euromarket</t>
  </si>
  <si>
    <t>Turku(38henk),Lahti(42henk)Euromarket,siirto</t>
  </si>
  <si>
    <t>Eläke,irtis</t>
  </si>
  <si>
    <t>Väh.tarvetta ei kerrottu</t>
  </si>
  <si>
    <t>Suomen luonnonsuojeluliitto</t>
  </si>
  <si>
    <t>Tre,lom n. 2vko</t>
  </si>
  <si>
    <t>Sukkamestarit Oy</t>
  </si>
  <si>
    <t>Ruotsinpyhtää, siirto Latviaan</t>
  </si>
  <si>
    <t>Anjalankoski,Inkeroinen-&gt;lom mahd. 1-6/12</t>
  </si>
  <si>
    <t>Veitsiluoto,lehtituotanto-&gt;max 90pv,1-6/12</t>
  </si>
  <si>
    <t>Pakkaukset-liiketoiminta, mahd. lom 1-9/12</t>
  </si>
  <si>
    <t>Kotka(irtis),sahatVarkaus,Kitee,Uimah.lom 1-2/12</t>
  </si>
  <si>
    <t>Ruovesi, pakkaustehdas-&gt;mahd.lom 11/11-4/12</t>
  </si>
  <si>
    <t>Hienopaperi, Oulu, kokonaisvaikutus 285henk</t>
  </si>
  <si>
    <t>Koko henkilöstö, eläke/irtis</t>
  </si>
  <si>
    <t>Haapavesi, väh.tarve 5-15henk</t>
  </si>
  <si>
    <t>Siparila Oy</t>
  </si>
  <si>
    <t>Kerava,tuotanto,logistiikka</t>
  </si>
  <si>
    <t>ScanfilEMS-&gt;Vantaan tehdas sulj.siirto Kiinaan</t>
  </si>
  <si>
    <t>Sievi Capital Oyj</t>
  </si>
  <si>
    <t>Tre, lom max yli 90 pv</t>
  </si>
  <si>
    <t>Sidoste Oy</t>
  </si>
  <si>
    <t>Lentokenttä-&gt;vähennys 60-80henk</t>
  </si>
  <si>
    <t>Securitas Aviation</t>
  </si>
  <si>
    <t>Kouvola, lom määräajaksi</t>
  </si>
  <si>
    <t>Scanweb</t>
  </si>
  <si>
    <t>Myös Porin Sanomat, väh.tarve yht. 20 henk</t>
  </si>
  <si>
    <t>Satakunnan Kansa</t>
  </si>
  <si>
    <t>Magazines,Sara,Sport-&gt;126 lähtöpaketti,20m-aik</t>
  </si>
  <si>
    <t>Bookwell,Porvoo,Juva,Jkl,lom max 90pv,syksy11</t>
  </si>
  <si>
    <t>Lahti,lom/irtis</t>
  </si>
  <si>
    <t>Pori,Nakkila,lom</t>
  </si>
  <si>
    <t>Sampo-Rosenlew</t>
  </si>
  <si>
    <t>Isover, Hyvinkää,Forssa, lom 8-13 vko</t>
  </si>
  <si>
    <t>Saint-Gobain Rakennustuotteet</t>
  </si>
  <si>
    <t>Alavus, lom max 90 pv</t>
  </si>
  <si>
    <t>Saint-Gobain Glass Finland</t>
  </si>
  <si>
    <t>Done Logistics-&gt;mahd. lom/osa-aik 2-12/12,49henk</t>
  </si>
  <si>
    <t>Aura, irtis/lom max 90 pv</t>
  </si>
  <si>
    <t>Reka Kumi Oy</t>
  </si>
  <si>
    <t>Ruukki Construction, lom</t>
  </si>
  <si>
    <t>Ruukki Metals, lom</t>
  </si>
  <si>
    <t>B-to-B, viljakauppayksiköt</t>
  </si>
  <si>
    <t>Valkeakoski, koko henkilöstö</t>
  </si>
  <si>
    <t>Pyroll</t>
  </si>
  <si>
    <t>Pyhännän Rakennustuote-&gt;lom v.2012</t>
  </si>
  <si>
    <t>PRT-konserni</t>
  </si>
  <si>
    <t>Vihanti-&gt;lom 3 vko vuoroviikko</t>
  </si>
  <si>
    <t>Profood</t>
  </si>
  <si>
    <t>Järvenpään Herkkutehdas, konkurssi</t>
  </si>
  <si>
    <t>Kempele, Raahe, Electronics</t>
  </si>
  <si>
    <t>Outokumpu, väh.tarve 3-5 henk</t>
  </si>
  <si>
    <t>Piippo Oy</t>
  </si>
  <si>
    <t>Tre,Virrat, konkurssi</t>
  </si>
  <si>
    <t>Pertti Palmroth</t>
  </si>
  <si>
    <t>Suomen tehtaat</t>
  </si>
  <si>
    <t>Lihel, org.yhdistäminen</t>
  </si>
  <si>
    <t>Paulig</t>
  </si>
  <si>
    <t>Väh.tarve max 20 henk</t>
  </si>
  <si>
    <t>Patentti- ja rekisterihallitus PRH</t>
  </si>
  <si>
    <t>Jkl Vaajakoski</t>
  </si>
  <si>
    <t>Paccor</t>
  </si>
  <si>
    <t>Väh.tarve 1300, Suomi max 300 henk</t>
  </si>
  <si>
    <t>Suomen vähennykset max 90 -&gt;yht.350</t>
  </si>
  <si>
    <t>Otavamedia</t>
  </si>
  <si>
    <t>Suonenjoki, yhteistyö Arla Ingmannin kanssa</t>
  </si>
  <si>
    <t>Osuuskunta Maitomaa</t>
  </si>
  <si>
    <t>Kajaani, hotellit</t>
  </si>
  <si>
    <t>Orivesi, lom 2-3vko</t>
  </si>
  <si>
    <t>Orneule Oy</t>
  </si>
  <si>
    <t>Rauma, lom-&gt;1/12-3/12, 3-pv työviikko</t>
  </si>
  <si>
    <t>Opa-Muurikka</t>
  </si>
  <si>
    <t>Mikkeli,Seurala,Mäntyharju,KiepinSaha,lom/irtis</t>
  </si>
  <si>
    <t>Olavi Räsänen-konserni</t>
  </si>
  <si>
    <t>Lahti,lom</t>
  </si>
  <si>
    <t>Lom max 2 vkoa, lomvaraus 1-3/12, max 90pv</t>
  </si>
  <si>
    <t>Juuka,lom/irtis</t>
  </si>
  <si>
    <t>NunnaUuni</t>
  </si>
  <si>
    <t>PilkingtonAutomotive-&gt;lomYlöjärvi 5-7vko,Lahti89pv</t>
  </si>
  <si>
    <t>Lahden lasitehdas</t>
  </si>
  <si>
    <t>Loviisan satama, lom, ei irtis-&gt;keskeytetty</t>
  </si>
  <si>
    <t>Sipoo,Kalkkiranta</t>
  </si>
  <si>
    <t>Nordkalk Oy Ab</t>
  </si>
  <si>
    <t>Pikkala, vaikutus 8 henk, ei kerrottu lom/irtis</t>
  </si>
  <si>
    <t>Nivala</t>
  </si>
  <si>
    <t>Henkivakuutus</t>
  </si>
  <si>
    <t>Nordea AB</t>
  </si>
  <si>
    <t>Suomi väh.tarve n.500-650henk</t>
  </si>
  <si>
    <t>Raskaat Renkaat, lom/irtis-&gt;lom max 12kk,v.2012</t>
  </si>
  <si>
    <t>Maailmanlaaj.17000henk,Suomi n. 1000 henk</t>
  </si>
  <si>
    <t>Suomi väh.tarve 40 henk</t>
  </si>
  <si>
    <t>Salo, Tre, pk-seutu, location&amp;commerce</t>
  </si>
  <si>
    <t>Maailmanlaaj.4000henk väh, 3000 Accenturelle</t>
  </si>
  <si>
    <t>Org.järjestelyt, ei Salo</t>
  </si>
  <si>
    <t>Avilon Oy, Valkeakoski-&gt;lom max 90 pv</t>
  </si>
  <si>
    <t>Museovirasto</t>
  </si>
  <si>
    <t>Metsäliitto-konserni, Äänekoski,siirto Ruotsiin</t>
  </si>
  <si>
    <t>M-Real Oyj</t>
  </si>
  <si>
    <t>Jkl-&gt;irtis,ulkoistus 58 henk,Karkkila</t>
  </si>
  <si>
    <t>Koulutusohj.väheneminen</t>
  </si>
  <si>
    <t>Mikkelin amk</t>
  </si>
  <si>
    <t>M-real Oyj, lom/työaikajärj</t>
  </si>
  <si>
    <t>Puutuote,6 sahaa, lom muutama vko 3/12 menn.</t>
  </si>
  <si>
    <t>Puutuote,Kaskinen,Kolho,lom max 90pv, 4/12menn.</t>
  </si>
  <si>
    <t>M-real Oyj,Äänekoski</t>
  </si>
  <si>
    <t>Puutuote,koivuvaneri,Suolahti,P-harju,lom 9/11 men</t>
  </si>
  <si>
    <t>Kerava, irtis/lom</t>
  </si>
  <si>
    <t>Metos Oy Ab</t>
  </si>
  <si>
    <t>Karhula, lom toist/m-aik</t>
  </si>
  <si>
    <t>Mesera</t>
  </si>
  <si>
    <t>M-Brain Media Oy</t>
  </si>
  <si>
    <t>Hki, väh.tarve max 18 henk</t>
  </si>
  <si>
    <t>Siirto Seinäjoelle</t>
  </si>
  <si>
    <t>Maaseutuvirasto</t>
  </si>
  <si>
    <t>Hki, koko henk</t>
  </si>
  <si>
    <t>Lönnberg Oy</t>
  </si>
  <si>
    <t>Apetit Kala Oy, myynti,taloushallinto,logistiikka</t>
  </si>
  <si>
    <t>Luvata Pori</t>
  </si>
  <si>
    <t>Kouvola, irtis/lom-&gt;lom 2-3vko,1-4/12</t>
  </si>
  <si>
    <t>Siilinjärvi-&gt;lom v. 2012</t>
  </si>
  <si>
    <t>Oulu, koko henk, lom max 90 pv</t>
  </si>
  <si>
    <t>Lipponen V.E. Oy</t>
  </si>
  <si>
    <t>Pieksämäki,Hollola</t>
  </si>
  <si>
    <t>Hml, väh.tarve 37-&gt;eläke 3h,27m-aik</t>
  </si>
  <si>
    <t>Kauhava</t>
  </si>
  <si>
    <t>Lillbacka Powerco Oy</t>
  </si>
  <si>
    <t>Salo-&gt;mahd. lom koko henk</t>
  </si>
  <si>
    <t>Leinovalu Oy</t>
  </si>
  <si>
    <t>Lom 30-150pv-&gt;lom 30-70pv, alk.7/11</t>
  </si>
  <si>
    <t>Väh.tarve 84 henktyövuotta v. 2015 mennessä</t>
  </si>
  <si>
    <t>KyAMK</t>
  </si>
  <si>
    <t>Kotka,Kouvola</t>
  </si>
  <si>
    <t>Kotka,Kouvola,oppilaskato-&gt;keskeytetty</t>
  </si>
  <si>
    <t>Pietarsaari-&gt;lom max 90 pv, 10/11-4/12</t>
  </si>
  <si>
    <t>KWH Pipe</t>
  </si>
  <si>
    <t>Lom max 45 pv, irtis 5-9henk-&gt;lom 27h/kk,21h/2vko</t>
  </si>
  <si>
    <t>Kuuloliitto</t>
  </si>
  <si>
    <t>Huoltoliitto, Siilinjärvi, Aslak-kuntoutus-&gt;9osa-aik.</t>
  </si>
  <si>
    <t>Kunnonpaikka</t>
  </si>
  <si>
    <t>mm. Hbl, väh.tarve alle kymmenesosa 245 työnt.</t>
  </si>
  <si>
    <t>Vantaa,irtis/osa-aik</t>
  </si>
  <si>
    <t>Kraft Foods Finland</t>
  </si>
  <si>
    <t>Kustannusyhtiö</t>
  </si>
  <si>
    <t>Kotimaa</t>
  </si>
  <si>
    <t>Kärkölä-&gt;15henk eläke,muut järj., mahd.lomautuksia</t>
  </si>
  <si>
    <t>Koskilinjat Oy</t>
  </si>
  <si>
    <t>Suomi väh.tarve 9,kunnossapito- ja laitteet</t>
  </si>
  <si>
    <t>Service, lom max 90 pv</t>
  </si>
  <si>
    <t>emo,tytär:MFGcomponents-&gt;lom max 90pv,v.2012</t>
  </si>
  <si>
    <t>Irtis/osa-aik-&gt;Lehtisepät, muut kesken</t>
  </si>
  <si>
    <t>Siilinjärvi,Espoo</t>
  </si>
  <si>
    <t>Hml, 2 eläkejärj.</t>
  </si>
  <si>
    <t>Kariston Kirjapaino Oy</t>
  </si>
  <si>
    <t>Tuupovaara, siirto Venäjä/Romania,irtis/lom</t>
  </si>
  <si>
    <t>Karelia-Upofloor</t>
  </si>
  <si>
    <t>Koko henk, eläkejärj/irtis</t>
  </si>
  <si>
    <t>Kainuun Voima</t>
  </si>
  <si>
    <t>Uud.organisointi</t>
  </si>
  <si>
    <t>Jyväskylän yliopisto</t>
  </si>
  <si>
    <t>JE-siirto,toiminnan uud.järjestely</t>
  </si>
  <si>
    <t>Painotalo,Media, irtis/lom</t>
  </si>
  <si>
    <t>Lom max 90 pv v. 2012</t>
  </si>
  <si>
    <t>Jkl, irtis/lom</t>
  </si>
  <si>
    <t>JE-Urakointi</t>
  </si>
  <si>
    <t>Jalasjärvi-&gt;lom alk6/11,max9vko,n.20henk</t>
  </si>
  <si>
    <t>ei Bus.Sol.-&gt;lom tarvittaessa 9/11 mennessä</t>
  </si>
  <si>
    <t>Joensuu,Kuopio, irtis/lom/osa-aik</t>
  </si>
  <si>
    <t>Hallinto,pääkaupunkiseutu</t>
  </si>
  <si>
    <t>Lpr,as.markkin,myymälät, 0sa-aik/eläke/irtisan</t>
  </si>
  <si>
    <t>ItellaInformation,Seinäjoki</t>
  </si>
  <si>
    <t>ItellaInformation,pk-seutu,Jkl,Tre</t>
  </si>
  <si>
    <t>Isku-Yhtymä Oy</t>
  </si>
  <si>
    <t>Lom/osa-aik/irtis</t>
  </si>
  <si>
    <t>ISS Aviation Oy</t>
  </si>
  <si>
    <t>Osa-aik/lom/irtisan-&gt; neuvottelut peruttu</t>
  </si>
  <si>
    <t>Helsinki-&gt;lom kaikki 8pv,11hlö2011, muut lyh.työvko</t>
  </si>
  <si>
    <t>Imatra, koko henk</t>
  </si>
  <si>
    <t>Kouvola, mahd.siirto Lievestuoreelle</t>
  </si>
  <si>
    <t>Högfors Steka</t>
  </si>
  <si>
    <t>Yrityssaneeraus,Kouvola</t>
  </si>
  <si>
    <t>Yrityssaneeraus, irtis/lom-&gt;lomaika tarkentuu myöh.</t>
  </si>
  <si>
    <t>Lappi, keskitys Ouluun</t>
  </si>
  <si>
    <t>Muhos, lom-&gt;ei toimenpiteitä</t>
  </si>
  <si>
    <t>Hydnum</t>
  </si>
  <si>
    <t xml:space="preserve">Lom max 90 pv, 8/11-3/12 </t>
  </si>
  <si>
    <t>Pori,Kankaanpää,Parkano,Loviisa</t>
  </si>
  <si>
    <t>Ruokatalo, lom max 90 pv, 2/12 mennessä</t>
  </si>
  <si>
    <t>Järvi-SuomenPortti, Mikkeli</t>
  </si>
  <si>
    <t>Salo, lom max 90 pv</t>
  </si>
  <si>
    <t>FWD Helsinki</t>
  </si>
  <si>
    <t>Kolhon tehdas-&gt;lom 7/14pv, 11/11-1/12</t>
  </si>
  <si>
    <t>Formica IKI</t>
  </si>
  <si>
    <t>Norrvalla, lom</t>
  </si>
  <si>
    <t>Folkhälsan Botnia Ab</t>
  </si>
  <si>
    <t>Fiskars Home, Arabia</t>
  </si>
  <si>
    <t>Vieremä, irtis/lom-&gt;10 siirto Iisalmeen</t>
  </si>
  <si>
    <t>Finnritilä</t>
  </si>
  <si>
    <t>Finnkarelia Virke</t>
  </si>
  <si>
    <t>SMT,lom/irtis/ulkoist</t>
  </si>
  <si>
    <t>Talous,hlö,tietohallinto</t>
  </si>
  <si>
    <t>Tekniikkayhtiöt</t>
  </si>
  <si>
    <t>Lentosääpalvelu uud.järj</t>
  </si>
  <si>
    <t>Seinäjoki,Tku,leipom.sulkeminen,hoitovastuutoiminta</t>
  </si>
  <si>
    <t>Varkaus, Tuusula,Espoo, lom max 90 pv, v.2011</t>
  </si>
  <si>
    <t>European Batteries</t>
  </si>
  <si>
    <t>Kotka, irtis/työaikajärj.</t>
  </si>
  <si>
    <t>Eupec</t>
  </si>
  <si>
    <t>Väh.tarve max 30 henk</t>
  </si>
  <si>
    <t>Escarmat Oy</t>
  </si>
  <si>
    <t>Lahti, väh.tarve 6-9 henk</t>
  </si>
  <si>
    <t>Liiton työntekijät lom 2 vko, ei kassa</t>
  </si>
  <si>
    <t>Erto</t>
  </si>
  <si>
    <t>Kirkkonummi, tuotekehitys</t>
  </si>
  <si>
    <t>Mikkeli, työajan lyh/lom-&gt;max 90pv,työajan lyhennys</t>
  </si>
  <si>
    <t>Ulkoistupalvelut, henk.järj.</t>
  </si>
  <si>
    <t>Enfo Oyj</t>
  </si>
  <si>
    <t>lähinnä Kymenlaakso-&gt;60 siirto Anjalankoskelle</t>
  </si>
  <si>
    <t>Elintarviketeollisuusliitto ETL</t>
  </si>
  <si>
    <t>Koko henk, lom/irtis/osa-aik-&gt;konkurssi</t>
  </si>
  <si>
    <t>Riihimäki,väh.tarve 7-8henk</t>
  </si>
  <si>
    <t>Ekokem Oy</t>
  </si>
  <si>
    <t>Tammisaari, konkurssi</t>
  </si>
  <si>
    <t>Ekenäs Tryckeri</t>
  </si>
  <si>
    <t>EditaPrima</t>
  </si>
  <si>
    <t>Edita</t>
  </si>
  <si>
    <t>Pori,myyty Intiaan</t>
  </si>
  <si>
    <t>Eckart Pigments</t>
  </si>
  <si>
    <t>Ei hallinto, tukitoiminnot-&gt;54-55henk eläkejärj.</t>
  </si>
  <si>
    <t>Väh.tarve 80 henk</t>
  </si>
  <si>
    <t>Mobile solutions</t>
  </si>
  <si>
    <t>Pori, mobile solutions</t>
  </si>
  <si>
    <t>Destia Rail, irtis/lom</t>
  </si>
  <si>
    <t>Cupori</t>
  </si>
  <si>
    <t>Containersteve</t>
  </si>
  <si>
    <t>Suomi, väh.tarve max 30 henk</t>
  </si>
  <si>
    <t>Lempäälä, yksikön sulku-&gt;myynti,yt-neuv.lopetetaan</t>
  </si>
  <si>
    <t>Pietarsaari, lom 12/11 alkaen</t>
  </si>
  <si>
    <t>Pietarsaari-&gt;siirto Ruotsiin,väh.max60h,eläke,m-aik</t>
  </si>
  <si>
    <t>Koko Suomi, lom max 90 pv, 10/11 alkaen</t>
  </si>
  <si>
    <t>Lieto-&gt;lom toistaiseksi 1/12 alkaen</t>
  </si>
  <si>
    <t>Suomi ja Ruotsi yht. 115 henk</t>
  </si>
  <si>
    <t>Pori,Kankaanpää</t>
  </si>
  <si>
    <t>Casatino Oy</t>
  </si>
  <si>
    <t>Irtis/lom-&gt;10 eläkeratkaisut</t>
  </si>
  <si>
    <t>Kemi</t>
  </si>
  <si>
    <t>Botnia Mill Service</t>
  </si>
  <si>
    <t>Vähennystarve max 85 henk</t>
  </si>
  <si>
    <t>Bemis Oy</t>
  </si>
  <si>
    <t>Kuopio, lomautukset käynnissä</t>
  </si>
  <si>
    <t>Bella</t>
  </si>
  <si>
    <t>ei Automatisointipalvelut</t>
  </si>
  <si>
    <t>Turku, lom</t>
  </si>
  <si>
    <t>Auraprint Oy</t>
  </si>
  <si>
    <t>Nurmo, osa-aik/irtisan/eläkejärj.(21)</t>
  </si>
  <si>
    <t>Lapinjärvi</t>
  </si>
  <si>
    <t>Arla Ingman</t>
  </si>
  <si>
    <t>Kemijärvi,-&gt;lom 2vko-2kk</t>
  </si>
  <si>
    <t>Arktos Group</t>
  </si>
  <si>
    <t>Kuopio-&gt;lom max 90 pv, alkaen 7/11</t>
  </si>
  <si>
    <t>Are</t>
  </si>
  <si>
    <t>Rajamäki, tehtävä- ja org.muutokset-&gt;uud.järj.</t>
  </si>
  <si>
    <t>Altia</t>
  </si>
  <si>
    <t>Pori,Tre,jakelutoiminta, paino</t>
  </si>
  <si>
    <t>Satakunnan Kirjateollisuus,Porin sanomat</t>
  </si>
  <si>
    <t>Väh.tarve 40 henk</t>
  </si>
  <si>
    <t>Kokkola, lomautusvaroitus talveksi</t>
  </si>
  <si>
    <t>Ahola Transport</t>
  </si>
  <si>
    <t>Karhula, Mikkeli, lom mahdollisia</t>
  </si>
  <si>
    <t>Forssan Kirjapaino-konserni, Tampere</t>
  </si>
  <si>
    <t>A-Pullo Oy</t>
  </si>
  <si>
    <t>A-katsastus,K-asemat,Ajovarma-&gt;yht.130henk</t>
  </si>
  <si>
    <t>Crosskey Banking Solutions</t>
  </si>
  <si>
    <t>Ruotsi,Ahvenanmaa,muu Suomi-&gt;34 vapaaeht.järj.</t>
  </si>
  <si>
    <t>Koko henk, lom/irtis/muut järj.-&gt;lom 1 vko/kesä 2012</t>
  </si>
  <si>
    <t>Pohjanmaa, lom 5 pv v. 2012</t>
  </si>
  <si>
    <t>Yrkesakademin i Österbotten</t>
  </si>
  <si>
    <t>Internet-toiminnot, ei irtis/lom</t>
  </si>
  <si>
    <t>Vaasa, lom max 90 pv, 12/12-kesä2013,n.40pv/henk</t>
  </si>
  <si>
    <t>Espoo-&gt;irtisanottujen määrä tarkentuu myöh.</t>
  </si>
  <si>
    <t>Lappeenranta, koko henk</t>
  </si>
  <si>
    <t>Wirma Lappeenranta Oy</t>
  </si>
  <si>
    <t>Eura,toiminnan lopetus</t>
  </si>
  <si>
    <t>Wipak Avans Oy</t>
  </si>
  <si>
    <t>Wipak</t>
  </si>
  <si>
    <t>Winwind Oy</t>
  </si>
  <si>
    <t>Amm.koulutus, yrittää välttää lom.-&gt;m-aik.30-50henk</t>
  </si>
  <si>
    <t>WinNova</t>
  </si>
  <si>
    <t>Valkeakoski, koko henk, lom 20 pv 9/12-4/13</t>
  </si>
  <si>
    <t>Lipunmyynti-&gt;yht.70</t>
  </si>
  <si>
    <t>Tre,Turku,Oulu,varikot-&gt;eläkejärj,muut järj.</t>
  </si>
  <si>
    <t>Track, Sähköasentajat</t>
  </si>
  <si>
    <t>Maatoiminnot, Suomi ja Ruotsi yht. 650 henk</t>
  </si>
  <si>
    <t>m/s Rosella, ei tietoa henk.määristä</t>
  </si>
  <si>
    <t>Koko Suomi:16myymälää, 15 paikkak,liiketoim.myynti</t>
  </si>
  <si>
    <t>Veikon Kone Oy</t>
  </si>
  <si>
    <t>V.E.Lipponen Oy</t>
  </si>
  <si>
    <t>Lieksa-&gt;lom vuoroviikoin 9/12 alkaen</t>
  </si>
  <si>
    <t>Vapo Timber oy</t>
  </si>
  <si>
    <t>Joensuu,Outokumpu</t>
  </si>
  <si>
    <t>Outokumpu, lom max 90 pv-&gt;lom n.1vko/kk,v.2012</t>
  </si>
  <si>
    <t>Joensuu, lom/irtis-&gt;lom tarkastellaan 2kk välein</t>
  </si>
  <si>
    <t>Äänekoski, lom max 90pv v.2013/irtis</t>
  </si>
  <si>
    <t>Uusikaupunki-&gt;lom v.2012</t>
  </si>
  <si>
    <t>Uusikaupunki-&gt;lom 250,4/12alk toist, 480h 4-7/12</t>
  </si>
  <si>
    <t>Vöyri, lom, kestosta ei tietoa</t>
  </si>
  <si>
    <t>Valkeakoski,aik.koul,osa-aik/lom-&gt;lom 3-6 vko,kesä</t>
  </si>
  <si>
    <t>VAAO</t>
  </si>
  <si>
    <t>Irtis/lom/osa-aik-&gt;30pv,lom.mahd,13m-aik,13muut järj</t>
  </si>
  <si>
    <t>Suomi,lom max 90pv/irtis/osa-aik</t>
  </si>
  <si>
    <t>Vaneriteht,Joensuu,Jkl,Ristiina,S-linna, lom max 90 pv</t>
  </si>
  <si>
    <t>Timber,Lahti,Aureskoski,esikuntatoim</t>
  </si>
  <si>
    <t>Puunhankinta,metsäpalvelut, toimihenkilöt</t>
  </si>
  <si>
    <t>Saha-ja jatkojaloste,Kajaani,Aureskoski,Heinola</t>
  </si>
  <si>
    <t>Myllykosken huoltohenk,siirtyneet ABB:ltä</t>
  </si>
  <si>
    <t>Rauma,Kymi,Kaukaa-&gt;Rauma,lom vko 11</t>
  </si>
  <si>
    <t>Saha-ja puunjalostus-&gt;lom Parkano max 90pv</t>
  </si>
  <si>
    <t>Saha-ja puunjalostus-&gt;lom 1-3/12 lyh.työvko/vuoro</t>
  </si>
  <si>
    <t>Vuolukivituot,Juuka,Suomussalmi-&gt;lom max 90pv</t>
  </si>
  <si>
    <t>TS-Yhtymä,Turun Tietokuva-&gt;väh.yht:irtis/eläke/lom</t>
  </si>
  <si>
    <t>Paikallislehdet</t>
  </si>
  <si>
    <t>Hki,Turku</t>
  </si>
  <si>
    <t>Tryg</t>
  </si>
  <si>
    <t>Kajaani, lom v.2012 aikana</t>
  </si>
  <si>
    <t>Lom 40-70 henk, 3-4 kk</t>
  </si>
  <si>
    <t>Koko henkilöstö-&gt;lisäksi 50h ulkoist.ISS palvelut</t>
  </si>
  <si>
    <t>Koko konserni-&gt;n.90henk eläke+muut järj.</t>
  </si>
  <si>
    <t>Fidenta Oy,Nordean yhteisyritys</t>
  </si>
  <si>
    <t>PES-yksikkö-&gt;irtis/lom yht. 50 henk, luvut arvio</t>
  </si>
  <si>
    <t>Teerijärvi, lom 50-60 henk</t>
  </si>
  <si>
    <t>Teri-Talot</t>
  </si>
  <si>
    <t>Ähtäri, koko henk-&gt;lom syksy toistaiseksi</t>
  </si>
  <si>
    <t>Terhitec oy</t>
  </si>
  <si>
    <t>Espoo,Oulu</t>
  </si>
  <si>
    <t>Säästöohjelma,2000 henk,Suomi 96,b2b-palvelut</t>
  </si>
  <si>
    <t>Mobiili- ja laajakaistatoim-&gt;88 henk siirto Hki,Tre,Jkl</t>
  </si>
  <si>
    <t>Kaarina-&gt;lom 3vko, 3/13 mennessä</t>
  </si>
  <si>
    <t>Väh.tarve max 25 henk</t>
  </si>
  <si>
    <t>TBWA Helsinki Oy</t>
  </si>
  <si>
    <t>Tamro Oyj</t>
  </si>
  <si>
    <t>Lom-&gt;5-10 pv</t>
  </si>
  <si>
    <t>Tampereen Sähkölaitos</t>
  </si>
  <si>
    <t>Tre,osa-aik/irtis, irtis max 18 henk</t>
  </si>
  <si>
    <t>Forssa, irtis/lom-&gt;keskeytetty, uusi ostaja?</t>
  </si>
  <si>
    <t>Tambest Glass Solution</t>
  </si>
  <si>
    <t>Maahenkilöstö-&gt;Mikkelin toimip.lakkautus</t>
  </si>
  <si>
    <t>Suomen säästötavoite n. 30-35 henk</t>
  </si>
  <si>
    <t>Joustopakkaukset, Tre-&gt;lom max 40 pv</t>
  </si>
  <si>
    <t>Kuitukankaat, Nakkila</t>
  </si>
  <si>
    <t>Vierumäen Urheiluopisto</t>
  </si>
  <si>
    <t>Joensuu, lom</t>
  </si>
  <si>
    <t>Suomen Levyprofiili</t>
  </si>
  <si>
    <t>Koko henk-&gt;lom 1-2 vko, v. 2013</t>
  </si>
  <si>
    <t>Suomen Lehtiyhtymä Oy</t>
  </si>
  <si>
    <t>Joensuu,Mikkeli,Kuopio,lom/irtis-&gt;lom max 11/12-4/13</t>
  </si>
  <si>
    <t>Kotka, lom max 90 pv, henk alle 200</t>
  </si>
  <si>
    <t>Sulzer Pumps</t>
  </si>
  <si>
    <t>Habbo Hotel</t>
  </si>
  <si>
    <t>Sulake Oy</t>
  </si>
  <si>
    <t>Irtis max 7 henk-&gt;siirto m-aik, osa-aikaeläke,ostop.</t>
  </si>
  <si>
    <t>Stormossen Oy Ab</t>
  </si>
  <si>
    <t>Imatra,arkitustoim.lakk,Corenso-&gt;16henk sis.siirto</t>
  </si>
  <si>
    <t>Printing&amp;Reading,Veitsiluoto</t>
  </si>
  <si>
    <t>FineP,Oulu,Kemi,Varkaus,Kouvola-&gt;Oulu,arvio,vkot14-15</t>
  </si>
  <si>
    <t>Tampere,maailm.laaj.1700henk</t>
  </si>
  <si>
    <t>ST-Ericsson Oy</t>
  </si>
  <si>
    <t>Hamina-&gt;v. 2012 loppuun mennessä</t>
  </si>
  <si>
    <t>Steveco Oy</t>
  </si>
  <si>
    <t>Lom max 90 pv-&gt;lom 2vko-3kk,irtis max 9 henk</t>
  </si>
  <si>
    <t>Stala Oy</t>
  </si>
  <si>
    <t>Nurmijärvi, lom 4-6henk</t>
  </si>
  <si>
    <t>SP-Paino Oy</t>
  </si>
  <si>
    <t>Koko ketju</t>
  </si>
  <si>
    <t>Specsavers Oy</t>
  </si>
  <si>
    <t>Päivittäis-käyttötavarakauppa</t>
  </si>
  <si>
    <t>Salo, Nokian tehdas</t>
  </si>
  <si>
    <t>Sodexho Oy</t>
  </si>
  <si>
    <t>Infra,irtis/lom/eläke</t>
  </si>
  <si>
    <t>Skanska AB</t>
  </si>
  <si>
    <t>Konsernipalv,Talonrakennus</t>
  </si>
  <si>
    <t>Asuntoprojektikeh.toim.</t>
  </si>
  <si>
    <t>Haapavesi-&gt;lom toistaiseksi 8/12 alkaen</t>
  </si>
  <si>
    <t>Vöyri, lom</t>
  </si>
  <si>
    <t>Simons Oy</t>
  </si>
  <si>
    <t>Sievi,Oulainen-&gt;lom toist.25,loput 53pv,2/12 alkaen</t>
  </si>
  <si>
    <t>Siemens</t>
  </si>
  <si>
    <t>Nokia,Kauttua, lom</t>
  </si>
  <si>
    <t>Siegwerk Finland Oy</t>
  </si>
  <si>
    <t>Tampere, lom yli 90 pv, 1-6/13</t>
  </si>
  <si>
    <t>Espoo,Turku</t>
  </si>
  <si>
    <t>Setera Oy</t>
  </si>
  <si>
    <t>Oulu, tuotannon siirto Turku,Viro</t>
  </si>
  <si>
    <t>Securitas Oy</t>
  </si>
  <si>
    <t>Seinäjoki, amk,koul.ky-&gt;20eläke,20m-aik</t>
  </si>
  <si>
    <t>Seamk</t>
  </si>
  <si>
    <t>Vaasa, mahd.tehtaan lopetus-&gt;lopetetaan 2013-14 aik</t>
  </si>
  <si>
    <t>Scott Health &amp; Safety Oy</t>
  </si>
  <si>
    <t>ei kustannustoimittajat</t>
  </si>
  <si>
    <t>Schilds&amp;Söderström</t>
  </si>
  <si>
    <t>ScanfilEMS,Sievi</t>
  </si>
  <si>
    <t>SCA-Group</t>
  </si>
  <si>
    <t>Osa-aik/irtis</t>
  </si>
  <si>
    <t>Savonia-amk</t>
  </si>
  <si>
    <t>Tre,Oulu,Kaustinen-&gt;mahd.lom Tre,Kaustinen</t>
  </si>
  <si>
    <t>Sasken Finland Oy</t>
  </si>
  <si>
    <t>Bookwell Oy, Kariston kirjapaino, Hml</t>
  </si>
  <si>
    <t>Magazines,Tekniikkajulkaisut</t>
  </si>
  <si>
    <t>SanomaNews,Lehtimedia</t>
  </si>
  <si>
    <t>Väh.tarve 80-140 henk-&gt;64henk raha/eläkepaketti</t>
  </si>
  <si>
    <t>Sampo Pankki Oyj</t>
  </si>
  <si>
    <t>Etelä-Suomi, väh.tarve 40-70 henk</t>
  </si>
  <si>
    <t>Toimitus,markkinointi,lehtipalvelu</t>
  </si>
  <si>
    <t>Salon Seudun Sanomat Oy</t>
  </si>
  <si>
    <t>Paikallislehdet-&gt;päätökset syksyllä</t>
  </si>
  <si>
    <t>Hyvinkää, Forssa, lom</t>
  </si>
  <si>
    <t>Lpr,Imatra, irtis/osa-aikais</t>
  </si>
  <si>
    <t>Saimaan amk</t>
  </si>
  <si>
    <t>Pori-&gt;lom 4 vko, 1.jakso  2-5/13, 2. jakso 9-12/13</t>
  </si>
  <si>
    <t>Sachtleben Pigments Oy</t>
  </si>
  <si>
    <t>Saarijärvi</t>
  </si>
  <si>
    <t>Saarijärven Offset Oy</t>
  </si>
  <si>
    <t>Itä-Suomi</t>
  </si>
  <si>
    <t>Rudus Oy</t>
  </si>
  <si>
    <t>Lapin amk, lom 2 vko, koko henk</t>
  </si>
  <si>
    <t>Rovaniemen koulutuskuntayhtymä</t>
  </si>
  <si>
    <t>Rovaniemi-&gt;4 eläke</t>
  </si>
  <si>
    <t>Rovaniemen amk</t>
  </si>
  <si>
    <t>Done Logistics, lom/irtis</t>
  </si>
  <si>
    <t>Aura, irtis/lom max 90 pv-&gt;1/13</t>
  </si>
  <si>
    <t>Lieksa, lom muutama vko 1-2/13</t>
  </si>
  <si>
    <t>Reino&amp;Aino Kotikenkä Oy</t>
  </si>
  <si>
    <t>Tammela</t>
  </si>
  <si>
    <t>Kajaani, koko henk</t>
  </si>
  <si>
    <t>R-Collection</t>
  </si>
  <si>
    <t>RuukkiMetals,Oulainen-&gt;lom max 90 pv, v. 2013</t>
  </si>
  <si>
    <t>RuukkiConstr,proj&amp;infra, irtis/lom</t>
  </si>
  <si>
    <t>RuukkiMetals,Naantali</t>
  </si>
  <si>
    <t>RuukkiConstr,Peräs-joki,lom/irtis-&gt;lom v.2013,irtis arv.</t>
  </si>
  <si>
    <t>RuukkiEng,lom-&gt;max 90 pv, v12-13,Sepänkylä,Kalajoki</t>
  </si>
  <si>
    <t>Metals,markkin&amp;viest-&gt;väh.yht.250henk,eläke,m-aik</t>
  </si>
  <si>
    <t>Ruukki Construction,Peräseinäjoki-&gt;lom max 90pv</t>
  </si>
  <si>
    <t>Ruukki Metals-&gt;irtis/eläkejärj.</t>
  </si>
  <si>
    <t>Ruukki Engineering, Kurikka-&gt;lom.ilm. myöhemmin</t>
  </si>
  <si>
    <t>Asikkala,Vääksyn tehdas-&gt;lom osa-aikaisesti</t>
  </si>
  <si>
    <t>Rapala Oyj</t>
  </si>
  <si>
    <t>Tre, koko henk, väh.tarve 15-25 henk</t>
  </si>
  <si>
    <t>Rakla Tampere Oy</t>
  </si>
  <si>
    <t>Koko henk lom 90 pv</t>
  </si>
  <si>
    <t>Oulu,Haukipudas,väh.40-60henk</t>
  </si>
  <si>
    <t>Rajaville Oy</t>
  </si>
  <si>
    <t>Brändit,rehuvalkuaisliiketoiminta-&gt;16 muut järj.</t>
  </si>
  <si>
    <t>Koko henk-&gt;lom 2 kk, 10/12-1/13</t>
  </si>
  <si>
    <t>Raahen Aikuiskoulutuskeskus Oy</t>
  </si>
  <si>
    <t>Merikarvia</t>
  </si>
  <si>
    <t>Tako kotelotehdas, Tre-&gt;lom 15 pv, 1/13</t>
  </si>
  <si>
    <t>Valkeakoski, koko henk, irtis/lom</t>
  </si>
  <si>
    <t>Koko Suomi-&gt;vähennykset toteutetaan v. 2015 mennessä</t>
  </si>
  <si>
    <t>PVO-konserni,Kristiinank,Pori,Seinäki,Vaasa</t>
  </si>
  <si>
    <t>Proma-Palvelut Oy</t>
  </si>
  <si>
    <t>Juankoski, koko henk-&gt;irtis max 40, lom 5vko 1.12.alk</t>
  </si>
  <si>
    <t>PPO-konserni</t>
  </si>
  <si>
    <t>Powernet Oy</t>
  </si>
  <si>
    <t>PVO-Vesivoima, koko henk</t>
  </si>
  <si>
    <t>Pohjolan Voima</t>
  </si>
  <si>
    <t>Konsernin tukipalvelut-&gt;irtis:30-35 henk</t>
  </si>
  <si>
    <t>Lom max 90 pv, ei myynti ja huoltopalvelut-&gt;aik. 12/12</t>
  </si>
  <si>
    <t>Eläkejärj,irtis-&gt;lom max 4 vko, 7/12 alk.</t>
  </si>
  <si>
    <t>Nurmijärvi, lom/irtis</t>
  </si>
  <si>
    <t>Plastone Oy</t>
  </si>
  <si>
    <t>Plastex Oy</t>
  </si>
  <si>
    <t>Laitilan tehdas, lom max 90pv</t>
  </si>
  <si>
    <t>Forssan lasitehdas-&gt;5 m-aik</t>
  </si>
  <si>
    <t>Laitila,Tre,Ylöjärvi,irtis/lom/osa-aik</t>
  </si>
  <si>
    <t>Ruovesi</t>
  </si>
  <si>
    <t>Pihlavan Ikkuna Oy</t>
  </si>
  <si>
    <t>Kauhajoki-&gt;keskitys Viroon</t>
  </si>
  <si>
    <t>Pesmel Oy</t>
  </si>
  <si>
    <t>Posio-&gt;lom n.35henk,vkot11-14,35henk vkot 15-18</t>
  </si>
  <si>
    <t>Pentik</t>
  </si>
  <si>
    <t>Peikko Finland Oy</t>
  </si>
  <si>
    <t>Halli, lom yli 90 pv</t>
  </si>
  <si>
    <t>Patricomp Oy</t>
  </si>
  <si>
    <t>LandSystems&amp;Serv.,Sastamala,Vihtavuori,Hml</t>
  </si>
  <si>
    <t>Suomi ja Ruotsi väh.tarve yht. 70 henk</t>
  </si>
  <si>
    <t>Tornio,Stainless-&gt;eläkejärj,m-aik,irtis,10/12mennessä</t>
  </si>
  <si>
    <t>Lom/irtis-&gt;eläke, m-aik,irtisan. arvio, yht.20henk</t>
  </si>
  <si>
    <t>Oulun Aikuiskoulutuskeskus</t>
  </si>
  <si>
    <t>Kuopio, Kodin Terra, Sokos-&gt;lom 1kk</t>
  </si>
  <si>
    <t>Osuuskauppa Peeässä</t>
  </si>
  <si>
    <t>Orivesi-&gt;irtis max 6 henk</t>
  </si>
  <si>
    <t>Oriveden Opisto</t>
  </si>
  <si>
    <t>Espoo, Turku-&gt;siirto Saloon, ei irtis</t>
  </si>
  <si>
    <t>Oras</t>
  </si>
  <si>
    <t>Myös PohjolaPankki-&gt;314muut järj,150 ulkoist</t>
  </si>
  <si>
    <t>OP-Pohjola-keskusyhteisökonserni</t>
  </si>
  <si>
    <t>Sonkajärvi,lom</t>
  </si>
  <si>
    <t>Omatalo Oy</t>
  </si>
  <si>
    <t>Nastola,irtis/lom max 40 pv</t>
  </si>
  <si>
    <t>Novart</t>
  </si>
  <si>
    <t>Hki,Turku,Uusikaupunki,Oulunsalo, lom max 90 pv</t>
  </si>
  <si>
    <t>Parainen, lom-&gt;1-10vko alk.9/12</t>
  </si>
  <si>
    <t>Raskaat renkaat, autorengas-&gt;4pv työviikko 1-4/13</t>
  </si>
  <si>
    <t>Nokia, vuorojärj.muutos-&gt;lisäksi 90 vuokratt.</t>
  </si>
  <si>
    <t>Vapaaehtoiset tukipaketit</t>
  </si>
  <si>
    <t>Espoo,Oulu,Tre-&gt;ulkoistus Tiedolle 240 henk</t>
  </si>
  <si>
    <t>kv-yht.10000henk-&gt;Salo210,pk780,Tre350,Oulu580</t>
  </si>
  <si>
    <t>Salo,Oulu,Espoo,kv-yht.10000henk-&gt;Salo</t>
  </si>
  <si>
    <t>Reka Kaapeli, lom-&gt;1-2vko, 4-pv työvko,ei irtis 2012</t>
  </si>
  <si>
    <t>Reka Kaapeli, lom-&gt;1-2vko, 4-pv työviikko</t>
  </si>
  <si>
    <t>ei Tornio, irtis/lom-&gt;2-4 vkoa</t>
  </si>
  <si>
    <t>Tornio, lom max 90 pv-&gt;3 vko,5/12,mahd.syksyllä</t>
  </si>
  <si>
    <t>Koko henkilöstö-&gt;15 teht.lakkautus,10 eläke</t>
  </si>
  <si>
    <t>Kotka, lom</t>
  </si>
  <si>
    <t>Multi-Link Terminals Oy</t>
  </si>
  <si>
    <t>Kaikki yksiköt,ei RadioNova-&gt;30 henk. Muut järj.</t>
  </si>
  <si>
    <t>Karkkila,tuotannon siirto muille tehtaille</t>
  </si>
  <si>
    <t>Inari,lom väh. 2 kk</t>
  </si>
  <si>
    <t>Morven Ltd Oy</t>
  </si>
  <si>
    <t>Vilppula, konkurssi</t>
  </si>
  <si>
    <t>Miktor Oy</t>
  </si>
  <si>
    <t>Mikkelin Puhelinosuuskunta MPY</t>
  </si>
  <si>
    <t>Raahe-&gt;eläkejärj., lom, m-aik</t>
  </si>
  <si>
    <t>Miilukangas ky</t>
  </si>
  <si>
    <t>Metsäliitto, lom/työaikajärj-&gt;lom varaus 90pv</t>
  </si>
  <si>
    <t>Koko henk-&gt;eläkejärj,m-aik</t>
  </si>
  <si>
    <t>Metsänhoitoyhdistys Päijät-Häme</t>
  </si>
  <si>
    <t>Metsä Tissue, Espoo,Mänttä</t>
  </si>
  <si>
    <t>Vilppulan saha</t>
  </si>
  <si>
    <t>Palvelukeskustoiminnot, Espoo,Tre,siirto Puolaan</t>
  </si>
  <si>
    <t>Palv.toim.-&gt;136ulkoist,152eläkejärj,lom mahd. v.2013</t>
  </si>
  <si>
    <t>Jkl, Järvenpää-&gt;Jkl,lom 3/12 alk.</t>
  </si>
  <si>
    <t>Salo,Paimio-&gt; Karhula</t>
  </si>
  <si>
    <t>Mesera Yhtiöt</t>
  </si>
  <si>
    <t>Irtis/lom-&gt;lom 3-5 kk</t>
  </si>
  <si>
    <t>Työterv,lääkärikeskuspalvelut</t>
  </si>
  <si>
    <t>Martela,Grundell</t>
  </si>
  <si>
    <t>Helsinki,tuotanto-&gt;lom 8 pv, 1-2/13</t>
  </si>
  <si>
    <t>Marimekko</t>
  </si>
  <si>
    <t>Kitee,Sulkava tehtaat, lom</t>
  </si>
  <si>
    <t>Orivesi, konkurssi</t>
  </si>
  <si>
    <t>Mantereen kenkätehdas</t>
  </si>
  <si>
    <t>Luxus Oy</t>
  </si>
  <si>
    <t>Luvia,Tuusula-&gt;lomautus toistaiseksi</t>
  </si>
  <si>
    <t>Luvian Saha</t>
  </si>
  <si>
    <t>Suomi, lom/osa-aik/eläke/uudsij.</t>
  </si>
  <si>
    <t>Infraliiketoiminta</t>
  </si>
  <si>
    <t>Varkaus,Kotka,Lahti myymälät</t>
  </si>
  <si>
    <t>Salo, koko henk</t>
  </si>
  <si>
    <t>Aura,tehtaan sulkeminen,siirto Eurooppaan</t>
  </si>
  <si>
    <t>Somero, koko henk-&gt;lom 17.12.alk,toistaiseksi</t>
  </si>
  <si>
    <t>Lahti, irtis 6-8 ja lom</t>
  </si>
  <si>
    <t>Lasimies Oy</t>
  </si>
  <si>
    <t>Lapua</t>
  </si>
  <si>
    <t>Eläkejärj,lom 18 henk 10/12 alk.toist, 7 henk.v.2013</t>
  </si>
  <si>
    <t>Lahden Seudun Kuntatekniikka Oy</t>
  </si>
  <si>
    <t>Nastola,Villähde,tehtaan lopetus-&gt;lom 4-8 vko</t>
  </si>
  <si>
    <t>Koko henk, org.uud.</t>
  </si>
  <si>
    <t>Kymen Seudun Osuuskauppa</t>
  </si>
  <si>
    <t>Vaasa,Tuusula, koko henk, lom 90 pv</t>
  </si>
  <si>
    <t>KWH Pipe Oy</t>
  </si>
  <si>
    <t>Koko Suomi-&gt;lom 1-2 vko v. 2013</t>
  </si>
  <si>
    <t>Siilinjärvi,Vuorela, irtis/lom-&gt;yht.20, eläke,osa-aik,lom</t>
  </si>
  <si>
    <t>Punkaharju</t>
  </si>
  <si>
    <t>Kruunupuisto Oy</t>
  </si>
  <si>
    <t>Hml, koko henk</t>
  </si>
  <si>
    <t>Koulutuskeskus Tavastia</t>
  </si>
  <si>
    <t>Koko henk-&gt;lomvar.kokohenk,vuoden ajan,m-aik-9h</t>
  </si>
  <si>
    <t>Raasepori, mahd.yksikön lakkautus</t>
  </si>
  <si>
    <t>Komas Oy</t>
  </si>
  <si>
    <t>Eno, lom koko henk max 90 pv</t>
  </si>
  <si>
    <t>Koliprint Oy</t>
  </si>
  <si>
    <t>Toimitus</t>
  </si>
  <si>
    <t>KL-Kustannus Oy</t>
  </si>
  <si>
    <t>Raahe</t>
  </si>
  <si>
    <t>Keycast Oy</t>
  </si>
  <si>
    <t>Joensuu, Kesälahti-&gt;lom max 90 pv 9/13 mennessä</t>
  </si>
  <si>
    <t>Anttila,K-citymkäyttöt,Ruoka,Rauta,Kone,Keslog,Kespro</t>
  </si>
  <si>
    <t>Irtis/osa-aik, Mediasepät Oy</t>
  </si>
  <si>
    <t>Työtehtävien uud.järj</t>
  </si>
  <si>
    <t>Irtis/lom/osa-aik-&gt;väh.tarve 7-8, irtis.lkm täsmentyy</t>
  </si>
  <si>
    <t>Kemi-Tornion ammattikorkeakoulu</t>
  </si>
  <si>
    <t>Uud.järj. koko henk-&gt;79 eläkejärj.</t>
  </si>
  <si>
    <t>Ei Kuopion ja Tuupovaaran parkettitehdas</t>
  </si>
  <si>
    <t>Tuupovaara-&gt;lom max 90 pv, 2-12/12</t>
  </si>
  <si>
    <t>Kannus, lom-&gt;loppuvuosi 2012</t>
  </si>
  <si>
    <t>Lapponia,Koru-konserni</t>
  </si>
  <si>
    <t>Kalevala Koru Oy</t>
  </si>
  <si>
    <t>Oulu, irtis/lom/osa-aik-&gt;osa irtis. tot. eläkejärj.</t>
  </si>
  <si>
    <t>Irtisan max 20 henk</t>
  </si>
  <si>
    <t>Kajaanin ammattikorkeakoulu</t>
  </si>
  <si>
    <t>Koko henk, väh.tarve 10-15 henk-&gt;irtis, eläkejärj</t>
  </si>
  <si>
    <t>Kaisanet Oy</t>
  </si>
  <si>
    <t>Mahd.lomautukset-&gt;päätökset myöh.</t>
  </si>
  <si>
    <t>Kainuun maakuntayhtymä</t>
  </si>
  <si>
    <t>Lahti, lom toistaiseksi</t>
  </si>
  <si>
    <t>Irtis max 10/lom max 90pv/osa-aik</t>
  </si>
  <si>
    <t>Juusto Kaira Oy</t>
  </si>
  <si>
    <t>Kuopio-&gt;lom mahd. v. 2013</t>
  </si>
  <si>
    <t>Lieksa-&gt;lom osa/kokoaik. 1/13 alkaen</t>
  </si>
  <si>
    <t>Joptek Oy</t>
  </si>
  <si>
    <t>Joensuu-&gt;lom max 90 pv, alk. 12/12</t>
  </si>
  <si>
    <t>Jalasjärvi,aik.koul.keskus-&gt;osa-aik25henk,2.vaih.</t>
  </si>
  <si>
    <t>Connected Devices-yks.-&gt;irtis tai lomautus</t>
  </si>
  <si>
    <t>Koko henk, Nokian alihankkija-&gt;irtis/lomautus</t>
  </si>
  <si>
    <t>Iittala, lom max 90 pv tuotanto/irtis</t>
  </si>
  <si>
    <t>I-Valo Oy</t>
  </si>
  <si>
    <t>Amisto,Edupoli,oppisop.keskus</t>
  </si>
  <si>
    <t>Itä-Uudenmaan koulutusyhtymä</t>
  </si>
  <si>
    <t>Itella Logistics,Lahti</t>
  </si>
  <si>
    <t>Itella logistiikka, esimies-as.tuntijat,as.palv.</t>
  </si>
  <si>
    <t>Itella Posti, Marttila,Tarvasjoki,Lieto</t>
  </si>
  <si>
    <t>Toimihenk-&gt;lom kaikki toimihenk 1 pv v.2012/2013</t>
  </si>
  <si>
    <t>Salo, Nokia tehdas</t>
  </si>
  <si>
    <t>Lom toistaiseksi, eläke-ja muut järj. 11, 16 ulkoist.</t>
  </si>
  <si>
    <t>Irtis/osa-aik,lom 5 pv v.2012 aikana</t>
  </si>
  <si>
    <t>Instru optiikka Oy</t>
  </si>
  <si>
    <t>Software,sharepoints,irtis/lom-&gt;lom 90 pv</t>
  </si>
  <si>
    <t>Konsernipalvelut, Hki tehdas-&gt;suljetaan</t>
  </si>
  <si>
    <t>Myyntipalvelut, ei tietoa henk.määristä</t>
  </si>
  <si>
    <t>Joensuu,Mikkeli,Kouvola-&gt;69 siirtyy</t>
  </si>
  <si>
    <t>Hml-&gt;lom 20 pv, puolet lom joulukuussa, 4 m-aik</t>
  </si>
  <si>
    <t>Hämeenlinnan Teatteri</t>
  </si>
  <si>
    <t>Forssa, väh.tarve yli 10 henk/lom yli 90 pv</t>
  </si>
  <si>
    <t>Hydro Aluminium Salko Oy</t>
  </si>
  <si>
    <t>Hml,Hyvinkää,Riihimäki, irtis/lom</t>
  </si>
  <si>
    <t>HUB logistics Oy</t>
  </si>
  <si>
    <t>Keuruu, irtis/lom max 90 pv</t>
  </si>
  <si>
    <t>HT Laser Oy</t>
  </si>
  <si>
    <t>Vasabladet,Österbotten,Pietarsaaren Sanomat</t>
  </si>
  <si>
    <t>HSS Media Ab</t>
  </si>
  <si>
    <t>Lom max 90 pv 4/13 asti</t>
  </si>
  <si>
    <t>Lom toistaiseksi, mahd.lom max 90pv, 9/12 menn.</t>
  </si>
  <si>
    <t>Saariselkä-&gt;lom 1 henk toist.,4henk m-ajaksi</t>
  </si>
  <si>
    <t>Holiday Club Resorts</t>
  </si>
  <si>
    <t>Järvi-Suomen Portti-&gt;lom v.2012 aikana</t>
  </si>
  <si>
    <t>Järvi-Suomen Portti-&gt;lom,tehtävämuutokset</t>
  </si>
  <si>
    <t>Sopeutustoimet, ei ilm. henkmääriä, arvio 60 henk</t>
  </si>
  <si>
    <t>Hewlett-Packard Oy</t>
  </si>
  <si>
    <t>Helsingin taidemuseo</t>
  </si>
  <si>
    <t>Mikkeli, lom-&gt;porrastetusti</t>
  </si>
  <si>
    <t>Havesa Oy</t>
  </si>
  <si>
    <t>S-ryhmä, myyntihenkilöstö</t>
  </si>
  <si>
    <t>Koko henk, irtis/lom/m-aik</t>
  </si>
  <si>
    <t>Halti Oy</t>
  </si>
  <si>
    <t>Yrityssaneeraus, Halikko,Turku</t>
  </si>
  <si>
    <t>Vuoristo-yhtiöt, koko henk</t>
  </si>
  <si>
    <t>Haikon kartano</t>
  </si>
  <si>
    <t>Irtis/uud.org</t>
  </si>
  <si>
    <t>Gummerus Kustannus Oy</t>
  </si>
  <si>
    <t>Kaikki toimipisteet-&gt;Kouvola lakk.,Lahti lom toist.</t>
  </si>
  <si>
    <t>GoExcellent Finland</t>
  </si>
  <si>
    <t>Suomi-&gt; lom mahd. v. 2013</t>
  </si>
  <si>
    <t>G4S Cash Solutions Oy</t>
  </si>
  <si>
    <t>Irtis/lom-&gt;lom 1-2vko</t>
  </si>
  <si>
    <t>Salo, toimintojen lopetus-&gt;irtis. yli 100 henk.</t>
  </si>
  <si>
    <t>Kirjapaino</t>
  </si>
  <si>
    <t>Forssa Print</t>
  </si>
  <si>
    <t>Forssaprint,Kirjapaino,Forssa,Tre</t>
  </si>
  <si>
    <t>Hanko, as.palv, väh.tarve max 14</t>
  </si>
  <si>
    <t>Koko henk-&gt;irtisanotaan 19-23 henk</t>
  </si>
  <si>
    <t>Vöyri, siirto Härmä/irtis/uud.sij.-&gt;23henk siirto</t>
  </si>
  <si>
    <t>Tuki- ja hallinto, kuntoutustoiminnot-&gt;18 uud.järj</t>
  </si>
  <si>
    <t>Konkurssi, Hanko,Taalintehdas</t>
  </si>
  <si>
    <t>FNsteel Oy</t>
  </si>
  <si>
    <t>Seinäjoki,Vantaa</t>
  </si>
  <si>
    <t>Flybe</t>
  </si>
  <si>
    <t>Koverhar</t>
  </si>
  <si>
    <t>Fjäder Group Oy</t>
  </si>
  <si>
    <t>Billnäs,irtis max 95 henk</t>
  </si>
  <si>
    <t>Koko henk, Suomesta n. 25 henk</t>
  </si>
  <si>
    <t>Kauhava, koko henk-&gt;lom max 6 vk, 1-6/13</t>
  </si>
  <si>
    <t>Kauhava, irtis/lom/m-aik</t>
  </si>
  <si>
    <t>Aurinkomatkat,myyjät,hallintohenk</t>
  </si>
  <si>
    <t>Asiakaspavelu,lentokenttä, 30 henk osa-aik</t>
  </si>
  <si>
    <t>Matkustamohenk,ulkoist-&gt;lom2/13 alk 1kk,irtis2014</t>
  </si>
  <si>
    <t>Matkustamohenk,ulkoist Flybe-&gt;palk.vp,max100 irtis</t>
  </si>
  <si>
    <t>Laitehuolto,moottorikorjaamo toim.lakkautus</t>
  </si>
  <si>
    <t>Finn Lamex Safety Glass Oy</t>
  </si>
  <si>
    <t>Lentoasema, ei ravintola&amp;kahvila, myös ulkoistaminen</t>
  </si>
  <si>
    <t>Keskinäinen Vakuutusyhtiö, koko henkilöstö</t>
  </si>
  <si>
    <t>Fennia</t>
  </si>
  <si>
    <t>Forssa,mahd siirto Kuopioon</t>
  </si>
  <si>
    <t>Joensuu, irtis/lom-&gt; 90 pv</t>
  </si>
  <si>
    <t>Suomi toimih,Joensuu,Mäntyharju-&gt;lom max 90pv</t>
  </si>
  <si>
    <t>laukaa, irtis/lom/uud.järj-&gt;m-aik</t>
  </si>
  <si>
    <t>Keltakangas,Kuusankoski,yksiköiden lakkautus</t>
  </si>
  <si>
    <t>Esperi Sairaankuljetus Oy</t>
  </si>
  <si>
    <t>Uud.järj</t>
  </si>
  <si>
    <t>Esmerk Oy</t>
  </si>
  <si>
    <t>lahti-&gt;lom max 90 pv, talvi&amp;kevät</t>
  </si>
  <si>
    <t>Icecapital</t>
  </si>
  <si>
    <t>eQ Oyj</t>
  </si>
  <si>
    <t>Hki,Pori,Kajaani,S-salmi,Joensuu</t>
  </si>
  <si>
    <t>Aluetoiminta, assistentti- ja siht.teht.</t>
  </si>
  <si>
    <t>Koko henk, ei väh.tarvetta</t>
  </si>
  <si>
    <t>Espoon toimip. lakkautus-&gt;siirto muu Suomi,irtis max</t>
  </si>
  <si>
    <t xml:space="preserve">Virtasalmi, lom </t>
  </si>
  <si>
    <t>Ekin Muovi Oy</t>
  </si>
  <si>
    <t>Ekami</t>
  </si>
  <si>
    <t>Laukaa, Vihtavuori</t>
  </si>
  <si>
    <t>Ecocat</t>
  </si>
  <si>
    <t>Kluuvi</t>
  </si>
  <si>
    <t>Eat&amp;Joy kauppahalli</t>
  </si>
  <si>
    <t>ei DNA Kauppa, Forte</t>
  </si>
  <si>
    <t>Qt-liiketoiminta,mobiili,Hki,Tre,Jkl,Oulu,irtis/lom/osa-aik</t>
  </si>
  <si>
    <t>Amk</t>
  </si>
  <si>
    <t>Diak</t>
  </si>
  <si>
    <t>Salo, Nokian alihankkija</t>
  </si>
  <si>
    <t>DHL Oy</t>
  </si>
  <si>
    <t>Auto,Motor-&gt;lom v. 2012 n.2 vko/työntekijä</t>
  </si>
  <si>
    <t>Pori-&gt;lom n. 2 vko, myöh max 3 kk, kevät 2013</t>
  </si>
  <si>
    <t>Pori-&gt;lom toistaiseksi</t>
  </si>
  <si>
    <t>Crelint Oy</t>
  </si>
  <si>
    <t>Cramo Finland, mm. asennuspalvelutoiminta</t>
  </si>
  <si>
    <t>CP Kelco</t>
  </si>
  <si>
    <t>Kotkan satama</t>
  </si>
  <si>
    <t>Finnsteve/Finnlines,Kotka</t>
  </si>
  <si>
    <t>Pietarsaari,valimo-&gt;eläkejärj., irtis arvio</t>
  </si>
  <si>
    <t>Väh.tarve 30 henk</t>
  </si>
  <si>
    <t>Heinävaara, lom max 90 pv, 1-6/13</t>
  </si>
  <si>
    <t>Cobham Mast Systems</t>
  </si>
  <si>
    <t>Heinävaara-&gt;lom 8-9vko, alk.9/12</t>
  </si>
  <si>
    <t>City.fi lakkautus-&gt;verkkolehti jatkuu</t>
  </si>
  <si>
    <t>Citypress Oy</t>
  </si>
  <si>
    <t>Kokkola,Ylivieska,Pietarsaari</t>
  </si>
  <si>
    <t>Centria amk</t>
  </si>
  <si>
    <t>Kokkola, Ylivieska,Pietarsaari-&gt;lom 1-2vko 2012</t>
  </si>
  <si>
    <t>Koko Suomi, ei huolto-ja myyntihenk</t>
  </si>
  <si>
    <t>Kaikki toimipaikat</t>
  </si>
  <si>
    <t>Carlson Oy</t>
  </si>
  <si>
    <t>Koko henk-&gt;33m-aik</t>
  </si>
  <si>
    <t>Infrastructure</t>
  </si>
  <si>
    <t>CapGemini Finland Oy</t>
  </si>
  <si>
    <t>Raisio-&gt;lyhennetty työviikko</t>
  </si>
  <si>
    <t>Kokkola, kustannusten karsiminen, ei väh.tarvetta</t>
  </si>
  <si>
    <t>Botnia Print</t>
  </si>
  <si>
    <t>SAS</t>
  </si>
  <si>
    <t>Valkeakoski, lom max 35 pv v. 2012</t>
  </si>
  <si>
    <t>Billerud Finland Oy</t>
  </si>
  <si>
    <t>Best Friend Group Oy</t>
  </si>
  <si>
    <t>Valkeakoski, lom-&gt;2-4vko,9-11/12</t>
  </si>
  <si>
    <t>Kuopio-&gt;mahd. siirto muihin tehtäviin</t>
  </si>
  <si>
    <t>Sodankylä, irtis/lom/osa-aik</t>
  </si>
  <si>
    <t>Irtis/loma/osa-aik</t>
  </si>
  <si>
    <t>Irtis/lom-&gt;lom 3 henk m-aik,18 henk kk, v.2012</t>
  </si>
  <si>
    <t>Lahti, logistiikkakeskus</t>
  </si>
  <si>
    <t>Asko Kodinkone</t>
  </si>
  <si>
    <t>Toimihenkilöt, Sipoo-&gt;eläkejärj,muut teht,väh.yht.9</t>
  </si>
  <si>
    <t>Arla Ingman Oy</t>
  </si>
  <si>
    <t>Pori-&gt;tehtaan sulkeminen</t>
  </si>
  <si>
    <t>Kemijärvi</t>
  </si>
  <si>
    <t>Kuopio, lom yli 90 pv</t>
  </si>
  <si>
    <t>Koko henk-&gt;lom ja eläkejärj</t>
  </si>
  <si>
    <t>Kauttua, koko henk-&gt;lom 4-pv vko 1-4/13, lkm arvio</t>
  </si>
  <si>
    <t>Kauppalehti, ei Tietopalv,Verkkokehitys-&gt;väh. 6 henk</t>
  </si>
  <si>
    <t>Iltalehti</t>
  </si>
  <si>
    <t>Alma360, väh.tarve max 8 henk</t>
  </si>
  <si>
    <t>Alma Manu, Pirkanmaa lehdenjakajat</t>
  </si>
  <si>
    <t>Alma Aluemedia, ei Kauppalehti,Iltalehti,lehdenjakajat</t>
  </si>
  <si>
    <t>Alma Intermedia</t>
  </si>
  <si>
    <t>Alma Mediapartners:Etuovi,Vuokraovi,Autotalli</t>
  </si>
  <si>
    <t>Alma Manu, Rovaniemi</t>
  </si>
  <si>
    <t>Digimedia, väh.tarve max 6 henk</t>
  </si>
  <si>
    <t>Alueelliset toiminnot</t>
  </si>
  <si>
    <t>Aktia Pankki Oyj</t>
  </si>
  <si>
    <t>Tukitoiminnot-&gt;19 väh.</t>
  </si>
  <si>
    <t>Kaikki Suomen toiminnot, erit. Oulu</t>
  </si>
  <si>
    <t>Symbian-kehitys-&gt;osa vapaa-eht, ei kerrottu lkm</t>
  </si>
  <si>
    <t>Service, Koverhar (Fnsteel)</t>
  </si>
  <si>
    <t>Service, Efora Oy, uud.järj-&gt;Efora</t>
  </si>
  <si>
    <t>Yhtiö</t>
  </si>
  <si>
    <t>Vähennystarve</t>
  </si>
  <si>
    <t>Neuvottelujen alaiset</t>
  </si>
  <si>
    <t>Lomautukset</t>
  </si>
  <si>
    <t>Matkailu- ja ravitsemistoimiala-&gt;11 eläke,3 osa-aik</t>
  </si>
  <si>
    <t>Amec Foster Wheeler</t>
  </si>
  <si>
    <t>Kurikka, siirto Varkauteen</t>
  </si>
  <si>
    <t>Nurmo, lom-&gt;4-pv työviikko vkot 3-47/2015</t>
  </si>
  <si>
    <t>BRP Finland Oy</t>
  </si>
  <si>
    <t>Rovaniemi-&gt;lom n. 2 kk, 1/2015 alkaen</t>
  </si>
  <si>
    <t>Disas Fish Oy</t>
  </si>
  <si>
    <t>Koko henk:Hamina,Imatra,Lpr</t>
  </si>
  <si>
    <t>Elonen Oy Leipomo</t>
  </si>
  <si>
    <t>Jämsä, mahd. lom keväällä 2015, 1 eläke</t>
  </si>
  <si>
    <t>Koko konserni, irtis/lom-&gt;m-aik/toist v. 2015</t>
  </si>
  <si>
    <t>E.S. Lahtinen Oy</t>
  </si>
  <si>
    <t>Seinäjoki</t>
  </si>
  <si>
    <t>Iittalan lasi, irtis/lom-&gt;6-10 vko 2-3/15</t>
  </si>
  <si>
    <t xml:space="preserve">Holiday Club Saimaa </t>
  </si>
  <si>
    <t>Huntsman Pigments Oy</t>
  </si>
  <si>
    <t>IBM Finland Oy</t>
  </si>
  <si>
    <t>Väh.tarve max 80 henk-&gt;tarjotaan eläke/irtis.paketteja</t>
  </si>
  <si>
    <t>Irtis/osa-aik, alle 10 henk-&gt;4 osa-aik</t>
  </si>
  <si>
    <t>Vaasa,Mustasaari varh.jakelu</t>
  </si>
  <si>
    <t>Toimitusketjuratkaisut,varastotoim,lom-&gt;3 vko,2015</t>
  </si>
  <si>
    <t>Joutsen Media Oy</t>
  </si>
  <si>
    <t>Konserni</t>
  </si>
  <si>
    <t>Oravaisten tehdas-&gt;lom talven 2015 aikana, irtis.max</t>
  </si>
  <si>
    <t>Karelia Ammattikorkeakoulu Oy</t>
  </si>
  <si>
    <t>Joensuu, koko henk-&gt;13 eläke, osa-aik, lom 3 vko 2015</t>
  </si>
  <si>
    <t>Lappeen Savu-Kari Oy</t>
  </si>
  <si>
    <t>Hamina,Imatra</t>
  </si>
  <si>
    <t>Oulu-&gt;lom, työaikajärj</t>
  </si>
  <si>
    <t>Huuto.net,KeltainenPörssi,MSO.fi,Hintaseuranta.fi</t>
  </si>
  <si>
    <t>Sanomalehti Karjalainen Oy</t>
  </si>
  <si>
    <t>Koko henk-&gt;lom 3 vko v. 2015, 3 eläke</t>
  </si>
  <si>
    <t>Sokos, Pori</t>
  </si>
  <si>
    <t>Seloy Oy</t>
  </si>
  <si>
    <t>Huittinen, lom</t>
  </si>
  <si>
    <t>Turun varikon sulkeminen</t>
  </si>
  <si>
    <t>Wienerberger Oy Ab</t>
  </si>
  <si>
    <t>Kärkölä, tehtaan lakkautus</t>
  </si>
  <si>
    <t>Alma Manu, Satakunta,jakelu- ja kulj.-&gt;tieto keväällä</t>
  </si>
  <si>
    <t>Kuopio,Hki,Kustavi,Tku, väh.tarve 10-20-&gt;7 uutta työp.</t>
  </si>
  <si>
    <t>Väh.tarve max 46 henk-&gt;irtis max</t>
  </si>
  <si>
    <t>Koko henk, 10 henk osa-aik/irtis-&gt;lom 7 pv v. 2015</t>
  </si>
  <si>
    <t>Technical Services-&gt;säästöneuvottelut</t>
  </si>
  <si>
    <t>Finnsailor-alus, merihenk-&gt;41 henk irtis tai lom toist.</t>
  </si>
  <si>
    <t>Hki, Ruukki, uud.org.-&gt;n.20 henk irtis+joitakin m-aik</t>
  </si>
  <si>
    <t>Koko henk-&gt;irtis.max 25</t>
  </si>
  <si>
    <t>Forssa,Tre, irtis/lom-&gt;toist. 1/15 alkaen</t>
  </si>
  <si>
    <t>Toimihenk, irtis-&gt;lom max 90 pv 3-12/15,2-3 irtis.</t>
  </si>
  <si>
    <t>Asiakaspalv, myynti, IT-palvelut-&gt;väh.yht. 122 henk</t>
  </si>
  <si>
    <t>Ruokakesko,Kesko,K-Plus-&gt;väh.sis.eläke+m-aik.</t>
  </si>
  <si>
    <t>Koko henk-&gt;7 eläke,2m-aikaist,3m-aik,lom max 90pv 9/15 asti</t>
  </si>
  <si>
    <t>Kuuloliitto ry</t>
  </si>
  <si>
    <t>Koko henk, irtis/osa-aik,väh.tarve 5-9-&gt;lom 5 vko 2015</t>
  </si>
  <si>
    <t>Koko henk, Rovaniemi, Espoo</t>
  </si>
  <si>
    <t>Nab Labs Oy</t>
  </si>
  <si>
    <t>Kaustinen-&gt;siirto Jkl</t>
  </si>
  <si>
    <t>Väh.tarve pääosin Suomessa-&gt;100 eläkejärj.</t>
  </si>
  <si>
    <t>Kajaani,Vuokatti-&gt;1eläke,27tuntijärj.4osa-aikaistus</t>
  </si>
  <si>
    <t>Koko henk-&gt;lom koko henk alle 90 pv 1-6/15</t>
  </si>
  <si>
    <t>Väh.tarve Suomessa n. 100-&gt;lom Turula,Lpr 2015</t>
  </si>
  <si>
    <t>Org.uud-&gt;väh.yht.26</t>
  </si>
  <si>
    <t>Tre,Ylöjärvi, irtis/lom/osa-aik-&gt;lom toistaiseksi</t>
  </si>
  <si>
    <t>Kymenlaakso, Imatra-&gt;väh.16 eläke,osa-aik,teht.järj.irtis</t>
  </si>
  <si>
    <t>Irtis.lkm enint.130-&gt;irtis.max</t>
  </si>
  <si>
    <t>Hyvinkää, irtis/lom-&gt;5 vko</t>
  </si>
  <si>
    <t>Hotel Vaakuna-&gt;7 osa-aikaist.</t>
  </si>
  <si>
    <t>Uud.järj.-&gt;lom max 10 pv 2015, työaika/eläke/m-aik</t>
  </si>
  <si>
    <t>Seinäjoen koulutuskuntayhtymä Sedu</t>
  </si>
  <si>
    <t>Irtis/m-aik lomautukset-&gt;lom m-aik 6/15 menn.</t>
  </si>
  <si>
    <t>Hki,pk-toim-&gt;väh. 68 eläke ja muut järjestelyt</t>
  </si>
  <si>
    <t>Lieksa,Nurmes-&gt; lom max 90 pv kevät 2015</t>
  </si>
  <si>
    <t>Energiatuotanto, lom-&gt;mahd. 2014 ja 2015</t>
  </si>
  <si>
    <t>Jkl, Keitele-&gt;farkkujen valmistus Viroon, 11 eläke</t>
  </si>
  <si>
    <t>Laivan kaivos-&gt;lom myöhemmin</t>
  </si>
  <si>
    <t>Tukitoiminnot-&gt;väh.yht. 148 henk</t>
  </si>
  <si>
    <t>Koko henk-&gt;väh. N. 20 htv</t>
  </si>
  <si>
    <r>
      <t xml:space="preserve">Mikkeli, irtis/lom </t>
    </r>
    <r>
      <rPr>
        <sz val="16"/>
        <rFont val="Albertus MT"/>
        <family val="1"/>
      </rPr>
      <t xml:space="preserve">→ </t>
    </r>
    <r>
      <rPr>
        <sz val="10"/>
        <rFont val="Arial"/>
        <family val="2"/>
      </rPr>
      <t>irtis. 40 hlöä, joista 6 toimihenk.</t>
    </r>
  </si>
  <si>
    <t>Aluetoiminta, ei tav.henk.vähennykset</t>
  </si>
  <si>
    <t>Harjavalta, koko henk-&gt;lom.toist.</t>
  </si>
  <si>
    <t>VR Track, P-Suomi,kunnossapito</t>
  </si>
  <si>
    <t>Haapavesi-&gt;osavkolom</t>
  </si>
  <si>
    <t>Tavaratalot, irtis/osa-aik-&gt;28 henk osa-aik.</t>
  </si>
  <si>
    <t>Kaarina, koko henk</t>
  </si>
  <si>
    <t>Trafotek Oy</t>
  </si>
  <si>
    <t>Jatkuvat palv, konsult,integ.</t>
  </si>
  <si>
    <t>Tiedekeskussäätiö</t>
  </si>
  <si>
    <t xml:space="preserve">Teollisuuden Voima </t>
  </si>
  <si>
    <t>Ministeriö, ELY-keskukset-&gt;alustava irtis.lkm</t>
  </si>
  <si>
    <t>Teboil Oy Ab</t>
  </si>
  <si>
    <t>Kaivostoiminnat, irtis/lom max 90 pv</t>
  </si>
  <si>
    <t>Tapojärvi Oy</t>
  </si>
  <si>
    <t>Maahenk, tukitoiminnot, Turku,Hki</t>
  </si>
  <si>
    <t>ST1 Biofuels Oy</t>
  </si>
  <si>
    <t>Sokotel Oy</t>
  </si>
  <si>
    <t>Schenker Oy</t>
  </si>
  <si>
    <t>Hyvinkää, lom max 7 vkoa</t>
  </si>
  <si>
    <t>Valkeakoski-&gt;lom 1-6 vko 2-4/15</t>
  </si>
  <si>
    <t>Vuokraamo,Fleet,hallinto</t>
  </si>
  <si>
    <t>Ramirent Finland Oy</t>
  </si>
  <si>
    <t>Kempele, markkinointi</t>
  </si>
  <si>
    <t>Polar Electro Oy</t>
  </si>
  <si>
    <t>OP&amp;Accenture yhteisyritys</t>
  </si>
  <si>
    <t>PJP-Pankkijärjestelmäpalvelut Oy</t>
  </si>
  <si>
    <t>Isännöinti,Oy,Verkkoisännöinti.fi</t>
  </si>
  <si>
    <t>Väh.tarve 50-65 henk</t>
  </si>
  <si>
    <t>Oriola-KD Oyj</t>
  </si>
  <si>
    <t>koko Suomen henk-&gt;väh.yht.32h, eläke/lom/irtis</t>
  </si>
  <si>
    <t>Irtis/lom max 90 pv</t>
  </si>
  <si>
    <t>Maistraatit</t>
  </si>
  <si>
    <t>Kouvola-&gt;lom 1-4/15</t>
  </si>
  <si>
    <t>Lahti,Asikkala, irtis/mahd.lom</t>
  </si>
  <si>
    <t>Ei lehtien toimitukset, osa-aik/irtis</t>
  </si>
  <si>
    <t>Kaakon Viestintä Oy</t>
  </si>
  <si>
    <t>Jkl, toimipisteen sulkeminen</t>
  </si>
  <si>
    <t>Ent.Sachtleben, Pori-&gt;väh.yht.120h,eläke,muut järj.</t>
  </si>
  <si>
    <t>Palvelukodit, teht.kuvat, työehdot</t>
  </si>
  <si>
    <t>Honkalampi-säätiö</t>
  </si>
  <si>
    <t>Lpr, koko henk-&gt;2 osa-aik, Span toiminta ulkoistetaan</t>
  </si>
  <si>
    <t>Arvokuljetukset, rahankäsittely</t>
  </si>
  <si>
    <t>Asiakaspalvelu</t>
  </si>
  <si>
    <t>S-linna,Malmi-&gt;lom 1 vko 1/15, irtis.n.20 henk,uud.sij.</t>
  </si>
  <si>
    <t>Kankaanpää,Heinola,siirto Viroon,väh.tarve 20-45h</t>
  </si>
  <si>
    <t>Familon Oy</t>
  </si>
  <si>
    <t>Palkanalennukset, lomarahat/lom-&gt;palkka, lom 5-10 vko</t>
  </si>
  <si>
    <t>Porvoo, Mikkeli</t>
  </si>
  <si>
    <t>Elisa Videra Oy</t>
  </si>
  <si>
    <t>Ejendals Suomi Oy</t>
  </si>
  <si>
    <t>Caruna Oy</t>
  </si>
  <si>
    <t>Kaavi, toiminnan lopettaminen</t>
  </si>
  <si>
    <t>Porvoo-&gt;lom mahd. 18 pv 1-6/2015</t>
  </si>
  <si>
    <t>Nurmo, invest.hanke</t>
  </si>
  <si>
    <t>Koko henk-&gt;irtis.n. 40-50 henk</t>
  </si>
  <si>
    <t>Laplandia,Grande Orchide-&gt;lom n. 2 kk</t>
  </si>
  <si>
    <t>Ammattiopisto Luovi</t>
  </si>
  <si>
    <t>ABB Drives, Hki, toimihenkilöt</t>
  </si>
  <si>
    <t>Executive Education, täydennyskoulutus</t>
  </si>
  <si>
    <t>Glassfibre, Karhula, lom mahd. yli 90 pv 4/15 alkaen</t>
  </si>
  <si>
    <t>Espoo A-klinikka, nuorisoasema</t>
  </si>
  <si>
    <t>Ariterm Oy</t>
  </si>
  <si>
    <t>Saarijärvi-&gt;lom toist/m-aik/osa-aik, 15 eläkejärj.</t>
  </si>
  <si>
    <t>ATA Gears Oy</t>
  </si>
  <si>
    <t>Palveluyksikkö</t>
  </si>
  <si>
    <t>Aviator Airport Services Finland Oy</t>
  </si>
  <si>
    <t>Hki-Vantaa-&gt;irtis.max75, osa-aik.n.20,lom.n.40</t>
  </si>
  <si>
    <t>Lpr, mahd.sulkeminen-&gt;12 vakin, yli 10 m-aik.</t>
  </si>
  <si>
    <t>Berner Pultti Oy</t>
  </si>
  <si>
    <t>Rovaniemi, koko henk-&gt;toimihenk lom 2-5 vko</t>
  </si>
  <si>
    <t>CP Kelco Oy</t>
  </si>
  <si>
    <t>Äänekoski-&gt;lom 2/15, 4/15, n. 1 vko</t>
  </si>
  <si>
    <t>E. Hartikainen Oy</t>
  </si>
  <si>
    <t>Joensuu, Iisalmi,Kajaani,Kuopio, irtis/lom/osa-aik</t>
  </si>
  <si>
    <t>Eckerö Line Ab Oy</t>
  </si>
  <si>
    <t>Koko aspa-henkilökunta</t>
  </si>
  <si>
    <t>Ecolam Oy</t>
  </si>
  <si>
    <t>Polvijärvi-&gt;lom toistaiseksi</t>
  </si>
  <si>
    <t>Jalasjärvi-&gt;osa irtis.toteutetaan eläkejärj.</t>
  </si>
  <si>
    <t>T&amp;K-henkilöstö, pääosin Kirkkonummi, ei Oulu</t>
  </si>
  <si>
    <t>Food Services, esimiestehtävät</t>
  </si>
  <si>
    <t>Leipomot, Vantaa</t>
  </si>
  <si>
    <t>Fin Forelia Oy</t>
  </si>
  <si>
    <t>Tuusniemi,Kerimäki,Tohmajärvi-&gt;kymmeniä kausitt</t>
  </si>
  <si>
    <t>Fintoto Oy</t>
  </si>
  <si>
    <t>Uud.järj., irtis</t>
  </si>
  <si>
    <t>Lpr, lom max 90 pv/muut järj, ei irtis.-&gt;lom 4/15 alk.</t>
  </si>
  <si>
    <t>Kurikka, koko henk-&gt;ulkoistus Komas Oy, 36 henk</t>
  </si>
  <si>
    <t>Lom/irtis, Direct-yksikkö</t>
  </si>
  <si>
    <t>Päihde- ja mielenterveystyö, koko henk</t>
  </si>
  <si>
    <t>Koko henk-&gt;lom max 90 pv 9/15 mennessä</t>
  </si>
  <si>
    <t>I-Mediat, I-print Oy-&gt;lom 3-5 vko</t>
  </si>
  <si>
    <t>Ilmatieteen laitos</t>
  </si>
  <si>
    <t>Fujitsu-konserni, koko henk</t>
  </si>
  <si>
    <t>ISS Palvelut Oy</t>
  </si>
  <si>
    <t>Turvallisuuspalvelut, osa-aik/lom/irtis</t>
  </si>
  <si>
    <t>Joensuu, Kuopio, irtis/osa-aik/lom</t>
  </si>
  <si>
    <t>muu Suomi, ei Jkl-&gt;lom max 90 pv</t>
  </si>
  <si>
    <t>Jukolan Osuuskauppa</t>
  </si>
  <si>
    <t>Nurmes, Bomba-&gt;lom 2 vko, 2 eläke,9 osa-aik</t>
  </si>
  <si>
    <t>Jkl, koko henk</t>
  </si>
  <si>
    <t>Karikon Autotalo Oy</t>
  </si>
  <si>
    <t>Mikkeli, Savonlinna, toiminnan lakkautus</t>
  </si>
  <si>
    <t>Keskinäinen vakuutusyhtiö Fennia</t>
  </si>
  <si>
    <t>Korvaustoiminnot-&gt;myös m-aik, eläkejärj.</t>
  </si>
  <si>
    <t>Keslog Oy</t>
  </si>
  <si>
    <t>Kesko, Vantaa,Oulu,Turku,Tre,Kuopio</t>
  </si>
  <si>
    <t>Hyvinkää,Hki, Hml</t>
  </si>
  <si>
    <t>Kuomiokoski Oy</t>
  </si>
  <si>
    <t>Kuurojen liitto ry</t>
  </si>
  <si>
    <t>Lom 1 kk 7/2015</t>
  </si>
  <si>
    <t>Irtis/osa-aik/muut järj</t>
  </si>
  <si>
    <t>Koko henk, väh.tarve 30 tai enemmän</t>
  </si>
  <si>
    <t>Riihimäki, koko tuotanto lom max 90 pv</t>
  </si>
  <si>
    <t>Lehtisepät Oy</t>
  </si>
  <si>
    <t>Koko henk, Jkl, Pieksämäki</t>
  </si>
  <si>
    <t>Luonnonvarakeskus Luke</t>
  </si>
  <si>
    <t>Koko henk-&gt;17 siirto PRH:een, eläke,m-aik</t>
  </si>
  <si>
    <t>Nummela, Kidex Oy Kitee-&gt;lom max 90 pv</t>
  </si>
  <si>
    <t>Mediverkon ja Mehiläisen yhd.</t>
  </si>
  <si>
    <t>Pieksämäki, siirto Lapinlahdelle,ulkoist.</t>
  </si>
  <si>
    <t>Wood, Punkaharju,Lohja Kerto-tehtaat, lom 2 vko</t>
  </si>
  <si>
    <t>Salo,Tre,Espoo,it-yksiköt</t>
  </si>
  <si>
    <t>Tehtaan lopetus</t>
  </si>
  <si>
    <t>Sisällöt, Mediahub</t>
  </si>
  <si>
    <t>Nets Oy</t>
  </si>
  <si>
    <t>Eläke/paketit/mahd.irtis</t>
  </si>
  <si>
    <t>Irtis-&gt;lom max 90 pv 2-10/15</t>
  </si>
  <si>
    <t>Novia amk</t>
  </si>
  <si>
    <t>Åbo Akademi, koko henk</t>
  </si>
  <si>
    <t>Viestintä, uud.org.-&gt;1,5 htv vähennys</t>
  </si>
  <si>
    <t>Services:Luumäki,Vartius,Imatra,Niirala-&gt;3 osa-aik</t>
  </si>
  <si>
    <t>Näkövammaisten keskusliitto ry</t>
  </si>
  <si>
    <t>RAY rahoitus-&gt;10 osa-aikaistus</t>
  </si>
  <si>
    <t>OP Ryhmä</t>
  </si>
  <si>
    <t>Osuuskunta,osa tytäryhtiöistä</t>
  </si>
  <si>
    <t>Koko henkilöstö-&gt;8 eläke, 20-30 siirtynyt muualle</t>
  </si>
  <si>
    <t>Jkl Vaajakoski, irtis/osa-aik/lom-&gt;lom mahdollisia</t>
  </si>
  <si>
    <t>Hml, Tre Patria Land</t>
  </si>
  <si>
    <t>Toimihenkilöt, Hml-Lahti-yksikön lakkautus</t>
  </si>
  <si>
    <t>Posio,Hki, uud.järj/lom/irtis-&gt;lom max 10 vko v. 2015</t>
  </si>
  <si>
    <t>Pohjois-Savon liitto</t>
  </si>
  <si>
    <t>Pohjois-Savon Osuuspankki</t>
  </si>
  <si>
    <t>Kiuruvesi,Lapinlahti,Rautavaara,Kuopio</t>
  </si>
  <si>
    <t>Porkka Finland Oy</t>
  </si>
  <si>
    <t>Hollola, Ylöjärvi-&gt;siirto Kemijärvi</t>
  </si>
  <si>
    <t>Posti Group Oyj</t>
  </si>
  <si>
    <t>Myymälät, koko Suomi</t>
  </si>
  <si>
    <t>Promeco Group Oy</t>
  </si>
  <si>
    <t>Jämijärvi siirto Kankaanpää, ei henk.vaik.</t>
  </si>
  <si>
    <t>Pukkila Oy</t>
  </si>
  <si>
    <t>Tuotannon siirto Suomesta, Turku</t>
  </si>
  <si>
    <t>Ravimäkiyhdistys ry</t>
  </si>
  <si>
    <t>Tre, Vantaa, irtis-&gt;lom max 1 kk v. 2015</t>
  </si>
  <si>
    <t>Rovalan Setlementti ry</t>
  </si>
  <si>
    <t>Rovala-opisto, osa-aik/lom/irtis-&gt;7-8m-aik</t>
  </si>
  <si>
    <t>Rovaniemen Kehitys Oy</t>
  </si>
  <si>
    <t>Koko henk, irtis 3-8 henk</t>
  </si>
  <si>
    <t>Samlink Oy</t>
  </si>
  <si>
    <t>Espoo, Jkl</t>
  </si>
  <si>
    <t>Sanomapaino, Forssa, irtis/osa-aik</t>
  </si>
  <si>
    <t>Santasalo Gears Oy</t>
  </si>
  <si>
    <t>Satakunnan Liikenne Oy</t>
  </si>
  <si>
    <t>Kuljettajat</t>
  </si>
  <si>
    <t>Nokia,koko henk-&gt;69vpeht.järj,lom johto 2vko,tt 4 vko</t>
  </si>
  <si>
    <t>SLP Kustannus Oy</t>
  </si>
  <si>
    <t>Kainuun sanomalehdet</t>
  </si>
  <si>
    <t>Tukipalvelut</t>
  </si>
  <si>
    <t>SOK, osa-aik/irtis-&gt;108 osa-aikaistetaan</t>
  </si>
  <si>
    <t>Sonoco-Alcore Oy</t>
  </si>
  <si>
    <t>Karhula, Ruukki, Ruovesi</t>
  </si>
  <si>
    <t>Hki,Hml,Oulu,Raahe,S-joki,Turku-&gt;myös eläkejärj.</t>
  </si>
  <si>
    <t>Oulun tavaratalon sulkeminen</t>
  </si>
  <si>
    <t>Retail- ja Real Estate -yksiköt,konsernihallinto</t>
  </si>
  <si>
    <t>Hartola-&gt;40 lom toist, Pälkäne-&gt;30 henk max 90 pv</t>
  </si>
  <si>
    <t>Rakentamisen ratkaisut</t>
  </si>
  <si>
    <t>Joutseno,Honkalahden saha</t>
  </si>
  <si>
    <t>STT</t>
  </si>
  <si>
    <t>Suomen Elinkeinoelämän Keskusarkisto</t>
  </si>
  <si>
    <t>Mikkeli, Hki</t>
  </si>
  <si>
    <t>Lom/25-30 henk irtis-&gt;eläkejärj, väh.yht. 50, myös lom</t>
  </si>
  <si>
    <t>Suomen Terveystalo Oy</t>
  </si>
  <si>
    <t>Kajaani, työterveyshoitajat</t>
  </si>
  <si>
    <t>Suomen Vahinkotarkastus SVT Oy</t>
  </si>
  <si>
    <t>A-Katsastus Group</t>
  </si>
  <si>
    <t>Suomen ympäristökeskus</t>
  </si>
  <si>
    <t>Laboratoriot</t>
  </si>
  <si>
    <t>Vantaa, pääkonttori-&gt;kirjanpito ulkoistus Prahaan</t>
  </si>
  <si>
    <t>Teknologiakeskus KETEK Oy</t>
  </si>
  <si>
    <t>Koko henkilöstö, lom/eläkejärj/irtis</t>
  </si>
  <si>
    <t>Liiketoiminnan tukipalvelut-&gt;eläkejärj, m-aik</t>
  </si>
  <si>
    <t>Heureka, koko henk, irtis/osa-aik-&gt;lom arvio 3 vko</t>
  </si>
  <si>
    <t>Koko henk, htv-&gt;irtis.max, 49 eläke, lomarahat jne.</t>
  </si>
  <si>
    <t>Lomautus toistaiseksi</t>
  </si>
  <si>
    <t>TS-Yhtymä, irtis/osa-aik/lom</t>
  </si>
  <si>
    <t>Turun Satama Oy</t>
  </si>
  <si>
    <t>Kuntec Infra-mahd. lom 90 pv</t>
  </si>
  <si>
    <t>Ylemmät th, uud.org-&gt;tavoitteena ettei irtisanomisia</t>
  </si>
  <si>
    <t>Uud.järj. Suomen väh.tarve n. 25 henk-&gt;irtis/eläke/m-aik</t>
  </si>
  <si>
    <t>Vasemmistoliitto ry</t>
  </si>
  <si>
    <t>VR Track, lom-&gt;34-3vko, 45-2kk</t>
  </si>
  <si>
    <t>mm. Kokkola-&gt;lom, lomarahat, lomien siirrot</t>
  </si>
  <si>
    <t>Kunnossapito</t>
  </si>
  <si>
    <t>Väestöliitto ry</t>
  </si>
  <si>
    <t>Koko henkilöstö, irtis/osa-aik</t>
  </si>
  <si>
    <t>Ei Networks, Network Operation -henk-&gt;irtis.arvio</t>
  </si>
  <si>
    <t>Koko henk uud.järj/irtis-&gt;irtis.max</t>
  </si>
  <si>
    <t>Lapin lehdet yhdistäminen-&gt;väh.yht. 22 henk</t>
  </si>
  <si>
    <t>Kuopio,Iisalmi,Pieksämäki,Pori,Varkaus</t>
  </si>
  <si>
    <t>Turku sulj.-&gt;120 siirto alihankkija,140 mahd.Tampere</t>
  </si>
  <si>
    <t>Pori-&gt;lom 8/15 alkaen portaittain</t>
  </si>
  <si>
    <t>Kaikki toimihenkilöt-&gt;lom max 90 pv</t>
  </si>
  <si>
    <t>Ikaalinen, koko henk-&gt;osa eläkejärj.</t>
  </si>
  <si>
    <t>Tuot,logistiikka,p-konttori-&gt;74m-aik,45eläke,38muu</t>
  </si>
  <si>
    <t>Palvelukeskus-&gt;irtis 15-29 henk</t>
  </si>
  <si>
    <t>Irtis/lom-&gt;irtis.max,50eläke/m-aik,lom.varaus 2 vko</t>
  </si>
  <si>
    <t>Lääkärikompassi,Lääkäri Mediat</t>
  </si>
  <si>
    <t>Koko henk-&gt;väh.4henk irtis/eläke,lom 3 vko, v.2015-19</t>
  </si>
  <si>
    <t>PVO-Lämpövoima, Kristiina,Pori-&gt;henk.vaik.myöh.</t>
  </si>
  <si>
    <t>AinaCom,AinaPay</t>
  </si>
  <si>
    <t>Kuopio,Helsinki,väh.tarve 15-25</t>
  </si>
  <si>
    <t>Pikval Oy</t>
  </si>
  <si>
    <t>Vaajakoski, irtis.max</t>
  </si>
  <si>
    <t>Ruukki Construction Oy</t>
  </si>
  <si>
    <t>SSAB-konserni,Ylivieska-&gt;lom 90 pv, kesästä alk.</t>
  </si>
  <si>
    <t>Suupohjan ammatti-instituutti</t>
  </si>
  <si>
    <t>Lom 7-12/15, 2 vko, 13 m-aik</t>
  </si>
  <si>
    <t>Axxell Ab</t>
  </si>
  <si>
    <t>Monikulttuurisuuskeskus, kotoutumiskoulutus</t>
  </si>
  <si>
    <t>Janita Oy</t>
  </si>
  <si>
    <t>Seinäjoki, irtis/lom-&gt;lom päätetään elokuussa</t>
  </si>
  <si>
    <t>Elle, Olivia,Divaani-lehdet</t>
  </si>
  <si>
    <t>SDP</t>
  </si>
  <si>
    <t>Viestintätoimisto Deski Oy</t>
  </si>
  <si>
    <t>Väh.tarve 8 henk</t>
  </si>
  <si>
    <t>Väh.tarve noin 8 henk</t>
  </si>
  <si>
    <t>Lom max 90 pv/irtis</t>
  </si>
  <si>
    <t>Varastotoiminnot, siirto Viroon</t>
  </si>
  <si>
    <t>Japrotek Oy</t>
  </si>
  <si>
    <t>Vaahto group, ei myynti</t>
  </si>
  <si>
    <t>Digita Networks Oy</t>
  </si>
  <si>
    <t>Verkonvalvonta,materiaalipalvelut</t>
  </si>
  <si>
    <t>Etelä-Suomen Media Oy</t>
  </si>
  <si>
    <t>Keskisuomalainen-konserni, koko henk, irtis/lom</t>
  </si>
  <si>
    <t>Technologies</t>
  </si>
  <si>
    <t>Aerostructures, Jämsä,Tre, lom 4 vko/irtis, koko henk</t>
  </si>
  <si>
    <t>Energy&amp;Utility,tukitoiminnot</t>
  </si>
  <si>
    <t>Ylöjärvi,tehtaan sulkeminen</t>
  </si>
  <si>
    <t>Org.rakenteen muutos,koko yritys,irtis 10,osa-aik 200</t>
  </si>
  <si>
    <t>Yrityssaneeraus-&gt;irtis.vaiheittain, max 76 henk</t>
  </si>
  <si>
    <t>Turku, 2-vuoro-&gt;1-vuoro</t>
  </si>
  <si>
    <t>CS&amp;Operations-&gt;irtis/eläkejärjestelyt</t>
  </si>
  <si>
    <t>Fonecta Media Oy</t>
  </si>
  <si>
    <t>Lahti,Hki,Tre, Keltaiset Sivut</t>
  </si>
  <si>
    <t>Mikkelin Puhelin Oyj</t>
  </si>
  <si>
    <t>Vantaa, Mikkeli</t>
  </si>
  <si>
    <t>Pori,Nakkila,lom max 90 pv</t>
  </si>
  <si>
    <t>Hyvinkää, Forssa, irtis/lom 3-7 vko</t>
  </si>
  <si>
    <t>Tetra Pak Oy</t>
  </si>
  <si>
    <t>Imatra, lom 8/15 alkaen, väh.1 vko</t>
  </si>
  <si>
    <t>Rahtiterminaalit</t>
  </si>
  <si>
    <t>Kuntec Infra, työnjohto, irtis/lom/osa-aik</t>
  </si>
  <si>
    <t>Tammisaari, myynti, markkinointi</t>
  </si>
  <si>
    <t>Kilpailu- ja kuluttajavirasto</t>
  </si>
  <si>
    <t>Sipoo,Tuusula,väh.tarve 14-16</t>
  </si>
  <si>
    <t xml:space="preserve">Turun Seudun Rakennustekniikka </t>
  </si>
  <si>
    <t>Irtis/lomautukset</t>
  </si>
  <si>
    <t>Kepa ry</t>
  </si>
  <si>
    <t>Koko henkilöstö, 25-35 htv</t>
  </si>
  <si>
    <t>Savo-Solar Oy</t>
  </si>
  <si>
    <t>Koko henkilöstö, lom 8-9/15</t>
  </si>
  <si>
    <t>Affecto oy</t>
  </si>
  <si>
    <t>BillerudKorsnäs Finland oy</t>
  </si>
  <si>
    <t>Valkeakosken Tervasaaren tehdas, tuotannon lopetus</t>
  </si>
  <si>
    <t>Bronto Skylift</t>
  </si>
  <si>
    <t>Porin toimipiste</t>
  </si>
  <si>
    <t>CMI</t>
  </si>
  <si>
    <t>Kaikki mahdolliset sopeutuskeinot</t>
  </si>
  <si>
    <t>Easy Led oy</t>
  </si>
  <si>
    <t>Salon toimipiste</t>
  </si>
  <si>
    <t>Endomines oy</t>
  </si>
  <si>
    <t>Erweko oy</t>
  </si>
  <si>
    <t>Helsingin ja Oulun toimipisteet</t>
  </si>
  <si>
    <t>Fida international</t>
  </si>
  <si>
    <t>Myyntitehtävät</t>
  </si>
  <si>
    <t>Rahankäsittelypalvelut, irtis., lom., osaöaikaist.</t>
  </si>
  <si>
    <t>Euran tuotantolaitos</t>
  </si>
  <si>
    <t>Honkarakenne oyj</t>
  </si>
  <si>
    <t>Lom max 90 pv 5/16 mennessä</t>
  </si>
  <si>
    <t>Toimihenkilöt ja ylemmät toimihenkilöt</t>
  </si>
  <si>
    <t>Kirkon ulkomaanapu</t>
  </si>
  <si>
    <t>Kotimaa oy</t>
  </si>
  <si>
    <t>Henkilöstön supistus</t>
  </si>
  <si>
    <t>Kunnan taitoa oy</t>
  </si>
  <si>
    <t>Laine tuotanto oy</t>
  </si>
  <si>
    <t>Lähes koko henkilöstö</t>
  </si>
  <si>
    <t>Lappset oy</t>
  </si>
  <si>
    <t>Lähes koko henkilöstön lomautus yht 20 pvksi</t>
  </si>
  <si>
    <t xml:space="preserve">Mediatalo ESA </t>
  </si>
  <si>
    <t>Koko henkilöstön lomautus 1-4 vk</t>
  </si>
  <si>
    <t>Metsä group</t>
  </si>
  <si>
    <t>Wood, Vilppulan ja Rengon sahat, lom max 3 vko</t>
  </si>
  <si>
    <t>Salo (yksikön lakkautus), Tre, Espoo</t>
  </si>
  <si>
    <t>Nokian renkaat</t>
  </si>
  <si>
    <t>Koko Nokian toimipaikka</t>
  </si>
  <si>
    <t>Matkustamohenkilöstö</t>
  </si>
  <si>
    <t>Kuopion Finance and Accounting Outsourcing -yksikkö</t>
  </si>
  <si>
    <t>OSM Ship management Finland</t>
  </si>
  <si>
    <t>Kaikki maa- ja meritoiminnot</t>
  </si>
  <si>
    <t>Paroc oy</t>
  </si>
  <si>
    <t>Lappeenrannan tehtaan nopeutettu alasajo</t>
  </si>
  <si>
    <t>Plan Suomi</t>
  </si>
  <si>
    <t>Relicomp oy</t>
  </si>
  <si>
    <t>Suolahden toimipiste</t>
  </si>
  <si>
    <t>Rengonharju-säätiö</t>
  </si>
  <si>
    <t>Koko Seinäjoen lentokentän hlöstö</t>
  </si>
  <si>
    <t>Rolls Royce oy</t>
  </si>
  <si>
    <t>Rauman toimipiste</t>
  </si>
  <si>
    <t>Muut kuin elokuvan tuotantoon liittyvät työntekijät</t>
  </si>
  <si>
    <t>Sanoma oyj</t>
  </si>
  <si>
    <t>Sanoma Media Finland sekä tukitoiminnot</t>
  </si>
  <si>
    <t>SET group oy</t>
  </si>
  <si>
    <t>Suomen pakolaisapu</t>
  </si>
  <si>
    <t>Henkilöstö Suomessa + lähetetyt</t>
  </si>
  <si>
    <t>Suomen World Vision</t>
  </si>
  <si>
    <t>Talentum Media</t>
  </si>
  <si>
    <t>ICT-toimitukset</t>
  </si>
  <si>
    <t>Vaasan oy</t>
  </si>
  <si>
    <t>Näkkileipätuotanto (Kotka), lomautukset</t>
  </si>
  <si>
    <t>Lomautukset kaikilla sahoilla ja max 10 irts.</t>
  </si>
  <si>
    <t>Matkustajaliikenne, kunnossapito, junaliikennöinti, Avecra</t>
  </si>
  <si>
    <t>Fazer Food Services Oy</t>
  </si>
  <si>
    <t>TOL_2008</t>
  </si>
  <si>
    <t>02100</t>
  </si>
  <si>
    <t>02200</t>
  </si>
  <si>
    <t>02400</t>
  </si>
  <si>
    <t>Valmet Fabricks Oy</t>
  </si>
  <si>
    <t>07290</t>
  </si>
  <si>
    <t>Forssa Print Tampere Oy</t>
  </si>
  <si>
    <t>TBWA helsinki</t>
  </si>
  <si>
    <t>YIT Kuntatekniikka</t>
  </si>
  <si>
    <t>46733</t>
  </si>
  <si>
    <t>08990</t>
  </si>
  <si>
    <t>58130</t>
  </si>
  <si>
    <t>08112</t>
  </si>
  <si>
    <t>28920</t>
  </si>
  <si>
    <t>28120</t>
  </si>
  <si>
    <t>TOL2008</t>
  </si>
  <si>
    <t>A</t>
  </si>
  <si>
    <t>Maatalous, metsätalous ja kalatalous</t>
  </si>
  <si>
    <t>B</t>
  </si>
  <si>
    <t>Kaivostoiminta ja louhinta</t>
  </si>
  <si>
    <t>C</t>
  </si>
  <si>
    <t>Teollisuus</t>
  </si>
  <si>
    <t>D</t>
  </si>
  <si>
    <t>Sähkö-, kaasu- ja lämpöhuolto, jäähdytysliiketoiminta</t>
  </si>
  <si>
    <t>E</t>
  </si>
  <si>
    <t>Vesihuolto, viemäri- ja jätevesihuolto, jätehuolto ja muu ympäristön puhtaanapito</t>
  </si>
  <si>
    <t>F</t>
  </si>
  <si>
    <t>Rakentaminen</t>
  </si>
  <si>
    <t>G</t>
  </si>
  <si>
    <t>Tukku- ja vähittäiskauppa; moottoriajoneuvojen ja moottoripyörien korjaus</t>
  </si>
  <si>
    <t>H</t>
  </si>
  <si>
    <t>Kuljetus ja varastointi</t>
  </si>
  <si>
    <t>I</t>
  </si>
  <si>
    <t>Majoitus- ja ravitsemistoiminta</t>
  </si>
  <si>
    <t>J</t>
  </si>
  <si>
    <t>Informaatio ja viestintä</t>
  </si>
  <si>
    <t>K</t>
  </si>
  <si>
    <t>Rahoitus- ja vakuutustoiminta</t>
  </si>
  <si>
    <t>Kiinteistöalan toiminta</t>
  </si>
  <si>
    <t>M</t>
  </si>
  <si>
    <t>Ammatillinen, tieteellinen ja tekninen toiminta</t>
  </si>
  <si>
    <t>N</t>
  </si>
  <si>
    <t>Hallinto- ja tukipalvelutoiminta</t>
  </si>
  <si>
    <t>O</t>
  </si>
  <si>
    <t>Julkinen hallinto ja maanpuolustus; pakollinen sosiaalivakuutus</t>
  </si>
  <si>
    <t>P</t>
  </si>
  <si>
    <t>Koulutus</t>
  </si>
  <si>
    <t>Q</t>
  </si>
  <si>
    <t>Terveys- ja sosiaalipalvelut</t>
  </si>
  <si>
    <t>R</t>
  </si>
  <si>
    <t>Taiteet, viihde ja virkistys</t>
  </si>
  <si>
    <t>S</t>
  </si>
  <si>
    <t>Muu palvelutoiminta</t>
  </si>
  <si>
    <t>T</t>
  </si>
  <si>
    <t>Kotitalouksien toiminta työnantajina; kotitalouksien eriyttämätön toiminta tavaroiden ja palvelujen tuottamiseksi omaan käyttöön</t>
  </si>
  <si>
    <t>U</t>
  </si>
  <si>
    <t>Kansainvälisten organisaatioiden ja toimielinten toiminta</t>
  </si>
  <si>
    <t>X</t>
  </si>
  <si>
    <t>Toimiala tuntematon</t>
  </si>
  <si>
    <t>Pääluokka</t>
  </si>
  <si>
    <t>Pääluokan selite</t>
  </si>
  <si>
    <t>alku</t>
  </si>
  <si>
    <t>loppu</t>
  </si>
  <si>
    <t>kemijärven toimipiste</t>
  </si>
  <si>
    <t>Pohjois-Pohjanmaan ely-keskus</t>
  </si>
  <si>
    <t>maaseuturahasto</t>
  </si>
  <si>
    <t>print-yksikkö</t>
  </si>
  <si>
    <t>Ikaalisten-Parkanon Puhelin oy</t>
  </si>
  <si>
    <t>Stalatube oy</t>
  </si>
  <si>
    <t>Jyväskylän yliopiston ylioppilaskunta</t>
  </si>
  <si>
    <t>Närsäkkälän viestintä</t>
  </si>
  <si>
    <t>Tuulilasi-lehti</t>
  </si>
  <si>
    <t>pk-seudun siwat</t>
  </si>
  <si>
    <t>12 hlö</t>
  </si>
  <si>
    <t>tuotannossa enintään 15 henkilöä ja toimihenkilöpuolella 10</t>
  </si>
  <si>
    <t>taloushallinto</t>
  </si>
  <si>
    <t>Blancco</t>
  </si>
  <si>
    <t>joensuun yksikkö</t>
  </si>
  <si>
    <t>Särkänniemi</t>
  </si>
  <si>
    <t>Imatran seudun sähkö</t>
  </si>
  <si>
    <t>Imatran Energian kaasuturbiinilaitoksen toiminnan päättymisestä</t>
  </si>
  <si>
    <t>broilerituotantoa Kangasalan Sahalahden tuotantolaitoksella</t>
  </si>
  <si>
    <t>Cinia</t>
  </si>
  <si>
    <t>Tampereen mobiililiiketoiminta</t>
  </si>
  <si>
    <t>koko henkilökunta</t>
  </si>
  <si>
    <t>Merimieskirkko</t>
  </si>
  <si>
    <t>Merimieskirkon keskustoimisto ja kotimaan henkilöstö</t>
  </si>
  <si>
    <t>SASK</t>
  </si>
  <si>
    <t>Satakunnan Autotalo</t>
  </si>
  <si>
    <t>Kankaanpään toimipiste</t>
  </si>
  <si>
    <t>Palin Granit</t>
  </si>
  <si>
    <t>Konepaja M. Korhonen</t>
  </si>
  <si>
    <t>koskevat graafikoita, Art Directoreita, kuvatoimittajia ja videotuotannon työntekijöitä</t>
  </si>
  <si>
    <t>Halton Oy</t>
  </si>
  <si>
    <t>Pohjolan Osuuspankki</t>
  </si>
  <si>
    <t>muotitavaratalo Grande Orchidée lopettaa toimintansa</t>
  </si>
  <si>
    <t>SOK Rautakaupan ketjuohjauksen koko henkilöstöä sekä osaa SOK Marketkaupan ketjuohjauksen henkilöstöstä</t>
  </si>
  <si>
    <t>SOK Tavaratalo- ja erikoisliikekaupan ketjuohjauksen koko henkilöstö</t>
  </si>
  <si>
    <t>Tikkurila</t>
  </si>
  <si>
    <t>Mikkelin lehtipainon koko henkilöstöä</t>
  </si>
  <si>
    <t>osaa henkilökunnasta</t>
  </si>
  <si>
    <t>Merikarvian-, Kyrön- ja Lappeenrannan-sahoja</t>
  </si>
  <si>
    <t>Tampereen tuotantolaitoksesta</t>
  </si>
  <si>
    <t>pääasiassa Volvo Trucks Suomen Vantaan toimipisteen jälkimarkkinatoimintoja sekä Lohjan toimipisteen lakkauttamista. Lisäksi neuvottelujen piirissä ovat Volvo Trucksin toimipisteet Kotkassa ja Turussa</t>
  </si>
  <si>
    <t>Volvo Finland Ab</t>
  </si>
  <si>
    <t>rullapaino</t>
  </si>
  <si>
    <t>Saimaan ammattikorkeakoulu</t>
  </si>
  <si>
    <t>RKW Finland</t>
  </si>
  <si>
    <t>Enegia Consulting Oy</t>
  </si>
  <si>
    <t>Enegia Services Oy</t>
  </si>
  <si>
    <t>Koko henkilöstö, Jyväskylä</t>
  </si>
  <si>
    <t>Koko henkilöstö, Hämeenlinna</t>
  </si>
  <si>
    <t>A-Katsastus oy, Yksityiset K-asemat oy ja Ajovarma oy</t>
  </si>
  <si>
    <t>M.A.S.I Company</t>
  </si>
  <si>
    <t>Koko Suomen henkilöstö</t>
  </si>
  <si>
    <t>Rauman tuotantoyksikkö</t>
  </si>
  <si>
    <t>Tampereen ammattikorkeakoulu</t>
  </si>
  <si>
    <t>Lapin ELY-keskus</t>
  </si>
  <si>
    <t>8 hlöä</t>
  </si>
  <si>
    <t>Salon seurakunta</t>
  </si>
  <si>
    <t>20 hlö, esimerkiksi asiakirjahallintoa</t>
  </si>
  <si>
    <t>Helsingin keramiikkatehdas</t>
  </si>
  <si>
    <t>Geologian tutkimuskeskus</t>
  </si>
  <si>
    <t>136 työntekijää kuluttaja-asiakaspalveluorganisaatiossa</t>
  </si>
  <si>
    <t>kolmen lähitukipalvelusopimuksen piirissä työskentelevät henkilöt</t>
  </si>
  <si>
    <t>KMT Group Oy</t>
  </si>
  <si>
    <t>Lomayhtymä Finland Oy</t>
  </si>
  <si>
    <t>kaikkia Saarioinen Oy:n ja Artekno-Saarioinen Oy:n palveluksessa työskenteleviä henkilöitä</t>
  </si>
  <si>
    <t>Hotelli Spa Kivitippu</t>
  </si>
  <si>
    <t>Metehe Oy</t>
  </si>
  <si>
    <t>tuotannon työntekijät</t>
  </si>
  <si>
    <t>Koko henkilöstö, Affecto Finlandia ja Karttakeskusta</t>
  </si>
  <si>
    <t>Lappeenrannan teknillinen yliopisto</t>
  </si>
  <si>
    <t>Kirjapaino Oy Westpoint</t>
  </si>
  <si>
    <t>Anttila Oy</t>
  </si>
  <si>
    <t>K1 Katsastajat Oy</t>
  </si>
  <si>
    <t>08111</t>
  </si>
  <si>
    <t>Vetrea Terveys Oy</t>
  </si>
  <si>
    <t>Nordic Regional Airlines Oy</t>
  </si>
  <si>
    <t>Tieto Healthcare &amp; Welfare</t>
  </si>
  <si>
    <t>Suomen Healthcare yksikkö</t>
  </si>
  <si>
    <t>Toimiala</t>
  </si>
  <si>
    <t>2numerokoodi</t>
  </si>
  <si>
    <t>pääluokka</t>
  </si>
  <si>
    <t>Metsä Board</t>
  </si>
  <si>
    <t>Metsä Boardin Suomen-tehtaat (40 toimihlöä)</t>
  </si>
  <si>
    <t>Irtisanotut</t>
  </si>
  <si>
    <t>Kaikki yhteensä</t>
  </si>
  <si>
    <t>Riviotsikot</t>
  </si>
  <si>
    <t>Summa  / Vähennystarve LKM</t>
  </si>
  <si>
    <t>Muut toimialat</t>
  </si>
  <si>
    <r>
      <t>A</t>
    </r>
    <r>
      <rPr>
        <sz val="10"/>
        <color theme="1"/>
        <rFont val="Arial"/>
        <family val="2"/>
      </rPr>
      <t xml:space="preserve"> Maatalous, metsätalous ja kalatalous (01-03)</t>
    </r>
  </si>
  <si>
    <r>
      <t>C</t>
    </r>
    <r>
      <rPr>
        <sz val="10"/>
        <color theme="1"/>
        <rFont val="Arial"/>
        <family val="2"/>
      </rPr>
      <t xml:space="preserve"> Teollisuus (10-33)</t>
    </r>
  </si>
  <si>
    <r>
      <t>F</t>
    </r>
    <r>
      <rPr>
        <sz val="10"/>
        <color theme="1"/>
        <rFont val="Arial"/>
        <family val="2"/>
      </rPr>
      <t xml:space="preserve"> Rakentaminen (41-43)</t>
    </r>
  </si>
  <si>
    <r>
      <t>G</t>
    </r>
    <r>
      <rPr>
        <sz val="10"/>
        <color theme="1"/>
        <rFont val="Arial"/>
        <family val="2"/>
      </rPr>
      <t xml:space="preserve"> Tukku- ja vähittäiskauppa; moottoriajoneuvojen ja moottoripyörien korjaus (45-47)</t>
    </r>
  </si>
  <si>
    <t>Palvelualat</t>
  </si>
  <si>
    <t>H Kuljetus ja varastointi (49-53)</t>
  </si>
  <si>
    <t>I Majoitus- ja ravitsemistoiminta (55-56)</t>
  </si>
  <si>
    <t>J Informaatio ja viestintä (58-63)</t>
  </si>
  <si>
    <t>K Rahoitus- ja vakuutustoiminta (64-66)</t>
  </si>
  <si>
    <t>L Kiinteistöalan toiminta (68)</t>
  </si>
  <si>
    <t>M Ammatillinen, tieteellinen ja tekninen toiminta (69-75)</t>
  </si>
  <si>
    <t>N Hallinto- ja tukipalvelutoiminta (77-82)</t>
  </si>
  <si>
    <t>R Taiteet, viihde ja virkistys (90-93)</t>
  </si>
  <si>
    <t>S Muu palvelutoiminta (94-96)</t>
  </si>
  <si>
    <t>B Kaivostoiminta ja louhinta (05-09)</t>
  </si>
  <si>
    <t>D Sähkö-, kaasu- ja lämpöhuolto, jäähdytysliiketoiminta (35)</t>
  </si>
  <si>
    <t>E Vesihuolto, viemäri- ja jätevesihuolto, jätehuolto ja muu ympäristön puhtaanapito (36-39)</t>
  </si>
  <si>
    <t>O Julkinen hallinto ja maanpuolustus; pakollinen sosiaalivakuutus (84)</t>
  </si>
  <si>
    <t>P Koulutus (85)</t>
  </si>
  <si>
    <t>Q Terveys- ja sosiaalipalvelut (86-88)</t>
  </si>
  <si>
    <t>T Kotitalouksien toiminta työnantajina; kotitalouksien eriyttämätön toiminta tavaroiden ja palvelujen tuottamiseksi omaan käyttöön (97-98)</t>
  </si>
  <si>
    <t>U Kansainvälisten organisaatioiden ja toimielinten toiminta (99)</t>
  </si>
  <si>
    <t>Lahti, mahd. irtis ja lomautus</t>
  </si>
  <si>
    <t xml:space="preserve">Sulzer Pumps Finland </t>
  </si>
  <si>
    <t>koko Karhulan valimon henkilökunta</t>
  </si>
  <si>
    <t>Honkalahden saha, Lappeenranta</t>
  </si>
  <si>
    <t>Julkaisutoiminta ja hallinto,  Vähennykset tapahtuvat määräaikaisuuksien päättymisellä, eläkejärjestelyillä ja irtisanomisilla.</t>
  </si>
  <si>
    <t>Jyväskylän Säynätsalon vaneritehdas</t>
  </si>
  <si>
    <t>HYY Ravintolat Oy</t>
  </si>
  <si>
    <t>Ekokem</t>
  </si>
  <si>
    <t>Koko henkilöstö Suomessa</t>
  </si>
  <si>
    <t>Sarakeotsikot</t>
  </si>
  <si>
    <t>Lappeenrannan lentokenttä</t>
  </si>
  <si>
    <t>Lamminniemen hyvinvointikeskus</t>
  </si>
  <si>
    <t>irtis., lomautuksia</t>
  </si>
  <si>
    <t>LähiTapiola Palvelut Oy:n työntekijät</t>
  </si>
  <si>
    <t>Summa  / Irtisanotut LKM</t>
  </si>
  <si>
    <t>L = lomautusten määrä ei tiedossa</t>
  </si>
  <si>
    <t>lomautukset kestävät kuusi kuukautta ja koskevat noin 30 työntekijää</t>
  </si>
  <si>
    <t>Suomen koulutusyhtiö</t>
  </si>
  <si>
    <t>Teknologiayksikkö</t>
  </si>
  <si>
    <t>Elenia Palvelut Oy</t>
  </si>
  <si>
    <t>H:gin asiakaspalv. lakkautus, siirto Treelle</t>
  </si>
  <si>
    <t>Vantaan Energia Oy</t>
  </si>
  <si>
    <t xml:space="preserve">asiakaspalvyksikkö 30, tuotanto 140 hlöä </t>
  </si>
  <si>
    <t>Koko henkilöstö, suunn. Lomaut, lis.enin 35 hlö väh.</t>
  </si>
  <si>
    <t xml:space="preserve"> </t>
  </si>
  <si>
    <t>Irtis., osa-aikaistamiset ja lom. Yht.60 vakanssin väh. 2016 loppuun</t>
  </si>
  <si>
    <t>Kylpylähotelli Kivitippu Oy</t>
  </si>
  <si>
    <t>Laitilan tehtaan koko henkilöstö, lomautuk enint. 90 päivää</t>
  </si>
  <si>
    <t>Irtisan alle 10 henk.</t>
  </si>
  <si>
    <t>Kankaanpää Works koko henkilökunta</t>
  </si>
  <si>
    <t>Westpoint koko henkilöstö, väh. 9 henk. huhtik. -16, painot. Westpoint</t>
  </si>
  <si>
    <t>Kaikkiaan Vapon henkilöstömäärä Suomessa on 430 työntekijää, joista yhteistoimintaneuvottelujen piirissä on 249 henkilöä</t>
  </si>
  <si>
    <t>Irlantilainen CRH-konserni - koskee valmisbetoni-, kiviaines- ja murskaustoimialoja sekä konsernitoimintoja Suomessa</t>
  </si>
  <si>
    <t>koskevat Helsingin Diakonissalaitoksen säätiön, Diakonissalaitoksen Hoiva Oy:n, Cecilia Hoiva Oy:n ja Diadome Oy:n henkilökuntaa</t>
  </si>
  <si>
    <t>Ilomantsin tehtaan koko henkilöstö</t>
  </si>
  <si>
    <t>PMC Polarteknik</t>
  </si>
  <si>
    <t>Reka Kaapelin toimihenkilöitä</t>
  </si>
  <si>
    <t>Bomban kylpylähotellin koko henkilökunta</t>
  </si>
  <si>
    <t>Koko henkilöstö, Vähennys15,6 hlötyövuotta. Irtisan. neljä, loput väh.tarpeesta oma-aloitteisista irtisanoutumista, toimenkuvien muutoksista ja lomautuksista</t>
  </si>
  <si>
    <t>Pohjois-Karjalan koulutuskuntayhtymä</t>
  </si>
  <si>
    <t>Savon alue</t>
  </si>
  <si>
    <t>Normetin Iisalmen yksikkö</t>
  </si>
  <si>
    <t>Hyvinkään ja Forssan tehtaat</t>
  </si>
  <si>
    <t>VR Track</t>
  </si>
  <si>
    <t>DB Schenker</t>
  </si>
  <si>
    <t>Heinolan parkettivarasto</t>
  </si>
  <si>
    <t>Tietokarhu</t>
  </si>
  <si>
    <t>Koko henkilökunta Helsinki</t>
  </si>
  <si>
    <t xml:space="preserve"> 265 henkilöä Suomessa ja ulkomailla</t>
  </si>
  <si>
    <t>Kunnan Taitoa Oy</t>
  </si>
  <si>
    <t>Demokraatti-lehti</t>
  </si>
  <si>
    <t>Ylioppilaiden terveydenhoitosäätiö</t>
  </si>
  <si>
    <t>delfinaarion lopettaminen, ei irtisan-&gt;korvaava työ</t>
  </si>
  <si>
    <t>Mikkelin ammattikorkeakoulu</t>
  </si>
  <si>
    <t>Kymenlaakson ammattikorkeakoulussa</t>
  </si>
  <si>
    <t>Koko Outokummun ja Joensuun henkilöstö</t>
  </si>
  <si>
    <t>Varastotoiminnot</t>
  </si>
  <si>
    <t>Plannja Oy Ab</t>
  </si>
  <si>
    <t>Joutsenon henkilöstö</t>
  </si>
  <si>
    <t>Skanska Talonrakennus Oy</t>
  </si>
  <si>
    <t>Pelastakaa Lapset ry</t>
  </si>
  <si>
    <t>Joensuun kaupunginteatteri</t>
  </si>
  <si>
    <t>Hallinto ja tukiorg.</t>
  </si>
  <si>
    <t>yritysmyyntiyksikkö Business Unit Enterprise</t>
  </si>
  <si>
    <t>Koulutuskuntayhtymä Lappia</t>
  </si>
  <si>
    <t>Jupiter-säätiö</t>
  </si>
  <si>
    <t>Vaasa, koko henkilöstö</t>
  </si>
  <si>
    <t>Sokos Ravintoloita koskeva, Hesburger lopettaa toim.</t>
  </si>
  <si>
    <t>Kontiolahti</t>
  </si>
  <si>
    <t>toimihenkilöt</t>
  </si>
  <si>
    <t>Metsä Woodin kerto- ja vaneritehtailla</t>
  </si>
  <si>
    <t>Kotkan, Haminan, Luumäen, Vainikkalan ja Imatran henkilöstöä.</t>
  </si>
  <si>
    <t>julkiset palvelut -&gt;40 henkilötyövuotta</t>
  </si>
  <si>
    <t>Pampalon kulatakaivos, 7 toimih.28 tt lomautetaan</t>
  </si>
  <si>
    <t>Tampereen Työväen Teatteri</t>
  </si>
  <si>
    <t xml:space="preserve">Aalto-yliopisto </t>
  </si>
  <si>
    <t>koko yliopiston henkilöstö professoreita lukuunottamatta</t>
  </si>
  <si>
    <t>Kotkan satamassa, lomautus kosk. 76 henk.</t>
  </si>
  <si>
    <t>Vaasan yliopisto</t>
  </si>
  <si>
    <t>Alma aluemedia, Lähes koko henkilöstö, irtisan. 19 loput 50 muu järjestely</t>
  </si>
  <si>
    <t>Vaasan ammattikorkeakoulu</t>
  </si>
  <si>
    <t>Minerals, Tre liiketoiminnot, lom/irtis</t>
  </si>
  <si>
    <t xml:space="preserve">lom./siirr. </t>
  </si>
  <si>
    <t>koko henkilöstö, uudelleenjärj.osa-aik, irtisan.</t>
  </si>
  <si>
    <t>koko henkilöstö, eläkej./määräaik.lop./osa-aikalis./yht. 120 hlöä</t>
  </si>
  <si>
    <t>Eltete TPM</t>
  </si>
  <si>
    <t>Pakkausmateriaalin tuotanto, 80 hlöä</t>
  </si>
  <si>
    <t>Marine solutions, Lähinnä Vaasa</t>
  </si>
  <si>
    <t xml:space="preserve">koko konserni, ml. Kodin1 </t>
  </si>
  <si>
    <t>koko henkilöst, yksikön lopet./pysäytys</t>
  </si>
  <si>
    <t>it-työntekijät</t>
  </si>
  <si>
    <t>4 vko lomautukset</t>
  </si>
  <si>
    <t>Suomen Kuurosokeat ry</t>
  </si>
  <si>
    <t>Johdon yt-neuvottelut</t>
  </si>
  <si>
    <t>toimihenkilöt+työntek.</t>
  </si>
  <si>
    <t>Valkeakosken yksikkö</t>
  </si>
  <si>
    <t>yritysasiakas- ja henkilöasiakasliiketoiminnoissa sekä sisäisessä tarkastuksessa, Yt-neuvottelujen lopputuloksena Ifin henkilöstömäärä vähenee yhteensä 92 henkilöllä, joista 78 työsuhdetta päättyy vapaaehtoisiin sopimuksiin, 11 eläkejärjestelyihin ja 3 irtisanomisiin.</t>
  </si>
  <si>
    <t>Motors and Generators -liiketoimintayksikkö, Hki</t>
  </si>
  <si>
    <t>Kiipulasäätiö</t>
  </si>
  <si>
    <t>Korpilahden osuuspankki</t>
  </si>
  <si>
    <t>Valvira</t>
  </si>
  <si>
    <t>Vaasa, tuotannon työntekijät</t>
  </si>
  <si>
    <t>Salcomp</t>
  </si>
  <si>
    <t>Lahden kiinteistöhuolto</t>
  </si>
  <si>
    <t>koko henkilöstö: 51 tt, 7 toimihnk irtisan.</t>
  </si>
  <si>
    <t>http://www.hameensanomat.fi/uutiset/kanta-hame/299173-hamk-irtisanoo-toistakymmenta</t>
  </si>
  <si>
    <t>Satakunnan Ammattikorkeakoulu</t>
  </si>
  <si>
    <t>Brand Factory</t>
  </si>
  <si>
    <t>Saimaan ammattiopisto</t>
  </si>
  <si>
    <t>lomautukset, osa-aikaistukset</t>
  </si>
  <si>
    <t>kaikkia hlöryhmiä pois lukien Nurmeksen tuotantoyksikkö</t>
  </si>
  <si>
    <t>Oy Esari Ab</t>
  </si>
  <si>
    <t>Pietarsaaren televerkko</t>
  </si>
  <si>
    <t>Tornion ja Nokian tuotantolaitoksia, Nokialta lähtee 96 työntek.</t>
  </si>
  <si>
    <t>Kaakkois-Suomen ammattikorkeakoulu</t>
  </si>
  <si>
    <t xml:space="preserve">Ruukki Construction   </t>
  </si>
  <si>
    <t xml:space="preserve">SSAB:n Raahen-tehdas </t>
  </si>
  <si>
    <t>Pohjois-Karjalan Osuuspankki</t>
  </si>
  <si>
    <t>Motors and Generations -liiketoimintayksikkö, koko henkilöstö</t>
  </si>
  <si>
    <t>Starfood Finland</t>
  </si>
  <si>
    <t>Vantaa, leipomon lop.</t>
  </si>
  <si>
    <t>Riihimäen Havin kynttilätehdas koko henkilöstö</t>
  </si>
  <si>
    <t>koko henkilöstöä SEK &amp; Greyssä, SEK Loyalissa, SEK Publicissa ja SEK Pointissa</t>
  </si>
  <si>
    <t>Suunnistusliitto</t>
  </si>
  <si>
    <t>Tanhuvaara-konserni</t>
  </si>
  <si>
    <t>Bauer Media</t>
  </si>
  <si>
    <t>kaikki työntek.</t>
  </si>
  <si>
    <t>Tammerprint Oy</t>
  </si>
  <si>
    <t>konkurssi, Tampere, kaikki työntek. Irtisan.</t>
  </si>
  <si>
    <t>Lasiluoto Oy</t>
  </si>
  <si>
    <t>koko henkilökunnan lomauttaminen</t>
  </si>
  <si>
    <t>Medisize Oy</t>
  </si>
  <si>
    <t>Soste Suomen sosiaali ja terveys ry</t>
  </si>
  <si>
    <t>koko henkilöstö, Porvoon ja Juvan tehtaat, yt:t päät. Lomautuksiin</t>
  </si>
  <si>
    <t>Lounais-Suomen Saattohoitosäätiö</t>
  </si>
  <si>
    <t>Saattohoitokoti Karinakoti, Hrvensalo</t>
  </si>
  <si>
    <t>Pohjanmaan ja Lapin alue, Lapin tulosyksikön lakkautus</t>
  </si>
  <si>
    <t>Lapuan tuotantoyksikkö</t>
  </si>
  <si>
    <t>Yt:n piirissä Imatran, Nuijamaan, Mustolan ja Haminan myymälöiden henkilökun</t>
  </si>
  <si>
    <t>Logistiikkakonserni Vähälä Yhtiöt</t>
  </si>
  <si>
    <t>McDonald's</t>
  </si>
  <si>
    <t>Imatran Kiinteistö- ja Aluepalvelu Oy</t>
  </si>
  <si>
    <t>Fuusioon liittyvät yt:t</t>
  </si>
  <si>
    <t>Plywood, Pelloksen vaneritehtaat, koko henkilöstö</t>
  </si>
  <si>
    <t>Valmet Technologies Oy</t>
  </si>
  <si>
    <t>Nurminen Logistics Services Oy</t>
  </si>
  <si>
    <t>Pampalon kulatakaivos</t>
  </si>
  <si>
    <t>%-muutos viime vuodesta</t>
  </si>
  <si>
    <t>Vähennystarve toimialalla</t>
  </si>
  <si>
    <t>Irtisanotut toimialalla</t>
  </si>
  <si>
    <t>Ryhmä</t>
  </si>
  <si>
    <t>Toimiala (karkea)</t>
  </si>
  <si>
    <t>Alkutuotanto (A-B)</t>
  </si>
  <si>
    <t>Teollisuus (C-E)</t>
  </si>
  <si>
    <t>Rakentaminen (F)</t>
  </si>
  <si>
    <t>Palvelualat (G-N, R, S)</t>
  </si>
  <si>
    <t>Muut toimialat (O-Q, T-X)</t>
  </si>
  <si>
    <t>Pyhtään kunnan kiinteistöjen huoltoon ja ylläpitoon kilpailutettu palveluntuottaja</t>
  </si>
  <si>
    <t>Lounea</t>
  </si>
  <si>
    <t>koko Lounean ja entisen ESP:n henkilöstöä poislukien Jimm's PC-Storen henkilöstö</t>
  </si>
  <si>
    <t>Oriveden Kirjapaino</t>
  </si>
  <si>
    <t>Äänekoski, kemian tehdas, koko henkilöstö</t>
  </si>
  <si>
    <t>Kemi, kauppakeskus Coronassa Prisman ja S-Raudan toiminnot yhd.</t>
  </si>
  <si>
    <t xml:space="preserve">kaikki suomen toimipisteet, Posion keramiikkatehd. </t>
  </si>
  <si>
    <t>Haminan tehdas, hlöstövahv 32, josta työntek.21</t>
  </si>
  <si>
    <t>Tytäryhtiö Isoworks ja Fujutsu Finland</t>
  </si>
  <si>
    <t>General Electric</t>
  </si>
  <si>
    <t>Rantasalmen Osuuspankki</t>
  </si>
  <si>
    <t>kaikkia toimintoja Suomessa lukuun ottamatta vähittäismyymälöiden henkilöstöä</t>
  </si>
  <si>
    <t>toimihlöt ja ylemmät toimihlöt</t>
  </si>
  <si>
    <t xml:space="preserve">Teuvan aikuiskoulutuskeskus </t>
  </si>
  <si>
    <t>TEAK</t>
  </si>
  <si>
    <t>Lom. kosk. yli 10 henkeä ja enint.90 päivää</t>
  </si>
  <si>
    <t>TIPS-toimialueen neuvottelut</t>
  </si>
  <si>
    <t>Eläkealueen neuvottelut, lopputulos 28.1.2016</t>
  </si>
  <si>
    <t>Pori Energia</t>
  </si>
  <si>
    <t>Lomautus, koskee n. 20 henkilöä</t>
  </si>
  <si>
    <t>pääkaupunkiseudun n. 100 hlöä</t>
  </si>
  <si>
    <t>Kotkan tehdas</t>
  </si>
  <si>
    <t>Pyrollsack</t>
  </si>
  <si>
    <t>organis.muutos neuvott.jatkuvat 15.2. asti</t>
  </si>
  <si>
    <t>Jaakkiman opisto</t>
  </si>
  <si>
    <t>Ruokolahti</t>
  </si>
  <si>
    <t>Kemiönsaari, Lukkorungot, irtisan. Ei tot.v.-15, eläkejärj</t>
  </si>
  <si>
    <t>Kouvolan seudun ammattiopisto</t>
  </si>
  <si>
    <t xml:space="preserve">Karelia-ammattikorkeakoulu </t>
  </si>
  <si>
    <t xml:space="preserve">Koulutuskeskus Salpaus </t>
  </si>
  <si>
    <t>Meyer Turku</t>
  </si>
  <si>
    <t>telakkayhtiö, koskevat 100 hlöä</t>
  </si>
  <si>
    <t>Granlundin Pesu Oy</t>
  </si>
  <si>
    <t>koko henkilöstö, uudelleenjärj..</t>
  </si>
  <si>
    <t>Uutechnic Group</t>
  </si>
  <si>
    <t>ei irtisan.</t>
  </si>
  <si>
    <t>koko teatterin henkilökunta, ei irtisan. Lomautus 1kk</t>
  </si>
  <si>
    <t>Kouvolan ammatillinen aikuiskoulutussäätiö</t>
  </si>
  <si>
    <t>Aikuiskoulutuskeskus</t>
  </si>
  <si>
    <t>koko IBM Finlandin henkilöstö, ei ilm.väh.tarpeesta</t>
  </si>
  <si>
    <t>Sale Punkalaitumen henkilöstö</t>
  </si>
  <si>
    <t>Industry Group Telecom, Media &amp; Energy-yksikön Energy Utilities Service</t>
  </si>
  <si>
    <t>Healthcare ja Welfare -tiimi</t>
  </si>
  <si>
    <t>Kirjapaino Kari</t>
  </si>
  <si>
    <t>Uimaseura Vanders</t>
  </si>
  <si>
    <t>Puumalan seurakunta</t>
  </si>
  <si>
    <t>5 osa-aik. jää 3 kokoaikaista tt</t>
  </si>
  <si>
    <t>Koko henkilökunta lomaut. 20 pv</t>
  </si>
  <si>
    <t xml:space="preserve">Lääketukkuyhtiö Tamro </t>
  </si>
  <si>
    <t>Oulun logistiikkakesk. Henkilöstö</t>
  </si>
  <si>
    <t>Hlökunta kaikilla paikkakunnilla, paitsi Kotimaa Oy</t>
  </si>
  <si>
    <t>Tietohallinto-, Talous- sekä Markkinointipalvelut -yksiköiden henkilöstö</t>
  </si>
  <si>
    <t>Työpaikkoja vähennetään etenkin markkinoinnista</t>
  </si>
  <si>
    <t>Erilaisia lomautuksia</t>
  </si>
  <si>
    <t>Turun ensi- ja turvakoti ry</t>
  </si>
  <si>
    <t>koko henkilökunta, päiväkoti Käpyrinne, toim.lop.</t>
  </si>
  <si>
    <t>Ensto Building Technology ja Ensto Industrial Solutions -liiketoiminta-alueiden henkilöstöä Suomessa</t>
  </si>
  <si>
    <t>toimihlöt Raahessa, Hämeenlinnassa ja Helsingissä</t>
  </si>
  <si>
    <t>QPR Software</t>
  </si>
  <si>
    <t>tytäryhtiö Opus Capita, väh.tarve Suomessa 50 muualla 30</t>
  </si>
  <si>
    <t>Markkinointi-ja myyntihlöstö Vantaa</t>
  </si>
  <si>
    <t>Keminmaan ja Tornion myymälät</t>
  </si>
  <si>
    <t>Halpa-Halli</t>
  </si>
  <si>
    <t>Vaasan toimip. Siirto Nastolaan, Uponor Oyj:n tytäryhtiöt Uponor Infra Oy ja Uponor Suomi Oy</t>
  </si>
  <si>
    <t>OTSO Metsäpalvelut</t>
  </si>
  <si>
    <t xml:space="preserve">Recticel Oy </t>
  </si>
  <si>
    <t>Kouvola vaahtomuovivalm. tuotannon työntek.60</t>
  </si>
  <si>
    <t>Xamk</t>
  </si>
  <si>
    <t>Kymenlaakson ja Mikkelin amk emoyhtiö</t>
  </si>
  <si>
    <t>Otso Metsäpalvelu</t>
  </si>
  <si>
    <t>Pardia</t>
  </si>
  <si>
    <t>LTC-Otso</t>
  </si>
  <si>
    <t>CGI:n ja LähiTapiolan perustama yhteisyritys</t>
  </si>
  <si>
    <t>Suomen toiminnot, autonkulj. Ja terminaalityöntek.</t>
  </si>
  <si>
    <t>koko hlöstö</t>
  </si>
  <si>
    <t>Länsi-Suomen Diakonialaitoksen säätiö</t>
  </si>
  <si>
    <t>Pori, Kuntoutuskoti Diavireen koko henkilökunta</t>
  </si>
  <si>
    <t>koko hlöstö, 2,5 mil.eur vuosisäästöt, merkitt.hlöstöväh.</t>
  </si>
  <si>
    <t>henkilöstön tehtäv. Uudelleenjärjestely</t>
  </si>
  <si>
    <t>Etelä-Kymenlaakson ammattiopisto</t>
  </si>
  <si>
    <t>koko henkilöstö, väh.tot. eläkejärj. ja lom</t>
  </si>
  <si>
    <t xml:space="preserve">Lasimies Oy </t>
  </si>
  <si>
    <t>koko hlökunta, ei toimihlöitä, 5 tt-&gt;lom</t>
  </si>
  <si>
    <t>Vainion Liikenne</t>
  </si>
  <si>
    <t>Turun liikennealue, 33 tt, kuljettajia ja asentajia</t>
  </si>
  <si>
    <t>I-print Oy:n sanomalehtipainon 26 tuotannon henkilöstöä.</t>
  </si>
  <si>
    <t>Hits.laitt.poltintuot-&gt;Lahteen, tarj.töitä Lahdessa 26 hlölle</t>
  </si>
  <si>
    <t>Global Services And Operations -yksikkö, Jyväskylässä toimiva verkkovalvonta</t>
  </si>
  <si>
    <t xml:space="preserve">Leijona Catering Oy </t>
  </si>
  <si>
    <t>yrityksen tukitoim.Lappeenrannan, Riihimäen ja Sodankylän varuskuntaravintolat</t>
  </si>
  <si>
    <t>Neuroliitto</t>
  </si>
  <si>
    <t>Maskun kuntoutuskeskus, koko hlökunta</t>
  </si>
  <si>
    <t>toimint. siirto Liettuaan, 40 tt pois eril. eläke-ym. Pakettien avulla</t>
  </si>
  <si>
    <t>Maahanmuuttovir. Lappajärven vast.ottokesk. Sulkeminen</t>
  </si>
  <si>
    <t>Turun Aikuiskoulutuskeskus</t>
  </si>
  <si>
    <t>Euroports Rauma</t>
  </si>
  <si>
    <t>Hlöstöä ei aiota irtisanoa -&gt;lom.</t>
  </si>
  <si>
    <t>Simpele, tehtaan koko henkilökunta</t>
  </si>
  <si>
    <t>energiantuotannossa ja siihen liittyvissä tukipalveluissa</t>
  </si>
  <si>
    <t>koko hlöstö, hlöstömäärä väh. 87hlöä vuoteen17</t>
  </si>
  <si>
    <t>Medi-IT</t>
  </si>
  <si>
    <t>tukitoiminnat</t>
  </si>
  <si>
    <t>Oulun, Kotkan ja Savonlinnan tstot lakkauttam.</t>
  </si>
  <si>
    <t xml:space="preserve">350 henk. </t>
  </si>
  <si>
    <t>Seinäjoen koulutuskuntayhtymä</t>
  </si>
  <si>
    <t>filosof.tiedek/ ja Savonlin.kampuksen hlöstö, tark.tiedot huhtik-16</t>
  </si>
  <si>
    <t>Envor</t>
  </si>
  <si>
    <t>Envor Group ja Envor Biotech, vajaa 60 hlöä</t>
  </si>
  <si>
    <t>Kalmar Automation and Projects -divisioonan toiminot Tre, 13 hlöä RCI:n osaamistiimiin</t>
  </si>
  <si>
    <t>Salo -&gt; tehtaan lakkauttam.</t>
  </si>
  <si>
    <t>Varkaus, pakkauskartokiyks.</t>
  </si>
  <si>
    <t>Vähentää 682 työpaikkaa, 181 irtisan, 200 osa-aik</t>
  </si>
  <si>
    <t>Ylä-Savon ammattiopisto</t>
  </si>
  <si>
    <t>Lounais-Hämeen ammatillisen koulutuksen kuntayhtymä</t>
  </si>
  <si>
    <t>osa-aik, eläke, määräaik.lop. Ja lomaut. Kosk. 23 hlöä</t>
  </si>
  <si>
    <t>DiaFysio- ja DiaVire-yksiköt, eläk, sis.siirrot, osa-aik</t>
  </si>
  <si>
    <t>Rauman satama</t>
  </si>
  <si>
    <t>koko henkilöstö lom. 90 päiväksi</t>
  </si>
  <si>
    <t>irtisan. 68 hlöä, 55 opett.13 muuta, 11 op. Osa-aik. 32 määräaik-&gt;ei jatk. 35 eläkerat.+</t>
  </si>
  <si>
    <t>v. 17 loppuun -&gt; 60 hlö väh.</t>
  </si>
  <si>
    <t>Tornion tehtaan sulkeminen</t>
  </si>
  <si>
    <t>kosk. Forssassa olevia toimint.</t>
  </si>
  <si>
    <t>4 toimihenk ja loput tuotantotyöntek.</t>
  </si>
  <si>
    <t>Kauppalehti, väh. 33 henk.työv. uudelleen sij., eläk. erosop.</t>
  </si>
  <si>
    <t>Ammatillinen oppilaitos Hyria</t>
  </si>
  <si>
    <t xml:space="preserve">Kymenl. ja Mikkelin amk, johtaja-, päällikkö- ja esimiestehtävien määrä vähenisi yhteensä 13,5 hlötv. </t>
  </si>
  <si>
    <t>Ruoveden ja Kangasalan vastaanottokeskukset</t>
  </si>
  <si>
    <t xml:space="preserve">SPR </t>
  </si>
  <si>
    <t xml:space="preserve">Oulun Aikuiskoulutuskeskus Oy </t>
  </si>
  <si>
    <t>Lapsi- ja perhetyön palvelualueen tt.</t>
  </si>
  <si>
    <t>yt:n 2. vaihe, väh. 370 hlöä, irtisan.214, 1.vaihe marraskuussa irtisan. 157 hlöä</t>
  </si>
  <si>
    <t>Kaakkois-Suomen ammattikorkeakoulu Oy Xamk</t>
  </si>
  <si>
    <t>Hämeen piiri</t>
  </si>
  <si>
    <t>Salon seudun koulutuskuntayhtymä</t>
  </si>
  <si>
    <t>Oulun seudun koulutuskuntayhtymän (Osekk)</t>
  </si>
  <si>
    <t>Ylen assistentit</t>
  </si>
  <si>
    <t>Kuusamon Juusto</t>
  </si>
  <si>
    <t>Alma aluemedia, 20 irtisan. 17 hlöä eropak.</t>
  </si>
  <si>
    <t>koko hlöstö Kokkola -&gt;keskuksen alasajo</t>
  </si>
  <si>
    <t>Kärsämäen, Turengin, Vilppulan, Haukinevan, ja Ylistaron tehtaat. Neuvottelut eivät koske Ilomantsin tehdasta.</t>
  </si>
  <si>
    <t>Suomen Viljava</t>
  </si>
  <si>
    <t>Luonnonvara-alan koulutus</t>
  </si>
  <si>
    <t>16 irtisan., 7 osa-aik.</t>
  </si>
  <si>
    <t>Työtehoseura</t>
  </si>
  <si>
    <t>Savon Paino</t>
  </si>
  <si>
    <t>kosk. 22 työntek.</t>
  </si>
  <si>
    <t>Rautakesko Oy</t>
  </si>
  <si>
    <t>aktia pankki</t>
  </si>
  <si>
    <t>a-lehdet dialogi, koko henkilöstö</t>
  </si>
  <si>
    <t>Tiukassa toimiva tehdas (stora enso packaging)</t>
  </si>
  <si>
    <t>Orkla Confectionery &amp; Snacks Finland Ab</t>
  </si>
  <si>
    <t>Jyväskylän Energia Oy </t>
  </si>
  <si>
    <t>Microsoft Mobile Oy </t>
  </si>
  <si>
    <t>Tampereen yliopisto</t>
  </si>
  <si>
    <t>tarkoituksena ei irtisan., lomaut. tai osa-aik.</t>
  </si>
  <si>
    <t>12 hlöä Suomessa, 120 koko konsernissa, maksuliikenneyhtiö</t>
  </si>
  <si>
    <t>SPR</t>
  </si>
  <si>
    <t xml:space="preserve">Nautor </t>
  </si>
  <si>
    <t>koko henkilöstö, Pietarsaari, lom. Uudellensij</t>
  </si>
  <si>
    <t>Ahvenanmaan sipsitehdas, päätös toukok.-16</t>
  </si>
  <si>
    <t>Zeeland Family</t>
  </si>
  <si>
    <t>Markkinointitoimisto, Helsinki Ruoholahti</t>
  </si>
  <si>
    <t>koko henkilöstö, toimihlö 80, varasto 160</t>
  </si>
  <si>
    <t>Pyhtään seurakunta</t>
  </si>
  <si>
    <t xml:space="preserve">Oy Woikoski Ab </t>
  </si>
  <si>
    <t>koko henkilöstö,  Kotkan, Turun, Varkauden ja Imatran toimipisteiden mahd. sulkeminen</t>
  </si>
  <si>
    <t xml:space="preserve">Saga Furs </t>
  </si>
  <si>
    <t>koko suomen henkilöstö (105 irtisanomista, vähennys yht 150 huom,ioiden määräaikaiset, eläköitymiset, ym)</t>
  </si>
  <si>
    <t>Rolls-Royce</t>
  </si>
  <si>
    <t>SOK it-Palveluita, SOK Palveluässässä sekä SOK:n vähittäiskaupan ketjuohjausyksikö</t>
  </si>
  <si>
    <t>Raumalla</t>
  </si>
  <si>
    <t xml:space="preserve">Kotkan-Haminan seudun koulutuskuntayhtymä (Ekami) </t>
  </si>
  <si>
    <t>Keski-Suomi, Saarijärvi, Joutsa, Petäjävesi, Keuruu</t>
  </si>
  <si>
    <t>Koskevat kaikkia konsernin lehtiä ja osastoja, paitsi Loviisan Sanomia</t>
  </si>
  <si>
    <t>Tervasaaren tehdas, koko henkilökunta n.340 hlöä</t>
  </si>
  <si>
    <t>Riihimäen Teatteri</t>
  </si>
  <si>
    <t xml:space="preserve">koko henkilökunta, 14 vakituista </t>
  </si>
  <si>
    <t xml:space="preserve">Pohjois-Karjalan koulutuskuntayhtymä </t>
  </si>
  <si>
    <t>TietoIlmarinen</t>
  </si>
  <si>
    <t>Ammattioppilaitos Keuda</t>
  </si>
  <si>
    <t>M-Brain</t>
  </si>
  <si>
    <t>Oulun yksikkö</t>
  </si>
  <si>
    <t xml:space="preserve">Koskevat Managed Infrastructure Services -yksikköä </t>
  </si>
  <si>
    <t>Kaipiaisten kiskohitsaamo</t>
  </si>
  <si>
    <t>A &amp; R Carton Oy</t>
  </si>
  <si>
    <t>Kauttuan toiminnot</t>
  </si>
  <si>
    <t>Koko henkilökunta</t>
  </si>
  <si>
    <t>Salon Energiantuotanto Oy:n työntekijät</t>
  </si>
  <si>
    <t>9 irtisan. 7 lom 5 osa-aik.</t>
  </si>
  <si>
    <t>Lappeenranta-Louhen tuotanto-organisaatio</t>
  </si>
  <si>
    <t xml:space="preserve">puuutarhatk. tuotanto Puolaan väh. 61 hlöä </t>
  </si>
  <si>
    <t>YT:n 1.vaihe, 38 hlötv. Väh.</t>
  </si>
  <si>
    <t>Optima</t>
  </si>
  <si>
    <t>Pietarsaari, amm.koulutus, 21 teht.väh.</t>
  </si>
  <si>
    <t>väh. 1032 puolet Espoo, n. neljäsosa Ouluun ja n.neljäsosa Tampereelle</t>
  </si>
  <si>
    <t>Oulun piiri, Pohjois-Pohjanmaa ja Kainuu, Päivärinne, Hyrynsalmi, Liminka, Hiukkavaara, Kastelli</t>
  </si>
  <si>
    <t>Healthcare &amp; Welfare</t>
  </si>
  <si>
    <t>Porin Seudun Matkailu Oy Maisa</t>
  </si>
  <si>
    <t>Suom. 140 + ulkoist. Tornio 74 tp Espoo 29 tp</t>
  </si>
  <si>
    <t>Hotelli-, ravintola- ja catering-alan sekä Kone- ja metallialan henkilöstö, ei irtisan.</t>
  </si>
  <si>
    <t>koko henkilöstö, Sammatin sulk., luovut. matkailu- ja ravintolakoul.</t>
  </si>
  <si>
    <t>koko henkilöstö,980 työpaikan vähennys, irtis371</t>
  </si>
  <si>
    <t>Satakunnan piiri</t>
  </si>
  <si>
    <t>Setlementti Puijola, Levänen, Tarina(Siilinjärvi)</t>
  </si>
  <si>
    <t>Evli Pankki</t>
  </si>
  <si>
    <t>Pääomamarkkinat-yksikkö</t>
  </si>
  <si>
    <t>koko henkilöstö, 21 väh.-&gt;15 irtis. 4 eläk. määräaik.lop.</t>
  </si>
  <si>
    <t>Tampereen meijeri, tuotannon lop.</t>
  </si>
  <si>
    <t>Åbo Underrättelser (ÅU) verkkolehti</t>
  </si>
  <si>
    <t>Logistikas Oy</t>
  </si>
  <si>
    <t>koko henkilöstö, Rauma</t>
  </si>
  <si>
    <t>MFG Components Oy, Ilomantsin konepajan mahd. sukeminen, kaksi ostajaehdokasta</t>
  </si>
  <si>
    <t>asiakastukiyksikkö</t>
  </si>
  <si>
    <t>Toiset yt:t, uudet henkilöstöjärjestelyt koskevat kaikkia SPR:n piirejä lukuun ottamatta Oulua, jossa vastaanottokeskustoiminta jatkuu toistaiseksi ennallaan</t>
  </si>
  <si>
    <t>Valkon Siwa</t>
  </si>
  <si>
    <t>Delistrada Oy</t>
  </si>
  <si>
    <t>Teboil Kivihovi, Suomusjärvi, koko hlökunta, omistajan vaihdos</t>
  </si>
  <si>
    <t>Tervola</t>
  </si>
  <si>
    <t>Componenta Piston tuotannon työntek. Pietarsaari</t>
  </si>
  <si>
    <t>Uudenmaan varhaisjakelu</t>
  </si>
  <si>
    <t>Sanomalehti Keskisuomalainen</t>
  </si>
  <si>
    <t>Ilmoitusmyynti</t>
  </si>
  <si>
    <t>Sisä-Suomen Lehti ja Pikkukupunkilainen</t>
  </si>
  <si>
    <t>Mainos Oilio Oy</t>
  </si>
  <si>
    <t>tavarataloliiketoiminnan tukitoiminnot</t>
  </si>
  <si>
    <t>Förlags Ab Sydvästkusten</t>
  </si>
  <si>
    <t>Familon Oy, Heinola (Trading House Eesti)</t>
  </si>
  <si>
    <t>Vossloh Rail Services Finland Oy</t>
  </si>
  <si>
    <t>TOSI</t>
  </si>
  <si>
    <t>koko henkilöstä, lukuun ottamatta työpajatoimintaa ja etsivää nuorisotyötä</t>
  </si>
  <si>
    <t>1500 työntekijää vastaanottokeskuksissa, noin kolmasosa ajetaan alas=n. 500 hlö</t>
  </si>
  <si>
    <t>tuotannon työntekijät ja toimihenkilöt (hlö määrä arvioitu, 90 tuotanto + n. 10 toimihenkilö)</t>
  </si>
  <si>
    <t>Suomen yksiköt Rauma ja Kokkola, toimistotyöstä (neuvottelualaiset numerona koko suomen henkilöstö)</t>
  </si>
  <si>
    <t>ensisijaisesti organisaation muuttamista, ei irtisanomisia</t>
  </si>
  <si>
    <t>Pure Books Oy</t>
  </si>
  <si>
    <t>Porvoo, koko henkilöstö, lom.</t>
  </si>
  <si>
    <t>550 tpväh. 270 Suomessa, 100 työntek. 86 toimihlö.</t>
  </si>
  <si>
    <t>Oikeusministeriö</t>
  </si>
  <si>
    <t>kaikkia käräjäoikeuksia koskevat yt:t 27-&gt;20:een</t>
  </si>
  <si>
    <t xml:space="preserve">varastotoimintojen lakkautt. Kerava, logistiikkakesk., kaikille löydetty korvaavia töitä </t>
  </si>
  <si>
    <t xml:space="preserve">Caverion </t>
  </si>
  <si>
    <t>Pääpaino Ruotsin ja Tanska-Norjan toiminnot, Suomessa 85</t>
  </si>
  <si>
    <t>Kodin1-tavaratalot (9)</t>
  </si>
  <si>
    <t>Kuntoutus- ja liikuntasäätiö Peurunka</t>
  </si>
  <si>
    <t>Lomautus, 35 vrk</t>
  </si>
  <si>
    <t>Kuntopolku Oy</t>
  </si>
  <si>
    <t>Peurunka kylpylähotellista vastaava, lom 35 vrk, lisäksi enint. 9 työsuhteen päättyminen</t>
  </si>
  <si>
    <t>Componenta Pistons</t>
  </si>
  <si>
    <t>Joptek Oy Composites</t>
  </si>
  <si>
    <t>Lounais-Suomen koulutuskuntayhtymä</t>
  </si>
  <si>
    <t>It-tukipalv. Ja opetustoimi</t>
  </si>
  <si>
    <t>Oulun HS varhaisjakelun siirtyminen pois postilta Kalevalle</t>
  </si>
  <si>
    <t>Kokkolan Energia</t>
  </si>
  <si>
    <t>Kenet Oy</t>
  </si>
  <si>
    <t>Euromaster</t>
  </si>
  <si>
    <t>Loviisa, toiminnan lakkautus nykymuod.</t>
  </si>
  <si>
    <t>Osuukauppa PeeÄssä</t>
  </si>
  <si>
    <t>Kuopio, Ravintolamaailma Niiralan ABC ja Siilinjärjen S-market, kaikille tullaan tarjoamaan työtehtäviä toisissa toimipaikoissa PeeÄssän sisällä</t>
  </si>
  <si>
    <t>koko henkilöstö, irtis. 8, lom. 10</t>
  </si>
  <si>
    <t>Kaskipuu Oy</t>
  </si>
  <si>
    <t>Haapajärven tehtaan sulkeminen, noin puolet tehtaan 25 työntekijästä siirtyy Viitasaarelle ja puolet löytänyt muita töitä</t>
  </si>
  <si>
    <t>Nordic Soya Oy</t>
  </si>
  <si>
    <t>Lomautus enintään 35 päivää</t>
  </si>
  <si>
    <t xml:space="preserve">Lieksa </t>
  </si>
  <si>
    <t xml:space="preserve">Director's Cut </t>
  </si>
  <si>
    <t>Varasto- ja palautuskeskuksen vakituiset työntekijät</t>
  </si>
  <si>
    <t>Koko hlöstö, ei Kemi/Oulu -&gt;lom 90pv+irtis.kork 9hlöä</t>
  </si>
  <si>
    <t>Lieksa, lom. 27</t>
  </si>
  <si>
    <t>Kyrön tehtaan koko hlöstö, paperikon.sulk.</t>
  </si>
  <si>
    <t>Nokian Neulomo</t>
  </si>
  <si>
    <t>Finance and Accounting Outsourcing -liiketoimintayksikön Suomen toiminnot</t>
  </si>
  <si>
    <t>koko kuntayhtymän henkilöstö, irtis. 2017 loppuun</t>
  </si>
  <si>
    <t>Diakonia-ammattikorkeakoulu Diak</t>
  </si>
  <si>
    <t>org.uudistaminen, kaikki toimipisteet</t>
  </si>
  <si>
    <t>Konkurssi, työntekijät irtisan.</t>
  </si>
  <si>
    <t xml:space="preserve">tuotanto siirto Unkariin, hlöstön väh. Vammalan ja Kiikan tehtailta, </t>
  </si>
  <si>
    <t>kosk. lomaut.enint. 90 Tytäryht.PunaMusta Oy ja  Sanomalehti Karjalainen Oy</t>
  </si>
  <si>
    <t xml:space="preserve">Technip Offshore Finland </t>
  </si>
  <si>
    <t>koko henkilöstö Porin telakka, lom.</t>
  </si>
  <si>
    <t xml:space="preserve">Marva Group </t>
  </si>
  <si>
    <t>Rauma toimihlöt</t>
  </si>
  <si>
    <t>Suomen hlöstö, Irtisanomiset koskevat korkeintaan kahta ja lomautukset korkeintaan kahdeksaa työntekijää</t>
  </si>
  <si>
    <t>koko henkilöstö, Kärsämäki, lomautus</t>
  </si>
  <si>
    <t>CGI</t>
  </si>
  <si>
    <t>toimihenkilöitä, työnjohtajia sekä ylempiä toimihenkilöitä</t>
  </si>
  <si>
    <t>Lahden ammattikorkeakoulu</t>
  </si>
  <si>
    <t>Oulun kaupunginteatteri</t>
  </si>
  <si>
    <t>Biotalouden yksikkö</t>
  </si>
  <si>
    <t xml:space="preserve">Hämeen ammatti-instituutti </t>
  </si>
  <si>
    <t>Food services</t>
  </si>
  <si>
    <t>graafiset palvelut, Laukaan ydinkasvihuolto</t>
  </si>
  <si>
    <t>Akuutti-ohjelma Koko Oulun toimitus</t>
  </si>
  <si>
    <t>SOK Media</t>
  </si>
  <si>
    <t>koskevat kaikkia 150 työntek.</t>
  </si>
  <si>
    <t xml:space="preserve">Multi-Link Terminals </t>
  </si>
  <si>
    <t>Kosk. 34 hlöä</t>
  </si>
  <si>
    <t>Varastoliiketoiminnat</t>
  </si>
  <si>
    <t>Maanpuolustuskoulutusyhdistys (MPK)</t>
  </si>
  <si>
    <t>Neuvottelut koskevat kaikkia toimihenkilöitä ja kunnossapidon henkilöstöä</t>
  </si>
  <si>
    <t xml:space="preserve">Fimlab Laboratoriot Oy </t>
  </si>
  <si>
    <t>Kahvila-Ravintola Asemakadun liiketoiminnan lopettaminen</t>
  </si>
  <si>
    <t xml:space="preserve">Valtion tieto- ja viestintätekniikkakeskus Valtori </t>
  </si>
  <si>
    <t>Tibnor Oy</t>
  </si>
  <si>
    <t>SSAB tytäryhtiö, Suomen liiketoim. Koko hlöstö, lukuun ottamatta Raahen palvelukesk.</t>
  </si>
  <si>
    <t>ESV-Paikallismediat Oy</t>
  </si>
  <si>
    <t xml:space="preserve">Länsi-Saimaan Sanomat </t>
  </si>
  <si>
    <t xml:space="preserve">Suur-Seudun Osuuskauppa SSO </t>
  </si>
  <si>
    <t>Turun vastaanottokeskus</t>
  </si>
  <si>
    <t>koko hlökunta, lomautus 90 päiv.</t>
  </si>
  <si>
    <t>Valamon opisto</t>
  </si>
  <si>
    <t xml:space="preserve">Pankaboard ja Caverion </t>
  </si>
  <si>
    <t>TS-yhtymä, irtis/osa-aik/lom</t>
  </si>
  <si>
    <t xml:space="preserve">Szepaniak-yhtiöt </t>
  </si>
  <si>
    <t>kaikki yhtiöt ja toiminnot</t>
  </si>
  <si>
    <t>SAK</t>
  </si>
  <si>
    <t>Kuopion Setlementti Puijola</t>
  </si>
  <si>
    <t>Kuopion Leväsen ja Siilinjärven Tarinan vastaanottokeskukset</t>
  </si>
  <si>
    <t>Visalan sairaala, koko henkilöstö</t>
  </si>
  <si>
    <t xml:space="preserve">Pohjois-Pohjanmaan sairaanhoitopiiri </t>
  </si>
  <si>
    <t>tytäryhtiö Opus Capita,Finance and Accounting Outsourcing -yksikkö Suomessa</t>
  </si>
  <si>
    <t>Ravintola ILOn lop.</t>
  </si>
  <si>
    <t>Kymenlaakson Osuuspankki</t>
  </si>
  <si>
    <t xml:space="preserve">Osuuskauppa Keskimaa </t>
  </si>
  <si>
    <t>Rosso Jämsä, toim.lop.</t>
  </si>
  <si>
    <t>Novita</t>
  </si>
  <si>
    <t>Koria</t>
  </si>
  <si>
    <t>Jyväskylän koulutuskuntayhtymä</t>
  </si>
  <si>
    <t>Lappeenrannan kaupungin aikomus siirtää yhtiön tehtävät kaupungin omaksi toiminnaksi sekä yhtiön henkilökunta kaupungin palkkalistoille</t>
  </si>
  <si>
    <t>Malmin sairaala</t>
  </si>
  <si>
    <t>Pietarsaari, ei irtisan. kosk. 60:tä leikkaustoiminnan ja naistentautien ja äitiyspoliklinikan työntekijää</t>
  </si>
  <si>
    <t>pääosin tukitoiminnoissa</t>
  </si>
  <si>
    <t>Keva</t>
  </si>
  <si>
    <t>Asiakkuus- ja yhteiset palvelut -toiminnot, ei vähentämispyrkimystä</t>
  </si>
  <si>
    <t>Scanfil Sweden</t>
  </si>
  <si>
    <t>Scanfil-Vantaa tehtaan lakkauttaminen</t>
  </si>
  <si>
    <t>Outokummun koetehtaan henkilöstö, ei lom.</t>
  </si>
  <si>
    <t>Visma konserni</t>
  </si>
  <si>
    <t>Visma Employee Management Oy Joensuun yksikön lop. Töiden siirto Lappeenrantaan</t>
  </si>
  <si>
    <t>Kouvolan seudun ammattiopisto Ksao</t>
  </si>
  <si>
    <t>Nexstim Oyj</t>
  </si>
  <si>
    <t>Oma Säästöpankki Oyj</t>
  </si>
  <si>
    <t>Kuhmon seurakunta</t>
  </si>
  <si>
    <t>Kohdistuu tukipalv. Ei hengellliseen työhön</t>
  </si>
  <si>
    <t>Heinola, koko henkilökunta, ravintolan sulkeminen</t>
  </si>
  <si>
    <t>Kokkolan Energia ja Kenet Oy</t>
  </si>
  <si>
    <t>Kolarin vastaanottokeskus, toiminnan lopetus</t>
  </si>
  <si>
    <t>155 asiakaspalvel. Turku 69, Pori 86</t>
  </si>
  <si>
    <t>tavarakaupan organisaatio</t>
  </si>
  <si>
    <t>Kankaanpää, kahden toimipisteen yhd. -&gt;ravint.lopetus</t>
  </si>
  <si>
    <t>mobiililiiketoiminta</t>
  </si>
  <si>
    <t>koko suomen hlöstö, lomautuksia v. 17 keväällä</t>
  </si>
  <si>
    <t>kaikkia tulosalueita koskevat, org.muutos, irtis.11, osa-aik.3 hlöä</t>
  </si>
  <si>
    <t>Celia</t>
  </si>
  <si>
    <t>koko henkilöstö, enint. 4 irtisan.</t>
  </si>
  <si>
    <t>Kopar Group Oyj</t>
  </si>
  <si>
    <t>Kopar Oy ja Elmomet Oy, koko hlö lom. Ja irtis.</t>
  </si>
  <si>
    <t>Kiuasvalmistaja Helo, Riihimäki ja Hanko, koko henkilöstö</t>
  </si>
  <si>
    <t>CGI Suomi</t>
  </si>
  <si>
    <t>Tecnotree</t>
  </si>
  <si>
    <t>koskee kaikkia toimintoja</t>
  </si>
  <si>
    <t>Salo, kosk. 165 hlöä, tuotannon lop. Ei tuotekeh ja myyntiä</t>
  </si>
  <si>
    <t xml:space="preserve"> irtisan. Tehdään kolmen vuoden aikana</t>
  </si>
  <si>
    <t>Kirkkonummi ja Oulu, enint. 175 työp.</t>
  </si>
  <si>
    <t>Help Desk- sekä Group Process Dev. -yksiköt</t>
  </si>
  <si>
    <t xml:space="preserve">Helmi Säästöpankki </t>
  </si>
  <si>
    <t>Päivittäispal.toimivat</t>
  </si>
  <si>
    <t>toimitukset ja ilmoitusmyynti</t>
  </si>
  <si>
    <t>Lahti, teknologiayritys, Lomautuksia pääas.</t>
  </si>
  <si>
    <t>Lasten Keskus ja Kirjapaja Oy</t>
  </si>
  <si>
    <t>TylöHelo</t>
  </si>
  <si>
    <t>Budget Sport, Keslog, Ruokakesko ja K-citymarketit</t>
  </si>
  <si>
    <t>toimintojen lop ja organisaatiorak. muutos</t>
  </si>
  <si>
    <t>Sinebrychoff Supply Company Oy</t>
  </si>
  <si>
    <t>Keravan panimo, 25 tt, 10t toimihlöä, ei ylem toimihlöä</t>
  </si>
  <si>
    <t>Viittakivi Oy</t>
  </si>
  <si>
    <t>Heinolan ja Lahden Tapanilakodin vastaanottokeskukset</t>
  </si>
  <si>
    <t>Kuusankoski, tuotannon tehost.</t>
  </si>
  <si>
    <t>Opetushlö 5 irtis.muuhlöstö 12 irtis.</t>
  </si>
  <si>
    <t xml:space="preserve">Vaasan Oy:n Suomen tuotanto- sekä logistiikka- ja toimitusvarmuusorganisaatioiden henkilöstö Vantaalla, Tampereella, Seinäjoella, Kiimingissä, Kotkassa, Kuopiossa ja Kuusankoskella. Joutsenossa neuvotteluissa ovat mukana tuotannon työntekijät. </t>
  </si>
  <si>
    <t>Hobby Hallin henkilöstö</t>
  </si>
  <si>
    <t>Harjavallan Satalinnan keskus lopetetaan</t>
  </si>
  <si>
    <t xml:space="preserve">organisaatiorak. ja toimintatap. uudistaminen </t>
  </si>
  <si>
    <t>toim. uudelleenjärj ja palvelumuotoilu-&gt;ei irtisan.</t>
  </si>
  <si>
    <t>toiminnan ja organis. päiv. 1.4.2017 voimaan, 2 irtis 2 osa-aik</t>
  </si>
  <si>
    <t>Kaakkois-Suomen Ammattikorkeakoulu Oy:n (Xamk Oy), Kymenlaakson Ammattikorkeakoulu Oy:n (Kyamk Oy) ja Mikkelin ammattikorkeakoulu Oy:n (Mamk Oy)</t>
  </si>
  <si>
    <t>koko konsernia koskeva (Xamk, Mamk, Kyamk) 3milj.säästöt</t>
  </si>
  <si>
    <r>
      <t xml:space="preserve">10 tt  työteht.järjest. -&gt;irtis. ja/tai osa-aik. (ei liity </t>
    </r>
    <r>
      <rPr>
        <b/>
        <sz val="10"/>
        <rFont val="Arial"/>
        <family val="2"/>
      </rPr>
      <t>4.10</t>
    </r>
    <r>
      <rPr>
        <sz val="10"/>
        <rFont val="Arial"/>
        <family val="2"/>
      </rPr>
      <t xml:space="preserve"> alk. yt-neuvott)</t>
    </r>
  </si>
  <si>
    <t>JV Nortech Metal Oy</t>
  </si>
  <si>
    <t>Isokyrö -&gt;lom. 20% toistaiseksi. Kosk. 7 tt.</t>
  </si>
  <si>
    <t>Salo Kodin Terra lop.Rosson ja SSO Liikennemyymälöiden lop.</t>
  </si>
  <si>
    <t>Laitteet-liiket. Hämeenlinna ja Hyvinkään tehtaat</t>
  </si>
  <si>
    <t>Suomen Kuitulevy oy</t>
  </si>
  <si>
    <t xml:space="preserve">Linnan Kehitys Oy </t>
  </si>
  <si>
    <t>talouden tasapainottaminen</t>
  </si>
  <si>
    <t>SSAB Services Uudenkaup. Palvelukeskus sulkeminen</t>
  </si>
  <si>
    <t>K1 Katsastajat ja K1 Total, työteht. muutokset, toim, lomautukset sekä työvoiman vähentäminen</t>
  </si>
  <si>
    <t xml:space="preserve">DT Finland Oy </t>
  </si>
  <si>
    <t>Stark Rakennustarv. Myymälän lop. 6 kaupungissa</t>
  </si>
  <si>
    <t>ABB Motors Vaasa</t>
  </si>
  <si>
    <t>Kosk. 35 toimihlöä</t>
  </si>
  <si>
    <t xml:space="preserve">Nordic Soya Oy </t>
  </si>
  <si>
    <t>Halpa-Halli Oy</t>
  </si>
  <si>
    <t xml:space="preserve">Kuopio, Matkuksen kauppak.lopettam/. Vöyrin myymälän sulkem. </t>
  </si>
  <si>
    <t>Opn keskusyhteisössä 770 hlö kosk. Ei hlöstön vähent.</t>
  </si>
  <si>
    <t>Koko henklöstöä kosk. Lomautukset porrastetusti 1-2 viikoksi 2017</t>
  </si>
  <si>
    <t>toiminnan ja tuotannon kesk.-&gt; ei hlöstön väh.tarvetta</t>
  </si>
  <si>
    <t>Koko henkilöstö, lop. Päätös marrask.16</t>
  </si>
  <si>
    <t>SOK:n sisäinen mainos- ja mediaosasto, 25 hlöä siirtyy Zeeland Familylle</t>
  </si>
  <si>
    <t xml:space="preserve">Fennia </t>
  </si>
  <si>
    <t>vakuutuspalvelujen ja asiakkuudet-toimintojen sekä osittain korvauspalvelujen henkilöstö</t>
  </si>
  <si>
    <t>kosk. toimihlöt, -irtisan + lom.</t>
  </si>
  <si>
    <t>Mediahub, irtisan, lomaut.</t>
  </si>
  <si>
    <t>Jokilaaksojen koulutuskuntayhtymä</t>
  </si>
  <si>
    <t>Kokkola, fuusio, mahdollinen teht.lopet.</t>
  </si>
  <si>
    <t>Tähtihovi Heinola -&gt;yrittäjän vaihdos, hlökunta jatkaa uudessa</t>
  </si>
  <si>
    <t xml:space="preserve">Suomen Evankelisluterilainen Opiskelija- ja Koululaislähetys ry (OPKO) </t>
  </si>
  <si>
    <t>koko henkilöstö, sopeuttamistarve 90.000€</t>
  </si>
  <si>
    <t>koko Suomen henkilöstö, hlömäärän väh. 37</t>
  </si>
  <si>
    <t>Aina Com oy, org.muutos, koko hlöstö</t>
  </si>
  <si>
    <t>PRT-Wood Oy</t>
  </si>
  <si>
    <t>Pyhännan sahan lakkaut.</t>
  </si>
  <si>
    <t>Siwa, Tammela ja Ypäjä</t>
  </si>
  <si>
    <t>Stofix Oy</t>
  </si>
  <si>
    <t>Oulainen, tuot.siirto Puolaan</t>
  </si>
  <si>
    <t>koko henkilöstö, 29 irtisan. 16 työajan lyh. lom 2 viikkoa koko hlöstö</t>
  </si>
  <si>
    <t>Anvia Telecom Oy, Anvia IT-Palvelut Oy ja Anvia TV Oy</t>
  </si>
  <si>
    <t>Sisäinen IT-tuotanto ja kuluttajamyynti</t>
  </si>
  <si>
    <t>kosk. toimihlöt, -irtisan.</t>
  </si>
  <si>
    <t>Hoivia Oy</t>
  </si>
  <si>
    <t>Metsähallitus Metsätalous Oy</t>
  </si>
  <si>
    <t>kaikki 357 metsuria -&gt;lom.1.1.-31.3.</t>
  </si>
  <si>
    <t>Saimaan ammattiopistossa (Sampo) työvoimakoul. antavia opettajia, lomautus</t>
  </si>
  <si>
    <t>KEVA</t>
  </si>
  <si>
    <t>Asiakkuudet-toiminnon sekä Yhteiset palvelut -toiminnon koko henkilöstö, ei työn väh. Uudist.</t>
  </si>
  <si>
    <t>Juankosken tehdas 2vkon lomautukset 28.11.-&gt;</t>
  </si>
  <si>
    <t>Lappeenranta, irtis.15, lom.90pv</t>
  </si>
  <si>
    <t>ITAB Pikval Oy</t>
  </si>
  <si>
    <t>Järvenpään toiminnot Jyväskylän tehtaalle sekä Vantaan myyntikonttorille</t>
  </si>
  <si>
    <t>Kitinkannus ry</t>
  </si>
  <si>
    <t>koko henkilöstö, Kannus, sotav.kuntoutuskoti</t>
  </si>
  <si>
    <t xml:space="preserve">Basware </t>
  </si>
  <si>
    <t>130 hlöä maailmanlaajuisesti</t>
  </si>
  <si>
    <t>Sanomalan lehtipaino, kunnossapito- ja varastotoiminnot</t>
  </si>
  <si>
    <t xml:space="preserve">koko Suomen hlöstö </t>
  </si>
  <si>
    <t>2 konttorin sulk. -&gt; valtaosa eläkerat. Määräaik. Päätt.</t>
  </si>
  <si>
    <t>Heinolan tehtaan sulk. ja Lahden aaltopahvitehdas</t>
  </si>
  <si>
    <t>Postipalvelut-yksikkö</t>
  </si>
  <si>
    <t>Porin kolmen Siwan lopet.</t>
  </si>
  <si>
    <t xml:space="preserve">Organisaatiorak. uud. kokonaishlöm. väh.maailmanlaaj. 130 hlöä </t>
  </si>
  <si>
    <t>Lom. + hlöstön väh.</t>
  </si>
  <si>
    <t>Vaasa, 9 tt:n väh. + 4 vkon lom. Kaikille, Grid Integration -liiketoimintayksikkö</t>
  </si>
  <si>
    <t>Hämeenlinna, K-Rauta ja Rautian yhd.</t>
  </si>
  <si>
    <t>Siva, Rautjärvi ja Parikkala</t>
  </si>
  <si>
    <t>Lohja, artes., matkailu- rav., talous opett.ja hlökunta</t>
  </si>
  <si>
    <t>Parik-säätiö</t>
  </si>
  <si>
    <t>Suomen Metal, Energy and Water -yksikö sekä Outokummun Turulan laitevalm.yksikkö</t>
  </si>
  <si>
    <t xml:space="preserve">koko henkilöstö, </t>
  </si>
  <si>
    <t>Pohjois-Kymen sairaala Poks</t>
  </si>
  <si>
    <t>Marks&amp;Spencer-toiminnot, Osuuskauppa Hämeenmaan Hämeenlinnan, Etelä-Karjalan Osuuskaupan Lappeenrannan, Osuuskauppa Keskimaan Jyväskylän ja Osuuskauppa Varuboden Oslan Porvoo</t>
  </si>
  <si>
    <t>Helo Oy</t>
  </si>
  <si>
    <t>Riihimäki, Kastor-kiukaiden tuot. -&gt;Hanko</t>
  </si>
  <si>
    <t>Kunnossapito, konsern.palv. Hankintayksikkö, toimihenkilöt</t>
  </si>
  <si>
    <t>Barona Logistiikkaratkaisut Oy</t>
  </si>
  <si>
    <t>Tokmannin lähttämö</t>
  </si>
  <si>
    <t>Vallox Oy</t>
  </si>
  <si>
    <t>paik.sop.työajanjoustoista, ei kikyn muk.työajan pid.</t>
  </si>
  <si>
    <t>Eura, liittyvät Rauman tuotantolaitosinvest.. Ei hlöstömäärän väh.</t>
  </si>
  <si>
    <t>Porvoo, lom max 90 pv</t>
  </si>
  <si>
    <t>Proserco Oy</t>
  </si>
  <si>
    <t>SSH Communications Security Oyj</t>
  </si>
  <si>
    <t>It-ulkoituspalvelu, väh.tarve 10-15 henk</t>
  </si>
  <si>
    <t>Lantmännen Cerealia Oy</t>
  </si>
  <si>
    <t>Tech.Services&amp;Modern</t>
  </si>
  <si>
    <t xml:space="preserve"> 11 kontt. lop.-&gt;tukipaketit 20 henk</t>
  </si>
  <si>
    <t>Oyj Ahola Transport Abp</t>
  </si>
  <si>
    <t>Hämeen ammatti-instituutti</t>
  </si>
  <si>
    <t>Applus Finland</t>
  </si>
  <si>
    <t>Länsi-Uudenmaan koulutuskuntayhtymä Luksia</t>
  </si>
  <si>
    <t>koko henkilökunta-&gt;7 osa-aik.</t>
  </si>
  <si>
    <t>Japrotek Oy, koko henkilöstö-&gt;lom max 90pv</t>
  </si>
  <si>
    <t>Määrä  / Neuvottelujen alaiset LKM</t>
  </si>
  <si>
    <t xml:space="preserve"> %-muutos viime vuodesta</t>
  </si>
  <si>
    <t>Uutisposti Ky</t>
  </si>
  <si>
    <t>Mainosjakelu, työvoimapula</t>
  </si>
  <si>
    <t>Siwa, Valintatalo, 53 kauppaa</t>
  </si>
  <si>
    <t>Seppälä Oy</t>
  </si>
  <si>
    <t>Paroc Oy Ab</t>
  </si>
  <si>
    <t>Oulu tehtaan lakkautus, tukitoim. siirto</t>
  </si>
  <si>
    <t>S-market Koivula</t>
  </si>
  <si>
    <t>Eläke 2, osa-aik. 3 teht.</t>
  </si>
  <si>
    <t>Ball Beverage Packaging Mäntsälä Oy</t>
  </si>
  <si>
    <t>Mäntsälä</t>
  </si>
  <si>
    <t>Forssa, Outokumpu</t>
  </si>
  <si>
    <t>Väh.tarve ei tiedossa</t>
  </si>
  <si>
    <t>Työn Vuoksi ry</t>
  </si>
  <si>
    <t>Imatra,Ruokolahti,Rautjärvi</t>
  </si>
  <si>
    <t>mm. Teknologiapalv,tukitoiminnot</t>
  </si>
  <si>
    <t>Väh.tarve max 28</t>
  </si>
  <si>
    <t>Uutechnic Oy</t>
  </si>
  <si>
    <t>AP-Tela, lom max 90 pv</t>
  </si>
  <si>
    <t>MacGregor, Kaarina-&gt;230 maailm.laaj.Suomen osalta ei ilm.</t>
  </si>
  <si>
    <t>Rakentaminen ja talotekniikka</t>
  </si>
  <si>
    <t>HR, ICT,Talous,Paketti-ja logist.</t>
  </si>
  <si>
    <t>Esimiehet, sihteerit</t>
  </si>
  <si>
    <t>Tekniikkavastaavat</t>
  </si>
  <si>
    <t>Pohjoinen, ei digicenter</t>
  </si>
  <si>
    <t>Väh.tarve 20-24 henk</t>
  </si>
  <si>
    <t>Anvia Telecom Oy</t>
  </si>
  <si>
    <t>Tuotanto, Design,Hki,Tre-&gt;35eläke,17siirto</t>
  </si>
  <si>
    <t>Julkaisut,Lähetys-ja mediapalv,filmidigitointi</t>
  </si>
  <si>
    <t>I-print Oy,tuotanto</t>
  </si>
  <si>
    <t>Onnibus Oy</t>
  </si>
  <si>
    <t>Ei Kajaani,Tre</t>
  </si>
  <si>
    <t>Tekniikan koulutusohjelma</t>
  </si>
  <si>
    <t>Kemijärven vastaanottokeskus</t>
  </si>
  <si>
    <t>Hallinto 150 henk, Suomen osalta 60</t>
  </si>
  <si>
    <t>Otavamedia OMA-&gt;paketit</t>
  </si>
  <si>
    <t>Kährs Group, Tuupovaara mahd. sulkeminen</t>
  </si>
  <si>
    <t>Mikkeli, lom/irits</t>
  </si>
  <si>
    <t>Rauma,Kokkola,Turku, lom/irtis</t>
  </si>
  <si>
    <t>Suomen Yrittäjät ry</t>
  </si>
  <si>
    <t>Osuuskauppa Suur-Savo</t>
  </si>
  <si>
    <t>Mikkeli, toimintojen tehostaminen</t>
  </si>
  <si>
    <t>Mellilä tuotantolaitos, koko henk</t>
  </si>
  <si>
    <t>RapalaVMC Oyj</t>
  </si>
  <si>
    <t>Väh.tarve max 116 henk</t>
  </si>
  <si>
    <t>Jokilaakso, Jämsä</t>
  </si>
  <si>
    <t>Oulu, irtis/osa-aik/lom, opetustyö</t>
  </si>
  <si>
    <t>Bovallius-säätiö</t>
  </si>
  <si>
    <t>Tv,Katso-lehti</t>
  </si>
  <si>
    <t>14 myymälää-&gt;suljetaan,yrityssaneeraus</t>
  </si>
  <si>
    <t>Max 145 väh,-&gt;uusia 71</t>
  </si>
  <si>
    <t>Delta Auto Oy</t>
  </si>
  <si>
    <t>Epec Oy</t>
  </si>
  <si>
    <t>Ponssen tytäryhtiö, koko henkilöstö</t>
  </si>
  <si>
    <t>Hallinto, viestintä-&gt;tietohallinto kesken</t>
  </si>
  <si>
    <t>Svenska Yle, 35 teht.lakkautus</t>
  </si>
  <si>
    <t>Laitosjalkine Oy</t>
  </si>
  <si>
    <t>Vincit Group Oyj</t>
  </si>
  <si>
    <t>Kansan Raamattuseuran Säätiö sr</t>
  </si>
  <si>
    <t>Lomautus 3 vko v. 2917</t>
  </si>
  <si>
    <t>Salomaa Yhtiöt Oy</t>
  </si>
  <si>
    <t>Mainostoimisto SEK</t>
  </si>
  <si>
    <t>Karto Oy</t>
  </si>
  <si>
    <t>Jkl-&gt;koko henk lom max 90 pv v. 2017</t>
  </si>
  <si>
    <t>Transval Services Oy</t>
  </si>
  <si>
    <t>Taloushallinto</t>
  </si>
  <si>
    <t>Sairaanhoitajat, tehtävien muutos</t>
  </si>
  <si>
    <t>Väh.tarve max 20</t>
  </si>
  <si>
    <t>PVO-Lämpövoima, Kristiinankaupunki,Pori</t>
  </si>
  <si>
    <t>LapinKansa,PohjolanSanomat-&gt;14 väh.</t>
  </si>
  <si>
    <t>Kainuun ammattiopisto KAO</t>
  </si>
  <si>
    <t>Rajamäen tehdas-&gt;eläke,m-aik.</t>
  </si>
  <si>
    <t>Karttula, Kaavi konttorit-&gt;väh. 11 henk</t>
  </si>
  <si>
    <t>alku ennen maaliskuuta</t>
  </si>
  <si>
    <t>Yhteensä Summa  / Vähennystarve LKM</t>
  </si>
  <si>
    <t>Yhteensä Summa  / %-muutos</t>
  </si>
  <si>
    <t>Summa  / %-muutos</t>
  </si>
  <si>
    <t>Alustava väh.tarve</t>
  </si>
  <si>
    <t>Suomen evankelisluterilaisen kirkon pavelukeskus</t>
  </si>
  <si>
    <t>Vihti, Nurmijärvi varhaisjakelu</t>
  </si>
  <si>
    <t>Pohjantähti</t>
  </si>
  <si>
    <t>Koko henk-&gt;myös m-aik, eläke,lom</t>
  </si>
  <si>
    <t>Artekno Oy</t>
  </si>
  <si>
    <t>Kangasala</t>
  </si>
  <si>
    <t>Orion Diagnostica</t>
  </si>
  <si>
    <t>Eura</t>
  </si>
  <si>
    <t>Suomen toiminnot</t>
  </si>
  <si>
    <t>Osoitetietojen käsittely</t>
  </si>
  <si>
    <t>Taideyliopisto</t>
  </si>
  <si>
    <t>Hallinto, palvelut</t>
  </si>
  <si>
    <t>Pakolaisneuvonta ry</t>
  </si>
  <si>
    <t>Oulu, Helsinki</t>
  </si>
  <si>
    <t>Suomen Hiihtoliitto ry</t>
  </si>
  <si>
    <t>Toimisto, Nordic Ski Finland</t>
  </si>
  <si>
    <t>Ei opetus-ja tutkimus, toim.pit.-&gt;116 väh.</t>
  </si>
  <si>
    <t>Finnkino Oy</t>
  </si>
  <si>
    <t>Lappeenranta</t>
  </si>
  <si>
    <t>Hamina, transitoliikenne</t>
  </si>
  <si>
    <t>Hirvensalmi, Järvelä</t>
  </si>
  <si>
    <t>Verkkoliiketoiminta, tukitoiminnot</t>
  </si>
  <si>
    <t>Vaasa, lom max 90 päivää</t>
  </si>
  <si>
    <t>Sulkava</t>
  </si>
  <si>
    <t>Exfo Oy</t>
  </si>
  <si>
    <t>Enics Oy</t>
  </si>
  <si>
    <t>Osuuskauppa Hämeenmaa</t>
  </si>
  <si>
    <t>Senson Oy</t>
  </si>
  <si>
    <t>Sysmä, väh.tarve max 85</t>
  </si>
  <si>
    <t>Imatra, Kotka, Riihimäki</t>
  </si>
  <si>
    <t>Kotkan Konepaja Oy</t>
  </si>
  <si>
    <t>Kotka, uud.järj.</t>
  </si>
  <si>
    <t>Lomautus toist. 6/17 alk.</t>
  </si>
  <si>
    <t>Diacorin yhdistyminen, pk-seutu,väh.t.max</t>
  </si>
  <si>
    <t>Finnish Steel Painting Oy</t>
  </si>
  <si>
    <t>Jämsä, Tampere-&gt;lom max, 3-6vko, kesä</t>
  </si>
  <si>
    <t>Accountor Oy</t>
  </si>
  <si>
    <t>Procountor, Tiko, kasvu, ei vähennyksiä</t>
  </si>
  <si>
    <t>Keskisuomalainen, Lahti,Heinola</t>
  </si>
  <si>
    <t>Harjun Oppimiskeskus Oy</t>
  </si>
  <si>
    <t>Virolahti, irtisan/osa-aik.</t>
  </si>
  <si>
    <t>Ryttylä</t>
  </si>
  <si>
    <t>Suolahti</t>
  </si>
  <si>
    <t>AnviaTelcom,IT-palvelut,Tvoy, Hosting</t>
  </si>
  <si>
    <t>Tuotanto ja design-&gt;irtis.max</t>
  </si>
  <si>
    <t>Laukaa-&gt;9 osa-aik.</t>
  </si>
  <si>
    <t>Ylöjärvi-&gt;lom toistaiseksi 8/17 alkaen</t>
  </si>
  <si>
    <t>Honkalahden saha-&gt;väh.yht.5henk</t>
  </si>
  <si>
    <t>Byggmax</t>
  </si>
  <si>
    <t>Enint. 5 myymälän sulkeminen</t>
  </si>
  <si>
    <t>Uutechnic Group-&gt;lom max 90 pv</t>
  </si>
  <si>
    <t>Jälkimarkkinointi-&gt;myös mekaanikot</t>
  </si>
  <si>
    <t>Kauttua tuotannon lakkauttaminen</t>
  </si>
  <si>
    <t>Karstula-&gt;mahd.lom max 90 pv</t>
  </si>
  <si>
    <t>Iloxair Oy</t>
  </si>
  <si>
    <t>Fläkt Group, Raisio</t>
  </si>
  <si>
    <t>Metsä, Etelä-Karjala</t>
  </si>
  <si>
    <t>Koko henkilöstö, osa-aik/irtis</t>
  </si>
  <si>
    <t>Huber Packaging Oy</t>
  </si>
  <si>
    <t>Suomi ja Ruotsi</t>
  </si>
  <si>
    <t>Jämsä, Jyväskylä</t>
  </si>
  <si>
    <t>Imatran tehdas, koko henkilöstö</t>
  </si>
  <si>
    <t>Sotkamo, koko henkilöstö</t>
  </si>
  <si>
    <t>Terrafame Oy</t>
  </si>
  <si>
    <t>09900</t>
  </si>
  <si>
    <t>Kotka, lomautukset</t>
  </si>
  <si>
    <t>Väh.tarve 260, uusia työpaikkoja 160</t>
  </si>
  <si>
    <t>Grano Group Oy</t>
  </si>
  <si>
    <t>Humanistinen ammattikorkeakoulu Humak</t>
  </si>
  <si>
    <t>Froneri Finland Oy</t>
  </si>
  <si>
    <t>Pääkonttori, Turengin jäätelötehdas</t>
  </si>
  <si>
    <t>Irtisan/osa-aik 6, myöh. mahd. lisää</t>
  </si>
  <si>
    <t>Ruotsinkielinen toimitus</t>
  </si>
  <si>
    <t>Cloetta Suomi Oy</t>
  </si>
  <si>
    <t>Väh.tarve max</t>
  </si>
  <si>
    <t>Loimi-Hämeen Jätehuolto Oy</t>
  </si>
  <si>
    <t>Hallavaaran jätekeskus</t>
  </si>
  <si>
    <t>Oppimiskeskus, org.muutos, ei väh.</t>
  </si>
  <si>
    <t>Suomen toiminnot-&gt;5 vapaaeht.</t>
  </si>
  <si>
    <t>Koko henkilöstö, mahd. lom-&gt;m-aik/osa-aik/irtis</t>
  </si>
  <si>
    <t>Telatek Oy</t>
  </si>
  <si>
    <t>Taivalkoski, koko henkilöstö</t>
  </si>
  <si>
    <t>Lääkärikeskus Ikioma Oy</t>
  </si>
  <si>
    <t>Mikkeli, väh.tarve 1-3</t>
  </si>
  <si>
    <t>Irtisan/osa-aik.</t>
  </si>
  <si>
    <t>Irtisan/osa-aik/lom</t>
  </si>
  <si>
    <t>Äänekosken Energia</t>
  </si>
  <si>
    <t>Taloustoiminto/tekn.</t>
  </si>
  <si>
    <t>Pietarsaari, koko henkilöstö</t>
  </si>
  <si>
    <t>Yleinen työttömyyskassa YTK</t>
  </si>
  <si>
    <t>Loimaan kassa</t>
  </si>
  <si>
    <t xml:space="preserve">Nordea </t>
  </si>
  <si>
    <t>Markets</t>
  </si>
  <si>
    <t>Akava ry</t>
  </si>
  <si>
    <t>Irtisan/uud.järj.</t>
  </si>
  <si>
    <t>Jyväskylä-&gt;koko henk.lomautukset</t>
  </si>
  <si>
    <t>Elvera Oy</t>
  </si>
  <si>
    <t>Telia Finland Oyj</t>
  </si>
  <si>
    <t>Kemiönsaari-&gt;Joensuu</t>
  </si>
  <si>
    <t>Ilmarinen</t>
  </si>
  <si>
    <t>Etera,Ilmarinen johtoryhmä</t>
  </si>
  <si>
    <t>Iisalmen sanomat</t>
  </si>
  <si>
    <t>Keskisuomalainen-konserni</t>
  </si>
  <si>
    <t>Polarica</t>
  </si>
  <si>
    <t>Ruotsi,Suomi</t>
  </si>
  <si>
    <t>Inkeroinen, lisähenk +17henk</t>
  </si>
  <si>
    <t>Koko henkilöstö, osa-aik/lom/irtis</t>
  </si>
  <si>
    <t>Lom/osa-aik/irtis-&gt;vähennys n. 100, eri keinot</t>
  </si>
  <si>
    <t>I-Mediat Oy</t>
  </si>
  <si>
    <t>Ilkka-yhtymä, koko henkilöstö</t>
  </si>
  <si>
    <t>Julkaisuliiketoiminta</t>
  </si>
  <si>
    <t>Qvantel</t>
  </si>
  <si>
    <t>Jkl,Tre,Hki, Oulu</t>
  </si>
  <si>
    <t>Toim.tehostaminen</t>
  </si>
  <si>
    <t>Opetushlö, osa-aik/lom, vaik.34-38henk</t>
  </si>
  <si>
    <t>Posti Palvelut Oy, Vaasa,Mustasaari</t>
  </si>
  <si>
    <t>Savon Media Oy</t>
  </si>
  <si>
    <t>Savon Sanomat, Keskisuomalainen-konserni</t>
  </si>
  <si>
    <t>Savonlinja Oy</t>
  </si>
  <si>
    <t>57 vuoroa lopetetaan</t>
  </si>
  <si>
    <t>Diavire</t>
  </si>
  <si>
    <t>Henk.väh. 15-25 henk</t>
  </si>
  <si>
    <t>Eteran ja Ilmarisen yhdistyminen</t>
  </si>
  <si>
    <t>Alma Regions-&gt;väh.yht.35 htv</t>
  </si>
  <si>
    <t>Junnikkala Oy</t>
  </si>
  <si>
    <t>Kalajoki</t>
  </si>
  <si>
    <t>Konsernitoim-15,metsurit lom-&gt;1-3/18</t>
  </si>
  <si>
    <t>Länsi-Savo konserni-&gt;30htv,muutama irtis</t>
  </si>
  <si>
    <t>Löytötavaratalo Oy</t>
  </si>
  <si>
    <t>Kulju,Ylöjärvi,Nokia</t>
  </si>
  <si>
    <t>Pääosin Tre</t>
  </si>
  <si>
    <t>Henk.palv,pk-yrit,tukitoim,Markets</t>
  </si>
  <si>
    <t>Finlayson Oy</t>
  </si>
  <si>
    <t>Koko henk-&gt;irtis/osa-aik/lom yht.30henk</t>
  </si>
  <si>
    <t>Posti Kuljetus Oy, Seinäjoki-&gt;osa-aik.lisäksi</t>
  </si>
  <si>
    <t>S-Ryhmä Kilo log.kesk Espoo-&gt;irtis.uhka n.400</t>
  </si>
  <si>
    <t>SAK / Irtisanomistilastot 8.1.2018</t>
  </si>
  <si>
    <t>Neuvottelujen alku</t>
  </si>
  <si>
    <t>Selite</t>
  </si>
  <si>
    <t>Lopputulos pvm</t>
  </si>
  <si>
    <t>Yrityksen ilmoittama</t>
  </si>
  <si>
    <t>Päättymis-päivänä ilmoitetut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</si>
</sst>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m\/yyyy"/>
    <numFmt numFmtId="165" formatCode="0.0\ %"/>
  </numFmts>
  <fonts count="21"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6"/>
      <name val="Albertus MT"/>
      <family val="1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color rgb="FF000000"/>
      <name val="Verdana"/>
      <family val="2"/>
    </font>
    <font>
      <sz val="9"/>
      <color rgb="FF000000"/>
      <name val="Arial"/>
      <family val="2"/>
    </font>
    <font>
      <u/>
      <sz val="10"/>
      <color theme="10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0"/>
      <color rgb="FF3F3F3F"/>
      <name val="Inherit"/>
    </font>
    <font>
      <sz val="10"/>
      <name val="Arial"/>
    </font>
    <font>
      <sz val="10"/>
      <color rgb="FF000000"/>
      <name val="Arial"/>
      <family val="2"/>
    </font>
    <font>
      <b/>
      <sz val="10"/>
      <name val="Arial"/>
      <family val="2"/>
    </font>
    <font>
      <sz val="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theme="0" tint="-0.14999847407452621"/>
      </patternFill>
    </fill>
  </fills>
  <borders count="3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9">
    <xf numFmtId="0" fontId="0" fillId="0" borderId="0"/>
    <xf numFmtId="0" fontId="2" fillId="0" borderId="0"/>
    <xf numFmtId="0" fontId="4" fillId="0" borderId="0"/>
    <xf numFmtId="0" fontId="9" fillId="0" borderId="0"/>
    <xf numFmtId="0" fontId="7" fillId="0" borderId="0"/>
    <xf numFmtId="0" fontId="2" fillId="0" borderId="0"/>
    <xf numFmtId="0" fontId="3" fillId="0" borderId="0"/>
    <xf numFmtId="0" fontId="3" fillId="0" borderId="0"/>
    <xf numFmtId="0" fontId="13" fillId="0" borderId="0" applyNumberFormat="0" applyFill="0" applyBorder="0" applyAlignment="0" applyProtection="0"/>
  </cellStyleXfs>
  <cellXfs count="100">
    <xf numFmtId="0" fontId="0" fillId="0" borderId="0" xfId="0"/>
    <xf numFmtId="3" fontId="3" fillId="0" borderId="0" xfId="2" applyNumberFormat="1" applyFont="1"/>
    <xf numFmtId="0" fontId="0" fillId="0" borderId="0" xfId="0" applyAlignment="1">
      <alignment wrapText="1"/>
    </xf>
    <xf numFmtId="0" fontId="1" fillId="0" borderId="0" xfId="0" applyFont="1"/>
    <xf numFmtId="14" fontId="0" fillId="0" borderId="0" xfId="0" applyNumberFormat="1"/>
    <xf numFmtId="3" fontId="0" fillId="0" borderId="0" xfId="0" applyNumberFormat="1"/>
    <xf numFmtId="3" fontId="5" fillId="0" borderId="0" xfId="2" applyNumberFormat="1" applyFont="1"/>
    <xf numFmtId="0" fontId="0" fillId="0" borderId="0" xfId="0"/>
    <xf numFmtId="14" fontId="0" fillId="0" borderId="0" xfId="0" applyNumberFormat="1"/>
    <xf numFmtId="3" fontId="0" fillId="0" borderId="0" xfId="0" applyNumberFormat="1"/>
    <xf numFmtId="0" fontId="0" fillId="0" borderId="0" xfId="0"/>
    <xf numFmtId="14" fontId="0" fillId="0" borderId="0" xfId="0" applyNumberFormat="1"/>
    <xf numFmtId="3" fontId="0" fillId="0" borderId="0" xfId="0" applyNumberFormat="1"/>
    <xf numFmtId="0" fontId="0" fillId="0" borderId="0" xfId="0"/>
    <xf numFmtId="14" fontId="0" fillId="0" borderId="0" xfId="0" applyNumberFormat="1"/>
    <xf numFmtId="3" fontId="0" fillId="0" borderId="0" xfId="0" applyNumberFormat="1"/>
    <xf numFmtId="3" fontId="5" fillId="0" borderId="0" xfId="1" applyNumberFormat="1" applyFont="1"/>
    <xf numFmtId="3" fontId="7" fillId="0" borderId="0" xfId="1" applyNumberFormat="1" applyFont="1"/>
    <xf numFmtId="3" fontId="8" fillId="0" borderId="0" xfId="1" applyNumberFormat="1" applyFont="1"/>
    <xf numFmtId="3" fontId="5" fillId="0" borderId="0" xfId="1" applyNumberFormat="1" applyFont="1" applyAlignment="1">
      <alignment horizontal="right"/>
    </xf>
    <xf numFmtId="164" fontId="0" fillId="0" borderId="0" xfId="0" applyNumberFormat="1"/>
    <xf numFmtId="0" fontId="0" fillId="0" borderId="0" xfId="0"/>
    <xf numFmtId="3" fontId="3" fillId="0" borderId="0" xfId="1" applyNumberFormat="1" applyFont="1"/>
    <xf numFmtId="14" fontId="0" fillId="0" borderId="0" xfId="0" applyNumberFormat="1"/>
    <xf numFmtId="3" fontId="0" fillId="0" borderId="0" xfId="0" applyNumberFormat="1"/>
    <xf numFmtId="0" fontId="3" fillId="0" borderId="0" xfId="0" applyFont="1"/>
    <xf numFmtId="14" fontId="3" fillId="0" borderId="0" xfId="0" applyNumberFormat="1" applyFont="1"/>
    <xf numFmtId="1" fontId="3" fillId="0" borderId="0" xfId="0" applyNumberFormat="1" applyFont="1"/>
    <xf numFmtId="0" fontId="5" fillId="0" borderId="0" xfId="0" applyFont="1"/>
    <xf numFmtId="1" fontId="5" fillId="0" borderId="0" xfId="0" applyNumberFormat="1" applyFont="1"/>
    <xf numFmtId="14" fontId="3" fillId="0" borderId="0" xfId="0" applyNumberFormat="1" applyFont="1" applyAlignment="1">
      <alignment horizontal="right"/>
    </xf>
    <xf numFmtId="3" fontId="3" fillId="0" borderId="0" xfId="0" applyNumberFormat="1" applyFont="1"/>
    <xf numFmtId="3" fontId="3" fillId="0" borderId="0" xfId="0" applyNumberFormat="1" applyFont="1" applyAlignment="1">
      <alignment horizontal="right"/>
    </xf>
    <xf numFmtId="14" fontId="5" fillId="0" borderId="0" xfId="0" applyNumberFormat="1" applyFont="1"/>
    <xf numFmtId="0" fontId="3" fillId="0" borderId="0" xfId="0" applyFont="1" applyAlignment="1"/>
    <xf numFmtId="1" fontId="3" fillId="0" borderId="0" xfId="0" applyNumberFormat="1" applyFont="1" applyAlignment="1"/>
    <xf numFmtId="0" fontId="5" fillId="0" borderId="0" xfId="0" applyFont="1" applyAlignment="1"/>
    <xf numFmtId="3" fontId="3" fillId="0" borderId="0" xfId="0" applyNumberFormat="1" applyFont="1" applyAlignment="1"/>
    <xf numFmtId="1" fontId="5" fillId="0" borderId="0" xfId="0" applyNumberFormat="1" applyFont="1" applyAlignment="1"/>
    <xf numFmtId="3" fontId="5" fillId="0" borderId="0" xfId="0" applyNumberFormat="1" applyFont="1" applyAlignment="1"/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/>
    <xf numFmtId="0" fontId="10" fillId="0" borderId="0" xfId="0" applyFont="1"/>
    <xf numFmtId="14" fontId="10" fillId="0" borderId="0" xfId="0" applyNumberFormat="1" applyFont="1"/>
    <xf numFmtId="3" fontId="10" fillId="0" borderId="0" xfId="0" applyNumberFormat="1" applyFont="1" applyAlignment="1"/>
    <xf numFmtId="1" fontId="10" fillId="0" borderId="0" xfId="0" applyNumberFormat="1" applyFont="1"/>
    <xf numFmtId="1" fontId="10" fillId="0" borderId="0" xfId="0" applyNumberFormat="1" applyFont="1" applyAlignment="1"/>
    <xf numFmtId="0" fontId="10" fillId="0" borderId="0" xfId="0" applyFont="1" applyAlignment="1">
      <alignment vertical="center"/>
    </xf>
    <xf numFmtId="0" fontId="11" fillId="0" borderId="0" xfId="0" applyFont="1"/>
    <xf numFmtId="0" fontId="3" fillId="0" borderId="1" xfId="0" applyFont="1" applyBorder="1"/>
    <xf numFmtId="0" fontId="10" fillId="0" borderId="0" xfId="0" applyNumberFormat="1" applyFont="1"/>
    <xf numFmtId="0" fontId="3" fillId="0" borderId="0" xfId="0" applyFont="1" applyBorder="1"/>
    <xf numFmtId="0" fontId="3" fillId="2" borderId="0" xfId="0" applyFont="1" applyFill="1" applyBorder="1"/>
    <xf numFmtId="0" fontId="10" fillId="0" borderId="1" xfId="0" applyFont="1" applyBorder="1"/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 vertical="center" indent="1"/>
    </xf>
    <xf numFmtId="0" fontId="3" fillId="0" borderId="0" xfId="0" applyNumberFormat="1" applyFont="1"/>
    <xf numFmtId="0" fontId="12" fillId="0" borderId="0" xfId="0" applyFont="1"/>
    <xf numFmtId="1" fontId="0" fillId="0" borderId="0" xfId="0" applyNumberFormat="1"/>
    <xf numFmtId="0" fontId="10" fillId="0" borderId="0" xfId="0" applyFont="1" applyBorder="1"/>
    <xf numFmtId="0" fontId="0" fillId="0" borderId="0" xfId="0" applyBorder="1"/>
    <xf numFmtId="0" fontId="10" fillId="0" borderId="0" xfId="8" applyFont="1"/>
    <xf numFmtId="0" fontId="0" fillId="0" borderId="1" xfId="0" applyBorder="1"/>
    <xf numFmtId="10" fontId="0" fillId="0" borderId="0" xfId="0" applyNumberFormat="1"/>
    <xf numFmtId="9" fontId="0" fillId="0" borderId="0" xfId="0" applyNumberFormat="1"/>
    <xf numFmtId="0" fontId="14" fillId="3" borderId="0" xfId="0" applyFont="1" applyFill="1"/>
    <xf numFmtId="0" fontId="15" fillId="0" borderId="0" xfId="0" applyFont="1"/>
    <xf numFmtId="14" fontId="15" fillId="0" borderId="0" xfId="0" applyNumberFormat="1" applyFont="1"/>
    <xf numFmtId="3" fontId="15" fillId="0" borderId="0" xfId="0" applyNumberFormat="1" applyFont="1" applyAlignment="1"/>
    <xf numFmtId="1" fontId="15" fillId="0" borderId="0" xfId="0" applyNumberFormat="1" applyFont="1"/>
    <xf numFmtId="1" fontId="15" fillId="0" borderId="0" xfId="0" applyNumberFormat="1" applyFont="1" applyAlignment="1"/>
    <xf numFmtId="0" fontId="15" fillId="0" borderId="0" xfId="0" applyNumberFormat="1" applyFont="1"/>
    <xf numFmtId="0" fontId="16" fillId="0" borderId="0" xfId="0" applyFont="1"/>
    <xf numFmtId="0" fontId="15" fillId="0" borderId="0" xfId="0" applyFont="1" applyAlignment="1">
      <alignment vertical="center"/>
    </xf>
    <xf numFmtId="0" fontId="3" fillId="0" borderId="0" xfId="8" applyFont="1"/>
    <xf numFmtId="0" fontId="17" fillId="0" borderId="0" xfId="0" applyFont="1"/>
    <xf numFmtId="14" fontId="17" fillId="0" borderId="0" xfId="0" applyNumberFormat="1" applyFont="1"/>
    <xf numFmtId="3" fontId="17" fillId="0" borderId="0" xfId="0" applyNumberFormat="1" applyFont="1" applyAlignment="1"/>
    <xf numFmtId="1" fontId="17" fillId="0" borderId="0" xfId="0" applyNumberFormat="1" applyFont="1"/>
    <xf numFmtId="1" fontId="17" fillId="0" borderId="0" xfId="0" applyNumberFormat="1" applyFont="1" applyAlignment="1"/>
    <xf numFmtId="0" fontId="17" fillId="0" borderId="0" xfId="0" applyNumberFormat="1" applyFont="1"/>
    <xf numFmtId="0" fontId="18" fillId="0" borderId="0" xfId="0" applyFont="1"/>
    <xf numFmtId="0" fontId="3" fillId="2" borderId="1" xfId="0" applyFont="1" applyFill="1" applyBorder="1"/>
    <xf numFmtId="0" fontId="3" fillId="2" borderId="1" xfId="0" applyFont="1" applyFill="1" applyBorder="1" applyAlignment="1">
      <alignment vertical="center"/>
    </xf>
    <xf numFmtId="0" fontId="17" fillId="0" borderId="0" xfId="0" applyFont="1" applyAlignment="1">
      <alignment vertical="center"/>
    </xf>
    <xf numFmtId="0" fontId="17" fillId="0" borderId="0" xfId="0" applyFont="1" applyAlignment="1">
      <alignment wrapText="1"/>
    </xf>
    <xf numFmtId="0" fontId="0" fillId="0" borderId="1" xfId="0" applyFont="1" applyBorder="1"/>
    <xf numFmtId="9" fontId="1" fillId="2" borderId="2" xfId="0" applyNumberFormat="1" applyFont="1" applyFill="1" applyBorder="1"/>
    <xf numFmtId="10" fontId="1" fillId="2" borderId="2" xfId="0" applyNumberFormat="1" applyFont="1" applyFill="1" applyBorder="1"/>
    <xf numFmtId="0" fontId="0" fillId="2" borderId="1" xfId="0" applyFont="1" applyFill="1" applyBorder="1"/>
    <xf numFmtId="1" fontId="19" fillId="0" borderId="0" xfId="0" applyNumberFormat="1" applyFont="1" applyAlignment="1"/>
    <xf numFmtId="0" fontId="0" fillId="0" borderId="0" xfId="0" quotePrefix="1"/>
    <xf numFmtId="14" fontId="17" fillId="0" borderId="0" xfId="0" quotePrefix="1" applyNumberFormat="1" applyFont="1"/>
    <xf numFmtId="0" fontId="20" fillId="0" borderId="0" xfId="0" applyFont="1" applyAlignment="1">
      <alignment vertical="top" wrapText="1"/>
    </xf>
    <xf numFmtId="0" fontId="1" fillId="0" borderId="0" xfId="0" applyFont="1" applyAlignment="1">
      <alignment vertical="top" wrapText="1"/>
    </xf>
    <xf numFmtId="0" fontId="0" fillId="0" borderId="0" xfId="0" applyAlignment="1">
      <alignment vertical="top"/>
    </xf>
    <xf numFmtId="0" fontId="0" fillId="0" borderId="0" xfId="0" applyAlignment="1">
      <alignment vertical="top" wrapText="1"/>
    </xf>
  </cellXfs>
  <cellStyles count="9">
    <cellStyle name="Hyperlinkki" xfId="8" builtinId="8"/>
    <cellStyle name="Normaali" xfId="0" builtinId="0"/>
    <cellStyle name="Normaali 2" xfId="1"/>
    <cellStyle name="Normaali 2 2" xfId="2"/>
    <cellStyle name="Normaali 2 2 2" xfId="6"/>
    <cellStyle name="Normaali 2 3" xfId="5"/>
    <cellStyle name="Normaali 2 4" xfId="3"/>
    <cellStyle name="Normaali 2 4 2" xfId="7"/>
    <cellStyle name="Normaali 3" xfId="4"/>
  </cellStyles>
  <dxfs count="2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/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/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</dxf>
    <dxf>
      <numFmt numFmtId="13" formatCode="0\ %"/>
    </dxf>
    <dxf>
      <numFmt numFmtId="1" formatCode="0"/>
    </dxf>
    <dxf>
      <numFmt numFmtId="13" formatCode="0\ %"/>
    </dxf>
    <dxf>
      <numFmt numFmtId="13" formatCode="0\ %"/>
    </dxf>
    <dxf>
      <numFmt numFmtId="1" formatCode="0"/>
    </dxf>
    <dxf>
      <numFmt numFmtId="13" formatCode="0\ %"/>
    </dxf>
    <dxf>
      <numFmt numFmtId="1" formatCode="0"/>
    </dxf>
    <dxf>
      <numFmt numFmtId="13" formatCode="0\ %"/>
    </dxf>
    <dxf>
      <numFmt numFmtId="13" formatCode="0\ %"/>
    </dxf>
    <dxf>
      <numFmt numFmtId="13" formatCode="0\ %"/>
    </dxf>
    <dxf>
      <numFmt numFmtId="13" formatCode="0\ %"/>
    </dxf>
    <dxf>
      <numFmt numFmtId="1" formatCode="0"/>
    </dxf>
    <dxf>
      <numFmt numFmtId="1" formatCode="0"/>
    </dxf>
    <dxf>
      <numFmt numFmtId="13" formatCode="0\ %"/>
    </dxf>
    <dxf>
      <numFmt numFmtId="13" formatCode="0\ 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Naukkarinen Tytti" refreshedDate="43105.388798032407" createdVersion="5" refreshedVersion="6" minRefreshableVersion="3" recordCount="4067">
  <cacheSource type="worksheet">
    <worksheetSource name="Taulukko1[[Yhtiö]:[Loppu Q]]"/>
  </cacheSource>
  <cacheFields count="22">
    <cacheField name="Yhtiö" numFmtId="0">
      <sharedItems/>
    </cacheField>
    <cacheField name="Neuvottelujen alku PVM" numFmtId="14">
      <sharedItems containsNonDate="0" containsDate="1" containsString="0" containsBlank="1" minDate="2005-03-17T00:00:00" maxDate="2017-12-12T00:00:00"/>
    </cacheField>
    <cacheField name="Neuvottelujen alaiset SELITE" numFmtId="0">
      <sharedItems containsBlank="1" longText="1"/>
    </cacheField>
    <cacheField name="Linkki" numFmtId="0">
      <sharedItems containsBlank="1" longText="1"/>
    </cacheField>
    <cacheField name="Lomautukset" numFmtId="0">
      <sharedItems containsBlank="1" containsMixedTypes="1" containsNumber="1" containsInteger="1" minValue="0" maxValue="12000"/>
    </cacheField>
    <cacheField name="Vähennystarve LKM" numFmtId="0">
      <sharedItems containsString="0" containsBlank="1" containsNumber="1" minValue="0" maxValue="3700"/>
    </cacheField>
    <cacheField name="Lopputulos PVM" numFmtId="0">
      <sharedItems containsDate="1" containsBlank="1" containsMixedTypes="1" minDate="2006-01-01T00:00:00" maxDate="2017-12-30T00:00:00"/>
    </cacheField>
    <cacheField name="Irtisanotut LKM" numFmtId="0">
      <sharedItems containsString="0" containsBlank="1" containsNumber="1" containsInteger="1" minValue="0" maxValue="2300"/>
    </cacheField>
    <cacheField name="Neuvottelujen alaiset LKM" numFmtId="0">
      <sharedItems containsBlank="1" containsMixedTypes="1" containsNumber="1" containsInteger="1" minValue="0" maxValue="13000"/>
    </cacheField>
    <cacheField name="TOL2008" numFmtId="0">
      <sharedItems containsMixedTypes="1" containsNumber="1" containsInteger="1" minValue="2400" maxValue="96090"/>
    </cacheField>
    <cacheField name="Toimiala" numFmtId="0">
      <sharedItems/>
    </cacheField>
    <cacheField name="Toimiala (karkea)" numFmtId="0">
      <sharedItems count="7">
        <e v="#N/A"/>
        <s v="Palvelualat (G-N, R, S)"/>
        <s v="Teollisuus (C-E)"/>
        <s v="Muut toimialat (O-Q, T-X)"/>
        <s v="Rakentaminen (F)"/>
        <s v="Alkutuotanto (A-B)"/>
        <e v="#REF!"/>
      </sharedItems>
    </cacheField>
    <cacheField name="Neuvottelujen kesto PV" numFmtId="0">
      <sharedItems containsMixedTypes="1" containsNumber="1" containsInteger="1" minValue="1" maxValue="739"/>
    </cacheField>
    <cacheField name="Alku PVM" numFmtId="164">
      <sharedItems containsSemiMixedTypes="0" containsNonDate="0" containsDate="1" containsString="0" minDate="2005-03-17T00:00:00" maxDate="2017-12-12T00:00:00"/>
    </cacheField>
    <cacheField name="Loppu PVM" numFmtId="164">
      <sharedItems containsSemiMixedTypes="0" containsNonDate="0" containsDate="1" containsString="0" minDate="2006-01-01T00:00:00" maxDate="2018-02-01T00:00:00"/>
    </cacheField>
    <cacheField name="Alku KK" numFmtId="164">
      <sharedItems containsSemiMixedTypes="0" containsNonDate="0" containsDate="1" containsString="0" minDate="2005-03-01T00:00:00" maxDate="2017-12-02T00:00:00"/>
    </cacheField>
    <cacheField name="Loppu KK" numFmtId="164">
      <sharedItems containsSemiMixedTypes="0" containsNonDate="0" containsDate="1" containsString="0" minDate="2006-01-01T00:00:00" maxDate="2018-01-02T00:00:00"/>
    </cacheField>
    <cacheField name="Alku V" numFmtId="0">
      <sharedItems containsMixedTypes="1" containsNumber="1" containsInteger="1" minValue="2005" maxValue="2017" count="14"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s v="Kaava1" f="1"/>
      </sharedItems>
    </cacheField>
    <cacheField name="Loppu V" numFmtId="0">
      <sharedItems containsSemiMixedTypes="0" containsString="0" containsNumber="1" containsInteger="1" minValue="2006" maxValue="3017" count="14">
        <n v="2006"/>
        <n v="2007"/>
        <n v="2008"/>
        <n v="2009"/>
        <n v="2010"/>
        <n v="2011"/>
        <n v="2012"/>
        <n v="2013"/>
        <n v="2014"/>
        <n v="2016"/>
        <n v="2015"/>
        <n v="2017"/>
        <n v="2018"/>
        <n v="3017" u="1"/>
      </sharedItems>
    </cacheField>
    <cacheField name="Alku Q" numFmtId="164">
      <sharedItems/>
    </cacheField>
    <cacheField name="Loppu Q" numFmtId="164">
      <sharedItems/>
    </cacheField>
    <cacheField name="%-muutos edelliseen vuoteen" numFmtId="0" formula="'Alku V'" databaseField="0"/>
  </cacheFields>
  <calculatedItems count="2">
    <calculatedItem formula=" 0">
      <pivotArea cacheIndex="1" outline="0" fieldPosition="0">
        <references count="1">
          <reference field="17" count="1">
            <x v="13"/>
          </reference>
        </references>
      </pivotArea>
    </calculatedItem>
    <calculatedItem>
      <pivotArea cacheIndex="1" fieldPosition="0">
        <references count="2">
          <reference field="11" count="1">
            <x v="5"/>
          </reference>
          <reference field="17" count="1">
            <x v="13"/>
          </reference>
        </references>
      </pivotArea>
    </calculatedItem>
  </calculatedItem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Naukkarinen Tytti" refreshedDate="43105.391324074073" createdVersion="5" refreshedVersion="6" minRefreshableVersion="3" recordCount="4067">
  <cacheSource type="worksheet">
    <worksheetSource name="Taulukko1"/>
  </cacheSource>
  <cacheFields count="38">
    <cacheField name="Yhtiö" numFmtId="0">
      <sharedItems/>
    </cacheField>
    <cacheField name="Neuvottelujen alku PVM" numFmtId="14">
      <sharedItems containsNonDate="0" containsDate="1" containsString="0" containsBlank="1" minDate="2005-03-17T00:00:00" maxDate="2017-12-12T00:00:00"/>
    </cacheField>
    <cacheField name="Neuvottelujen alaiset SELITE" numFmtId="0">
      <sharedItems containsBlank="1" longText="1"/>
    </cacheField>
    <cacheField name="Linkki" numFmtId="0">
      <sharedItems containsBlank="1" longText="1"/>
    </cacheField>
    <cacheField name="Lomautukset" numFmtId="0">
      <sharedItems containsBlank="1" containsMixedTypes="1" containsNumber="1" containsInteger="1" minValue="0" maxValue="12000"/>
    </cacheField>
    <cacheField name="Vähennystarve LKM" numFmtId="0">
      <sharedItems containsString="0" containsBlank="1" containsNumber="1" minValue="0" maxValue="3700"/>
    </cacheField>
    <cacheField name="Lopputulos PVM" numFmtId="0">
      <sharedItems containsDate="1" containsBlank="1" containsMixedTypes="1" minDate="2006-01-01T00:00:00" maxDate="2017-12-30T00:00:00"/>
    </cacheField>
    <cacheField name="Irtisanotut LKM" numFmtId="0">
      <sharedItems containsString="0" containsBlank="1" containsNumber="1" containsInteger="1" minValue="0" maxValue="2300"/>
    </cacheField>
    <cacheField name="Neuvottelujen alaiset LKM" numFmtId="0">
      <sharedItems containsBlank="1" containsMixedTypes="1" containsNumber="1" containsInteger="1" minValue="0" maxValue="13000"/>
    </cacheField>
    <cacheField name="TOL2008" numFmtId="0">
      <sharedItems containsMixedTypes="1" containsNumber="1" containsInteger="1" minValue="2400" maxValue="96090"/>
    </cacheField>
    <cacheField name="Toimiala" numFmtId="0">
      <sharedItems containsBlank="1" count="31">
        <e v="#N/A"/>
        <s v="Tukku- ja vähittäiskauppa; moottoriajoneuvojen ja moottoripyörien korjaus"/>
        <s v="Teollisuus"/>
        <s v="Terveys- ja sosiaalipalvelut"/>
        <s v="Informaatio ja viestintä"/>
        <s v="Kuljetus ja varastointi"/>
        <s v="Rakentaminen"/>
        <s v="Sähkö-, kaasu- ja lämpöhuolto, jäähdytysliiketoiminta"/>
        <s v="Hallinto- ja tukipalvelutoiminta"/>
        <s v="Koulutus"/>
        <s v="Ammatillinen, tieteellinen ja tekninen toiminta"/>
        <s v="Majoitus- ja ravitsemistoiminta"/>
        <s v="Kaivostoiminta ja louhinta"/>
        <s v="Kiinteistöalan toiminta"/>
        <s v="Vesihuolto, viemäri- ja jätevesihuolto, jätehuolto ja muu ympäristön puhtaanapito"/>
        <s v="Rahoitus- ja vakuutustoiminta"/>
        <s v="Muu palvelutoiminta"/>
        <s v="Maatalous, metsätalous ja kalatalous"/>
        <s v="Taiteet, viihde ja virkistys"/>
        <s v="Julkinen hallinto ja maanpuolustus; pakollinen sosiaalivakuutus"/>
        <e v="#REF!"/>
        <s v="Muut" u="1"/>
        <m u="1"/>
        <s v="Sähkö-, kaasu- ja lämpöhuolto, ym" u="1"/>
        <e v="#VALUE!" u="1"/>
        <s v="Julkinen hallinto ja maanpuolustus, ym" u="1"/>
        <s v="Muut toimialat" u="1"/>
        <s v="Palvelualat" u="1"/>
        <s v="Vesihuolto, jätehuolto, ym" u="1"/>
        <s v="Ammatillinen, tieteellinen ja tekninen" u="1"/>
        <s v="Tukku- ja vähittäiskauppa, ym" u="1"/>
      </sharedItems>
    </cacheField>
    <cacheField name="Toimiala (karkea)" numFmtId="0">
      <sharedItems count="7">
        <e v="#N/A"/>
        <s v="Palvelualat (G-N, R, S)"/>
        <s v="Teollisuus (C-E)"/>
        <s v="Muut toimialat (O-Q, T-X)"/>
        <s v="Rakentaminen (F)"/>
        <s v="Alkutuotanto (A-B)"/>
        <e v="#REF!"/>
      </sharedItems>
    </cacheField>
    <cacheField name="Neuvottelujen kesto PV" numFmtId="0">
      <sharedItems containsMixedTypes="1" containsNumber="1" containsInteger="1" minValue="1" maxValue="739"/>
    </cacheField>
    <cacheField name="Alku PVM" numFmtId="164">
      <sharedItems containsSemiMixedTypes="0" containsNonDate="0" containsDate="1" containsString="0" minDate="2005-03-17T00:00:00" maxDate="2017-12-12T00:00:00"/>
    </cacheField>
    <cacheField name="Loppu PVM" numFmtId="164">
      <sharedItems containsSemiMixedTypes="0" containsNonDate="0" containsDate="1" containsString="0" minDate="2006-01-01T00:00:00" maxDate="2018-02-01T00:00:00"/>
    </cacheField>
    <cacheField name="Alku KK" numFmtId="164">
      <sharedItems containsSemiMixedTypes="0" containsNonDate="0" containsDate="1" containsString="0" minDate="2005-03-01T00:00:00" maxDate="2017-12-02T00:00:00" count="147">
        <d v="2005-03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</sharedItems>
    </cacheField>
    <cacheField name="Loppu KK" numFmtId="164">
      <sharedItems containsSemiMixedTypes="0" containsNonDate="0" containsDate="1" containsString="0" minDate="2006-01-01T00:00:00" maxDate="3017-02-02T00:00:00" count="147">
        <d v="2006-05-01T00:00:00"/>
        <d v="2006-03-01T00:00:00"/>
        <d v="2006-01-01T00:00:00"/>
        <d v="2006-06-01T00:00:00"/>
        <d v="2006-02-01T00:00:00"/>
        <d v="2006-04-01T00:00:00"/>
        <d v="2006-11-01T00:00:00"/>
        <d v="2006-08-01T00:00:00"/>
        <d v="2006-10-01T00:00:00"/>
        <d v="2006-07-01T00:00:00"/>
        <d v="2007-01-01T00:00:00"/>
        <d v="2006-09-01T00:00:00"/>
        <d v="2006-12-01T00:00:00"/>
        <d v="2007-02-01T00:00:00"/>
        <d v="2007-03-01T00:00:00"/>
        <d v="2007-04-01T00:00:00"/>
        <d v="2007-09-01T00:00:00"/>
        <d v="2007-10-01T00:00:00"/>
        <d v="2007-05-01T00:00:00"/>
        <d v="2007-06-01T00:00:00"/>
        <d v="2007-08-01T00:00:00"/>
        <d v="2007-07-01T00:00:00"/>
        <d v="2007-11-01T00:00:00"/>
        <d v="2007-12-01T00:00:00"/>
        <d v="2008-01-01T00:00:00"/>
        <d v="2008-1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12-01T00:00:00"/>
        <d v="2009-01-01T00:00:00"/>
        <d v="2008-09-01T00:00:00"/>
        <d v="2008-10-01T00:00:00"/>
        <d v="2009-03-01T00:00:00"/>
        <d v="2009-02-01T00:00:00"/>
        <d v="2009-04-01T00:00:00"/>
        <d v="2009-08-01T00:00:00"/>
        <d v="2009-05-01T00:00:00"/>
        <d v="2009-10-01T00:00:00"/>
        <d v="2009-09-01T00:00:00"/>
        <d v="2009-06-01T00:00:00"/>
        <d v="2009-07-01T00:00:00"/>
        <d v="2009-12-01T00:00:00"/>
        <d v="2009-11-01T00:00:00"/>
        <d v="2010-01-01T00:00:00"/>
        <d v="2010-03-01T00:00:00"/>
        <d v="2010-02-01T00:00:00"/>
        <d v="2010-05-01T00:00:00"/>
        <d v="2010-04-01T00:00:00"/>
        <d v="2010-06-01T00:00:00"/>
        <d v="2010-07-01T00:00:00"/>
        <d v="2010-12-01T00:00:00"/>
        <d v="2010-09-01T00:00:00"/>
        <d v="2010-11-01T00:00:00"/>
        <d v="2010-08-01T00:00:00"/>
        <d v="2010-10-01T00:00:00"/>
        <d v="2011-01-01T00:00:00"/>
        <d v="2011-03-01T00:00:00"/>
        <d v="2011-02-01T00:00:00"/>
        <d v="2011-06-01T00:00:00"/>
        <d v="2011-04-01T00:00:00"/>
        <d v="2011-05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11-01T00:00:00"/>
        <d v="2012-05-01T00:00:00"/>
        <d v="2012-06-01T00:00:00"/>
        <d v="2012-08-01T00:00:00"/>
        <d v="2012-07-01T00:00:00"/>
        <d v="2012-12-01T00:00:00"/>
        <d v="2012-09-01T00:00:00"/>
        <d v="2013-01-01T00:00:00"/>
        <d v="2012-10-01T00:00:00"/>
        <d v="2013-09-01T00:00:00"/>
        <d v="2013-02-01T00:00:00"/>
        <d v="2013-03-01T00:00:00"/>
        <d v="2013-11-01T00:00:00"/>
        <d v="2013-04-01T00:00:00"/>
        <d v="2013-06-01T00:00:00"/>
        <d v="2013-05-01T00:00:00"/>
        <d v="2013-08-01T00:00:00"/>
        <d v="2013-07-01T00:00:00"/>
        <d v="2013-10-01T00:00:00"/>
        <d v="2014-01-01T00:00:00"/>
        <d v="2013-12-01T00:00:00"/>
        <d v="2014-02-01T00:00:00"/>
        <d v="2014-03-01T00:00:00"/>
        <d v="2016-01-01T00:00:00"/>
        <d v="2014-08-01T00:00:00"/>
        <d v="2014-04-01T00:00:00"/>
        <d v="2014-05-01T00:00:00"/>
        <d v="2014-06-01T00:00:00"/>
        <d v="2014-07-01T00:00:00"/>
        <d v="2014-09-01T00:00:00"/>
        <d v="2014-11-01T00:00:00"/>
        <d v="2014-10-01T00:00:00"/>
        <d v="2014-12-01T00:00:00"/>
        <d v="2015-05-01T00:00:00"/>
        <d v="2015-01-01T00:00:00"/>
        <d v="2015-02-01T00:00:00"/>
        <d v="2015-03-01T00:00:00"/>
        <d v="2015-04-01T00:00:00"/>
        <d v="2015-06-01T00:00:00"/>
        <d v="2015-08-01T00:00:00"/>
        <d v="2015-07-01T00:00:00"/>
        <d v="2015-09-01T00:00:00"/>
        <d v="2015-10-01T00:00:00"/>
        <d v="2015-11-01T00:00:00"/>
        <d v="2015-12-01T00:00:00"/>
        <d v="2016-12-01T00:00:00"/>
        <d v="2016-04-01T00:00:00"/>
        <d v="2016-02-01T00:00:00"/>
        <d v="2016-03-01T00:00:00"/>
        <d v="2016-05-01T00:00:00"/>
        <d v="2016-08-01T00:00:00"/>
        <d v="2016-06-01T00:00:00"/>
        <d v="2016-07-01T00:00:00"/>
        <d v="2016-09-01T00:00:00"/>
        <d v="2016-10-01T00:00:00"/>
        <d v="2016-11-01T00:00:00"/>
        <d v="2017-01-01T00:00:00"/>
        <d v="2017-02-01T00:00:00"/>
        <d v="2017-03-01T00:00:00"/>
        <d v="2017-04-01T00:00:00"/>
        <d v="2017-05-01T00:00:00"/>
        <d v="2017-07-01T00:00:00"/>
        <d v="2017-06-01T00:00:00"/>
        <d v="2017-09-01T00:00:00"/>
        <d v="2017-08-01T00:00:00"/>
        <d v="2017-10-01T00:00:00"/>
        <d v="2017-11-01T00:00:00"/>
        <d v="2017-12-01T00:00:00"/>
        <d v="2018-01-01T00:00:00"/>
        <d v="3016-06-01T00:00:00" u="1"/>
        <d v="3017-02-01T00:00:00" u="1"/>
      </sharedItems>
    </cacheField>
    <cacheField name="Alku V" numFmtId="0">
      <sharedItems containsDate="1" containsMixedTypes="1" minDate="1900-01-03T14:40:04" maxDate="1905-07-09T00:00:00" count="16"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d v="1905-07-07T00:00:00" u="1"/>
        <d v="1905-07-08T00:00:00" u="1"/>
        <s v="NA" u="1"/>
      </sharedItems>
    </cacheField>
    <cacheField name="Loppu V" numFmtId="0">
      <sharedItems containsDate="1" containsMixedTypes="1" minDate="1900-01-03T18:40:04" maxDate="1900-01-06T04:48:04" count="18">
        <n v="2006"/>
        <n v="2007"/>
        <n v="2008"/>
        <n v="2009"/>
        <n v="2010"/>
        <n v="2011"/>
        <n v="2012"/>
        <n v="2013"/>
        <n v="2014"/>
        <n v="2016"/>
        <n v="2015"/>
        <n v="2017"/>
        <n v="2018"/>
        <d v="1905-07-07T00:00:00" u="1"/>
        <d v="1905-07-08T00:00:00" u="1"/>
        <n v="3016" u="1"/>
        <n v="3017" u="1"/>
        <s v="NA" u="1"/>
      </sharedItems>
    </cacheField>
    <cacheField name="Alku Q" numFmtId="164">
      <sharedItems count="52">
        <s v="2005Q1"/>
        <s v="2005Q4"/>
        <s v="2006Q1"/>
        <s v="2006Q2"/>
        <s v="2006Q3"/>
        <s v="2006Q4"/>
        <s v="2007Q1"/>
        <s v="2007Q2"/>
        <s v="2007Q3"/>
        <s v="2007Q4"/>
        <s v="2008Q1"/>
        <s v="2008Q2"/>
        <s v="2008Q3"/>
        <s v="2008Q4"/>
        <s v="2009Q1"/>
        <s v="2009Q2"/>
        <s v="2009Q3"/>
        <s v="2009Q4"/>
        <s v="2010Q1"/>
        <s v="2010Q2"/>
        <s v="2010Q3"/>
        <s v="2010Q4"/>
        <s v="2011Q1"/>
        <s v="2011Q2"/>
        <s v="2011Q3"/>
        <s v="2011Q4"/>
        <s v="2012Q1"/>
        <s v="2012Q2"/>
        <s v="2012Q3"/>
        <s v="2012Q4"/>
        <s v="2013Q1"/>
        <s v="2013Q2"/>
        <s v="2013Q3"/>
        <s v="2013Q4"/>
        <s v="2014Q1"/>
        <s v="2014Q2"/>
        <s v="2014Q3"/>
        <s v="2014Q4"/>
        <s v="2015Q1"/>
        <s v="2015Q2"/>
        <s v="2015Q3"/>
        <s v="2015Q4"/>
        <s v="2016Q1"/>
        <s v="2016Q2"/>
        <s v="2016Q3"/>
        <s v="2016Q4"/>
        <s v="2017Q1"/>
        <s v="2017Q2"/>
        <s v="2017Q3"/>
        <s v="2017Q4"/>
        <e v="#VALUE!" u="1"/>
        <s v="2005Q3" u="1"/>
      </sharedItems>
    </cacheField>
    <cacheField name="Loppu Q" numFmtId="164">
      <sharedItems count="52">
        <s v="2006Q2"/>
        <s v="2006Q1"/>
        <s v="2006Q4"/>
        <s v="2006Q3"/>
        <s v="2007Q1"/>
        <s v="2007Q2"/>
        <s v="2007Q3"/>
        <s v="2007Q4"/>
        <s v="2008Q1"/>
        <s v="2008Q4"/>
        <s v="2008Q2"/>
        <s v="2008Q3"/>
        <s v="2009Q1"/>
        <s v="2009Q2"/>
        <s v="2009Q3"/>
        <s v="2009Q4"/>
        <s v="2010Q1"/>
        <s v="2010Q2"/>
        <s v="2010Q3"/>
        <s v="2010Q4"/>
        <s v="2011Q1"/>
        <s v="2011Q2"/>
        <s v="2011Q3"/>
        <s v="2011Q4"/>
        <s v="2012Q1"/>
        <s v="2012Q2"/>
        <s v="2012Q4"/>
        <s v="2012Q3"/>
        <s v="2013Q1"/>
        <s v="2013Q3"/>
        <s v="2013Q4"/>
        <s v="2013Q2"/>
        <s v="2014Q1"/>
        <s v="2016Q1"/>
        <s v="2014Q3"/>
        <s v="2014Q2"/>
        <s v="2014Q4"/>
        <s v="2015Q2"/>
        <s v="2015Q1"/>
        <s v="2015Q3"/>
        <s v="2015Q4"/>
        <s v="2016Q4"/>
        <s v="2016Q2"/>
        <s v="2016Q3"/>
        <s v="2017Q1"/>
        <s v="2017Q2"/>
        <s v="2017Q3"/>
        <s v="2017Q4"/>
        <s v="2018Q1"/>
        <s v="3017Q1" u="1"/>
        <e v="#VALUE!" u="1"/>
        <s v="3016Q2" u="1"/>
      </sharedItems>
    </cacheField>
    <cacheField name="Neuvottelujen alaiset" numFmtId="0">
      <sharedItems containsSemiMixedTypes="0" containsString="0" containsNumber="1" containsInteger="1" minValue="0" maxValue="13000"/>
    </cacheField>
    <cacheField name="Vähennystarve / Neuvottelujen alaiset" numFmtId="165">
      <sharedItems containsMixedTypes="1" containsNumber="1" minValue="0" maxValue="3"/>
    </cacheField>
    <cacheField name="Irtisanomiset / Neuvottelujen alaiset" numFmtId="165">
      <sharedItems containsMixedTypes="1" containsNumber="1" minValue="0" maxValue="2.2857142857142856"/>
    </cacheField>
    <cacheField name="Irtisanomiset / Vähennystarve" numFmtId="165">
      <sharedItems containsMixedTypes="1" containsNumber="1" minValue="0" maxValue="9"/>
    </cacheField>
    <cacheField name="alku kesäkuun lopussa" numFmtId="165">
      <sharedItems/>
    </cacheField>
    <cacheField name="loppu kesäkuun lopussa" numFmtId="165">
      <sharedItems/>
    </cacheField>
    <cacheField name="alku ennen 20 kesä" numFmtId="165">
      <sharedItems count="3">
        <b v="1"/>
        <b v="0"/>
        <e v="#VALUE!" u="1"/>
      </sharedItems>
    </cacheField>
    <cacheField name="loppu ennen 20 kesä" numFmtId="165">
      <sharedItems count="3">
        <b v="1"/>
        <b v="0"/>
        <e v="#VALUE!" u="1"/>
      </sharedItems>
    </cacheField>
    <cacheField name="alku ennen maaliskuuta" numFmtId="165">
      <sharedItems count="2">
        <b v="1"/>
        <b v="0"/>
      </sharedItems>
    </cacheField>
    <cacheField name="loppu ennen maaliskuuta" numFmtId="165">
      <sharedItems/>
    </cacheField>
    <cacheField name="alku ennen lokakuuta" numFmtId="165">
      <sharedItems/>
    </cacheField>
    <cacheField name="loppu ennen lokakuuta" numFmtId="165">
      <sharedItems/>
    </cacheField>
    <cacheField name="alku ennen kesäkuuta" numFmtId="165">
      <sharedItems count="2">
        <b v="1"/>
        <b v="0"/>
      </sharedItems>
    </cacheField>
    <cacheField name="loppu ennen kesäkuuta" numFmtId="165">
      <sharedItems count="2">
        <b v="1"/>
        <b v="0"/>
      </sharedItems>
    </cacheField>
    <cacheField name="kesäkuun lopussa alku" numFmtId="0" formula="AND(MONTH('Neuvottelujen alku PVM')=6,DAY('Neuvottelujen alku PVM')&lt;14)" databaseField="0"/>
    <cacheField name="%-muutos edelliseen vuoteen" numFmtId="0" formula="('Vähennystarve LKM'/'Vähennystarve LKM'-1)*100" databaseField="0"/>
    <cacheField name="%-muutos" numFmtId="0" formula="('Alku V'/'Alku V'-1)*100" databaseField="0"/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067">
  <r>
    <s v="M-real Oyj"/>
    <d v="2005-03-17T00:00:00"/>
    <s v="Jkl, Äänekoski -&gt; vähennys 15 + 15 eläke"/>
    <m/>
    <m/>
    <n v="81"/>
    <d v="2006-05-15T00:00:00"/>
    <n v="0"/>
    <n v="250"/>
    <e v="#N/A"/>
    <e v="#N/A"/>
    <x v="0"/>
    <n v="424"/>
    <d v="2005-03-17T00:00:00"/>
    <d v="2006-05-15T00:00:00"/>
    <d v="2005-03-01T00:00:00"/>
    <d v="2006-05-01T00:00:00"/>
    <x v="0"/>
    <x v="0"/>
    <s v="2005Q1"/>
    <s v="2006Q2"/>
  </r>
  <r>
    <s v="Atea Finland Oy"/>
    <d v="2005-10-05T00:00:00"/>
    <s v="Vähennystarve 5 - 25 henk"/>
    <m/>
    <m/>
    <n v="25"/>
    <d v="2006-03-30T00:00:00"/>
    <n v="0"/>
    <n v="25"/>
    <n v="46510"/>
    <s v="Tukku- ja vähittäiskauppa; moottoriajoneuvojen ja moottoripyörien korjaus"/>
    <x v="1"/>
    <n v="176"/>
    <d v="2005-10-05T00:00:00"/>
    <d v="2006-03-30T00:00:00"/>
    <d v="2005-10-01T00:00:00"/>
    <d v="2006-03-01T00:00:00"/>
    <x v="0"/>
    <x v="0"/>
    <s v="2005Q4"/>
    <s v="2006Q1"/>
  </r>
  <r>
    <s v="Copterline"/>
    <d v="2005-10-20T00:00:00"/>
    <s v="Alun perin ei ilmoitettu vähennystarvetta"/>
    <m/>
    <m/>
    <m/>
    <d v="2006-01-01T00:00:00"/>
    <n v="4"/>
    <n v="70"/>
    <e v="#N/A"/>
    <e v="#N/A"/>
    <x v="0"/>
    <n v="73"/>
    <d v="2005-10-20T00:00:00"/>
    <d v="2006-01-01T00:00:00"/>
    <d v="2005-10-01T00:00:00"/>
    <d v="2006-01-01T00:00:00"/>
    <x v="0"/>
    <x v="0"/>
    <s v="2005Q4"/>
    <s v="2006Q1"/>
  </r>
  <r>
    <s v="Stora Enso Oyj"/>
    <d v="2005-10-27T00:00:00"/>
    <s v="Varkaus: 155 -&gt; kokonaisvähennys 151 henk"/>
    <m/>
    <m/>
    <n v="155"/>
    <d v="2006-01-26T00:00:00"/>
    <n v="51"/>
    <n v="1200"/>
    <n v="17120"/>
    <s v="Teollisuus"/>
    <x v="2"/>
    <n v="91"/>
    <d v="2005-10-27T00:00:00"/>
    <d v="2006-01-26T00:00:00"/>
    <d v="2005-10-01T00:00:00"/>
    <d v="2006-01-01T00:00:00"/>
    <x v="0"/>
    <x v="0"/>
    <s v="2005Q4"/>
    <s v="2006Q1"/>
  </r>
  <r>
    <s v="Outokumpu Oyj"/>
    <d v="2005-11-10T00:00:00"/>
    <s v="Tornio Works, OSTP, Sorsakoski"/>
    <m/>
    <m/>
    <n v="300"/>
    <d v="2006-01-04T00:00:00"/>
    <n v="314"/>
    <n v="300"/>
    <n v="24100"/>
    <s v="Teollisuus"/>
    <x v="2"/>
    <n v="55"/>
    <d v="2005-11-10T00:00:00"/>
    <d v="2006-01-04T00:00:00"/>
    <d v="2005-11-01T00:00:00"/>
    <d v="2006-01-01T00:00:00"/>
    <x v="0"/>
    <x v="0"/>
    <s v="2005Q4"/>
    <s v="2006Q1"/>
  </r>
  <r>
    <s v="Stora Enso Oyj"/>
    <d v="2005-11-10T00:00:00"/>
    <s v="Heinola -&gt; eläkejärjestelyt 45 henk"/>
    <m/>
    <m/>
    <n v="50"/>
    <d v="2006-03-22T00:00:00"/>
    <n v="0"/>
    <n v="50"/>
    <n v="17120"/>
    <s v="Teollisuus"/>
    <x v="2"/>
    <n v="132"/>
    <d v="2005-11-10T00:00:00"/>
    <d v="2006-03-22T00:00:00"/>
    <d v="2005-11-01T00:00:00"/>
    <d v="2006-03-01T00:00:00"/>
    <x v="0"/>
    <x v="0"/>
    <s v="2005Q4"/>
    <s v="2006Q1"/>
  </r>
  <r>
    <s v="Dicro"/>
    <d v="2005-11-20T00:00:00"/>
    <s v="Nummela"/>
    <m/>
    <m/>
    <m/>
    <d v="2006-01-10T00:00:00"/>
    <n v="20"/>
    <n v="20"/>
    <e v="#N/A"/>
    <e v="#N/A"/>
    <x v="0"/>
    <n v="51"/>
    <d v="2005-11-20T00:00:00"/>
    <d v="2006-01-10T00:00:00"/>
    <d v="2005-11-01T00:00:00"/>
    <d v="2006-01-01T00:00:00"/>
    <x v="0"/>
    <x v="0"/>
    <s v="2005Q4"/>
    <s v="2006Q1"/>
  </r>
  <r>
    <s v="Marlon Oy"/>
    <d v="2005-11-20T00:00:00"/>
    <s v="Rautio"/>
    <m/>
    <m/>
    <m/>
    <d v="2006-01-10T00:00:00"/>
    <n v="5"/>
    <n v="17"/>
    <e v="#N/A"/>
    <e v="#N/A"/>
    <x v="0"/>
    <n v="51"/>
    <d v="2005-11-20T00:00:00"/>
    <d v="2006-01-10T00:00:00"/>
    <d v="2005-11-01T00:00:00"/>
    <d v="2006-01-01T00:00:00"/>
    <x v="0"/>
    <x v="0"/>
    <s v="2005Q4"/>
    <s v="2006Q1"/>
  </r>
  <r>
    <s v="Polar Electro"/>
    <d v="2005-11-25T00:00:00"/>
    <s v="Kempele, Vantaa: 50 - 100 henk"/>
    <m/>
    <m/>
    <n v="100"/>
    <d v="2006-01-18T00:00:00"/>
    <n v="65"/>
    <n v="350"/>
    <e v="#N/A"/>
    <e v="#N/A"/>
    <x v="0"/>
    <n v="54"/>
    <d v="2005-11-25T00:00:00"/>
    <d v="2006-01-18T00:00:00"/>
    <d v="2005-11-01T00:00:00"/>
    <d v="2006-01-01T00:00:00"/>
    <x v="0"/>
    <x v="0"/>
    <s v="2005Q4"/>
    <s v="2006Q1"/>
  </r>
  <r>
    <s v="Amer Sports Oyj"/>
    <d v="2005-12-01T00:00:00"/>
    <s v="Salomon S.A."/>
    <m/>
    <m/>
    <n v="370"/>
    <d v="2006-06-23T00:00:00"/>
    <n v="370"/>
    <n v="370"/>
    <e v="#N/A"/>
    <e v="#N/A"/>
    <x v="0"/>
    <n v="204"/>
    <d v="2005-12-01T00:00:00"/>
    <d v="2006-06-23T00:00:00"/>
    <d v="2005-12-01T00:00:00"/>
    <d v="2006-06-01T00:00:00"/>
    <x v="0"/>
    <x v="0"/>
    <s v="2005Q4"/>
    <s v="2006Q2"/>
  </r>
  <r>
    <s v="Rakentajain Konevuokraamo Oyj"/>
    <d v="2005-12-01T00:00:00"/>
    <s v="RK, Suomen Projektivuokraus, Cramo Suomi"/>
    <m/>
    <m/>
    <m/>
    <d v="2006-01-27T00:00:00"/>
    <n v="16"/>
    <n v="16"/>
    <e v="#N/A"/>
    <e v="#N/A"/>
    <x v="0"/>
    <n v="57"/>
    <d v="2005-12-01T00:00:00"/>
    <d v="2006-01-27T00:00:00"/>
    <d v="2005-12-01T00:00:00"/>
    <d v="2006-01-01T00:00:00"/>
    <x v="0"/>
    <x v="0"/>
    <s v="2005Q4"/>
    <s v="2006Q1"/>
  </r>
  <r>
    <s v="Suomen Kuitulevy Oy"/>
    <d v="2005-12-08T00:00:00"/>
    <s v="Pori, Pihlavan tehdas"/>
    <m/>
    <m/>
    <n v="60"/>
    <d v="2006-01-27T00:00:00"/>
    <n v="60"/>
    <n v="95"/>
    <n v="16213"/>
    <s v="Teollisuus"/>
    <x v="2"/>
    <n v="50"/>
    <d v="2005-12-08T00:00:00"/>
    <d v="2006-01-27T00:00:00"/>
    <d v="2005-12-01T00:00:00"/>
    <d v="2006-01-01T00:00:00"/>
    <x v="0"/>
    <x v="0"/>
    <s v="2005Q4"/>
    <s v="2006Q1"/>
  </r>
  <r>
    <s v="Kajaanin Puhelinosuuskunta KPO"/>
    <d v="2005-12-16T00:00:00"/>
    <s v="Vähennystarve 12 henk"/>
    <m/>
    <m/>
    <n v="12"/>
    <d v="2006-01-25T00:00:00"/>
    <n v="10"/>
    <n v="80"/>
    <e v="#N/A"/>
    <e v="#N/A"/>
    <x v="0"/>
    <n v="40"/>
    <d v="2005-12-16T00:00:00"/>
    <d v="2006-01-25T00:00:00"/>
    <d v="2005-12-01T00:00:00"/>
    <d v="2006-01-01T00:00:00"/>
    <x v="0"/>
    <x v="0"/>
    <s v="2005Q4"/>
    <s v="2006Q1"/>
  </r>
  <r>
    <s v="Suomen Kumitehdas"/>
    <d v="2005-12-21T00:00:00"/>
    <s v="Nokia -&gt; lomautus 60 henk"/>
    <m/>
    <m/>
    <m/>
    <d v="2006-01-30T00:00:00"/>
    <n v="0"/>
    <n v="75"/>
    <e v="#N/A"/>
    <e v="#N/A"/>
    <x v="0"/>
    <n v="40"/>
    <d v="2005-12-21T00:00:00"/>
    <d v="2006-01-30T00:00:00"/>
    <d v="2005-12-01T00:00:00"/>
    <d v="2006-01-01T00:00:00"/>
    <x v="0"/>
    <x v="0"/>
    <s v="2005Q4"/>
    <s v="2006Q1"/>
  </r>
  <r>
    <s v="Flextronics"/>
    <d v="2005-12-30T00:00:00"/>
    <s v="Oulainen, koko tehtaan henkilöstö"/>
    <m/>
    <m/>
    <m/>
    <d v="2006-02-15T00:00:00"/>
    <n v="40"/>
    <n v="85"/>
    <e v="#N/A"/>
    <e v="#N/A"/>
    <x v="0"/>
    <n v="47"/>
    <d v="2005-12-30T00:00:00"/>
    <d v="2006-02-15T00:00:00"/>
    <d v="2005-12-01T00:00:00"/>
    <d v="2006-02-01T00:00:00"/>
    <x v="0"/>
    <x v="0"/>
    <s v="2005Q4"/>
    <s v="2006Q1"/>
  </r>
  <r>
    <s v="Sako Oy"/>
    <d v="2005-12-30T00:00:00"/>
    <s v="Riihimäki, määräaik n.20 -&gt;+10 hlö lomautus"/>
    <m/>
    <m/>
    <n v="40"/>
    <d v="2006-02-22T00:00:00"/>
    <n v="25"/>
    <n v="270"/>
    <e v="#N/A"/>
    <e v="#N/A"/>
    <x v="0"/>
    <n v="54"/>
    <d v="2005-12-30T00:00:00"/>
    <d v="2006-02-22T00:00:00"/>
    <d v="2005-12-01T00:00:00"/>
    <d v="2006-02-01T00:00:00"/>
    <x v="0"/>
    <x v="0"/>
    <s v="2005Q4"/>
    <s v="2006Q1"/>
  </r>
  <r>
    <s v="Scanfil Oyj"/>
    <d v="2005-12-30T00:00:00"/>
    <s v="Sievin tehdas, koko henkilöstö -&gt; +15 lomautus"/>
    <m/>
    <m/>
    <n v="50"/>
    <d v="2006-02-17T00:00:00"/>
    <n v="20"/>
    <n v="500"/>
    <n v="26110"/>
    <s v="Teollisuus"/>
    <x v="2"/>
    <n v="49"/>
    <d v="2005-12-30T00:00:00"/>
    <d v="2006-02-17T00:00:00"/>
    <d v="2005-12-01T00:00:00"/>
    <d v="2006-02-01T00:00:00"/>
    <x v="0"/>
    <x v="0"/>
    <s v="2005Q4"/>
    <s v="2006Q1"/>
  </r>
  <r>
    <s v="Image Wear"/>
    <d v="2006-01-01T00:00:00"/>
    <s v="Tampere"/>
    <m/>
    <m/>
    <m/>
    <d v="2006-03-14T00:00:00"/>
    <n v="34"/>
    <n v="150"/>
    <e v="#N/A"/>
    <e v="#N/A"/>
    <x v="0"/>
    <n v="72"/>
    <d v="2006-01-01T00:00:00"/>
    <d v="2006-03-14T00:00:00"/>
    <d v="2006-01-01T00:00:00"/>
    <d v="2006-03-01T00:00:00"/>
    <x v="1"/>
    <x v="0"/>
    <s v="2006Q1"/>
    <s v="2006Q1"/>
  </r>
  <r>
    <s v="Steris Finn-Aqua"/>
    <d v="2006-01-01T00:00:00"/>
    <s v="Tuusula"/>
    <m/>
    <m/>
    <n v="25"/>
    <d v="2006-02-15T00:00:00"/>
    <n v="13"/>
    <n v="195"/>
    <e v="#N/A"/>
    <e v="#N/A"/>
    <x v="0"/>
    <n v="45"/>
    <d v="2006-01-01T00:00:00"/>
    <d v="2006-02-15T00:00:00"/>
    <d v="2006-01-01T00:00:00"/>
    <d v="2006-02-01T00:00:00"/>
    <x v="1"/>
    <x v="0"/>
    <s v="2006Q1"/>
    <s v="2006Q1"/>
  </r>
  <r>
    <s v="Iisalmen Sahat Oy"/>
    <d v="2006-01-02T00:00:00"/>
    <s v="Koskee kaikkia henkilöstöryhmiä, n. 100"/>
    <m/>
    <m/>
    <m/>
    <d v="2006-02-15T00:00:00"/>
    <n v="46"/>
    <n v="100"/>
    <e v="#N/A"/>
    <e v="#N/A"/>
    <x v="0"/>
    <n v="44"/>
    <d v="2006-01-02T00:00:00"/>
    <d v="2006-02-15T00:00:00"/>
    <d v="2006-01-01T00:00:00"/>
    <d v="2006-02-01T00:00:00"/>
    <x v="1"/>
    <x v="0"/>
    <s v="2006Q1"/>
    <s v="2006Q1"/>
  </r>
  <r>
    <s v="Comptel Oyj"/>
    <d v="2006-01-03T00:00:00"/>
    <s v="Suomi ja Norja"/>
    <m/>
    <m/>
    <n v="10"/>
    <d v="2006-01-31T00:00:00"/>
    <n v="6"/>
    <n v="10"/>
    <e v="#N/A"/>
    <e v="#N/A"/>
    <x v="0"/>
    <n v="28"/>
    <d v="2006-01-03T00:00:00"/>
    <d v="2006-01-31T00:00:00"/>
    <d v="2006-01-01T00:00:00"/>
    <d v="2006-01-01T00:00:00"/>
    <x v="1"/>
    <x v="0"/>
    <s v="2006Q1"/>
    <s v="2006Q1"/>
  </r>
  <r>
    <s v="Iisalmen Sanomat Oy"/>
    <d v="2006-01-04T00:00:00"/>
    <s v="Keskisuomalainen-konserni, v. 2006-2007"/>
    <m/>
    <m/>
    <n v="11"/>
    <d v="2006-02-27T00:00:00"/>
    <n v="8"/>
    <n v="50"/>
    <e v="#N/A"/>
    <e v="#N/A"/>
    <x v="0"/>
    <n v="54"/>
    <d v="2006-01-04T00:00:00"/>
    <d v="2006-02-27T00:00:00"/>
    <d v="2006-01-01T00:00:00"/>
    <d v="2006-02-01T00:00:00"/>
    <x v="1"/>
    <x v="0"/>
    <s v="2006Q1"/>
    <s v="2006Q1"/>
  </r>
  <r>
    <s v="M-real Oyj"/>
    <d v="2006-01-04T00:00:00"/>
    <s v="Takon Kotelotehdas, Tampere ja Järvenpää"/>
    <m/>
    <m/>
    <m/>
    <d v="2006-03-13T00:00:00"/>
    <n v="40"/>
    <n v="195"/>
    <e v="#N/A"/>
    <e v="#N/A"/>
    <x v="0"/>
    <n v="68"/>
    <d v="2006-01-04T00:00:00"/>
    <d v="2006-03-13T00:00:00"/>
    <d v="2006-01-01T00:00:00"/>
    <d v="2006-03-01T00:00:00"/>
    <x v="1"/>
    <x v="0"/>
    <s v="2006Q1"/>
    <s v="2006Q1"/>
  </r>
  <r>
    <s v="Raisio Oyj"/>
    <d v="2006-01-05T00:00:00"/>
    <s v="Lomautukset 1 kk, 30 henk"/>
    <m/>
    <m/>
    <m/>
    <m/>
    <m/>
    <n v="30"/>
    <n v="10420"/>
    <s v="Teollisuus"/>
    <x v="2"/>
    <s v="NA"/>
    <d v="2006-01-05T00:00:00"/>
    <d v="2006-02-25T00:00:00"/>
    <d v="2006-01-01T00:00:00"/>
    <d v="2006-02-01T00:00:00"/>
    <x v="1"/>
    <x v="0"/>
    <s v="2006Q1"/>
    <s v="2006Q1"/>
  </r>
  <r>
    <s v="Järvi-Suomen Portti"/>
    <d v="2006-01-09T00:00:00"/>
    <s v="Lappeenranta, Juva, 20-28 henk"/>
    <m/>
    <m/>
    <n v="28"/>
    <d v="2006-01-27T00:00:00"/>
    <n v="15"/>
    <n v="140"/>
    <e v="#N/A"/>
    <e v="#N/A"/>
    <x v="0"/>
    <n v="18"/>
    <d v="2006-01-09T00:00:00"/>
    <d v="2006-01-27T00:00:00"/>
    <d v="2006-01-01T00:00:00"/>
    <d v="2006-01-01T00:00:00"/>
    <x v="1"/>
    <x v="0"/>
    <s v="2006Q1"/>
    <s v="2006Q1"/>
  </r>
  <r>
    <s v="Stora Enso Oyj"/>
    <d v="2006-01-09T00:00:00"/>
    <s v="Puuterminaalit, vähennys 70, Oulu: 8 irtisan."/>
    <m/>
    <m/>
    <m/>
    <d v="2006-03-01T00:00:00"/>
    <n v="8"/>
    <n v="70"/>
    <n v="17120"/>
    <s v="Teollisuus"/>
    <x v="2"/>
    <n v="51"/>
    <d v="2006-01-09T00:00:00"/>
    <d v="2006-03-01T00:00:00"/>
    <d v="2006-01-01T00:00:00"/>
    <d v="2006-03-01T00:00:00"/>
    <x v="1"/>
    <x v="0"/>
    <s v="2006Q1"/>
    <s v="2006Q1"/>
  </r>
  <r>
    <s v="HK Ruokatalo Group Oyj"/>
    <d v="2006-01-10T00:00:00"/>
    <s v="Turku ja Tampere, yritysjärjestelyt -&gt; ei aloitettu"/>
    <m/>
    <m/>
    <n v="500"/>
    <m/>
    <m/>
    <n v="500"/>
    <e v="#N/A"/>
    <e v="#N/A"/>
    <x v="0"/>
    <s v="NA"/>
    <d v="2006-01-10T00:00:00"/>
    <d v="2006-03-02T00:00:00"/>
    <d v="2006-01-01T00:00:00"/>
    <d v="2006-03-01T00:00:00"/>
    <x v="1"/>
    <x v="0"/>
    <s v="2006Q1"/>
    <s v="2006Q1"/>
  </r>
  <r>
    <s v="Fenestra"/>
    <d v="2006-01-11T00:00:00"/>
    <s v="Paloheimo-konserni, Kuopio"/>
    <m/>
    <m/>
    <n v="190"/>
    <d v="2006-03-28T00:00:00"/>
    <n v="100"/>
    <n v="250"/>
    <e v="#N/A"/>
    <e v="#N/A"/>
    <x v="0"/>
    <n v="76"/>
    <d v="2006-01-11T00:00:00"/>
    <d v="2006-03-28T00:00:00"/>
    <d v="2006-01-01T00:00:00"/>
    <d v="2006-03-01T00:00:00"/>
    <x v="1"/>
    <x v="0"/>
    <s v="2006Q1"/>
    <s v="2006Q1"/>
  </r>
  <r>
    <s v="Loparex Oy"/>
    <d v="2006-01-17T00:00:00"/>
    <s v="Lohjan paperitehdas"/>
    <m/>
    <m/>
    <n v="60"/>
    <d v="2006-03-10T00:00:00"/>
    <n v="7"/>
    <n v="60"/>
    <e v="#N/A"/>
    <e v="#N/A"/>
    <x v="0"/>
    <n v="52"/>
    <d v="2006-01-17T00:00:00"/>
    <d v="2006-03-10T00:00:00"/>
    <d v="2006-01-01T00:00:00"/>
    <d v="2006-03-01T00:00:00"/>
    <x v="1"/>
    <x v="0"/>
    <s v="2006Q1"/>
    <s v="2006Q1"/>
  </r>
  <r>
    <s v="Puolustusvoimat"/>
    <d v="2006-01-19T00:00:00"/>
    <s v="Kokkola"/>
    <m/>
    <m/>
    <n v="11"/>
    <m/>
    <m/>
    <n v="11"/>
    <e v="#N/A"/>
    <e v="#N/A"/>
    <x v="0"/>
    <s v="NA"/>
    <d v="2006-01-19T00:00:00"/>
    <d v="2006-03-11T00:00:00"/>
    <d v="2006-01-01T00:00:00"/>
    <d v="2006-03-01T00:00:00"/>
    <x v="1"/>
    <x v="0"/>
    <s v="2006Q1"/>
    <s v="2006Q1"/>
  </r>
  <r>
    <s v="Vaisala Oyj"/>
    <d v="2006-01-19T00:00:00"/>
    <s v="Ulkoistaminen, Vantaa"/>
    <m/>
    <m/>
    <n v="60"/>
    <d v="2006-03-01T00:00:00"/>
    <n v="37"/>
    <n v="120"/>
    <n v="26510"/>
    <s v="Teollisuus"/>
    <x v="2"/>
    <n v="41"/>
    <d v="2006-01-19T00:00:00"/>
    <d v="2006-03-01T00:00:00"/>
    <d v="2006-01-01T00:00:00"/>
    <d v="2006-03-01T00:00:00"/>
    <x v="1"/>
    <x v="0"/>
    <s v="2006Q1"/>
    <s v="2006Q1"/>
  </r>
  <r>
    <s v="Saarioinen"/>
    <d v="2006-01-23T00:00:00"/>
    <s v="Liha-Saarioinen Oy, Valkeakoski"/>
    <m/>
    <m/>
    <n v="45"/>
    <d v="2006-03-09T00:00:00"/>
    <n v="43"/>
    <n v="420"/>
    <e v="#N/A"/>
    <e v="#N/A"/>
    <x v="0"/>
    <n v="45"/>
    <d v="2006-01-23T00:00:00"/>
    <d v="2006-03-09T00:00:00"/>
    <d v="2006-01-01T00:00:00"/>
    <d v="2006-03-01T00:00:00"/>
    <x v="1"/>
    <x v="0"/>
    <s v="2006Q1"/>
    <s v="2006Q1"/>
  </r>
  <r>
    <s v="Filtronic Comtek Oy"/>
    <d v="2006-01-24T00:00:00"/>
    <s v="Kempele: lomautus/irtisanominen"/>
    <m/>
    <m/>
    <n v="166"/>
    <d v="2006-02-21T00:00:00"/>
    <n v="140"/>
    <n v="280"/>
    <e v="#N/A"/>
    <e v="#N/A"/>
    <x v="0"/>
    <n v="28"/>
    <d v="2006-01-24T00:00:00"/>
    <d v="2006-02-21T00:00:00"/>
    <d v="2006-01-01T00:00:00"/>
    <d v="2006-02-01T00:00:00"/>
    <x v="1"/>
    <x v="0"/>
    <s v="2006Q1"/>
    <s v="2006Q1"/>
  </r>
  <r>
    <s v="Excel Oyj"/>
    <d v="2006-01-25T00:00:00"/>
    <s v="Mäntyharju, vähennystarve 60 - 70 henk"/>
    <m/>
    <m/>
    <n v="70"/>
    <d v="2006-03-22T00:00:00"/>
    <n v="29"/>
    <n v="170"/>
    <e v="#N/A"/>
    <e v="#N/A"/>
    <x v="0"/>
    <n v="56"/>
    <d v="2006-01-25T00:00:00"/>
    <d v="2006-03-22T00:00:00"/>
    <d v="2006-01-01T00:00:00"/>
    <d v="2006-03-01T00:00:00"/>
    <x v="1"/>
    <x v="0"/>
    <s v="2006Q1"/>
    <s v="2006Q1"/>
  </r>
  <r>
    <s v="Aurajoki Oy"/>
    <d v="2006-01-27T00:00:00"/>
    <s v="Ylihärmän tehtaan lopetus"/>
    <m/>
    <m/>
    <n v="11"/>
    <m/>
    <m/>
    <n v="11"/>
    <e v="#N/A"/>
    <e v="#N/A"/>
    <x v="0"/>
    <s v="NA"/>
    <d v="2006-01-27T00:00:00"/>
    <d v="2006-03-19T00:00:00"/>
    <d v="2006-01-01T00:00:00"/>
    <d v="2006-03-01T00:00:00"/>
    <x v="1"/>
    <x v="0"/>
    <s v="2006Q1"/>
    <s v="2006Q1"/>
  </r>
  <r>
    <s v="Metsäkeskus"/>
    <d v="2006-01-27T00:00:00"/>
    <s v="Pohjois-Karjala"/>
    <m/>
    <m/>
    <m/>
    <d v="2006-04-26T00:00:00"/>
    <n v="5"/>
    <n v="20"/>
    <n v="2400"/>
    <s v="Teollisuus"/>
    <x v="2"/>
    <n v="89"/>
    <d v="2006-01-27T00:00:00"/>
    <d v="2006-04-26T00:00:00"/>
    <d v="2006-01-01T00:00:00"/>
    <d v="2006-04-01T00:00:00"/>
    <x v="1"/>
    <x v="0"/>
    <s v="2006Q1"/>
    <s v="2006Q2"/>
  </r>
  <r>
    <s v="Nokia Oyj"/>
    <d v="2006-01-31T00:00:00"/>
    <s v="Enterprise solutions, Networks -&gt; yrit.välttää irtis."/>
    <m/>
    <m/>
    <n v="90"/>
    <d v="2006-04-05T00:00:00"/>
    <n v="0"/>
    <n v="300"/>
    <n v="26300"/>
    <s v="Teollisuus"/>
    <x v="2"/>
    <n v="64"/>
    <d v="2006-01-31T00:00:00"/>
    <d v="2006-04-05T00:00:00"/>
    <d v="2006-01-01T00:00:00"/>
    <d v="2006-04-01T00:00:00"/>
    <x v="1"/>
    <x v="0"/>
    <s v="2006Q1"/>
    <s v="2006Q2"/>
  </r>
  <r>
    <s v="Pohjola-Yhtymä Oyj"/>
    <d v="2006-01-31T00:00:00"/>
    <s v="OKO-konserni -&gt; yht. -20, sijoitus muihin teht"/>
    <m/>
    <m/>
    <n v="50"/>
    <d v="2006-04-19T00:00:00"/>
    <n v="4"/>
    <n v="360"/>
    <e v="#N/A"/>
    <e v="#N/A"/>
    <x v="0"/>
    <n v="78"/>
    <d v="2006-01-31T00:00:00"/>
    <d v="2006-04-19T00:00:00"/>
    <d v="2006-01-01T00:00:00"/>
    <d v="2006-04-01T00:00:00"/>
    <x v="1"/>
    <x v="0"/>
    <s v="2006Q1"/>
    <s v="2006Q2"/>
  </r>
  <r>
    <s v="Mannerheimin Lastensuojeluliitto"/>
    <d v="2006-02-01T00:00:00"/>
    <s v="Helsinki, 3 palv.muodon lakkautus: 10-20 henk"/>
    <m/>
    <m/>
    <n v="20"/>
    <d v="2006-03-10T00:00:00"/>
    <n v="8"/>
    <n v="20"/>
    <n v="88999"/>
    <s v="Terveys- ja sosiaalipalvelut"/>
    <x v="3"/>
    <n v="37"/>
    <d v="2006-02-01T00:00:00"/>
    <d v="2006-03-10T00:00:00"/>
    <d v="2006-02-01T00:00:00"/>
    <d v="2006-03-01T00:00:00"/>
    <x v="1"/>
    <x v="0"/>
    <s v="2006Q1"/>
    <s v="2006Q1"/>
  </r>
  <r>
    <s v="Suomen Matkatoimisto"/>
    <d v="2006-02-01T00:00:00"/>
    <s v="Helsinki, Kouvola"/>
    <m/>
    <m/>
    <m/>
    <d v="2006-03-01T00:00:00"/>
    <n v="27"/>
    <n v="45"/>
    <e v="#N/A"/>
    <e v="#N/A"/>
    <x v="0"/>
    <n v="28"/>
    <d v="2006-02-01T00:00:00"/>
    <d v="2006-03-01T00:00:00"/>
    <d v="2006-02-01T00:00:00"/>
    <d v="2006-03-01T00:00:00"/>
    <x v="1"/>
    <x v="0"/>
    <s v="2006Q1"/>
    <s v="2006Q1"/>
  </r>
  <r>
    <s v="Suomen Spar"/>
    <d v="2006-02-06T00:00:00"/>
    <s v="koko Suomi"/>
    <m/>
    <m/>
    <m/>
    <d v="2006-03-27T00:00:00"/>
    <n v="217"/>
    <n v="1020"/>
    <e v="#N/A"/>
    <e v="#N/A"/>
    <x v="0"/>
    <n v="49"/>
    <d v="2006-02-06T00:00:00"/>
    <d v="2006-03-27T00:00:00"/>
    <d v="2006-02-01T00:00:00"/>
    <d v="2006-03-01T00:00:00"/>
    <x v="1"/>
    <x v="0"/>
    <s v="2006Q1"/>
    <s v="2006Q1"/>
  </r>
  <r>
    <s v="Hewlett-Packard"/>
    <d v="2006-02-07T00:00:00"/>
    <s v="Suomen HP, ulkoistaminen -&gt; 67 henk "/>
    <m/>
    <m/>
    <n v="200"/>
    <d v="2006-04-04T00:00:00"/>
    <n v="0"/>
    <n v="1000"/>
    <e v="#N/A"/>
    <e v="#N/A"/>
    <x v="0"/>
    <n v="56"/>
    <d v="2006-02-07T00:00:00"/>
    <d v="2006-04-04T00:00:00"/>
    <d v="2006-02-01T00:00:00"/>
    <d v="2006-04-01T00:00:00"/>
    <x v="1"/>
    <x v="0"/>
    <s v="2006Q1"/>
    <s v="2006Q2"/>
  </r>
  <r>
    <s v="Lännen Tehtaat Oyj"/>
    <d v="2006-02-07T00:00:00"/>
    <s v="Apetit Pakaste, Turku -&gt;Säkylä, irtisan. N.10 hlö"/>
    <m/>
    <m/>
    <n v="15"/>
    <d v="2006-11-15T00:00:00"/>
    <n v="10"/>
    <n v="55"/>
    <e v="#N/A"/>
    <e v="#N/A"/>
    <x v="0"/>
    <n v="281"/>
    <d v="2006-02-07T00:00:00"/>
    <d v="2006-11-15T00:00:00"/>
    <d v="2006-02-01T00:00:00"/>
    <d v="2006-11-01T00:00:00"/>
    <x v="1"/>
    <x v="0"/>
    <s v="2006Q1"/>
    <s v="2006Q4"/>
  </r>
  <r>
    <s v="Perlos Oyj"/>
    <d v="2006-02-07T00:00:00"/>
    <s v="koko Suomi"/>
    <m/>
    <m/>
    <n v="600"/>
    <d v="2006-04-06T00:00:00"/>
    <n v="573"/>
    <n v="600"/>
    <e v="#N/A"/>
    <e v="#N/A"/>
    <x v="0"/>
    <n v="58"/>
    <d v="2006-02-07T00:00:00"/>
    <d v="2006-04-06T00:00:00"/>
    <d v="2006-02-01T00:00:00"/>
    <d v="2006-04-01T00:00:00"/>
    <x v="1"/>
    <x v="0"/>
    <s v="2006Q1"/>
    <s v="2006Q2"/>
  </r>
  <r>
    <s v="Cencorp Oyj"/>
    <d v="2006-02-09T00:00:00"/>
    <s v="Virkkala, Salo, Espoo"/>
    <m/>
    <m/>
    <n v="40"/>
    <d v="2006-03-21T00:00:00"/>
    <n v="23"/>
    <n v="40"/>
    <n v="28990"/>
    <s v="Teollisuus"/>
    <x v="2"/>
    <n v="40"/>
    <d v="2006-02-09T00:00:00"/>
    <d v="2006-03-21T00:00:00"/>
    <d v="2006-02-01T00:00:00"/>
    <d v="2006-03-01T00:00:00"/>
    <x v="1"/>
    <x v="0"/>
    <s v="2006Q1"/>
    <s v="2006Q1"/>
  </r>
  <r>
    <s v="Sucros Oy"/>
    <d v="2006-02-09T00:00:00"/>
    <s v="Salon tehtaan lopetus"/>
    <m/>
    <m/>
    <n v="60"/>
    <m/>
    <m/>
    <n v="60"/>
    <e v="#N/A"/>
    <e v="#N/A"/>
    <x v="0"/>
    <s v="NA"/>
    <d v="2006-02-09T00:00:00"/>
    <d v="2006-04-01T00:00:00"/>
    <d v="2006-02-01T00:00:00"/>
    <d v="2006-04-01T00:00:00"/>
    <x v="1"/>
    <x v="0"/>
    <s v="2006Q1"/>
    <s v="2006Q2"/>
  </r>
  <r>
    <s v="Birka Line"/>
    <d v="2006-02-13T00:00:00"/>
    <s v="Ristelyalus Birka Princessin myynti"/>
    <m/>
    <m/>
    <n v="250"/>
    <d v="2006-03-20T00:00:00"/>
    <n v="145"/>
    <n v="900"/>
    <e v="#N/A"/>
    <e v="#N/A"/>
    <x v="0"/>
    <n v="35"/>
    <d v="2006-02-13T00:00:00"/>
    <d v="2006-03-20T00:00:00"/>
    <d v="2006-02-01T00:00:00"/>
    <d v="2006-03-01T00:00:00"/>
    <x v="1"/>
    <x v="0"/>
    <s v="2006Q1"/>
    <s v="2006Q1"/>
  </r>
  <r>
    <s v="Bong Suomi"/>
    <d v="2006-02-14T00:00:00"/>
    <s v="Tampereen kirjekuoritehtaan lopetus"/>
    <m/>
    <m/>
    <n v="110"/>
    <m/>
    <m/>
    <n v="1300"/>
    <e v="#N/A"/>
    <e v="#N/A"/>
    <x v="0"/>
    <s v="NA"/>
    <d v="2006-02-14T00:00:00"/>
    <d v="2006-04-06T00:00:00"/>
    <d v="2006-02-01T00:00:00"/>
    <d v="2006-04-01T00:00:00"/>
    <x v="1"/>
    <x v="0"/>
    <s v="2006Q1"/>
    <s v="2006Q2"/>
  </r>
  <r>
    <s v="AinaCom Oy"/>
    <d v="2006-02-17T00:00:00"/>
    <s v="Finnet Com Oy:n osakekannan osto"/>
    <m/>
    <m/>
    <n v="40"/>
    <d v="2006-04-06T00:00:00"/>
    <n v="40"/>
    <n v="100"/>
    <e v="#N/A"/>
    <e v="#N/A"/>
    <x v="0"/>
    <n v="48"/>
    <d v="2006-02-17T00:00:00"/>
    <d v="2006-04-06T00:00:00"/>
    <d v="2006-02-01T00:00:00"/>
    <d v="2006-04-01T00:00:00"/>
    <x v="1"/>
    <x v="0"/>
    <s v="2006Q1"/>
    <s v="2006Q2"/>
  </r>
  <r>
    <s v="Sonoco Alcore"/>
    <d v="2006-02-17T00:00:00"/>
    <s v="Karhulan kartonkitehdas ja hylsytehtaat"/>
    <m/>
    <m/>
    <n v="37"/>
    <m/>
    <m/>
    <n v="37"/>
    <e v="#N/A"/>
    <e v="#N/A"/>
    <x v="0"/>
    <s v="NA"/>
    <d v="2006-02-17T00:00:00"/>
    <d v="2006-04-09T00:00:00"/>
    <d v="2006-02-01T00:00:00"/>
    <d v="2006-04-01T00:00:00"/>
    <x v="1"/>
    <x v="0"/>
    <s v="2006Q1"/>
    <s v="2006Q2"/>
  </r>
  <r>
    <s v="Etelä-Satakunnan Puhelin"/>
    <d v="2006-02-19T00:00:00"/>
    <s v="Vammala"/>
    <m/>
    <m/>
    <m/>
    <d v="2006-04-11T00:00:00"/>
    <n v="6"/>
    <n v="50"/>
    <e v="#N/A"/>
    <e v="#N/A"/>
    <x v="0"/>
    <n v="51"/>
    <d v="2006-02-19T00:00:00"/>
    <d v="2006-04-11T00:00:00"/>
    <d v="2006-02-01T00:00:00"/>
    <d v="2006-04-01T00:00:00"/>
    <x v="1"/>
    <x v="0"/>
    <s v="2006Q1"/>
    <s v="2006Q2"/>
  </r>
  <r>
    <s v="Scanfil Oyj"/>
    <d v="2006-02-22T00:00:00"/>
    <s v="Oulun tehdas, lomautukset -&gt; 80 henk/90 pv"/>
    <m/>
    <m/>
    <m/>
    <d v="2006-03-03T00:00:00"/>
    <n v="0"/>
    <n v="100"/>
    <n v="26110"/>
    <s v="Teollisuus"/>
    <x v="2"/>
    <n v="9"/>
    <d v="2006-02-22T00:00:00"/>
    <d v="2006-03-03T00:00:00"/>
    <d v="2006-02-01T00:00:00"/>
    <d v="2006-03-01T00:00:00"/>
    <x v="1"/>
    <x v="0"/>
    <s v="2006Q1"/>
    <s v="2006Q1"/>
  </r>
  <r>
    <s v="Tunturi Oy"/>
    <d v="2006-02-22T00:00:00"/>
    <s v="Turku, väh.tarve 55-80 henk (neuv. 10.4. asti)"/>
    <m/>
    <m/>
    <n v="80"/>
    <d v="2006-04-10T00:00:00"/>
    <n v="49"/>
    <n v="138"/>
    <e v="#N/A"/>
    <e v="#N/A"/>
    <x v="0"/>
    <n v="47"/>
    <d v="2006-02-22T00:00:00"/>
    <d v="2006-04-10T00:00:00"/>
    <d v="2006-02-01T00:00:00"/>
    <d v="2006-04-01T00:00:00"/>
    <x v="1"/>
    <x v="0"/>
    <s v="2006Q1"/>
    <s v="2006Q2"/>
  </r>
  <r>
    <s v="Elisa Oyj"/>
    <d v="2006-02-24T00:00:00"/>
    <s v="Yritysasiakasyksikkö (neuv jatkuu)"/>
    <m/>
    <m/>
    <n v="250"/>
    <d v="2006-04-19T00:00:00"/>
    <n v="135"/>
    <n v="1000"/>
    <n v="61200"/>
    <s v="Informaatio ja viestintä"/>
    <x v="1"/>
    <n v="54"/>
    <d v="2006-02-24T00:00:00"/>
    <d v="2006-04-19T00:00:00"/>
    <d v="2006-02-01T00:00:00"/>
    <d v="2006-04-01T00:00:00"/>
    <x v="1"/>
    <x v="0"/>
    <s v="2006Q1"/>
    <s v="2006Q2"/>
  </r>
  <r>
    <s v="Eiri"/>
    <d v="2006-03-01T00:00:00"/>
    <s v="Lahti, omistaja Fotoquick AB"/>
    <m/>
    <m/>
    <m/>
    <d v="2006-04-11T00:00:00"/>
    <n v="15"/>
    <n v="15"/>
    <e v="#N/A"/>
    <e v="#N/A"/>
    <x v="0"/>
    <n v="41"/>
    <d v="2006-03-01T00:00:00"/>
    <d v="2006-04-11T00:00:00"/>
    <d v="2006-03-01T00:00:00"/>
    <d v="2006-04-01T00:00:00"/>
    <x v="1"/>
    <x v="0"/>
    <s v="2006Q1"/>
    <s v="2006Q2"/>
  </r>
  <r>
    <s v="Foxconn"/>
    <d v="2006-03-07T00:00:00"/>
    <s v="Lahti, tuotannon lopettaminen"/>
    <m/>
    <m/>
    <n v="400"/>
    <d v="2006-04-25T00:00:00"/>
    <n v="295"/>
    <n v="400"/>
    <e v="#N/A"/>
    <e v="#N/A"/>
    <x v="0"/>
    <n v="49"/>
    <d v="2006-03-07T00:00:00"/>
    <d v="2006-04-25T00:00:00"/>
    <d v="2006-03-01T00:00:00"/>
    <d v="2006-04-01T00:00:00"/>
    <x v="1"/>
    <x v="0"/>
    <s v="2006Q1"/>
    <s v="2006Q2"/>
  </r>
  <r>
    <s v="Elcotec SE Oyj"/>
    <d v="2006-03-08T00:00:00"/>
    <s v="Lohja, neuv. alla 120 henk -&gt; + 15 lomautus"/>
    <m/>
    <m/>
    <n v="120"/>
    <d v="2006-04-25T00:00:00"/>
    <n v="65"/>
    <n v="870"/>
    <e v="#N/A"/>
    <e v="#N/A"/>
    <x v="0"/>
    <n v="48"/>
    <d v="2006-03-08T00:00:00"/>
    <d v="2006-04-25T00:00:00"/>
    <d v="2006-03-01T00:00:00"/>
    <d v="2006-04-01T00:00:00"/>
    <x v="1"/>
    <x v="0"/>
    <s v="2006Q1"/>
    <s v="2006Q2"/>
  </r>
  <r>
    <s v="Kyro Oyj Abp"/>
    <d v="2006-03-08T00:00:00"/>
    <s v="Tamglass Finton Oy"/>
    <m/>
    <m/>
    <n v="28"/>
    <d v="2006-05-03T00:00:00"/>
    <n v="28"/>
    <n v="33"/>
    <e v="#N/A"/>
    <e v="#N/A"/>
    <x v="0"/>
    <n v="56"/>
    <d v="2006-03-08T00:00:00"/>
    <d v="2006-05-03T00:00:00"/>
    <d v="2006-03-01T00:00:00"/>
    <d v="2006-05-01T00:00:00"/>
    <x v="1"/>
    <x v="0"/>
    <s v="2006Q1"/>
    <s v="2006Q2"/>
  </r>
  <r>
    <s v="UPM-Kymmene Oyj"/>
    <d v="2006-03-08T00:00:00"/>
    <s v="Koko konserni -&gt; vähennys yht. 2557 hlöä"/>
    <m/>
    <m/>
    <n v="2950"/>
    <d v="2006-05-12T00:00:00"/>
    <n v="672"/>
    <n v="2950"/>
    <n v="17120"/>
    <s v="Teollisuus"/>
    <x v="2"/>
    <n v="65"/>
    <d v="2006-03-08T00:00:00"/>
    <d v="2006-05-12T00:00:00"/>
    <d v="2006-03-01T00:00:00"/>
    <d v="2006-05-01T00:00:00"/>
    <x v="1"/>
    <x v="0"/>
    <s v="2006Q1"/>
    <s v="2006Q2"/>
  </r>
  <r>
    <s v="Rego Autodesign"/>
    <d v="2006-03-09T00:00:00"/>
    <s v="Luopioinen, konkurssi"/>
    <m/>
    <m/>
    <m/>
    <d v="2006-03-09T00:00:00"/>
    <n v="23"/>
    <n v="23"/>
    <e v="#N/A"/>
    <e v="#N/A"/>
    <x v="0"/>
    <s v="NA"/>
    <d v="2006-03-09T00:00:00"/>
    <d v="2006-03-09T00:00:00"/>
    <d v="2006-03-01T00:00:00"/>
    <d v="2006-03-01T00:00:00"/>
    <x v="1"/>
    <x v="0"/>
    <s v="2006Q1"/>
    <s v="2006Q1"/>
  </r>
  <r>
    <s v="Alteams Oy"/>
    <d v="2006-03-10T00:00:00"/>
    <s v="Laihia"/>
    <m/>
    <m/>
    <n v="35"/>
    <m/>
    <m/>
    <n v="185"/>
    <n v="24530"/>
    <s v="Teollisuus"/>
    <x v="2"/>
    <s v="NA"/>
    <d v="2006-03-10T00:00:00"/>
    <d v="2006-04-30T00:00:00"/>
    <d v="2006-03-01T00:00:00"/>
    <d v="2006-04-01T00:00:00"/>
    <x v="1"/>
    <x v="0"/>
    <s v="2006Q1"/>
    <s v="2006Q2"/>
  </r>
  <r>
    <s v="A-Tuottajat"/>
    <d v="2006-03-13T00:00:00"/>
    <s v="Koko henkilöstö -&gt; väh. n. 20 henk."/>
    <m/>
    <m/>
    <n v="15"/>
    <d v="2006-05-26T00:00:00"/>
    <n v="20"/>
    <n v="95"/>
    <e v="#N/A"/>
    <e v="#N/A"/>
    <x v="0"/>
    <n v="74"/>
    <d v="2006-03-13T00:00:00"/>
    <d v="2006-05-26T00:00:00"/>
    <d v="2006-03-01T00:00:00"/>
    <d v="2006-05-01T00:00:00"/>
    <x v="1"/>
    <x v="0"/>
    <s v="2006Q1"/>
    <s v="2006Q2"/>
  </r>
  <r>
    <s v="Elisa Oyj"/>
    <d v="2006-03-13T00:00:00"/>
    <s v="EUnet Finland"/>
    <m/>
    <m/>
    <n v="25"/>
    <m/>
    <m/>
    <n v="50"/>
    <n v="61200"/>
    <s v="Informaatio ja viestintä"/>
    <x v="1"/>
    <s v="NA"/>
    <d v="2006-03-13T00:00:00"/>
    <d v="2006-05-03T00:00:00"/>
    <d v="2006-03-01T00:00:00"/>
    <d v="2006-05-01T00:00:00"/>
    <x v="1"/>
    <x v="0"/>
    <s v="2006Q1"/>
    <s v="2006Q2"/>
  </r>
  <r>
    <s v="Stora Enso Oyj"/>
    <d v="2006-03-14T00:00:00"/>
    <s v="Metsurit, väh.määrä ei tiedossa, eläkejärjestelyt"/>
    <m/>
    <m/>
    <n v="60"/>
    <d v="2006-05-04T00:00:00"/>
    <n v="0"/>
    <n v="60"/>
    <n v="17120"/>
    <s v="Teollisuus"/>
    <x v="2"/>
    <n v="51"/>
    <d v="2006-03-14T00:00:00"/>
    <d v="2006-05-04T00:00:00"/>
    <d v="2006-03-01T00:00:00"/>
    <d v="2006-05-01T00:00:00"/>
    <x v="1"/>
    <x v="0"/>
    <s v="2006Q1"/>
    <s v="2006Q2"/>
  </r>
  <r>
    <s v="Elmont Oy"/>
    <d v="2006-03-15T00:00:00"/>
    <s v="lisäksi tytäryhtiö Elmplant Oy -&gt; konkurssi"/>
    <m/>
    <m/>
    <m/>
    <d v="2006-03-15T00:00:00"/>
    <n v="50"/>
    <n v="50"/>
    <e v="#N/A"/>
    <e v="#N/A"/>
    <x v="0"/>
    <s v="NA"/>
    <d v="2006-03-15T00:00:00"/>
    <d v="2006-03-15T00:00:00"/>
    <d v="2006-03-01T00:00:00"/>
    <d v="2006-03-01T00:00:00"/>
    <x v="1"/>
    <x v="0"/>
    <s v="2006Q1"/>
    <s v="2006Q1"/>
  </r>
  <r>
    <s v="Puolustusvoimat"/>
    <d v="2006-03-15T00:00:00"/>
    <s v="Väh.tarve 1200, irtis. n. 200 -&gt; (tilanne 28.6.)"/>
    <m/>
    <m/>
    <n v="1200"/>
    <m/>
    <n v="79"/>
    <n v="6200"/>
    <e v="#N/A"/>
    <e v="#N/A"/>
    <x v="0"/>
    <s v="NA"/>
    <d v="2006-03-15T00:00:00"/>
    <d v="2006-05-05T00:00:00"/>
    <d v="2006-03-01T00:00:00"/>
    <d v="2006-05-01T00:00:00"/>
    <x v="1"/>
    <x v="0"/>
    <s v="2006Q1"/>
    <s v="2006Q2"/>
  </r>
  <r>
    <s v="Elisa Oyj"/>
    <d v="2006-03-21T00:00:00"/>
    <s v="Tuotanto, arvioitu vähennystarve 15 - 20 henk"/>
    <m/>
    <m/>
    <n v="20"/>
    <m/>
    <m/>
    <n v="71"/>
    <n v="61200"/>
    <s v="Informaatio ja viestintä"/>
    <x v="1"/>
    <s v="NA"/>
    <d v="2006-03-21T00:00:00"/>
    <d v="2006-05-11T00:00:00"/>
    <d v="2006-03-01T00:00:00"/>
    <d v="2006-05-01T00:00:00"/>
    <x v="1"/>
    <x v="0"/>
    <s v="2006Q1"/>
    <s v="2006Q2"/>
  </r>
  <r>
    <s v="Oras Oy"/>
    <d v="2006-03-23T00:00:00"/>
    <s v="Rauma, tuotanto-&gt;Puola, 34 eläke, 34 määr.aik"/>
    <m/>
    <m/>
    <n v="120"/>
    <d v="2006-05-10T00:00:00"/>
    <n v="46"/>
    <n v="580"/>
    <e v="#N/A"/>
    <e v="#N/A"/>
    <x v="0"/>
    <n v="48"/>
    <d v="2006-03-23T00:00:00"/>
    <d v="2006-05-10T00:00:00"/>
    <d v="2006-03-01T00:00:00"/>
    <d v="2006-05-01T00:00:00"/>
    <x v="1"/>
    <x v="0"/>
    <s v="2006Q1"/>
    <s v="2006Q2"/>
  </r>
  <r>
    <s v="Keräyskuitu"/>
    <d v="2006-03-27T00:00:00"/>
    <s v="Kotka, mahdolliset irtisanomiset"/>
    <m/>
    <m/>
    <m/>
    <d v="2006-05-17T00:00:00"/>
    <n v="30"/>
    <n v="30"/>
    <e v="#N/A"/>
    <e v="#N/A"/>
    <x v="0"/>
    <n v="51"/>
    <d v="2006-03-27T00:00:00"/>
    <d v="2006-05-17T00:00:00"/>
    <d v="2006-03-01T00:00:00"/>
    <d v="2006-05-01T00:00:00"/>
    <x v="1"/>
    <x v="0"/>
    <s v="2006Q1"/>
    <s v="2006Q2"/>
  </r>
  <r>
    <s v="Lahden kaupunki"/>
    <d v="2006-03-28T00:00:00"/>
    <s v="Irtisanuhka 140, -&gt; lisäksi n. -100 määräaik"/>
    <m/>
    <m/>
    <n v="140"/>
    <d v="2006-05-30T00:00:00"/>
    <n v="16"/>
    <n v="400"/>
    <e v="#N/A"/>
    <e v="#N/A"/>
    <x v="0"/>
    <n v="63"/>
    <d v="2006-03-28T00:00:00"/>
    <d v="2006-05-30T00:00:00"/>
    <d v="2006-03-01T00:00:00"/>
    <d v="2006-05-01T00:00:00"/>
    <x v="1"/>
    <x v="0"/>
    <s v="2006Q1"/>
    <s v="2006Q2"/>
  </r>
  <r>
    <s v="Suomen Posti"/>
    <d v="2006-03-31T00:00:00"/>
    <s v="Pääkonttoritoiminnot"/>
    <m/>
    <m/>
    <n v="95"/>
    <d v="2006-06-21T00:00:00"/>
    <n v="40"/>
    <n v="380"/>
    <e v="#N/A"/>
    <e v="#N/A"/>
    <x v="0"/>
    <n v="82"/>
    <d v="2006-03-31T00:00:00"/>
    <d v="2006-06-21T00:00:00"/>
    <d v="2006-03-01T00:00:00"/>
    <d v="2006-06-01T00:00:00"/>
    <x v="1"/>
    <x v="0"/>
    <s v="2006Q1"/>
    <s v="2006Q2"/>
  </r>
  <r>
    <s v="Flextronics"/>
    <d v="2006-04-01T00:00:00"/>
    <s v="Haapajärven tehtaan lopetus syksyllä"/>
    <m/>
    <m/>
    <n v="120"/>
    <m/>
    <m/>
    <n v="120"/>
    <e v="#N/A"/>
    <e v="#N/A"/>
    <x v="0"/>
    <s v="NA"/>
    <d v="2006-04-01T00:00:00"/>
    <d v="2006-05-22T00:00:00"/>
    <d v="2006-04-01T00:00:00"/>
    <d v="2006-05-01T00:00:00"/>
    <x v="1"/>
    <x v="0"/>
    <s v="2006Q2"/>
    <s v="2006Q2"/>
  </r>
  <r>
    <s v="Ciba Speciality Chemicals"/>
    <d v="2006-04-04T00:00:00"/>
    <s v="Kaipiaisten tehdas"/>
    <m/>
    <m/>
    <n v="12"/>
    <m/>
    <m/>
    <n v="51"/>
    <e v="#N/A"/>
    <e v="#N/A"/>
    <x v="0"/>
    <s v="NA"/>
    <d v="2006-04-04T00:00:00"/>
    <d v="2006-05-25T00:00:00"/>
    <d v="2006-04-01T00:00:00"/>
    <d v="2006-05-01T00:00:00"/>
    <x v="1"/>
    <x v="0"/>
    <s v="2006Q2"/>
    <s v="2006Q2"/>
  </r>
  <r>
    <s v="Isku"/>
    <d v="2006-04-04T00:00:00"/>
    <s v="Isku Koti, irtisan. 50, konsernin väh.tarve 100-200"/>
    <m/>
    <m/>
    <n v="150"/>
    <m/>
    <m/>
    <n v="50"/>
    <e v="#N/A"/>
    <e v="#N/A"/>
    <x v="0"/>
    <s v="NA"/>
    <d v="2006-04-04T00:00:00"/>
    <d v="2006-05-25T00:00:00"/>
    <d v="2006-04-01T00:00:00"/>
    <d v="2006-05-01T00:00:00"/>
    <x v="1"/>
    <x v="0"/>
    <s v="2006Q2"/>
    <s v="2006Q2"/>
  </r>
  <r>
    <s v="M-real Oyj"/>
    <d v="2006-04-04T00:00:00"/>
    <s v="Hämeenkyrö, Kyrön tehdas, ulkoistaminen"/>
    <m/>
    <m/>
    <m/>
    <d v="2006-06-26T00:00:00"/>
    <n v="56"/>
    <n v="120"/>
    <e v="#N/A"/>
    <e v="#N/A"/>
    <x v="0"/>
    <n v="83"/>
    <d v="2006-04-04T00:00:00"/>
    <d v="2006-06-26T00:00:00"/>
    <d v="2006-04-01T00:00:00"/>
    <d v="2006-06-01T00:00:00"/>
    <x v="1"/>
    <x v="0"/>
    <s v="2006Q2"/>
    <s v="2006Q2"/>
  </r>
  <r>
    <s v="Ylihärmän kunta"/>
    <d v="2006-04-04T00:00:00"/>
    <s v="yhdistyminen Lapuan kanssa"/>
    <m/>
    <m/>
    <m/>
    <m/>
    <m/>
    <n v="90"/>
    <e v="#N/A"/>
    <e v="#N/A"/>
    <x v="0"/>
    <s v="NA"/>
    <d v="2006-04-04T00:00:00"/>
    <d v="2006-05-25T00:00:00"/>
    <d v="2006-04-01T00:00:00"/>
    <d v="2006-05-01T00:00:00"/>
    <x v="1"/>
    <x v="0"/>
    <s v="2006Q2"/>
    <s v="2006Q2"/>
  </r>
  <r>
    <s v="LK Products Oy"/>
    <d v="2006-04-05T00:00:00"/>
    <s v="Kempele"/>
    <m/>
    <m/>
    <n v="45"/>
    <d v="2006-05-03T00:00:00"/>
    <n v="36"/>
    <n v="45"/>
    <e v="#N/A"/>
    <e v="#N/A"/>
    <x v="0"/>
    <n v="28"/>
    <d v="2006-04-05T00:00:00"/>
    <d v="2006-05-03T00:00:00"/>
    <d v="2006-04-01T00:00:00"/>
    <d v="2006-05-01T00:00:00"/>
    <x v="1"/>
    <x v="0"/>
    <s v="2006Q2"/>
    <s v="2006Q2"/>
  </r>
  <r>
    <s v="Myllykoski Paper Oy"/>
    <d v="2006-04-05T00:00:00"/>
    <s v="Anjalankoski, aloitetaan 18.4."/>
    <m/>
    <m/>
    <n v="135"/>
    <d v="2006-06-16T00:00:00"/>
    <n v="92"/>
    <n v="310"/>
    <e v="#N/A"/>
    <e v="#N/A"/>
    <x v="0"/>
    <n v="72"/>
    <d v="2006-04-05T00:00:00"/>
    <d v="2006-06-16T00:00:00"/>
    <d v="2006-04-01T00:00:00"/>
    <d v="2006-06-01T00:00:00"/>
    <x v="1"/>
    <x v="0"/>
    <s v="2006Q2"/>
    <s v="2006Q2"/>
  </r>
  <r>
    <s v="Vapo Timber Oy"/>
    <d v="2006-04-05T00:00:00"/>
    <s v="Forssan sahan lopetus"/>
    <m/>
    <m/>
    <n v="36"/>
    <m/>
    <m/>
    <n v="36"/>
    <n v="16100"/>
    <s v="Teollisuus"/>
    <x v="2"/>
    <s v="NA"/>
    <d v="2006-04-05T00:00:00"/>
    <d v="2006-05-26T00:00:00"/>
    <d v="2006-04-01T00:00:00"/>
    <d v="2006-05-01T00:00:00"/>
    <x v="1"/>
    <x v="0"/>
    <s v="2006Q2"/>
    <s v="2006Q2"/>
  </r>
  <r>
    <s v="Salcomp Oyj"/>
    <d v="2006-04-07T00:00:00"/>
    <s v="Kemijärvi, 9 tehtävän siirto Saloon"/>
    <m/>
    <m/>
    <m/>
    <d v="2006-06-02T00:00:00"/>
    <n v="0"/>
    <n v="20"/>
    <e v="#N/A"/>
    <e v="#N/A"/>
    <x v="0"/>
    <n v="56"/>
    <d v="2006-04-07T00:00:00"/>
    <d v="2006-06-02T00:00:00"/>
    <d v="2006-04-01T00:00:00"/>
    <d v="2006-06-01T00:00:00"/>
    <x v="1"/>
    <x v="0"/>
    <s v="2006Q2"/>
    <s v="2006Q2"/>
  </r>
  <r>
    <s v="Stromsdal Oyj"/>
    <d v="2006-04-07T00:00:00"/>
    <s v="Juankoski, koko henkilöstö -&gt; lomautus"/>
    <m/>
    <m/>
    <m/>
    <d v="2006-04-21T00:00:00"/>
    <n v="0"/>
    <n v="200"/>
    <e v="#N/A"/>
    <e v="#N/A"/>
    <x v="0"/>
    <n v="14"/>
    <d v="2006-04-07T00:00:00"/>
    <d v="2006-04-21T00:00:00"/>
    <d v="2006-04-01T00:00:00"/>
    <d v="2006-04-01T00:00:00"/>
    <x v="1"/>
    <x v="0"/>
    <s v="2006Q2"/>
    <s v="2006Q2"/>
  </r>
  <r>
    <s v="Talgo"/>
    <d v="2006-04-07T00:00:00"/>
    <s v="30 irtisan/lomautus, 40 lomautus, 65 määraik"/>
    <m/>
    <m/>
    <m/>
    <m/>
    <m/>
    <n v="70"/>
    <e v="#N/A"/>
    <e v="#N/A"/>
    <x v="0"/>
    <s v="NA"/>
    <d v="2006-04-07T00:00:00"/>
    <d v="2006-05-28T00:00:00"/>
    <d v="2006-04-01T00:00:00"/>
    <d v="2006-05-01T00:00:00"/>
    <x v="1"/>
    <x v="0"/>
    <s v="2006Q2"/>
    <s v="2006Q2"/>
  </r>
  <r>
    <s v="Finstaship"/>
    <d v="2006-04-08T00:00:00"/>
    <s v="vähennystarvetta ei ilmoitettu"/>
    <m/>
    <m/>
    <m/>
    <m/>
    <m/>
    <n v="620"/>
    <e v="#N/A"/>
    <e v="#N/A"/>
    <x v="0"/>
    <s v="NA"/>
    <d v="2006-04-08T00:00:00"/>
    <d v="2006-05-29T00:00:00"/>
    <d v="2006-04-01T00:00:00"/>
    <d v="2006-05-01T00:00:00"/>
    <x v="1"/>
    <x v="0"/>
    <s v="2006Q2"/>
    <s v="2006Q2"/>
  </r>
  <r>
    <s v="Fabrisso Oy"/>
    <d v="2006-04-10T00:00:00"/>
    <s v="koskevat n. 30 - 50 henk"/>
    <m/>
    <m/>
    <n v="50"/>
    <d v="2006-06-08T00:00:00"/>
    <n v="31"/>
    <n v="50"/>
    <e v="#N/A"/>
    <e v="#N/A"/>
    <x v="0"/>
    <n v="59"/>
    <d v="2006-04-10T00:00:00"/>
    <d v="2006-06-08T00:00:00"/>
    <d v="2006-04-01T00:00:00"/>
    <d v="2006-06-01T00:00:00"/>
    <x v="1"/>
    <x v="0"/>
    <s v="2006Q2"/>
    <s v="2006Q2"/>
  </r>
  <r>
    <s v="Scanfil Oyj"/>
    <d v="2006-04-10T00:00:00"/>
    <s v="Oulun tehdas"/>
    <m/>
    <m/>
    <n v="120"/>
    <d v="2006-05-30T00:00:00"/>
    <n v="103"/>
    <n v="120"/>
    <n v="26110"/>
    <s v="Teollisuus"/>
    <x v="2"/>
    <n v="50"/>
    <d v="2006-04-10T00:00:00"/>
    <d v="2006-05-30T00:00:00"/>
    <d v="2006-04-01T00:00:00"/>
    <d v="2006-05-01T00:00:00"/>
    <x v="1"/>
    <x v="0"/>
    <s v="2006Q2"/>
    <s v="2006Q2"/>
  </r>
  <r>
    <s v="Stora Enso Oyj"/>
    <d v="2006-04-21T00:00:00"/>
    <s v="Inkeroinen"/>
    <m/>
    <m/>
    <n v="16"/>
    <m/>
    <m/>
    <m/>
    <n v="17120"/>
    <s v="Teollisuus"/>
    <x v="2"/>
    <s v="NA"/>
    <d v="2006-04-21T00:00:00"/>
    <d v="2006-06-11T00:00:00"/>
    <d v="2006-04-01T00:00:00"/>
    <d v="2006-06-01T00:00:00"/>
    <x v="1"/>
    <x v="0"/>
    <s v="2006Q2"/>
    <s v="2006Q2"/>
  </r>
  <r>
    <s v="Finnair Oyj"/>
    <d v="2006-04-24T00:00:00"/>
    <s v="Northport Oy, Tre"/>
    <m/>
    <m/>
    <n v="16"/>
    <d v="2006-06-30T00:00:00"/>
    <n v="16"/>
    <n v="16"/>
    <n v="51101"/>
    <s v="Kuljetus ja varastointi"/>
    <x v="1"/>
    <n v="67"/>
    <d v="2006-04-24T00:00:00"/>
    <d v="2006-06-30T00:00:00"/>
    <d v="2006-04-01T00:00:00"/>
    <d v="2006-06-01T00:00:00"/>
    <x v="1"/>
    <x v="0"/>
    <s v="2006Q2"/>
    <s v="2006Q2"/>
  </r>
  <r>
    <s v="Orion Oyj"/>
    <d v="2006-04-24T00:00:00"/>
    <s v="Oriola Oy, Seinäjoki, Kuopio"/>
    <m/>
    <m/>
    <n v="90"/>
    <d v="2006-06-20T00:00:00"/>
    <n v="50"/>
    <n v="90"/>
    <n v="20590"/>
    <s v="Teollisuus"/>
    <x v="2"/>
    <n v="57"/>
    <d v="2006-04-24T00:00:00"/>
    <d v="2006-06-20T00:00:00"/>
    <d v="2006-04-01T00:00:00"/>
    <d v="2006-06-01T00:00:00"/>
    <x v="1"/>
    <x v="0"/>
    <s v="2006Q2"/>
    <s v="2006Q2"/>
  </r>
  <r>
    <s v="Skärgårdshavets Helikoptertjänst"/>
    <d v="2006-04-24T00:00:00"/>
    <s v="Medi-Helin lentäjät"/>
    <m/>
    <m/>
    <m/>
    <d v="2006-06-14T00:00:00"/>
    <n v="10"/>
    <n v="10"/>
    <e v="#N/A"/>
    <e v="#N/A"/>
    <x v="0"/>
    <n v="51"/>
    <d v="2006-04-24T00:00:00"/>
    <d v="2006-06-14T00:00:00"/>
    <d v="2006-04-01T00:00:00"/>
    <d v="2006-06-01T00:00:00"/>
    <x v="1"/>
    <x v="0"/>
    <s v="2006Q2"/>
    <s v="2006Q2"/>
  </r>
  <r>
    <s v="Unisys"/>
    <d v="2006-04-26T00:00:00"/>
    <s v="Vähennystarve 8 - 12 henk"/>
    <m/>
    <m/>
    <n v="12"/>
    <m/>
    <m/>
    <n v="50"/>
    <e v="#N/A"/>
    <e v="#N/A"/>
    <x v="0"/>
    <s v="NA"/>
    <d v="2006-04-26T00:00:00"/>
    <d v="2006-06-16T00:00:00"/>
    <d v="2006-04-01T00:00:00"/>
    <d v="2006-06-01T00:00:00"/>
    <x v="1"/>
    <x v="0"/>
    <s v="2006Q2"/>
    <s v="2006Q2"/>
  </r>
  <r>
    <s v="Montreal Sports Oy"/>
    <d v="2006-05-02T00:00:00"/>
    <s v="Padasjoki"/>
    <m/>
    <m/>
    <m/>
    <d v="2006-06-22T00:00:00"/>
    <n v="9"/>
    <n v="9"/>
    <e v="#N/A"/>
    <e v="#N/A"/>
    <x v="0"/>
    <n v="51"/>
    <d v="2006-05-02T00:00:00"/>
    <d v="2006-06-22T00:00:00"/>
    <d v="2006-05-01T00:00:00"/>
    <d v="2006-06-01T00:00:00"/>
    <x v="1"/>
    <x v="0"/>
    <s v="2006Q2"/>
    <s v="2006Q2"/>
  </r>
  <r>
    <s v="Järvi-Suomen Portti"/>
    <d v="2006-05-03T00:00:00"/>
    <s v="Lomautukset enint. 90 pv, 60 henk"/>
    <m/>
    <m/>
    <m/>
    <m/>
    <m/>
    <n v="60"/>
    <e v="#N/A"/>
    <e v="#N/A"/>
    <x v="0"/>
    <s v="NA"/>
    <d v="2006-05-03T00:00:00"/>
    <d v="2006-06-23T00:00:00"/>
    <d v="2006-05-01T00:00:00"/>
    <d v="2006-06-01T00:00:00"/>
    <x v="1"/>
    <x v="0"/>
    <s v="2006Q2"/>
    <s v="2006Q2"/>
  </r>
  <r>
    <s v="Finnair Oyj"/>
    <d v="2006-05-05T00:00:00"/>
    <s v="Tekniikka ja hallinto"/>
    <m/>
    <m/>
    <n v="670"/>
    <d v="2006-08-04T00:00:00"/>
    <n v="20"/>
    <n v="670"/>
    <n v="51101"/>
    <s v="Kuljetus ja varastointi"/>
    <x v="1"/>
    <n v="91"/>
    <d v="2006-05-05T00:00:00"/>
    <d v="2006-08-04T00:00:00"/>
    <d v="2006-05-01T00:00:00"/>
    <d v="2006-08-01T00:00:00"/>
    <x v="1"/>
    <x v="0"/>
    <s v="2006Q2"/>
    <s v="2006Q3"/>
  </r>
  <r>
    <s v="HK Ruokatalo Group Oyj"/>
    <d v="2006-05-05T00:00:00"/>
    <s v="Forssa"/>
    <m/>
    <m/>
    <n v="60"/>
    <d v="2006-06-22T00:00:00"/>
    <n v="57"/>
    <n v="320"/>
    <e v="#N/A"/>
    <e v="#N/A"/>
    <x v="0"/>
    <n v="48"/>
    <d v="2006-05-05T00:00:00"/>
    <d v="2006-06-22T00:00:00"/>
    <d v="2006-05-01T00:00:00"/>
    <d v="2006-06-01T00:00:00"/>
    <x v="1"/>
    <x v="0"/>
    <s v="2006Q2"/>
    <s v="2006Q2"/>
  </r>
  <r>
    <s v="Nordic Aluminium Oyj"/>
    <d v="2006-05-08T00:00:00"/>
    <s v="Kirkkonummi, koko henkilökunta"/>
    <m/>
    <m/>
    <m/>
    <d v="2006-06-22T00:00:00"/>
    <n v="50"/>
    <n v="200"/>
    <e v="#N/A"/>
    <e v="#N/A"/>
    <x v="0"/>
    <n v="45"/>
    <d v="2006-05-08T00:00:00"/>
    <d v="2006-06-22T00:00:00"/>
    <d v="2006-05-01T00:00:00"/>
    <d v="2006-06-01T00:00:00"/>
    <x v="1"/>
    <x v="0"/>
    <s v="2006Q2"/>
    <s v="2006Q2"/>
  </r>
  <r>
    <s v="Kainuu"/>
    <d v="2006-05-09T00:00:00"/>
    <s v="Budjettileikkaukset"/>
    <m/>
    <m/>
    <n v="16"/>
    <m/>
    <m/>
    <n v="16"/>
    <e v="#N/A"/>
    <e v="#N/A"/>
    <x v="0"/>
    <s v="NA"/>
    <d v="2006-05-09T00:00:00"/>
    <d v="2006-06-29T00:00:00"/>
    <d v="2006-05-01T00:00:00"/>
    <d v="2006-06-01T00:00:00"/>
    <x v="1"/>
    <x v="0"/>
    <s v="2006Q2"/>
    <s v="2006Q2"/>
  </r>
  <r>
    <s v="Stora Enso Oyj"/>
    <d v="2006-05-10T00:00:00"/>
    <s v="Anjalankoski, paperitehdas 56 hlö, ulkoist 52 hlö"/>
    <m/>
    <m/>
    <n v="108"/>
    <d v="2006-10-26T00:00:00"/>
    <n v="35"/>
    <n v="108"/>
    <n v="17120"/>
    <s v="Teollisuus"/>
    <x v="2"/>
    <n v="169"/>
    <d v="2006-05-10T00:00:00"/>
    <d v="2006-10-26T00:00:00"/>
    <d v="2006-05-01T00:00:00"/>
    <d v="2006-10-01T00:00:00"/>
    <x v="1"/>
    <x v="0"/>
    <s v="2006Q2"/>
    <s v="2006Q4"/>
  </r>
  <r>
    <s v="Sormat Oy"/>
    <d v="2006-05-12T00:00:00"/>
    <s v="Rusko, väh.tarve 9 - 14 hlöä, koko henkilöstö"/>
    <m/>
    <m/>
    <m/>
    <m/>
    <m/>
    <n v="86"/>
    <e v="#N/A"/>
    <e v="#N/A"/>
    <x v="0"/>
    <s v="NA"/>
    <d v="2006-05-12T00:00:00"/>
    <d v="2006-07-02T00:00:00"/>
    <d v="2006-05-01T00:00:00"/>
    <d v="2006-07-01T00:00:00"/>
    <x v="1"/>
    <x v="0"/>
    <s v="2006Q2"/>
    <s v="2006Q3"/>
  </r>
  <r>
    <s v="Incap Oyj"/>
    <d v="2006-05-16T00:00:00"/>
    <s v="Vuokatti, neuv. alla 130 henk"/>
    <m/>
    <m/>
    <n v="130"/>
    <d v="2007-01-25T00:00:00"/>
    <n v="53"/>
    <n v="130"/>
    <n v="26110"/>
    <s v="Teollisuus"/>
    <x v="2"/>
    <n v="254"/>
    <d v="2006-05-16T00:00:00"/>
    <d v="2007-01-25T00:00:00"/>
    <d v="2006-05-01T00:00:00"/>
    <d v="2007-01-01T00:00:00"/>
    <x v="1"/>
    <x v="1"/>
    <s v="2006Q2"/>
    <s v="2007Q1"/>
  </r>
  <r>
    <s v="Ruukki Group Oyj"/>
    <d v="2006-05-16T00:00:00"/>
    <s v="Ruukki ja Hollola"/>
    <m/>
    <m/>
    <n v="60"/>
    <d v="2006-07-03T00:00:00"/>
    <n v="43"/>
    <n v="60"/>
    <e v="#N/A"/>
    <e v="#N/A"/>
    <x v="0"/>
    <n v="48"/>
    <d v="2006-05-16T00:00:00"/>
    <d v="2006-07-03T00:00:00"/>
    <d v="2006-05-01T00:00:00"/>
    <d v="2006-07-01T00:00:00"/>
    <x v="1"/>
    <x v="0"/>
    <s v="2006Q2"/>
    <s v="2006Q3"/>
  </r>
  <r>
    <s v="Luvata Oy"/>
    <d v="2006-05-16T00:00:00"/>
    <s v="Vaasa"/>
    <m/>
    <m/>
    <m/>
    <d v="2006-07-06T00:00:00"/>
    <n v="30"/>
    <n v="55"/>
    <e v="#N/A"/>
    <e v="#N/A"/>
    <x v="0"/>
    <n v="51"/>
    <d v="2006-05-16T00:00:00"/>
    <d v="2006-07-06T00:00:00"/>
    <d v="2006-05-01T00:00:00"/>
    <d v="2006-07-01T00:00:00"/>
    <x v="1"/>
    <x v="0"/>
    <s v="2006Q2"/>
    <s v="2006Q3"/>
  </r>
  <r>
    <s v="Flextronics"/>
    <d v="2006-05-18T00:00:00"/>
    <s v="Sievin tehdas, myynti Ojala-yhtymä"/>
    <m/>
    <m/>
    <n v="80"/>
    <d v="2006-07-05T00:00:00"/>
    <n v="43"/>
    <n v="300"/>
    <e v="#N/A"/>
    <e v="#N/A"/>
    <x v="0"/>
    <n v="48"/>
    <d v="2006-05-18T00:00:00"/>
    <d v="2006-07-05T00:00:00"/>
    <d v="2006-05-01T00:00:00"/>
    <d v="2006-07-01T00:00:00"/>
    <x v="1"/>
    <x v="0"/>
    <s v="2006Q2"/>
    <s v="2006Q3"/>
  </r>
  <r>
    <s v="Opa Oy"/>
    <d v="2006-05-22T00:00:00"/>
    <s v="koko yhtiö"/>
    <m/>
    <m/>
    <m/>
    <m/>
    <m/>
    <n v="60"/>
    <e v="#N/A"/>
    <e v="#N/A"/>
    <x v="0"/>
    <s v="NA"/>
    <d v="2006-05-22T00:00:00"/>
    <d v="2006-07-12T00:00:00"/>
    <d v="2006-05-01T00:00:00"/>
    <d v="2006-07-01T00:00:00"/>
    <x v="1"/>
    <x v="0"/>
    <s v="2006Q2"/>
    <s v="2006Q3"/>
  </r>
  <r>
    <s v="Ahlstrom Oyj"/>
    <d v="2006-05-31T00:00:00"/>
    <s v="Kauttuan tehdas, 16 henkilön lomautus"/>
    <m/>
    <m/>
    <n v="0"/>
    <d v="2006-06-22T00:00:00"/>
    <n v="0"/>
    <n v="16"/>
    <n v="23140"/>
    <s v="Teollisuus"/>
    <x v="2"/>
    <n v="22"/>
    <d v="2006-05-31T00:00:00"/>
    <d v="2006-06-22T00:00:00"/>
    <d v="2006-05-01T00:00:00"/>
    <d v="2006-06-01T00:00:00"/>
    <x v="1"/>
    <x v="0"/>
    <s v="2006Q2"/>
    <s v="2006Q2"/>
  </r>
  <r>
    <s v="Benefon Oyj"/>
    <d v="2006-05-31T00:00:00"/>
    <s v="Turun toimipisteen siirtyminen Saloon"/>
    <m/>
    <m/>
    <n v="0"/>
    <d v="2006-06-06T00:00:00"/>
    <n v="0"/>
    <n v="12"/>
    <e v="#N/A"/>
    <e v="#N/A"/>
    <x v="0"/>
    <n v="6"/>
    <d v="2006-05-31T00:00:00"/>
    <d v="2006-06-06T00:00:00"/>
    <d v="2006-05-01T00:00:00"/>
    <d v="2006-06-01T00:00:00"/>
    <x v="1"/>
    <x v="0"/>
    <s v="2006Q2"/>
    <s v="2006Q2"/>
  </r>
  <r>
    <s v="Smart Contact Oy"/>
    <d v="2006-06-01T00:00:00"/>
    <s v="Kouvola, Pielavesi, Pyhäjärvi"/>
    <m/>
    <m/>
    <m/>
    <d v="2006-09-14T00:00:00"/>
    <n v="10"/>
    <n v="100"/>
    <e v="#N/A"/>
    <e v="#N/A"/>
    <x v="0"/>
    <n v="105"/>
    <d v="2006-06-01T00:00:00"/>
    <d v="2006-09-14T00:00:00"/>
    <d v="2006-06-01T00:00:00"/>
    <d v="2006-09-01T00:00:00"/>
    <x v="1"/>
    <x v="0"/>
    <s v="2006Q2"/>
    <s v="2006Q3"/>
  </r>
  <r>
    <s v="Yhtyneet Kuvalehdet"/>
    <d v="2006-06-01T00:00:00"/>
    <s v="Kynämies Oy, Pirkka-lehti"/>
    <m/>
    <m/>
    <n v="20"/>
    <d v="2006-08-01T00:00:00"/>
    <n v="20"/>
    <n v="20"/>
    <e v="#N/A"/>
    <e v="#N/A"/>
    <x v="0"/>
    <n v="61"/>
    <d v="2006-06-01T00:00:00"/>
    <d v="2006-08-01T00:00:00"/>
    <d v="2006-06-01T00:00:00"/>
    <d v="2006-08-01T00:00:00"/>
    <x v="1"/>
    <x v="0"/>
    <s v="2006Q2"/>
    <s v="2006Q3"/>
  </r>
  <r>
    <s v="Kyro Oyj Abp"/>
    <d v="2006-06-05T00:00:00"/>
    <s v="Tamglass Turvalasi ja Lämpölasi, väh.tarve 5-7"/>
    <m/>
    <m/>
    <n v="7"/>
    <d v="2006-06-15T00:00:00"/>
    <n v="5"/>
    <n v="25"/>
    <e v="#N/A"/>
    <e v="#N/A"/>
    <x v="0"/>
    <n v="10"/>
    <d v="2006-06-05T00:00:00"/>
    <d v="2006-06-15T00:00:00"/>
    <d v="2006-06-01T00:00:00"/>
    <d v="2006-06-01T00:00:00"/>
    <x v="1"/>
    <x v="0"/>
    <s v="2006Q2"/>
    <s v="2006Q2"/>
  </r>
  <r>
    <s v="Satama Interactive Oyj"/>
    <d v="2006-06-05T00:00:00"/>
    <s v="Suomen toiminnot -&gt; 56 henk. vähennys"/>
    <m/>
    <m/>
    <n v="60"/>
    <d v="2006-06-29T00:00:00"/>
    <n v="10"/>
    <n v="60"/>
    <e v="#N/A"/>
    <e v="#N/A"/>
    <x v="0"/>
    <n v="24"/>
    <d v="2006-06-05T00:00:00"/>
    <d v="2006-06-29T00:00:00"/>
    <d v="2006-06-01T00:00:00"/>
    <d v="2006-06-01T00:00:00"/>
    <x v="1"/>
    <x v="0"/>
    <s v="2006Q2"/>
    <s v="2006Q2"/>
  </r>
  <r>
    <s v="Suominen Yhtymä Oyj"/>
    <d v="2006-06-05T00:00:00"/>
    <s v="Kauhavan tehtaan lopetus"/>
    <m/>
    <m/>
    <n v="45"/>
    <d v="2006-07-17T00:00:00"/>
    <n v="40"/>
    <n v="45"/>
    <e v="#N/A"/>
    <e v="#N/A"/>
    <x v="0"/>
    <n v="42"/>
    <d v="2006-06-05T00:00:00"/>
    <d v="2006-07-17T00:00:00"/>
    <d v="2006-06-01T00:00:00"/>
    <d v="2006-07-01T00:00:00"/>
    <x v="1"/>
    <x v="0"/>
    <s v="2006Q2"/>
    <s v="2006Q3"/>
  </r>
  <r>
    <s v="Smead Paperisto"/>
    <d v="2006-06-11T00:00:00"/>
    <s v="Jämsänkoski"/>
    <m/>
    <m/>
    <n v="35"/>
    <d v="2006-08-01T00:00:00"/>
    <n v="13"/>
    <n v="35"/>
    <e v="#N/A"/>
    <e v="#N/A"/>
    <x v="0"/>
    <n v="51"/>
    <d v="2006-06-11T00:00:00"/>
    <d v="2006-08-01T00:00:00"/>
    <d v="2006-06-01T00:00:00"/>
    <d v="2006-08-01T00:00:00"/>
    <x v="1"/>
    <x v="0"/>
    <s v="2006Q2"/>
    <s v="2006Q3"/>
  </r>
  <r>
    <s v="Bevesys"/>
    <d v="2006-06-16T00:00:00"/>
    <s v="Konkurssi"/>
    <m/>
    <m/>
    <m/>
    <d v="2006-06-16T00:00:00"/>
    <n v="21"/>
    <n v="21"/>
    <e v="#N/A"/>
    <e v="#N/A"/>
    <x v="0"/>
    <s v="NA"/>
    <d v="2006-06-16T00:00:00"/>
    <d v="2006-06-16T00:00:00"/>
    <d v="2006-06-01T00:00:00"/>
    <d v="2006-06-01T00:00:00"/>
    <x v="1"/>
    <x v="0"/>
    <s v="2006Q2"/>
    <s v="2006Q2"/>
  </r>
  <r>
    <s v="Cygate Oy"/>
    <d v="2006-06-20T00:00:00"/>
    <s v="koko henkilöstö"/>
    <m/>
    <m/>
    <n v="10"/>
    <m/>
    <m/>
    <n v="100"/>
    <e v="#N/A"/>
    <e v="#N/A"/>
    <x v="0"/>
    <s v="NA"/>
    <d v="2006-06-20T00:00:00"/>
    <d v="2006-08-10T00:00:00"/>
    <d v="2006-06-01T00:00:00"/>
    <d v="2006-08-01T00:00:00"/>
    <x v="1"/>
    <x v="0"/>
    <s v="2006Q2"/>
    <s v="2006Q3"/>
  </r>
  <r>
    <s v="Soltec Oyj"/>
    <d v="2006-06-21T00:00:00"/>
    <s v="Lomautukset ja vähennykset"/>
    <m/>
    <m/>
    <n v="20"/>
    <d v="2006-08-10T00:00:00"/>
    <n v="15"/>
    <n v="20"/>
    <e v="#N/A"/>
    <e v="#N/A"/>
    <x v="0"/>
    <n v="50"/>
    <d v="2006-06-21T00:00:00"/>
    <d v="2006-08-10T00:00:00"/>
    <d v="2006-06-01T00:00:00"/>
    <d v="2006-08-01T00:00:00"/>
    <x v="1"/>
    <x v="0"/>
    <s v="2006Q2"/>
    <s v="2006Q3"/>
  </r>
  <r>
    <s v="Turo Tailor Oy"/>
    <d v="2006-06-27T00:00:00"/>
    <s v="Kuopio, koko henkilöstö"/>
    <m/>
    <m/>
    <m/>
    <d v="2006-09-08T00:00:00"/>
    <n v="52"/>
    <n v="120"/>
    <e v="#N/A"/>
    <e v="#N/A"/>
    <x v="0"/>
    <n v="73"/>
    <d v="2006-06-27T00:00:00"/>
    <d v="2006-09-08T00:00:00"/>
    <d v="2006-06-01T00:00:00"/>
    <d v="2006-09-01T00:00:00"/>
    <x v="1"/>
    <x v="0"/>
    <s v="2006Q2"/>
    <s v="2006Q3"/>
  </r>
  <r>
    <s v="Lännen Tehtaat Oyj"/>
    <d v="2006-06-29T00:00:00"/>
    <s v="Apetit Kala Oy, Kustavin tehtaan sulkeminen"/>
    <m/>
    <m/>
    <n v="7"/>
    <m/>
    <m/>
    <n v="17"/>
    <e v="#N/A"/>
    <e v="#N/A"/>
    <x v="0"/>
    <s v="NA"/>
    <d v="2006-06-29T00:00:00"/>
    <d v="2006-08-19T00:00:00"/>
    <d v="2006-06-01T00:00:00"/>
    <d v="2006-08-01T00:00:00"/>
    <x v="1"/>
    <x v="0"/>
    <s v="2006Q2"/>
    <s v="2006Q3"/>
  </r>
  <r>
    <s v="Draca Comteq Finland"/>
    <d v="2006-06-30T00:00:00"/>
    <s v="Oulun tehtaan lopetus"/>
    <m/>
    <m/>
    <n v="170"/>
    <d v="2006-08-15T00:00:00"/>
    <n v="170"/>
    <n v="170"/>
    <e v="#N/A"/>
    <e v="#N/A"/>
    <x v="0"/>
    <n v="46"/>
    <d v="2006-06-30T00:00:00"/>
    <d v="2006-08-15T00:00:00"/>
    <d v="2006-06-01T00:00:00"/>
    <d v="2006-08-01T00:00:00"/>
    <x v="1"/>
    <x v="0"/>
    <s v="2006Q2"/>
    <s v="2006Q3"/>
  </r>
  <r>
    <s v="Setele"/>
    <d v="2006-07-05T00:00:00"/>
    <s v="Konkurssi"/>
    <m/>
    <m/>
    <m/>
    <d v="2006-08-25T00:00:00"/>
    <n v="7"/>
    <n v="7"/>
    <e v="#N/A"/>
    <e v="#N/A"/>
    <x v="0"/>
    <n v="51"/>
    <d v="2006-07-05T00:00:00"/>
    <d v="2006-08-25T00:00:00"/>
    <d v="2006-07-01T00:00:00"/>
    <d v="2006-08-01T00:00:00"/>
    <x v="1"/>
    <x v="0"/>
    <s v="2006Q3"/>
    <s v="2006Q3"/>
  </r>
  <r>
    <s v="Nypro CMS Oy"/>
    <d v="2006-07-06T00:00:00"/>
    <s v="Salo, koko henkilöstö"/>
    <m/>
    <m/>
    <m/>
    <d v="2006-08-18T00:00:00"/>
    <n v="140"/>
    <n v="140"/>
    <e v="#N/A"/>
    <e v="#N/A"/>
    <x v="0"/>
    <n v="43"/>
    <d v="2006-07-06T00:00:00"/>
    <d v="2006-08-18T00:00:00"/>
    <d v="2006-07-01T00:00:00"/>
    <d v="2006-08-01T00:00:00"/>
    <x v="1"/>
    <x v="0"/>
    <s v="2006Q3"/>
    <s v="2006Q3"/>
  </r>
  <r>
    <s v="Efore Oyj"/>
    <d v="2006-07-17T00:00:00"/>
    <s v="Saarijärvi, tuotannon lopetus"/>
    <m/>
    <m/>
    <m/>
    <d v="2006-08-28T00:00:00"/>
    <n v="82"/>
    <n v="151"/>
    <n v="27110"/>
    <s v="Teollisuus"/>
    <x v="2"/>
    <n v="42"/>
    <d v="2006-07-17T00:00:00"/>
    <d v="2006-08-28T00:00:00"/>
    <d v="2006-07-01T00:00:00"/>
    <d v="2006-08-01T00:00:00"/>
    <x v="1"/>
    <x v="0"/>
    <s v="2006Q3"/>
    <s v="2006Q3"/>
  </r>
  <r>
    <s v="YIT Oyj"/>
    <d v="2006-07-28T00:00:00"/>
    <s v="Verkkopalvelut -&gt; lisäksi 92 muut järjestelyt"/>
    <m/>
    <m/>
    <n v="300"/>
    <d v="2006-09-15T00:00:00"/>
    <n v="216"/>
    <n v="1200"/>
    <n v="41200"/>
    <s v="Rakentaminen"/>
    <x v="4"/>
    <n v="49"/>
    <d v="2006-07-28T00:00:00"/>
    <d v="2006-09-15T00:00:00"/>
    <d v="2006-07-01T00:00:00"/>
    <d v="2006-09-01T00:00:00"/>
    <x v="1"/>
    <x v="0"/>
    <s v="2006Q3"/>
    <s v="2006Q3"/>
  </r>
  <r>
    <s v="Atria Yhtymä Oyj"/>
    <d v="2006-07-31T00:00:00"/>
    <s v="Forssa, koko henkilöstö"/>
    <m/>
    <m/>
    <n v="35"/>
    <d v="2006-09-29T00:00:00"/>
    <n v="54"/>
    <n v="240"/>
    <e v="#N/A"/>
    <e v="#N/A"/>
    <x v="0"/>
    <n v="60"/>
    <d v="2006-07-31T00:00:00"/>
    <d v="2006-09-29T00:00:00"/>
    <d v="2006-07-01T00:00:00"/>
    <d v="2006-09-01T00:00:00"/>
    <x v="1"/>
    <x v="0"/>
    <s v="2006Q3"/>
    <s v="2006Q3"/>
  </r>
  <r>
    <s v="Rukka"/>
    <d v="2006-07-31T00:00:00"/>
    <s v="Kokkola"/>
    <m/>
    <m/>
    <n v="12"/>
    <d v="2006-09-20T00:00:00"/>
    <n v="12"/>
    <n v="34"/>
    <e v="#N/A"/>
    <e v="#N/A"/>
    <x v="0"/>
    <n v="51"/>
    <d v="2006-07-31T00:00:00"/>
    <d v="2006-09-20T00:00:00"/>
    <d v="2006-07-01T00:00:00"/>
    <d v="2006-09-01T00:00:00"/>
    <x v="1"/>
    <x v="0"/>
    <s v="2006Q3"/>
    <s v="2006Q3"/>
  </r>
  <r>
    <s v="SanomaWSOY Oyj"/>
    <d v="2006-08-01T00:00:00"/>
    <s v="Taloussanomat"/>
    <m/>
    <m/>
    <n v="9"/>
    <d v="2006-08-31T00:00:00"/>
    <n v="6"/>
    <n v="9"/>
    <e v="#N/A"/>
    <e v="#N/A"/>
    <x v="0"/>
    <n v="30"/>
    <d v="2006-08-01T00:00:00"/>
    <d v="2006-08-31T00:00:00"/>
    <d v="2006-08-01T00:00:00"/>
    <d v="2006-08-01T00:00:00"/>
    <x v="1"/>
    <x v="0"/>
    <s v="2006Q3"/>
    <s v="2006Q3"/>
  </r>
  <r>
    <s v="Herwert Suomi-Porras Oy"/>
    <d v="2006-08-02T00:00:00"/>
    <s v="Konkurssi"/>
    <m/>
    <m/>
    <m/>
    <d v="2006-08-02T00:00:00"/>
    <n v="26"/>
    <n v="26"/>
    <e v="#N/A"/>
    <e v="#N/A"/>
    <x v="0"/>
    <s v="NA"/>
    <d v="2006-08-02T00:00:00"/>
    <d v="2006-08-02T00:00:00"/>
    <d v="2006-08-01T00:00:00"/>
    <d v="2006-08-01T00:00:00"/>
    <x v="1"/>
    <x v="0"/>
    <s v="2006Q3"/>
    <s v="2006Q3"/>
  </r>
  <r>
    <s v="L-Fashion Group"/>
    <d v="2006-08-03T00:00:00"/>
    <s v="Lahti, Kokkola"/>
    <m/>
    <m/>
    <n v="60"/>
    <d v="2006-09-19T00:00:00"/>
    <n v="31"/>
    <n v="635"/>
    <e v="#N/A"/>
    <e v="#N/A"/>
    <x v="0"/>
    <n v="47"/>
    <d v="2006-08-03T00:00:00"/>
    <d v="2006-09-19T00:00:00"/>
    <d v="2006-08-01T00:00:00"/>
    <d v="2006-09-01T00:00:00"/>
    <x v="1"/>
    <x v="0"/>
    <s v="2006Q3"/>
    <s v="2006Q3"/>
  </r>
  <r>
    <s v="Stromsdal Oyj"/>
    <d v="2006-08-07T00:00:00"/>
    <s v="Koko henkilöstö, vähennys n. 30 henk"/>
    <m/>
    <m/>
    <n v="50"/>
    <d v="2006-09-26T00:00:00"/>
    <n v="30"/>
    <n v="200"/>
    <e v="#N/A"/>
    <e v="#N/A"/>
    <x v="0"/>
    <n v="50"/>
    <d v="2006-08-07T00:00:00"/>
    <d v="2006-09-26T00:00:00"/>
    <d v="2006-08-01T00:00:00"/>
    <d v="2006-09-01T00:00:00"/>
    <x v="1"/>
    <x v="0"/>
    <s v="2006Q3"/>
    <s v="2006Q3"/>
  </r>
  <r>
    <s v="Inex Partners Oy"/>
    <d v="2006-08-08T00:00:00"/>
    <s v="Oulu ja Lempäälä, -&gt; väh. 48 määräaikaista"/>
    <m/>
    <m/>
    <n v="70"/>
    <d v="2006-10-10T00:00:00"/>
    <n v="23"/>
    <n v="70"/>
    <e v="#N/A"/>
    <e v="#N/A"/>
    <x v="0"/>
    <n v="63"/>
    <d v="2006-08-08T00:00:00"/>
    <d v="2006-10-10T00:00:00"/>
    <d v="2006-08-01T00:00:00"/>
    <d v="2006-10-01T00:00:00"/>
    <x v="1"/>
    <x v="0"/>
    <s v="2006Q3"/>
    <s v="2006Q4"/>
  </r>
  <r>
    <s v="Best Furniture"/>
    <d v="2006-08-14T00:00:00"/>
    <s v="Konkurssi, n. 40 työntekijää"/>
    <m/>
    <m/>
    <m/>
    <d v="2006-10-04T00:00:00"/>
    <n v="40"/>
    <n v="40"/>
    <e v="#N/A"/>
    <e v="#N/A"/>
    <x v="0"/>
    <n v="51"/>
    <d v="2006-08-14T00:00:00"/>
    <d v="2006-10-04T00:00:00"/>
    <d v="2006-08-01T00:00:00"/>
    <d v="2006-10-01T00:00:00"/>
    <x v="1"/>
    <x v="0"/>
    <s v="2006Q3"/>
    <s v="2006Q4"/>
  </r>
  <r>
    <s v="Sinebrychoff"/>
    <d v="2006-08-16T00:00:00"/>
    <s v="Koko henkilöstö -&gt; + 33 henk. eläkejärjestelyt"/>
    <m/>
    <m/>
    <n v="140"/>
    <d v="2006-10-09T00:00:00"/>
    <n v="72"/>
    <n v="140"/>
    <n v="11050"/>
    <s v="Teollisuus"/>
    <x v="2"/>
    <n v="54"/>
    <d v="2006-08-16T00:00:00"/>
    <d v="2006-10-09T00:00:00"/>
    <d v="2006-08-01T00:00:00"/>
    <d v="2006-10-01T00:00:00"/>
    <x v="1"/>
    <x v="0"/>
    <s v="2006Q3"/>
    <s v="2006Q4"/>
  </r>
  <r>
    <s v="Cencorp Oyj"/>
    <d v="2006-08-17T00:00:00"/>
    <s v="Koko henkilöstö"/>
    <m/>
    <m/>
    <n v="22"/>
    <d v="2006-10-03T00:00:00"/>
    <n v="21"/>
    <n v="22"/>
    <n v="28990"/>
    <s v="Teollisuus"/>
    <x v="2"/>
    <n v="47"/>
    <d v="2006-08-17T00:00:00"/>
    <d v="2006-10-03T00:00:00"/>
    <d v="2006-08-01T00:00:00"/>
    <d v="2006-10-01T00:00:00"/>
    <x v="1"/>
    <x v="0"/>
    <s v="2006Q3"/>
    <s v="2006Q4"/>
  </r>
  <r>
    <s v="Tunturi Oy"/>
    <d v="2006-08-18T00:00:00"/>
    <s v="Tuotanto, m&amp;m, t&amp;k"/>
    <m/>
    <m/>
    <n v="10"/>
    <m/>
    <m/>
    <n v="10"/>
    <e v="#N/A"/>
    <e v="#N/A"/>
    <x v="0"/>
    <s v="NA"/>
    <d v="2006-08-18T00:00:00"/>
    <d v="2006-10-08T00:00:00"/>
    <d v="2006-08-01T00:00:00"/>
    <d v="2006-10-01T00:00:00"/>
    <x v="1"/>
    <x v="0"/>
    <s v="2006Q3"/>
    <s v="2006Q4"/>
  </r>
  <r>
    <s v="Lammin Betoni"/>
    <d v="2006-08-20T00:00:00"/>
    <s v="Irtisanominen ja 30 henk. lomautus"/>
    <m/>
    <m/>
    <m/>
    <d v="2006-10-10T00:00:00"/>
    <n v="5"/>
    <n v="35"/>
    <e v="#N/A"/>
    <e v="#N/A"/>
    <x v="0"/>
    <n v="51"/>
    <d v="2006-08-20T00:00:00"/>
    <d v="2006-10-10T00:00:00"/>
    <d v="2006-08-01T00:00:00"/>
    <d v="2006-10-01T00:00:00"/>
    <x v="1"/>
    <x v="0"/>
    <s v="2006Q3"/>
    <s v="2006Q4"/>
  </r>
  <r>
    <s v="Fortum Oyj"/>
    <d v="2006-08-21T00:00:00"/>
    <s v="Asiakaspalvelu ja sähkönsiirto"/>
    <m/>
    <m/>
    <n v="99"/>
    <d v="2006-09-27T00:00:00"/>
    <n v="39"/>
    <n v="98"/>
    <n v="35140"/>
    <s v="Sähkö-, kaasu- ja lämpöhuolto, jäähdytysliiketoiminta"/>
    <x v="2"/>
    <n v="37"/>
    <d v="2006-08-21T00:00:00"/>
    <d v="2006-09-27T00:00:00"/>
    <d v="2006-08-01T00:00:00"/>
    <d v="2006-09-01T00:00:00"/>
    <x v="1"/>
    <x v="0"/>
    <s v="2006Q3"/>
    <s v="2006Q3"/>
  </r>
  <r>
    <s v="Aspo Oyj"/>
    <d v="2006-08-24T00:00:00"/>
    <s v="Autotank-konserni, Suomi ja Ruotsi -&gt;yht. 20"/>
    <m/>
    <m/>
    <n v="20"/>
    <d v="2006-10-24T00:00:00"/>
    <n v="20"/>
    <n v="20"/>
    <e v="#N/A"/>
    <e v="#N/A"/>
    <x v="0"/>
    <n v="61"/>
    <d v="2006-08-24T00:00:00"/>
    <d v="2006-10-24T00:00:00"/>
    <d v="2006-08-01T00:00:00"/>
    <d v="2006-10-01T00:00:00"/>
    <x v="1"/>
    <x v="0"/>
    <s v="2006Q3"/>
    <s v="2006Q4"/>
  </r>
  <r>
    <s v="Elektrobit"/>
    <d v="2006-08-24T00:00:00"/>
    <s v="Kuopio, Salo, Kauniainen"/>
    <m/>
    <m/>
    <n v="55"/>
    <d v="2006-09-27T00:00:00"/>
    <n v="30"/>
    <n v="55"/>
    <e v="#N/A"/>
    <e v="#N/A"/>
    <x v="0"/>
    <n v="34"/>
    <d v="2006-08-24T00:00:00"/>
    <d v="2006-09-27T00:00:00"/>
    <d v="2006-08-01T00:00:00"/>
    <d v="2006-09-01T00:00:00"/>
    <x v="1"/>
    <x v="0"/>
    <s v="2006Q3"/>
    <s v="2006Q3"/>
  </r>
  <r>
    <s v="Excel Oyj"/>
    <d v="2006-08-24T00:00:00"/>
    <s v="Sport-divisioona -&gt;lomautus n. 60-70 henk"/>
    <m/>
    <m/>
    <n v="20"/>
    <d v="2006-09-07T00:00:00"/>
    <n v="3"/>
    <n v="20"/>
    <e v="#N/A"/>
    <e v="#N/A"/>
    <x v="0"/>
    <n v="14"/>
    <d v="2006-08-24T00:00:00"/>
    <d v="2006-09-07T00:00:00"/>
    <d v="2006-08-01T00:00:00"/>
    <d v="2006-09-01T00:00:00"/>
    <x v="1"/>
    <x v="0"/>
    <s v="2006Q3"/>
    <s v="2006Q3"/>
  </r>
  <r>
    <s v="Järvi-Suomen Portti"/>
    <d v="2006-08-24T00:00:00"/>
    <s v="Lappeenranta, Mikkeli"/>
    <m/>
    <m/>
    <n v="15"/>
    <d v="2006-10-16T00:00:00"/>
    <n v="12"/>
    <n v="80"/>
    <e v="#N/A"/>
    <e v="#N/A"/>
    <x v="0"/>
    <n v="53"/>
    <d v="2006-08-24T00:00:00"/>
    <d v="2006-10-16T00:00:00"/>
    <d v="2006-08-01T00:00:00"/>
    <d v="2006-10-01T00:00:00"/>
    <x v="1"/>
    <x v="0"/>
    <s v="2006Q3"/>
    <s v="2006Q4"/>
  </r>
  <r>
    <s v="Tallink"/>
    <d v="2006-08-25T00:00:00"/>
    <s v="Suomi 180, Ruotsi 80"/>
    <m/>
    <m/>
    <n v="180"/>
    <d v="2006-10-18T00:00:00"/>
    <n v="128"/>
    <n v="180"/>
    <e v="#N/A"/>
    <e v="#N/A"/>
    <x v="0"/>
    <n v="54"/>
    <d v="2006-08-25T00:00:00"/>
    <d v="2006-10-18T00:00:00"/>
    <d v="2006-08-01T00:00:00"/>
    <d v="2006-10-01T00:00:00"/>
    <x v="1"/>
    <x v="0"/>
    <s v="2006Q3"/>
    <s v="2006Q4"/>
  </r>
  <r>
    <s v="Raisio Oyj"/>
    <d v="2006-08-30T00:00:00"/>
    <s v="Pysyvä tai tilapäinen henkilöstövähennystarve"/>
    <m/>
    <m/>
    <n v="65"/>
    <d v="2006-10-17T00:00:00"/>
    <n v="24"/>
    <n v="65"/>
    <n v="10420"/>
    <s v="Teollisuus"/>
    <x v="2"/>
    <n v="48"/>
    <d v="2006-08-30T00:00:00"/>
    <d v="2006-10-17T00:00:00"/>
    <d v="2006-08-01T00:00:00"/>
    <d v="2006-10-01T00:00:00"/>
    <x v="1"/>
    <x v="0"/>
    <s v="2006Q3"/>
    <s v="2006Q4"/>
  </r>
  <r>
    <s v="TeliaSonera AB"/>
    <d v="2006-08-31T00:00:00"/>
    <s v="Asiakasprosessi&amp;järjestelmät-divis. -&gt; keskeytetty"/>
    <m/>
    <m/>
    <n v="165"/>
    <d v="2006-11-10T00:00:00"/>
    <n v="66"/>
    <n v="165"/>
    <e v="#N/A"/>
    <e v="#N/A"/>
    <x v="0"/>
    <n v="71"/>
    <d v="2006-08-31T00:00:00"/>
    <d v="2006-11-10T00:00:00"/>
    <d v="2006-08-01T00:00:00"/>
    <d v="2006-11-01T00:00:00"/>
    <x v="1"/>
    <x v="0"/>
    <s v="2006Q3"/>
    <s v="2006Q4"/>
  </r>
  <r>
    <s v="M-real Oyj"/>
    <d v="2006-09-01T00:00:00"/>
    <s v="Simpele"/>
    <m/>
    <m/>
    <n v="25"/>
    <m/>
    <m/>
    <m/>
    <e v="#N/A"/>
    <e v="#N/A"/>
    <x v="0"/>
    <s v="NA"/>
    <d v="2006-09-01T00:00:00"/>
    <d v="2006-10-22T00:00:00"/>
    <d v="2006-09-01T00:00:00"/>
    <d v="2006-10-01T00:00:00"/>
    <x v="1"/>
    <x v="0"/>
    <s v="2006Q3"/>
    <s v="2006Q4"/>
  </r>
  <r>
    <s v="Relacom Finland Oy"/>
    <d v="2006-09-01T00:00:00"/>
    <s v="irtisan/lomautusuhka-&gt;lisäksi n. 100:n lomautus"/>
    <m/>
    <m/>
    <n v="110"/>
    <d v="2006-10-27T00:00:00"/>
    <n v="100"/>
    <n v="110"/>
    <e v="#N/A"/>
    <e v="#N/A"/>
    <x v="0"/>
    <n v="56"/>
    <d v="2006-09-01T00:00:00"/>
    <d v="2006-10-27T00:00:00"/>
    <d v="2006-09-01T00:00:00"/>
    <d v="2006-10-01T00:00:00"/>
    <x v="1"/>
    <x v="0"/>
    <s v="2006Q3"/>
    <s v="2006Q4"/>
  </r>
  <r>
    <s v="SanomaWSOY Oyj"/>
    <d v="2006-09-02T00:00:00"/>
    <s v="Metro-lehti"/>
    <m/>
    <m/>
    <n v="9"/>
    <m/>
    <m/>
    <m/>
    <e v="#N/A"/>
    <e v="#N/A"/>
    <x v="0"/>
    <s v="NA"/>
    <d v="2006-09-02T00:00:00"/>
    <d v="2006-10-23T00:00:00"/>
    <d v="2006-09-01T00:00:00"/>
    <d v="2006-10-01T00:00:00"/>
    <x v="1"/>
    <x v="0"/>
    <s v="2006Q3"/>
    <s v="2006Q4"/>
  </r>
  <r>
    <s v="Atea Finland Oy"/>
    <d v="2006-09-05T00:00:00"/>
    <s v="Atea/Topnordic koko henkilöstö"/>
    <m/>
    <m/>
    <n v="50"/>
    <m/>
    <m/>
    <n v="300"/>
    <n v="46510"/>
    <s v="Tukku- ja vähittäiskauppa; moottoriajoneuvojen ja moottoripyörien korjaus"/>
    <x v="1"/>
    <s v="NA"/>
    <d v="2006-09-05T00:00:00"/>
    <d v="2006-10-26T00:00:00"/>
    <d v="2006-09-01T00:00:00"/>
    <d v="2006-10-01T00:00:00"/>
    <x v="1"/>
    <x v="0"/>
    <s v="2006Q3"/>
    <s v="2006Q4"/>
  </r>
  <r>
    <s v="Tecnomen Oyj"/>
    <d v="2006-09-05T00:00:00"/>
    <s v="Euroopan organisaatio"/>
    <m/>
    <m/>
    <m/>
    <d v="2006-09-27T00:00:00"/>
    <n v="29"/>
    <n v="393"/>
    <e v="#N/A"/>
    <e v="#N/A"/>
    <x v="0"/>
    <n v="22"/>
    <d v="2006-09-05T00:00:00"/>
    <d v="2006-09-27T00:00:00"/>
    <d v="2006-09-01T00:00:00"/>
    <d v="2006-09-01T00:00:00"/>
    <x v="1"/>
    <x v="0"/>
    <s v="2006Q3"/>
    <s v="2006Q3"/>
  </r>
  <r>
    <s v="Benefon Oyj"/>
    <d v="2006-09-06T00:00:00"/>
    <s v="Salo"/>
    <m/>
    <m/>
    <n v="20"/>
    <d v="2006-09-29T00:00:00"/>
    <n v="6"/>
    <n v="87"/>
    <e v="#N/A"/>
    <e v="#N/A"/>
    <x v="0"/>
    <n v="23"/>
    <d v="2006-09-06T00:00:00"/>
    <d v="2006-09-29T00:00:00"/>
    <d v="2006-09-01T00:00:00"/>
    <d v="2006-09-01T00:00:00"/>
    <x v="1"/>
    <x v="0"/>
    <s v="2006Q3"/>
    <s v="2006Q3"/>
  </r>
  <r>
    <s v="Turvatiimi Oyj"/>
    <d v="2006-09-06T00:00:00"/>
    <s v="Koko konserni"/>
    <m/>
    <m/>
    <n v="80"/>
    <d v="2006-10-27T00:00:00"/>
    <n v="40"/>
    <n v="80"/>
    <n v="80100"/>
    <s v="Hallinto- ja tukipalvelutoiminta"/>
    <x v="1"/>
    <n v="51"/>
    <d v="2006-09-06T00:00:00"/>
    <d v="2006-10-27T00:00:00"/>
    <d v="2006-09-01T00:00:00"/>
    <d v="2006-10-01T00:00:00"/>
    <x v="1"/>
    <x v="0"/>
    <s v="2006Q3"/>
    <s v="2006Q4"/>
  </r>
  <r>
    <s v="HK Ruokatalo Group Oyj"/>
    <d v="2006-09-08T00:00:00"/>
    <s v="Forssa"/>
    <m/>
    <m/>
    <n v="50"/>
    <d v="2006-11-09T00:00:00"/>
    <n v="45"/>
    <n v="110"/>
    <e v="#N/A"/>
    <e v="#N/A"/>
    <x v="0"/>
    <n v="62"/>
    <d v="2006-09-08T00:00:00"/>
    <d v="2006-11-09T00:00:00"/>
    <d v="2006-09-01T00:00:00"/>
    <d v="2006-11-01T00:00:00"/>
    <x v="1"/>
    <x v="0"/>
    <s v="2006Q3"/>
    <s v="2006Q4"/>
  </r>
  <r>
    <s v="Filtronic Comtek Oy"/>
    <d v="2006-09-11T00:00:00"/>
    <s v="Kempele: lomautus/irtisanominen"/>
    <m/>
    <m/>
    <n v="140"/>
    <d v="2006-10-31T00:00:00"/>
    <n v="127"/>
    <n v="140"/>
    <e v="#N/A"/>
    <e v="#N/A"/>
    <x v="0"/>
    <n v="50"/>
    <d v="2006-09-11T00:00:00"/>
    <d v="2006-10-31T00:00:00"/>
    <d v="2006-09-01T00:00:00"/>
    <d v="2006-10-01T00:00:00"/>
    <x v="1"/>
    <x v="0"/>
    <s v="2006Q3"/>
    <s v="2006Q4"/>
  </r>
  <r>
    <s v="KWH-Plast"/>
    <d v="2006-09-14T00:00:00"/>
    <s v="Pietarsaari ja Uuskaarlepyy"/>
    <m/>
    <m/>
    <m/>
    <d v="2006-12-14T00:00:00"/>
    <n v="9"/>
    <n v="17"/>
    <e v="#N/A"/>
    <e v="#N/A"/>
    <x v="0"/>
    <n v="91"/>
    <d v="2006-09-14T00:00:00"/>
    <d v="2006-12-14T00:00:00"/>
    <d v="2006-09-01T00:00:00"/>
    <d v="2006-12-01T00:00:00"/>
    <x v="1"/>
    <x v="0"/>
    <s v="2006Q3"/>
    <s v="2006Q4"/>
  </r>
  <r>
    <s v="Pankaboard Oy"/>
    <d v="2006-09-15T00:00:00"/>
    <s v="Pankakoski, Lieksa"/>
    <m/>
    <m/>
    <n v="52"/>
    <m/>
    <m/>
    <n v="52"/>
    <n v="17120"/>
    <s v="Teollisuus"/>
    <x v="2"/>
    <s v="NA"/>
    <d v="2006-09-15T00:00:00"/>
    <d v="2006-11-05T00:00:00"/>
    <d v="2006-09-01T00:00:00"/>
    <d v="2006-11-01T00:00:00"/>
    <x v="1"/>
    <x v="0"/>
    <s v="2006Q3"/>
    <s v="2006Q4"/>
  </r>
  <r>
    <s v="DHL"/>
    <d v="2006-09-22T00:00:00"/>
    <s v="Kelpo Kuljetus"/>
    <m/>
    <m/>
    <n v="125"/>
    <d v="2006-11-08T00:00:00"/>
    <n v="101"/>
    <n v="250"/>
    <e v="#N/A"/>
    <e v="#N/A"/>
    <x v="0"/>
    <n v="47"/>
    <d v="2006-09-22T00:00:00"/>
    <d v="2006-11-08T00:00:00"/>
    <d v="2006-09-01T00:00:00"/>
    <d v="2006-11-01T00:00:00"/>
    <x v="1"/>
    <x v="0"/>
    <s v="2006Q3"/>
    <s v="2006Q4"/>
  </r>
  <r>
    <s v="Sofor"/>
    <d v="2006-09-25T00:00:00"/>
    <s v="Kauhava-&gt; +lomautus &gt; 10 henk"/>
    <m/>
    <m/>
    <m/>
    <d v="2006-11-15T00:00:00"/>
    <n v="7"/>
    <n v="7"/>
    <e v="#N/A"/>
    <e v="#N/A"/>
    <x v="0"/>
    <n v="51"/>
    <d v="2006-09-25T00:00:00"/>
    <d v="2006-11-15T00:00:00"/>
    <d v="2006-09-01T00:00:00"/>
    <d v="2006-11-01T00:00:00"/>
    <x v="1"/>
    <x v="0"/>
    <s v="2006Q3"/>
    <s v="2006Q4"/>
  </r>
  <r>
    <s v="Kesko Oyj"/>
    <d v="2006-09-28T00:00:00"/>
    <s v="Keswell Oy"/>
    <m/>
    <m/>
    <n v="42"/>
    <m/>
    <m/>
    <n v="42"/>
    <n v="46431"/>
    <s v="Tukku- ja vähittäiskauppa; moottoriajoneuvojen ja moottoripyörien korjaus"/>
    <x v="1"/>
    <s v="NA"/>
    <d v="2006-09-28T00:00:00"/>
    <d v="2006-11-18T00:00:00"/>
    <d v="2006-09-01T00:00:00"/>
    <d v="2006-11-01T00:00:00"/>
    <x v="1"/>
    <x v="0"/>
    <s v="2006Q3"/>
    <s v="2006Q4"/>
  </r>
  <r>
    <s v="UPM-Kymmene Oyj"/>
    <d v="2006-09-28T00:00:00"/>
    <s v="Metsurien ulkoistaminen-&gt;keskustelut jatkuvat"/>
    <m/>
    <m/>
    <n v="300"/>
    <d v="2006-11-10T00:00:00"/>
    <m/>
    <n v="300"/>
    <n v="17120"/>
    <s v="Teollisuus"/>
    <x v="2"/>
    <n v="43"/>
    <d v="2006-09-28T00:00:00"/>
    <d v="2006-11-10T00:00:00"/>
    <d v="2006-09-01T00:00:00"/>
    <d v="2006-11-01T00:00:00"/>
    <x v="1"/>
    <x v="0"/>
    <s v="2006Q3"/>
    <s v="2006Q4"/>
  </r>
  <r>
    <s v="TeliaSonera AB"/>
    <d v="2006-09-29T00:00:00"/>
    <s v="Laajakaistapalvelut, 30 paikkakuntaa -&gt; keskeytetty"/>
    <m/>
    <m/>
    <n v="300"/>
    <d v="2006-10-24T00:00:00"/>
    <n v="0"/>
    <n v="300"/>
    <e v="#N/A"/>
    <e v="#N/A"/>
    <x v="0"/>
    <n v="25"/>
    <d v="2006-09-29T00:00:00"/>
    <d v="2006-10-24T00:00:00"/>
    <d v="2006-09-01T00:00:00"/>
    <d v="2006-10-01T00:00:00"/>
    <x v="1"/>
    <x v="0"/>
    <s v="2006Q3"/>
    <s v="2006Q4"/>
  </r>
  <r>
    <s v="Satakunnan Osuuskauppa"/>
    <d v="2006-10-02T00:00:00"/>
    <s v="Harjavalta"/>
    <m/>
    <m/>
    <n v="23"/>
    <d v="2006-11-01T00:00:00"/>
    <n v="3"/>
    <n v="23"/>
    <n v="47111"/>
    <s v="Tukku- ja vähittäiskauppa; moottoriajoneuvojen ja moottoripyörien korjaus"/>
    <x v="1"/>
    <n v="30"/>
    <d v="2006-10-02T00:00:00"/>
    <d v="2006-11-01T00:00:00"/>
    <d v="2006-10-01T00:00:00"/>
    <d v="2006-11-01T00:00:00"/>
    <x v="1"/>
    <x v="0"/>
    <s v="2006Q4"/>
    <s v="2006Q4"/>
  </r>
  <r>
    <s v="TeliaSonera AB"/>
    <d v="2006-10-02T00:00:00"/>
    <s v="Sonera Pisteen ja Päämiehen yhdistyminen"/>
    <m/>
    <m/>
    <n v="110"/>
    <d v="2006-12-14T00:00:00"/>
    <n v="79"/>
    <n v="270"/>
    <e v="#N/A"/>
    <e v="#N/A"/>
    <x v="0"/>
    <n v="73"/>
    <d v="2006-10-02T00:00:00"/>
    <d v="2006-12-14T00:00:00"/>
    <d v="2006-10-01T00:00:00"/>
    <d v="2006-12-01T00:00:00"/>
    <x v="1"/>
    <x v="0"/>
    <s v="2006Q4"/>
    <s v="2006Q4"/>
  </r>
  <r>
    <s v="Gummerus Kirjapaino Oy"/>
    <d v="2006-10-09T00:00:00"/>
    <s v="Pieksämäen yksikön lakkauttaminen"/>
    <m/>
    <m/>
    <m/>
    <d v="2006-11-29T00:00:00"/>
    <n v="16"/>
    <n v="22"/>
    <e v="#N/A"/>
    <e v="#N/A"/>
    <x v="0"/>
    <n v="51"/>
    <d v="2006-10-09T00:00:00"/>
    <d v="2006-11-29T00:00:00"/>
    <d v="2006-10-01T00:00:00"/>
    <d v="2006-11-01T00:00:00"/>
    <x v="1"/>
    <x v="0"/>
    <s v="2006Q4"/>
    <s v="2006Q4"/>
  </r>
  <r>
    <s v="Suomen Sokeri"/>
    <d v="2006-10-11T00:00:00"/>
    <s v="Kantvik"/>
    <m/>
    <m/>
    <n v="44"/>
    <m/>
    <m/>
    <n v="200"/>
    <e v="#N/A"/>
    <e v="#N/A"/>
    <x v="0"/>
    <s v="NA"/>
    <d v="2006-10-11T00:00:00"/>
    <d v="2006-12-01T00:00:00"/>
    <d v="2006-10-01T00:00:00"/>
    <d v="2006-12-01T00:00:00"/>
    <x v="1"/>
    <x v="0"/>
    <s v="2006Q4"/>
    <s v="2006Q4"/>
  </r>
  <r>
    <s v="Fortum Oyj"/>
    <d v="2006-10-12T00:00:00"/>
    <s v="Fortum&amp;Fortum Espoo yhdist-&gt;lisäaika 5/07,uhan alla 19 henk"/>
    <m/>
    <m/>
    <n v="60"/>
    <d v="2006-12-08T00:00:00"/>
    <n v="0"/>
    <n v="60"/>
    <n v="35140"/>
    <s v="Sähkö-, kaasu- ja lämpöhuolto, jäähdytysliiketoiminta"/>
    <x v="2"/>
    <n v="57"/>
    <d v="2006-10-12T00:00:00"/>
    <d v="2006-12-08T00:00:00"/>
    <d v="2006-10-01T00:00:00"/>
    <d v="2006-12-01T00:00:00"/>
    <x v="1"/>
    <x v="0"/>
    <s v="2006Q4"/>
    <s v="2006Q4"/>
  </r>
  <r>
    <s v="UPM-Kymmene Oyj"/>
    <d v="2006-10-12T00:00:00"/>
    <s v="Taloushallinnon keskitys: Tre ja Kiina"/>
    <m/>
    <m/>
    <n v="10"/>
    <m/>
    <m/>
    <n v="100"/>
    <n v="17120"/>
    <s v="Teollisuus"/>
    <x v="2"/>
    <s v="NA"/>
    <d v="2006-10-12T00:00:00"/>
    <d v="2006-12-02T00:00:00"/>
    <d v="2006-10-01T00:00:00"/>
    <d v="2006-12-01T00:00:00"/>
    <x v="1"/>
    <x v="0"/>
    <s v="2006Q4"/>
    <s v="2006Q4"/>
  </r>
  <r>
    <s v="Relicomp Oy"/>
    <d v="2006-10-14T00:00:00"/>
    <s v="Keuruu-&gt;1/3 irtisanoutunut,2jatkaa,irtisanotut arvio"/>
    <m/>
    <m/>
    <m/>
    <d v="2006-11-21T00:00:00"/>
    <n v="25"/>
    <n v="40"/>
    <n v="25620"/>
    <s v="Teollisuus"/>
    <x v="2"/>
    <n v="38"/>
    <d v="2006-10-14T00:00:00"/>
    <d v="2006-11-21T00:00:00"/>
    <d v="2006-10-01T00:00:00"/>
    <d v="2006-11-01T00:00:00"/>
    <x v="1"/>
    <x v="0"/>
    <s v="2006Q4"/>
    <s v="2006Q4"/>
  </r>
  <r>
    <s v="KemFine"/>
    <d v="2006-10-16T00:00:00"/>
    <s v="Kokkola"/>
    <m/>
    <m/>
    <m/>
    <m/>
    <m/>
    <n v="140"/>
    <e v="#N/A"/>
    <e v="#N/A"/>
    <x v="0"/>
    <s v="NA"/>
    <d v="2006-10-16T00:00:00"/>
    <d v="2006-12-06T00:00:00"/>
    <d v="2006-10-01T00:00:00"/>
    <d v="2006-12-01T00:00:00"/>
    <x v="1"/>
    <x v="0"/>
    <s v="2006Q4"/>
    <s v="2006Q4"/>
  </r>
  <r>
    <s v="Schaffner Oy"/>
    <d v="2006-10-17T00:00:00"/>
    <s v="Lohja"/>
    <m/>
    <m/>
    <n v="20"/>
    <m/>
    <m/>
    <n v="40"/>
    <e v="#N/A"/>
    <e v="#N/A"/>
    <x v="0"/>
    <s v="NA"/>
    <d v="2006-10-17T00:00:00"/>
    <d v="2006-12-07T00:00:00"/>
    <d v="2006-10-01T00:00:00"/>
    <d v="2006-12-01T00:00:00"/>
    <x v="1"/>
    <x v="0"/>
    <s v="2006Q4"/>
    <s v="2006Q4"/>
  </r>
  <r>
    <s v="VTI Technologies Oy"/>
    <d v="2006-10-17T00:00:00"/>
    <s v="Ei ilmoitettu vähennystarvetta"/>
    <m/>
    <m/>
    <m/>
    <d v="2006-11-30T00:00:00"/>
    <n v="25"/>
    <n v="25"/>
    <e v="#N/A"/>
    <e v="#N/A"/>
    <x v="0"/>
    <n v="44"/>
    <d v="2006-10-17T00:00:00"/>
    <d v="2006-11-30T00:00:00"/>
    <d v="2006-10-01T00:00:00"/>
    <d v="2006-11-01T00:00:00"/>
    <x v="1"/>
    <x v="0"/>
    <s v="2006Q4"/>
    <s v="2006Q4"/>
  </r>
  <r>
    <s v="Peterson Packaging"/>
    <d v="2006-10-20T00:00:00"/>
    <s v="Valkeakoski-&gt;1.vaiheessa vähennys 23 hlöä"/>
    <m/>
    <m/>
    <n v="92"/>
    <d v="2006-12-01T00:00:00"/>
    <n v="8"/>
    <n v="200"/>
    <e v="#N/A"/>
    <e v="#N/A"/>
    <x v="0"/>
    <n v="42"/>
    <d v="2006-10-20T00:00:00"/>
    <d v="2006-12-01T00:00:00"/>
    <d v="2006-10-01T00:00:00"/>
    <d v="2006-12-01T00:00:00"/>
    <x v="1"/>
    <x v="0"/>
    <s v="2006Q4"/>
    <s v="2006Q4"/>
  </r>
  <r>
    <s v="Yleisradio"/>
    <d v="2006-10-21T00:00:00"/>
    <s v="Asiaohjelmat"/>
    <m/>
    <m/>
    <m/>
    <d v="2006-12-11T00:00:00"/>
    <n v="7"/>
    <n v="50"/>
    <e v="#N/A"/>
    <e v="#N/A"/>
    <x v="0"/>
    <n v="51"/>
    <d v="2006-10-21T00:00:00"/>
    <d v="2006-12-11T00:00:00"/>
    <d v="2006-10-01T00:00:00"/>
    <d v="2006-12-01T00:00:00"/>
    <x v="1"/>
    <x v="0"/>
    <s v="2006Q4"/>
    <s v="2006Q4"/>
  </r>
  <r>
    <s v="Puhos Board"/>
    <d v="2006-10-23T00:00:00"/>
    <s v="Keuruu"/>
    <m/>
    <m/>
    <n v="65"/>
    <d v="2006-12-19T00:00:00"/>
    <n v="58"/>
    <n v="91"/>
    <e v="#N/A"/>
    <e v="#N/A"/>
    <x v="0"/>
    <n v="57"/>
    <d v="2006-10-23T00:00:00"/>
    <d v="2006-12-19T00:00:00"/>
    <d v="2006-10-01T00:00:00"/>
    <d v="2006-12-01T00:00:00"/>
    <x v="1"/>
    <x v="0"/>
    <s v="2006Q4"/>
    <s v="2006Q4"/>
  </r>
  <r>
    <s v="Incap Furniture"/>
    <d v="2006-10-26T00:00:00"/>
    <s v="Yhteensä 290 henk"/>
    <m/>
    <m/>
    <m/>
    <m/>
    <m/>
    <n v="290"/>
    <e v="#N/A"/>
    <e v="#N/A"/>
    <x v="0"/>
    <s v="NA"/>
    <d v="2006-10-26T00:00:00"/>
    <d v="2006-12-16T00:00:00"/>
    <d v="2006-10-01T00:00:00"/>
    <d v="2006-12-01T00:00:00"/>
    <x v="1"/>
    <x v="0"/>
    <s v="2006Q4"/>
    <s v="2006Q4"/>
  </r>
  <r>
    <s v="Skanska"/>
    <d v="2006-10-27T00:00:00"/>
    <s v="Skanska Teklog, Kuopio"/>
    <m/>
    <m/>
    <n v="20"/>
    <m/>
    <m/>
    <n v="20"/>
    <e v="#N/A"/>
    <e v="#N/A"/>
    <x v="0"/>
    <s v="NA"/>
    <d v="2006-10-27T00:00:00"/>
    <d v="2006-12-17T00:00:00"/>
    <d v="2006-10-01T00:00:00"/>
    <d v="2006-12-01T00:00:00"/>
    <x v="1"/>
    <x v="0"/>
    <s v="2006Q4"/>
    <s v="2006Q4"/>
  </r>
  <r>
    <s v="Birka Line"/>
    <d v="2006-10-28T00:00:00"/>
    <s v="Birka Paradise -laivan hyttisiivoojat"/>
    <m/>
    <m/>
    <m/>
    <d v="2006-12-18T00:00:00"/>
    <n v="30"/>
    <n v="30"/>
    <e v="#N/A"/>
    <e v="#N/A"/>
    <x v="0"/>
    <n v="51"/>
    <d v="2006-10-28T00:00:00"/>
    <d v="2006-12-18T00:00:00"/>
    <d v="2006-10-01T00:00:00"/>
    <d v="2006-12-01T00:00:00"/>
    <x v="1"/>
    <x v="0"/>
    <s v="2006Q4"/>
    <s v="2006Q4"/>
  </r>
  <r>
    <s v="Scanpiiri"/>
    <d v="2006-10-30T00:00:00"/>
    <s v="Konkurssi, Salo"/>
    <m/>
    <m/>
    <m/>
    <d v="2006-10-30T00:00:00"/>
    <n v="13"/>
    <n v="13"/>
    <e v="#N/A"/>
    <e v="#N/A"/>
    <x v="0"/>
    <s v="NA"/>
    <d v="2006-10-30T00:00:00"/>
    <d v="2006-10-30T00:00:00"/>
    <d v="2006-10-01T00:00:00"/>
    <d v="2006-10-01T00:00:00"/>
    <x v="1"/>
    <x v="0"/>
    <s v="2006Q4"/>
    <s v="2006Q4"/>
  </r>
  <r>
    <s v="Metso Oyj"/>
    <d v="2006-11-01T00:00:00"/>
    <s v="Valmet Automotive, Uusikaupunki"/>
    <m/>
    <m/>
    <n v="260"/>
    <d v="2006-12-20T00:00:00"/>
    <n v="222"/>
    <n v="260"/>
    <n v="28950"/>
    <s v="Teollisuus"/>
    <x v="2"/>
    <n v="49"/>
    <d v="2006-11-01T00:00:00"/>
    <d v="2006-12-20T00:00:00"/>
    <d v="2006-11-01T00:00:00"/>
    <d v="2006-12-01T00:00:00"/>
    <x v="1"/>
    <x v="0"/>
    <s v="2006Q4"/>
    <s v="2006Q4"/>
  </r>
  <r>
    <s v="HK Ruokatalo Group Oyj"/>
    <d v="2006-11-02T00:00:00"/>
    <s v="LSO Foods&amp;Järvi-Suomen Portin hankintaorg. yhd."/>
    <m/>
    <m/>
    <n v="30"/>
    <d v="2006-12-19T00:00:00"/>
    <n v="21"/>
    <n v="100"/>
    <e v="#N/A"/>
    <e v="#N/A"/>
    <x v="0"/>
    <n v="47"/>
    <d v="2006-11-02T00:00:00"/>
    <d v="2006-12-19T00:00:00"/>
    <d v="2006-11-01T00:00:00"/>
    <d v="2006-12-01T00:00:00"/>
    <x v="1"/>
    <x v="0"/>
    <s v="2006Q4"/>
    <s v="2006Q4"/>
  </r>
  <r>
    <s v="PKC Group"/>
    <d v="2006-11-02T00:00:00"/>
    <s v="PKC Electronics Oy, Raahe, lomautus: 25 henk"/>
    <m/>
    <m/>
    <m/>
    <m/>
    <m/>
    <n v="140"/>
    <e v="#N/A"/>
    <e v="#N/A"/>
    <x v="0"/>
    <s v="NA"/>
    <d v="2006-11-02T00:00:00"/>
    <d v="2006-12-23T00:00:00"/>
    <d v="2006-11-01T00:00:00"/>
    <d v="2006-12-01T00:00:00"/>
    <x v="1"/>
    <x v="0"/>
    <s v="2006Q4"/>
    <s v="2006Q4"/>
  </r>
  <r>
    <s v="Steveco"/>
    <d v="2006-11-03T00:00:00"/>
    <s v="Hamina -&gt;lomaut. 260 hlöä/4 vko-&gt;peruttu 7.2."/>
    <m/>
    <m/>
    <n v="60"/>
    <d v="2007-01-12T00:00:00"/>
    <n v="0"/>
    <n v="370"/>
    <e v="#N/A"/>
    <e v="#N/A"/>
    <x v="0"/>
    <n v="70"/>
    <d v="2006-11-03T00:00:00"/>
    <d v="2007-01-12T00:00:00"/>
    <d v="2006-11-01T00:00:00"/>
    <d v="2007-01-01T00:00:00"/>
    <x v="1"/>
    <x v="1"/>
    <s v="2006Q4"/>
    <s v="2007Q1"/>
  </r>
  <r>
    <s v="Vattenfall"/>
    <d v="2006-11-03T00:00:00"/>
    <s v="Asiakaspalvelu:Hki,Tre -&gt; siirto/muutosturva 1 v"/>
    <m/>
    <m/>
    <n v="40"/>
    <d v="2007-01-23T00:00:00"/>
    <n v="0"/>
    <n v="40"/>
    <e v="#N/A"/>
    <e v="#N/A"/>
    <x v="0"/>
    <n v="81"/>
    <d v="2006-11-03T00:00:00"/>
    <d v="2007-01-23T00:00:00"/>
    <d v="2006-11-01T00:00:00"/>
    <d v="2007-01-01T00:00:00"/>
    <x v="1"/>
    <x v="1"/>
    <s v="2006Q4"/>
    <s v="2007Q1"/>
  </r>
  <r>
    <s v="Talentum Oyj"/>
    <d v="2006-11-06T00:00:00"/>
    <s v="Talentum Media, väh. tarve n. 35-45 henk"/>
    <m/>
    <m/>
    <n v="45"/>
    <d v="2006-12-15T00:00:00"/>
    <n v="25"/>
    <n v="330"/>
    <e v="#N/A"/>
    <e v="#N/A"/>
    <x v="0"/>
    <n v="39"/>
    <d v="2006-11-06T00:00:00"/>
    <d v="2006-12-15T00:00:00"/>
    <d v="2006-11-01T00:00:00"/>
    <d v="2006-12-01T00:00:00"/>
    <x v="1"/>
    <x v="0"/>
    <s v="2006Q4"/>
    <s v="2006Q4"/>
  </r>
  <r>
    <s v="Alteams Oy"/>
    <d v="2006-11-07T00:00:00"/>
    <s v="Jyväskylä"/>
    <m/>
    <m/>
    <m/>
    <d v="2006-12-28T00:00:00"/>
    <n v="18"/>
    <n v="18"/>
    <n v="24530"/>
    <s v="Teollisuus"/>
    <x v="2"/>
    <n v="51"/>
    <d v="2006-11-07T00:00:00"/>
    <d v="2006-12-28T00:00:00"/>
    <d v="2006-11-01T00:00:00"/>
    <d v="2006-12-01T00:00:00"/>
    <x v="1"/>
    <x v="0"/>
    <s v="2006Q4"/>
    <s v="2006Q4"/>
  </r>
  <r>
    <s v="G4S Cash Services Oy"/>
    <d v="2006-11-07T00:00:00"/>
    <s v="Neuvottelut koskivat n. 40 työntekijää"/>
    <m/>
    <m/>
    <m/>
    <d v="2006-12-28T00:00:00"/>
    <n v="8"/>
    <n v="40"/>
    <e v="#N/A"/>
    <e v="#N/A"/>
    <x v="0"/>
    <n v="51"/>
    <d v="2006-11-07T00:00:00"/>
    <d v="2006-12-28T00:00:00"/>
    <d v="2006-11-01T00:00:00"/>
    <d v="2006-12-01T00:00:00"/>
    <x v="1"/>
    <x v="0"/>
    <s v="2006Q4"/>
    <s v="2006Q4"/>
  </r>
  <r>
    <s v="Aspocomp Group Oyj"/>
    <d v="2006-11-08T00:00:00"/>
    <s v="Aspocomp Oy, Salo ja Padasjoki"/>
    <m/>
    <m/>
    <n v="240"/>
    <d v="2006-12-19T00:00:00"/>
    <n v="113"/>
    <n v="430"/>
    <n v="26110"/>
    <s v="Teollisuus"/>
    <x v="2"/>
    <n v="41"/>
    <d v="2006-11-08T00:00:00"/>
    <d v="2006-12-19T00:00:00"/>
    <d v="2006-11-01T00:00:00"/>
    <d v="2006-12-01T00:00:00"/>
    <x v="1"/>
    <x v="0"/>
    <s v="2006Q4"/>
    <s v="2006Q4"/>
  </r>
  <r>
    <s v="Solaris-lomat ry"/>
    <d v="2006-11-09T00:00:00"/>
    <s v="Hotelli Kajaani"/>
    <m/>
    <m/>
    <m/>
    <d v="2006-12-13T00:00:00"/>
    <n v="5"/>
    <n v="17"/>
    <e v="#N/A"/>
    <e v="#N/A"/>
    <x v="0"/>
    <n v="34"/>
    <d v="2006-11-09T00:00:00"/>
    <d v="2006-12-13T00:00:00"/>
    <d v="2006-11-01T00:00:00"/>
    <d v="2006-12-01T00:00:00"/>
    <x v="1"/>
    <x v="0"/>
    <s v="2006Q4"/>
    <s v="2006Q4"/>
  </r>
  <r>
    <s v="Nestlé"/>
    <d v="2006-11-13T00:00:00"/>
    <s v="Turenki"/>
    <m/>
    <m/>
    <n v="10"/>
    <m/>
    <m/>
    <n v="10"/>
    <e v="#N/A"/>
    <e v="#N/A"/>
    <x v="0"/>
    <s v="NA"/>
    <d v="2006-11-13T00:00:00"/>
    <d v="2007-01-03T00:00:00"/>
    <d v="2006-11-01T00:00:00"/>
    <d v="2007-01-01T00:00:00"/>
    <x v="1"/>
    <x v="1"/>
    <s v="2006Q4"/>
    <s v="2007Q1"/>
  </r>
  <r>
    <s v="ISS Palvelut"/>
    <d v="2006-11-14T00:00:00"/>
    <s v="koko Suomi"/>
    <m/>
    <m/>
    <n v="190"/>
    <m/>
    <m/>
    <n v="1500"/>
    <n v="81210"/>
    <s v="Hallinto- ja tukipalvelutoiminta"/>
    <x v="1"/>
    <s v="NA"/>
    <d v="2006-11-14T00:00:00"/>
    <d v="2007-01-04T00:00:00"/>
    <d v="2006-11-01T00:00:00"/>
    <d v="2007-01-01T00:00:00"/>
    <x v="1"/>
    <x v="1"/>
    <s v="2006Q4"/>
    <s v="2007Q1"/>
  </r>
  <r>
    <s v="Roder Group Oy"/>
    <d v="2006-11-14T00:00:00"/>
    <s v="Konkurssi"/>
    <m/>
    <m/>
    <m/>
    <d v="2006-11-14T00:00:00"/>
    <n v="60"/>
    <n v="60"/>
    <e v="#N/A"/>
    <e v="#N/A"/>
    <x v="0"/>
    <s v="NA"/>
    <d v="2006-11-14T00:00:00"/>
    <d v="2006-11-14T00:00:00"/>
    <d v="2006-11-01T00:00:00"/>
    <d v="2006-11-01T00:00:00"/>
    <x v="1"/>
    <x v="0"/>
    <s v="2006Q4"/>
    <s v="2006Q4"/>
  </r>
  <r>
    <s v="Maaseudun Kone"/>
    <d v="2006-11-15T00:00:00"/>
    <s v="Ylihärmä"/>
    <m/>
    <m/>
    <n v="10"/>
    <m/>
    <m/>
    <n v="10"/>
    <e v="#N/A"/>
    <e v="#N/A"/>
    <x v="0"/>
    <s v="NA"/>
    <d v="2006-11-15T00:00:00"/>
    <d v="2007-01-05T00:00:00"/>
    <d v="2006-11-01T00:00:00"/>
    <d v="2007-01-01T00:00:00"/>
    <x v="1"/>
    <x v="1"/>
    <s v="2006Q4"/>
    <s v="2007Q1"/>
  </r>
  <r>
    <s v="Powerwave Oy"/>
    <d v="2006-11-15T00:00:00"/>
    <s v="Oulu, irtisanominen tai lomautus"/>
    <m/>
    <m/>
    <n v="11"/>
    <m/>
    <m/>
    <n v="63"/>
    <e v="#N/A"/>
    <e v="#N/A"/>
    <x v="0"/>
    <s v="NA"/>
    <d v="2006-11-15T00:00:00"/>
    <d v="2007-01-05T00:00:00"/>
    <d v="2006-11-01T00:00:00"/>
    <d v="2007-01-01T00:00:00"/>
    <x v="1"/>
    <x v="1"/>
    <s v="2006Q4"/>
    <s v="2007Q1"/>
  </r>
  <r>
    <s v="Philips Medical Systems"/>
    <d v="2006-11-21T00:00:00"/>
    <s v="Vantaa"/>
    <m/>
    <m/>
    <n v="40"/>
    <m/>
    <m/>
    <n v="40"/>
    <e v="#N/A"/>
    <e v="#N/A"/>
    <x v="0"/>
    <s v="NA"/>
    <d v="2006-11-21T00:00:00"/>
    <d v="2007-01-11T00:00:00"/>
    <d v="2006-11-01T00:00:00"/>
    <d v="2007-01-01T00:00:00"/>
    <x v="1"/>
    <x v="1"/>
    <s v="2006Q4"/>
    <s v="2007Q1"/>
  </r>
  <r>
    <s v="Georgia-Pacific"/>
    <d v="2006-11-30T00:00:00"/>
    <s v="Nokia ja Ikaalinen"/>
    <m/>
    <m/>
    <n v="130"/>
    <m/>
    <m/>
    <n v="430"/>
    <e v="#N/A"/>
    <e v="#N/A"/>
    <x v="0"/>
    <s v="NA"/>
    <d v="2006-11-30T00:00:00"/>
    <d v="2007-01-20T00:00:00"/>
    <d v="2006-11-01T00:00:00"/>
    <d v="2007-01-01T00:00:00"/>
    <x v="1"/>
    <x v="1"/>
    <s v="2006Q4"/>
    <s v="2007Q1"/>
  </r>
  <r>
    <s v="Georgia-Pacific Nordic Oy"/>
    <d v="2006-11-30T00:00:00"/>
    <s v="Nokia ja Ikaalinen"/>
    <m/>
    <m/>
    <n v="130"/>
    <d v="2007-01-11T00:00:00"/>
    <n v="130"/>
    <n v="430"/>
    <e v="#N/A"/>
    <e v="#N/A"/>
    <x v="0"/>
    <n v="42"/>
    <d v="2006-11-30T00:00:00"/>
    <d v="2007-01-11T00:00:00"/>
    <d v="2006-11-01T00:00:00"/>
    <d v="2007-01-01T00:00:00"/>
    <x v="1"/>
    <x v="1"/>
    <s v="2006Q4"/>
    <s v="2007Q1"/>
  </r>
  <r>
    <s v="Finlayson Forssa Oy"/>
    <d v="2006-12-01T00:00:00"/>
    <s v="Forssa -&gt; vähennys 44, n. 1/2 eläkejärjestelyt"/>
    <m/>
    <m/>
    <n v="55"/>
    <d v="2007-01-24T00:00:00"/>
    <n v="22"/>
    <n v="55"/>
    <e v="#N/A"/>
    <e v="#N/A"/>
    <x v="0"/>
    <n v="54"/>
    <d v="2006-12-01T00:00:00"/>
    <d v="2007-01-24T00:00:00"/>
    <d v="2006-12-01T00:00:00"/>
    <d v="2007-01-01T00:00:00"/>
    <x v="1"/>
    <x v="1"/>
    <s v="2006Q4"/>
    <s v="2007Q1"/>
  </r>
  <r>
    <s v="Alma Media Oyj"/>
    <d v="2006-12-07T00:00:00"/>
    <s v="Kainuun Sanomat"/>
    <m/>
    <m/>
    <m/>
    <m/>
    <m/>
    <n v="40"/>
    <n v="58130"/>
    <s v="Informaatio ja viestintä"/>
    <x v="1"/>
    <s v="NA"/>
    <d v="2006-12-07T00:00:00"/>
    <d v="2007-01-27T00:00:00"/>
    <d v="2006-12-01T00:00:00"/>
    <d v="2007-01-01T00:00:00"/>
    <x v="1"/>
    <x v="1"/>
    <s v="2006Q4"/>
    <s v="2007Q1"/>
  </r>
  <r>
    <s v="Hasa Oy"/>
    <d v="2006-12-13T00:00:00"/>
    <s v="Haapajärvi"/>
    <m/>
    <m/>
    <m/>
    <m/>
    <m/>
    <n v="55"/>
    <e v="#N/A"/>
    <e v="#N/A"/>
    <x v="0"/>
    <s v="NA"/>
    <d v="2006-12-13T00:00:00"/>
    <d v="2007-02-02T00:00:00"/>
    <d v="2006-12-01T00:00:00"/>
    <d v="2007-02-01T00:00:00"/>
    <x v="1"/>
    <x v="1"/>
    <s v="2006Q4"/>
    <s v="2007Q1"/>
  </r>
  <r>
    <s v="Esse Möbel"/>
    <d v="2006-12-17T00:00:00"/>
    <s v="Ähtävä"/>
    <m/>
    <m/>
    <m/>
    <d v="2007-02-06T00:00:00"/>
    <n v="3"/>
    <n v="32"/>
    <e v="#N/A"/>
    <e v="#N/A"/>
    <x v="0"/>
    <n v="51"/>
    <d v="2006-12-17T00:00:00"/>
    <d v="2007-02-06T00:00:00"/>
    <d v="2006-12-01T00:00:00"/>
    <d v="2007-02-01T00:00:00"/>
    <x v="1"/>
    <x v="1"/>
    <s v="2006Q4"/>
    <s v="2007Q1"/>
  </r>
  <r>
    <s v="Alma Media Oyj"/>
    <d v="2006-12-27T00:00:00"/>
    <s v="Kauppalehti Oy"/>
    <m/>
    <m/>
    <n v="40"/>
    <m/>
    <m/>
    <n v="210"/>
    <n v="58130"/>
    <s v="Informaatio ja viestintä"/>
    <x v="1"/>
    <s v="NA"/>
    <d v="2006-12-27T00:00:00"/>
    <d v="2007-02-16T00:00:00"/>
    <d v="2006-12-01T00:00:00"/>
    <d v="2007-02-01T00:00:00"/>
    <x v="1"/>
    <x v="1"/>
    <s v="2006Q4"/>
    <s v="2007Q1"/>
  </r>
  <r>
    <s v="Inion"/>
    <d v="2006-12-27T00:00:00"/>
    <s v="Vähennystarve 20 - 30 henk"/>
    <m/>
    <m/>
    <n v="30"/>
    <m/>
    <m/>
    <n v="30"/>
    <e v="#N/A"/>
    <e v="#N/A"/>
    <x v="0"/>
    <s v="NA"/>
    <d v="2006-12-27T00:00:00"/>
    <d v="2007-02-16T00:00:00"/>
    <d v="2006-12-01T00:00:00"/>
    <d v="2007-02-01T00:00:00"/>
    <x v="1"/>
    <x v="1"/>
    <s v="2006Q4"/>
    <s v="2007Q1"/>
  </r>
  <r>
    <s v="Alma Media Oyj"/>
    <d v="2007-01-01T00:00:00"/>
    <s v="Kauppalehti"/>
    <m/>
    <m/>
    <n v="40"/>
    <d v="2007-02-26T00:00:00"/>
    <n v="22"/>
    <n v="40"/>
    <n v="58130"/>
    <s v="Informaatio ja viestintä"/>
    <x v="1"/>
    <n v="56"/>
    <d v="2007-01-01T00:00:00"/>
    <d v="2007-02-26T00:00:00"/>
    <d v="2007-01-01T00:00:00"/>
    <d v="2007-02-01T00:00:00"/>
    <x v="2"/>
    <x v="1"/>
    <s v="2007Q1"/>
    <s v="2007Q1"/>
  </r>
  <r>
    <s v="Kesko Oyj"/>
    <d v="2007-01-02T00:00:00"/>
    <s v="Maatalouskesko"/>
    <m/>
    <m/>
    <n v="40"/>
    <m/>
    <m/>
    <n v="40"/>
    <n v="46431"/>
    <s v="Tukku- ja vähittäiskauppa; moottoriajoneuvojen ja moottoripyörien korjaus"/>
    <x v="1"/>
    <s v="NA"/>
    <d v="2007-01-02T00:00:00"/>
    <d v="2007-02-22T00:00:00"/>
    <d v="2007-01-01T00:00:00"/>
    <d v="2007-02-01T00:00:00"/>
    <x v="2"/>
    <x v="1"/>
    <s v="2007Q1"/>
    <s v="2007Q1"/>
  </r>
  <r>
    <s v="Fujitsu Services Oy"/>
    <d v="2007-01-04T00:00:00"/>
    <s v="Suomi, ei todennäköisesti irtisanomisia"/>
    <m/>
    <m/>
    <m/>
    <m/>
    <m/>
    <n v="1600"/>
    <e v="#N/A"/>
    <e v="#N/A"/>
    <x v="0"/>
    <s v="NA"/>
    <d v="2007-01-04T00:00:00"/>
    <d v="2007-02-24T00:00:00"/>
    <d v="2007-01-01T00:00:00"/>
    <d v="2007-02-01T00:00:00"/>
    <x v="2"/>
    <x v="1"/>
    <s v="2007Q1"/>
    <s v="2007Q1"/>
  </r>
  <r>
    <s v="Tiimari Oyj Abp"/>
    <d v="2007-01-04T00:00:00"/>
    <s v="Lahti"/>
    <m/>
    <m/>
    <n v="20"/>
    <d v="2007-01-30T00:00:00"/>
    <n v="1"/>
    <n v="20"/>
    <e v="#N/A"/>
    <e v="#N/A"/>
    <x v="0"/>
    <n v="26"/>
    <d v="2007-01-04T00:00:00"/>
    <d v="2007-01-30T00:00:00"/>
    <d v="2007-01-01T00:00:00"/>
    <d v="2007-01-01T00:00:00"/>
    <x v="2"/>
    <x v="1"/>
    <s v="2007Q1"/>
    <s v="2007Q1"/>
  </r>
  <r>
    <s v="Panda"/>
    <d v="2007-01-05T00:00:00"/>
    <s v="toimintojen tehostaminen"/>
    <m/>
    <m/>
    <n v="22"/>
    <m/>
    <m/>
    <n v="22"/>
    <n v="10820"/>
    <s v="Teollisuus"/>
    <x v="2"/>
    <s v="NA"/>
    <d v="2007-01-05T00:00:00"/>
    <d v="2007-02-25T00:00:00"/>
    <d v="2007-01-01T00:00:00"/>
    <d v="2007-02-01T00:00:00"/>
    <x v="2"/>
    <x v="1"/>
    <s v="2007Q1"/>
    <s v="2007Q1"/>
  </r>
  <r>
    <s v="Fazer Leipomot"/>
    <d v="2007-01-11T00:00:00"/>
    <s v="koko henkilöstö, Vantaa ja Lahti"/>
    <m/>
    <m/>
    <n v="120"/>
    <d v="2007-03-06T00:00:00"/>
    <n v="53"/>
    <n v="450"/>
    <n v="10710"/>
    <s v="Teollisuus"/>
    <x v="2"/>
    <n v="54"/>
    <d v="2007-01-11T00:00:00"/>
    <d v="2007-03-06T00:00:00"/>
    <d v="2007-01-01T00:00:00"/>
    <d v="2007-03-01T00:00:00"/>
    <x v="2"/>
    <x v="1"/>
    <s v="2007Q1"/>
    <s v="2007Q1"/>
  </r>
  <r>
    <s v="Nanso Group"/>
    <d v="2007-01-11T00:00:00"/>
    <s v="Nokia,Tre,Parola-&gt;keskitys Hml -&gt;15 eläkejärj"/>
    <m/>
    <m/>
    <n v="30"/>
    <d v="2007-03-08T00:00:00"/>
    <n v="19"/>
    <n v="200"/>
    <n v="14190"/>
    <s v="Teollisuus"/>
    <x v="2"/>
    <n v="56"/>
    <d v="2007-01-11T00:00:00"/>
    <d v="2007-03-08T00:00:00"/>
    <d v="2007-01-01T00:00:00"/>
    <d v="2007-03-01T00:00:00"/>
    <x v="2"/>
    <x v="1"/>
    <s v="2007Q1"/>
    <s v="2007Q1"/>
  </r>
  <r>
    <s v="Perlos Oyj"/>
    <d v="2007-01-15T00:00:00"/>
    <s v="koko Suomi"/>
    <m/>
    <m/>
    <n v="1200"/>
    <d v="2007-03-05T00:00:00"/>
    <n v="1132"/>
    <n v="1400"/>
    <e v="#N/A"/>
    <e v="#N/A"/>
    <x v="0"/>
    <n v="49"/>
    <d v="2007-01-15T00:00:00"/>
    <d v="2007-03-05T00:00:00"/>
    <d v="2007-01-01T00:00:00"/>
    <d v="2007-03-01T00:00:00"/>
    <x v="2"/>
    <x v="1"/>
    <s v="2007Q1"/>
    <s v="2007Q1"/>
  </r>
  <r>
    <s v="Ido"/>
    <d v="2007-01-16T00:00:00"/>
    <s v="Tammisaari -&gt; Helsinki"/>
    <m/>
    <m/>
    <n v="7"/>
    <m/>
    <m/>
    <n v="7"/>
    <e v="#N/A"/>
    <e v="#N/A"/>
    <x v="0"/>
    <s v="NA"/>
    <d v="2007-01-16T00:00:00"/>
    <d v="2007-03-08T00:00:00"/>
    <d v="2007-01-01T00:00:00"/>
    <d v="2007-03-01T00:00:00"/>
    <x v="2"/>
    <x v="1"/>
    <s v="2007Q1"/>
    <s v="2007Q1"/>
  </r>
  <r>
    <s v="Sanmina-SCI"/>
    <d v="2007-01-17T00:00:00"/>
    <s v="Haukipudas"/>
    <m/>
    <m/>
    <m/>
    <m/>
    <m/>
    <n v="150"/>
    <n v="26110"/>
    <s v="Teollisuus"/>
    <x v="2"/>
    <s v="NA"/>
    <d v="2007-01-17T00:00:00"/>
    <d v="2007-03-09T00:00:00"/>
    <d v="2007-01-01T00:00:00"/>
    <d v="2007-03-01T00:00:00"/>
    <x v="2"/>
    <x v="1"/>
    <s v="2007Q1"/>
    <s v="2007Q1"/>
  </r>
  <r>
    <s v="HKScan Oyj"/>
    <d v="2007-01-18T00:00:00"/>
    <s v="Turku -&gt; siirto Vantaalle"/>
    <m/>
    <m/>
    <n v="192"/>
    <d v="2007-04-23T00:00:00"/>
    <n v="167"/>
    <n v="192"/>
    <n v="10130"/>
    <s v="Teollisuus"/>
    <x v="2"/>
    <n v="95"/>
    <d v="2007-01-18T00:00:00"/>
    <d v="2007-04-23T00:00:00"/>
    <d v="2007-01-01T00:00:00"/>
    <d v="2007-04-01T00:00:00"/>
    <x v="2"/>
    <x v="1"/>
    <s v="2007Q1"/>
    <s v="2007Q2"/>
  </r>
  <r>
    <s v="Hämeen ammattikorkeakoulu"/>
    <d v="2007-01-19T00:00:00"/>
    <s v="4 koulutusohjelmaa"/>
    <m/>
    <m/>
    <n v="20"/>
    <m/>
    <m/>
    <n v="200"/>
    <n v="85420"/>
    <s v="Koulutus"/>
    <x v="3"/>
    <s v="NA"/>
    <d v="2007-01-19T00:00:00"/>
    <d v="2007-03-11T00:00:00"/>
    <d v="2007-01-01T00:00:00"/>
    <d v="2007-03-01T00:00:00"/>
    <x v="2"/>
    <x v="1"/>
    <s v="2007Q1"/>
    <s v="2007Q1"/>
  </r>
  <r>
    <s v="Kesko Oyj"/>
    <d v="2007-01-20T00:00:00"/>
    <s v="Kespro"/>
    <m/>
    <m/>
    <n v="90"/>
    <m/>
    <m/>
    <n v="90"/>
    <n v="46431"/>
    <s v="Tukku- ja vähittäiskauppa; moottoriajoneuvojen ja moottoripyörien korjaus"/>
    <x v="1"/>
    <s v="NA"/>
    <d v="2007-01-20T00:00:00"/>
    <d v="2007-03-12T00:00:00"/>
    <d v="2007-01-01T00:00:00"/>
    <d v="2007-03-01T00:00:00"/>
    <x v="2"/>
    <x v="1"/>
    <s v="2007Q1"/>
    <s v="2007Q1"/>
  </r>
  <r>
    <s v="Jutron"/>
    <d v="2007-01-22T00:00:00"/>
    <s v="Oulu -&gt;toimihenkilöt -4, työntekijät neuv. jatkuu"/>
    <m/>
    <m/>
    <n v="30"/>
    <d v="2007-03-20T00:00:00"/>
    <n v="4"/>
    <n v="30"/>
    <e v="#N/A"/>
    <e v="#N/A"/>
    <x v="0"/>
    <n v="57"/>
    <d v="2007-01-22T00:00:00"/>
    <d v="2007-03-20T00:00:00"/>
    <d v="2007-01-01T00:00:00"/>
    <d v="2007-03-01T00:00:00"/>
    <x v="2"/>
    <x v="1"/>
    <s v="2007Q1"/>
    <s v="2007Q1"/>
  </r>
  <r>
    <s v="Siegwerk Finland"/>
    <d v="2007-01-22T00:00:00"/>
    <s v="Tampere, tehtaan sulkeminen"/>
    <m/>
    <m/>
    <n v="90"/>
    <m/>
    <m/>
    <n v="90"/>
    <e v="#N/A"/>
    <e v="#N/A"/>
    <x v="0"/>
    <s v="NA"/>
    <d v="2007-01-22T00:00:00"/>
    <d v="2007-03-14T00:00:00"/>
    <d v="2007-01-01T00:00:00"/>
    <d v="2007-03-01T00:00:00"/>
    <x v="2"/>
    <x v="1"/>
    <s v="2007Q1"/>
    <s v="2007Q1"/>
  </r>
  <r>
    <s v="Fenestra Oy"/>
    <d v="2007-01-25T00:00:00"/>
    <s v="koko henkilöstö, väh.tarve 60-&gt;16.3. v.tarve 35"/>
    <m/>
    <m/>
    <n v="35"/>
    <m/>
    <m/>
    <n v="200"/>
    <e v="#N/A"/>
    <e v="#N/A"/>
    <x v="0"/>
    <s v="NA"/>
    <d v="2007-01-25T00:00:00"/>
    <d v="2007-03-17T00:00:00"/>
    <d v="2007-01-01T00:00:00"/>
    <d v="2007-03-01T00:00:00"/>
    <x v="2"/>
    <x v="1"/>
    <s v="2007Q1"/>
    <s v="2007Q1"/>
  </r>
  <r>
    <s v="Scanfil Oyj"/>
    <d v="2007-01-25T00:00:00"/>
    <s v="Äänekoski, Oulu, Sievi"/>
    <m/>
    <m/>
    <m/>
    <d v="2007-03-19T00:00:00"/>
    <n v="112"/>
    <n v="183"/>
    <n v="26110"/>
    <s v="Teollisuus"/>
    <x v="2"/>
    <n v="53"/>
    <d v="2007-01-25T00:00:00"/>
    <d v="2007-03-19T00:00:00"/>
    <d v="2007-01-01T00:00:00"/>
    <d v="2007-03-01T00:00:00"/>
    <x v="2"/>
    <x v="1"/>
    <s v="2007Q1"/>
    <s v="2007Q1"/>
  </r>
  <r>
    <s v="Kyrel"/>
    <d v="2007-01-26T00:00:00"/>
    <s v="Hämeenkyrön tehdas"/>
    <m/>
    <m/>
    <n v="8"/>
    <m/>
    <m/>
    <n v="180"/>
    <e v="#N/A"/>
    <e v="#N/A"/>
    <x v="0"/>
    <s v="NA"/>
    <d v="2007-01-26T00:00:00"/>
    <d v="2007-03-18T00:00:00"/>
    <d v="2007-01-01T00:00:00"/>
    <d v="2007-03-01T00:00:00"/>
    <x v="2"/>
    <x v="1"/>
    <s v="2007Q1"/>
    <s v="2007Q1"/>
  </r>
  <r>
    <s v="VTT"/>
    <d v="2007-01-26T00:00:00"/>
    <s v="Espoo, Oulu, Tre, Jkl, Raahe"/>
    <m/>
    <m/>
    <n v="36"/>
    <d v="2007-03-21T00:00:00"/>
    <n v="26"/>
    <n v="36"/>
    <n v="72192"/>
    <s v="Ammatillinen, tieteellinen ja tekninen toiminta"/>
    <x v="1"/>
    <n v="54"/>
    <d v="2007-01-26T00:00:00"/>
    <d v="2007-03-21T00:00:00"/>
    <d v="2007-01-01T00:00:00"/>
    <d v="2007-03-01T00:00:00"/>
    <x v="2"/>
    <x v="1"/>
    <s v="2007Q1"/>
    <s v="2007Q1"/>
  </r>
  <r>
    <s v="Pfizer"/>
    <d v="2007-01-30T00:00:00"/>
    <s v="Koko henkilöstö"/>
    <m/>
    <m/>
    <n v="28"/>
    <m/>
    <m/>
    <n v="300"/>
    <e v="#N/A"/>
    <e v="#N/A"/>
    <x v="0"/>
    <s v="NA"/>
    <d v="2007-01-30T00:00:00"/>
    <d v="2007-03-22T00:00:00"/>
    <d v="2007-01-01T00:00:00"/>
    <d v="2007-03-01T00:00:00"/>
    <x v="2"/>
    <x v="1"/>
    <s v="2007Q1"/>
    <s v="2007Q1"/>
  </r>
  <r>
    <s v="Scribona"/>
    <d v="2007-01-31T00:00:00"/>
    <s v="osatoimintojen siirto Ruotsiin"/>
    <m/>
    <m/>
    <n v="60"/>
    <m/>
    <m/>
    <m/>
    <e v="#N/A"/>
    <e v="#N/A"/>
    <x v="0"/>
    <s v="NA"/>
    <d v="2007-01-31T00:00:00"/>
    <d v="2007-03-23T00:00:00"/>
    <d v="2007-01-01T00:00:00"/>
    <d v="2007-03-01T00:00:00"/>
    <x v="2"/>
    <x v="1"/>
    <s v="2007Q1"/>
    <s v="2007Q1"/>
  </r>
  <r>
    <s v="HKScan Oyj"/>
    <d v="2007-02-05T00:00:00"/>
    <s v="Tampere -&gt; siirto Vantaalle ja Forssaan"/>
    <m/>
    <m/>
    <n v="160"/>
    <d v="2007-09-25T00:00:00"/>
    <n v="124"/>
    <n v="160"/>
    <n v="10130"/>
    <s v="Teollisuus"/>
    <x v="2"/>
    <n v="232"/>
    <d v="2007-02-05T00:00:00"/>
    <d v="2007-09-25T00:00:00"/>
    <d v="2007-02-01T00:00:00"/>
    <d v="2007-09-01T00:00:00"/>
    <x v="2"/>
    <x v="1"/>
    <s v="2007Q1"/>
    <s v="2007Q3"/>
  </r>
  <r>
    <s v="M-real Oyj"/>
    <d v="2007-02-06T00:00:00"/>
    <s v="Simpele-70,Lohja-57,Kaskinen-1,Tre-140,Jkl-110,Kemi-19"/>
    <m/>
    <m/>
    <n v="600"/>
    <d v="2007-04-18T00:00:00"/>
    <n v="397"/>
    <n v="600"/>
    <e v="#N/A"/>
    <e v="#N/A"/>
    <x v="0"/>
    <n v="71"/>
    <d v="2007-02-06T00:00:00"/>
    <d v="2007-04-18T00:00:00"/>
    <d v="2007-02-01T00:00:00"/>
    <d v="2007-04-01T00:00:00"/>
    <x v="2"/>
    <x v="1"/>
    <s v="2007Q1"/>
    <s v="2007Q2"/>
  </r>
  <r>
    <s v="Elcoteq SE"/>
    <d v="2007-02-07T00:00:00"/>
    <s v="Kaikki henkilöstöryhmät"/>
    <m/>
    <m/>
    <n v="500"/>
    <d v="2007-04-04T00:00:00"/>
    <n v="326"/>
    <n v="700"/>
    <e v="#N/A"/>
    <e v="#N/A"/>
    <x v="0"/>
    <n v="56"/>
    <d v="2007-02-07T00:00:00"/>
    <d v="2007-04-04T00:00:00"/>
    <d v="2007-02-01T00:00:00"/>
    <d v="2007-04-01T00:00:00"/>
    <x v="2"/>
    <x v="1"/>
    <s v="2007Q1"/>
    <s v="2007Q2"/>
  </r>
  <r>
    <s v="North Ground Handling"/>
    <d v="2007-02-08T00:00:00"/>
    <s v="Lentokenttien kenttäpalveluhenkilöstö"/>
    <m/>
    <m/>
    <n v="9"/>
    <m/>
    <m/>
    <n v="77"/>
    <e v="#N/A"/>
    <e v="#N/A"/>
    <x v="0"/>
    <s v="NA"/>
    <d v="2007-02-08T00:00:00"/>
    <d v="2007-03-31T00:00:00"/>
    <d v="2007-02-01T00:00:00"/>
    <d v="2007-03-01T00:00:00"/>
    <x v="2"/>
    <x v="1"/>
    <s v="2007Q1"/>
    <s v="2007Q1"/>
  </r>
  <r>
    <s v="Nokia Oyj"/>
    <d v="2007-02-15T00:00:00"/>
    <s v="Enterprise Solutions, it-org, Software, Tech Platforms"/>
    <m/>
    <m/>
    <n v="340"/>
    <d v="2007-04-13T00:00:00"/>
    <n v="183"/>
    <n v="340"/>
    <n v="26300"/>
    <s v="Teollisuus"/>
    <x v="2"/>
    <n v="57"/>
    <d v="2007-02-15T00:00:00"/>
    <d v="2007-04-13T00:00:00"/>
    <d v="2007-02-01T00:00:00"/>
    <d v="2007-04-01T00:00:00"/>
    <x v="2"/>
    <x v="1"/>
    <s v="2007Q1"/>
    <s v="2007Q2"/>
  </r>
  <r>
    <s v="Skanska"/>
    <d v="2007-02-19T00:00:00"/>
    <s v="Talotekniikka; Tampere, Kuopio, Jkl"/>
    <m/>
    <m/>
    <m/>
    <d v="2007-04-11T00:00:00"/>
    <n v="23"/>
    <n v="23"/>
    <e v="#N/A"/>
    <e v="#N/A"/>
    <x v="0"/>
    <n v="51"/>
    <d v="2007-02-19T00:00:00"/>
    <d v="2007-04-11T00:00:00"/>
    <d v="2007-02-01T00:00:00"/>
    <d v="2007-04-01T00:00:00"/>
    <x v="2"/>
    <x v="1"/>
    <s v="2007Q1"/>
    <s v="2007Q2"/>
  </r>
  <r>
    <s v="Pola"/>
    <d v="2007-02-24T00:00:00"/>
    <s v="Lappeenranta, tehtaan lopetus"/>
    <m/>
    <m/>
    <m/>
    <d v="2007-04-16T00:00:00"/>
    <n v="139"/>
    <n v="139"/>
    <e v="#N/A"/>
    <e v="#N/A"/>
    <x v="0"/>
    <n v="51"/>
    <d v="2007-02-24T00:00:00"/>
    <d v="2007-04-16T00:00:00"/>
    <d v="2007-02-01T00:00:00"/>
    <d v="2007-04-01T00:00:00"/>
    <x v="2"/>
    <x v="1"/>
    <s v="2007Q1"/>
    <s v="2007Q2"/>
  </r>
  <r>
    <s v="Saarioisten Säilyke Oy"/>
    <d v="2007-02-24T00:00:00"/>
    <s v="Huittinen"/>
    <m/>
    <m/>
    <n v="70"/>
    <d v="2007-04-16T00:00:00"/>
    <n v="54"/>
    <n v="70"/>
    <e v="#N/A"/>
    <e v="#N/A"/>
    <x v="0"/>
    <n v="51"/>
    <d v="2007-02-24T00:00:00"/>
    <d v="2007-04-16T00:00:00"/>
    <d v="2007-02-01T00:00:00"/>
    <d v="2007-04-01T00:00:00"/>
    <x v="2"/>
    <x v="1"/>
    <s v="2007Q1"/>
    <s v="2007Q2"/>
  </r>
  <r>
    <s v="Tulikivi Oyj"/>
    <d v="2007-02-26T00:00:00"/>
    <s v="Kermansavi Oy ja Tulikivi -&gt;lomautus"/>
    <m/>
    <m/>
    <n v="20"/>
    <d v="2007-10-11T00:00:00"/>
    <n v="0"/>
    <n v="20"/>
    <n v="23700"/>
    <s v="Teollisuus"/>
    <x v="2"/>
    <n v="227"/>
    <d v="2007-02-26T00:00:00"/>
    <d v="2007-10-11T00:00:00"/>
    <d v="2007-02-01T00:00:00"/>
    <d v="2007-10-01T00:00:00"/>
    <x v="2"/>
    <x v="1"/>
    <s v="2007Q1"/>
    <s v="2007Q4"/>
  </r>
  <r>
    <s v="Schering"/>
    <d v="2007-03-02T00:00:00"/>
    <s v="Turku ja Espoo"/>
    <m/>
    <m/>
    <n v="80"/>
    <d v="2007-05-15T00:00:00"/>
    <n v="66"/>
    <n v="170"/>
    <e v="#N/A"/>
    <e v="#N/A"/>
    <x v="0"/>
    <n v="74"/>
    <d v="2007-03-02T00:00:00"/>
    <d v="2007-05-15T00:00:00"/>
    <d v="2007-03-01T00:00:00"/>
    <d v="2007-05-01T00:00:00"/>
    <x v="2"/>
    <x v="1"/>
    <s v="2007Q1"/>
    <s v="2007Q2"/>
  </r>
  <r>
    <s v="Hämeen lanka"/>
    <d v="2007-03-13T00:00:00"/>
    <s v="Padasjoki"/>
    <m/>
    <m/>
    <n v="33"/>
    <m/>
    <m/>
    <n v="33"/>
    <e v="#N/A"/>
    <e v="#N/A"/>
    <x v="0"/>
    <s v="NA"/>
    <d v="2007-03-13T00:00:00"/>
    <d v="2007-05-03T00:00:00"/>
    <d v="2007-03-01T00:00:00"/>
    <d v="2007-05-01T00:00:00"/>
    <x v="2"/>
    <x v="1"/>
    <s v="2007Q1"/>
    <s v="2007Q2"/>
  </r>
  <r>
    <s v="Järvi-Suomen Portti"/>
    <d v="2007-03-14T00:00:00"/>
    <s v="Juva -&gt; + 8 määräaikaista"/>
    <m/>
    <m/>
    <m/>
    <d v="2007-05-28T00:00:00"/>
    <n v="26"/>
    <n v="30"/>
    <e v="#N/A"/>
    <e v="#N/A"/>
    <x v="0"/>
    <n v="75"/>
    <d v="2007-03-14T00:00:00"/>
    <d v="2007-05-28T00:00:00"/>
    <d v="2007-03-01T00:00:00"/>
    <d v="2007-05-01T00:00:00"/>
    <x v="2"/>
    <x v="1"/>
    <s v="2007Q1"/>
    <s v="2007Q2"/>
  </r>
  <r>
    <s v="Tellabs"/>
    <d v="2007-03-15T00:00:00"/>
    <s v="Espoon korjaustoiminnot"/>
    <m/>
    <m/>
    <n v="22"/>
    <m/>
    <m/>
    <n v="22"/>
    <e v="#N/A"/>
    <e v="#N/A"/>
    <x v="0"/>
    <s v="NA"/>
    <d v="2007-03-15T00:00:00"/>
    <d v="2007-05-05T00:00:00"/>
    <d v="2007-03-01T00:00:00"/>
    <d v="2007-05-01T00:00:00"/>
    <x v="2"/>
    <x v="1"/>
    <s v="2007Q1"/>
    <s v="2007Q2"/>
  </r>
  <r>
    <s v="Lab Pharma"/>
    <d v="2007-03-17T00:00:00"/>
    <s v="Turku -&gt; siirto Teksasiin"/>
    <m/>
    <m/>
    <m/>
    <m/>
    <m/>
    <n v="30"/>
    <e v="#N/A"/>
    <e v="#N/A"/>
    <x v="0"/>
    <s v="NA"/>
    <d v="2007-03-17T00:00:00"/>
    <d v="2007-05-07T00:00:00"/>
    <d v="2007-03-01T00:00:00"/>
    <d v="2007-05-01T00:00:00"/>
    <x v="2"/>
    <x v="1"/>
    <s v="2007Q1"/>
    <s v="2007Q2"/>
  </r>
  <r>
    <s v="Ensto"/>
    <d v="2007-03-29T00:00:00"/>
    <s v="Porvoon, Viron Keilan tuotantotoim uud.järj"/>
    <m/>
    <m/>
    <m/>
    <d v="2007-05-31T00:00:00"/>
    <n v="26"/>
    <n v="35"/>
    <e v="#N/A"/>
    <e v="#N/A"/>
    <x v="0"/>
    <n v="63"/>
    <d v="2007-03-29T00:00:00"/>
    <d v="2007-05-31T00:00:00"/>
    <d v="2007-03-01T00:00:00"/>
    <d v="2007-05-01T00:00:00"/>
    <x v="2"/>
    <x v="1"/>
    <s v="2007Q1"/>
    <s v="2007Q2"/>
  </r>
  <r>
    <s v="Konecranes Oyj"/>
    <d v="2007-03-29T00:00:00"/>
    <s v="Hyvinkää"/>
    <m/>
    <m/>
    <n v="20"/>
    <m/>
    <m/>
    <n v="20"/>
    <n v="28220"/>
    <s v="Teollisuus"/>
    <x v="2"/>
    <s v="NA"/>
    <d v="2007-03-29T00:00:00"/>
    <d v="2007-05-19T00:00:00"/>
    <d v="2007-03-01T00:00:00"/>
    <d v="2007-05-01T00:00:00"/>
    <x v="2"/>
    <x v="1"/>
    <s v="2007Q1"/>
    <s v="2007Q2"/>
  </r>
  <r>
    <s v="Flextronics"/>
    <d v="2007-04-11T00:00:00"/>
    <s v="Oulu -&gt; neuv. jatkuvat Kuopiossa"/>
    <m/>
    <m/>
    <n v="100"/>
    <d v="2007-05-18T00:00:00"/>
    <n v="62"/>
    <n v="175"/>
    <e v="#N/A"/>
    <e v="#N/A"/>
    <x v="0"/>
    <n v="37"/>
    <d v="2007-04-11T00:00:00"/>
    <d v="2007-05-18T00:00:00"/>
    <d v="2007-04-01T00:00:00"/>
    <d v="2007-05-01T00:00:00"/>
    <x v="2"/>
    <x v="1"/>
    <s v="2007Q2"/>
    <s v="2007Q2"/>
  </r>
  <r>
    <s v="Lännen Tehtaat Oyj"/>
    <d v="2007-04-12T00:00:00"/>
    <s v="Apetit Kala, Kerava -&gt; Kuopio"/>
    <m/>
    <m/>
    <n v="14"/>
    <d v="2007-06-05T00:00:00"/>
    <n v="12"/>
    <n v="26"/>
    <e v="#N/A"/>
    <e v="#N/A"/>
    <x v="0"/>
    <n v="54"/>
    <d v="2007-04-12T00:00:00"/>
    <d v="2007-06-05T00:00:00"/>
    <d v="2007-04-01T00:00:00"/>
    <d v="2007-06-01T00:00:00"/>
    <x v="2"/>
    <x v="1"/>
    <s v="2007Q2"/>
    <s v="2007Q2"/>
  </r>
  <r>
    <s v="Suomen Posti"/>
    <d v="2007-04-17T00:00:00"/>
    <s v="20 postin siirto yrittäjille"/>
    <m/>
    <m/>
    <n v="60"/>
    <d v="2007-06-12T00:00:00"/>
    <n v="29"/>
    <n v="60"/>
    <e v="#N/A"/>
    <e v="#N/A"/>
    <x v="0"/>
    <n v="56"/>
    <d v="2007-04-17T00:00:00"/>
    <d v="2007-06-12T00:00:00"/>
    <d v="2007-04-01T00:00:00"/>
    <d v="2007-06-01T00:00:00"/>
    <x v="2"/>
    <x v="1"/>
    <s v="2007Q2"/>
    <s v="2007Q2"/>
  </r>
  <r>
    <s v="TeliaSonera AB"/>
    <d v="2007-04-17T00:00:00"/>
    <s v="Laajakaistayksikkö -&gt; siirto toisiin tehtäviin"/>
    <m/>
    <m/>
    <n v="180"/>
    <d v="2007-06-05T00:00:00"/>
    <n v="0"/>
    <n v="180"/>
    <e v="#N/A"/>
    <e v="#N/A"/>
    <x v="0"/>
    <n v="49"/>
    <d v="2007-04-17T00:00:00"/>
    <d v="2007-06-05T00:00:00"/>
    <d v="2007-04-01T00:00:00"/>
    <d v="2007-06-01T00:00:00"/>
    <x v="2"/>
    <x v="1"/>
    <s v="2007Q2"/>
    <s v="2007Q2"/>
  </r>
  <r>
    <s v="Nautor"/>
    <d v="2007-04-18T00:00:00"/>
    <s v="Pietarsaari"/>
    <m/>
    <m/>
    <n v="35"/>
    <m/>
    <m/>
    <n v="35"/>
    <e v="#N/A"/>
    <e v="#N/A"/>
    <x v="0"/>
    <s v="NA"/>
    <d v="2007-04-18T00:00:00"/>
    <d v="2007-06-08T00:00:00"/>
    <d v="2007-04-01T00:00:00"/>
    <d v="2007-06-01T00:00:00"/>
    <x v="2"/>
    <x v="1"/>
    <s v="2007Q2"/>
    <s v="2007Q2"/>
  </r>
  <r>
    <s v="Vaasan&amp;Vaasan"/>
    <d v="2007-04-24T00:00:00"/>
    <s v="Kotka"/>
    <m/>
    <m/>
    <n v="34"/>
    <d v="2007-06-20T00:00:00"/>
    <n v="9"/>
    <n v="34"/>
    <n v="10710"/>
    <s v="Teollisuus"/>
    <x v="2"/>
    <n v="57"/>
    <d v="2007-04-24T00:00:00"/>
    <d v="2007-06-20T00:00:00"/>
    <d v="2007-04-01T00:00:00"/>
    <d v="2007-06-01T00:00:00"/>
    <x v="2"/>
    <x v="1"/>
    <s v="2007Q2"/>
    <s v="2007Q2"/>
  </r>
  <r>
    <s v="Acta Print"/>
    <d v="2007-04-25T00:00:00"/>
    <s v="Espoo, Helsinki, Tampere"/>
    <m/>
    <m/>
    <n v="100"/>
    <m/>
    <m/>
    <n v="100"/>
    <e v="#N/A"/>
    <e v="#N/A"/>
    <x v="0"/>
    <s v="NA"/>
    <d v="2007-04-25T00:00:00"/>
    <d v="2007-06-15T00:00:00"/>
    <d v="2007-04-01T00:00:00"/>
    <d v="2007-06-01T00:00:00"/>
    <x v="2"/>
    <x v="1"/>
    <s v="2007Q2"/>
    <s v="2007Q2"/>
  </r>
  <r>
    <s v="Manpower Business Solutions Oy"/>
    <d v="2007-05-01T00:00:00"/>
    <s v="Loimaa -&gt; siirto Jyväskylään"/>
    <m/>
    <m/>
    <m/>
    <d v="2007-06-20T00:00:00"/>
    <n v="32"/>
    <n v="52"/>
    <e v="#N/A"/>
    <e v="#N/A"/>
    <x v="0"/>
    <n v="50"/>
    <d v="2007-05-01T00:00:00"/>
    <d v="2007-06-20T00:00:00"/>
    <d v="2007-05-01T00:00:00"/>
    <d v="2007-06-01T00:00:00"/>
    <x v="2"/>
    <x v="1"/>
    <s v="2007Q2"/>
    <s v="2007Q2"/>
  </r>
  <r>
    <s v="A-lehdet Oy"/>
    <d v="2007-05-03T00:00:00"/>
    <s v="A-lehdet ja Dialogi"/>
    <m/>
    <m/>
    <n v="54"/>
    <d v="2007-06-19T00:00:00"/>
    <n v="32"/>
    <n v="54"/>
    <n v="58142"/>
    <s v="Informaatio ja viestintä"/>
    <x v="1"/>
    <n v="47"/>
    <d v="2007-05-03T00:00:00"/>
    <d v="2007-06-19T00:00:00"/>
    <d v="2007-05-01T00:00:00"/>
    <d v="2007-06-01T00:00:00"/>
    <x v="2"/>
    <x v="1"/>
    <s v="2007Q2"/>
    <s v="2007Q2"/>
  </r>
  <r>
    <s v="Albany International"/>
    <d v="2007-05-04T00:00:00"/>
    <s v="Järvenpää, toiminnan lopettaminen"/>
    <m/>
    <m/>
    <m/>
    <d v="2007-06-29T00:00:00"/>
    <n v="43"/>
    <n v="43"/>
    <e v="#N/A"/>
    <e v="#N/A"/>
    <x v="0"/>
    <n v="56"/>
    <d v="2007-05-04T00:00:00"/>
    <d v="2007-06-29T00:00:00"/>
    <d v="2007-05-01T00:00:00"/>
    <d v="2007-06-01T00:00:00"/>
    <x v="2"/>
    <x v="1"/>
    <s v="2007Q2"/>
    <s v="2007Q2"/>
  </r>
  <r>
    <s v="Aspocomp Group Oyj"/>
    <d v="2007-05-04T00:00:00"/>
    <s v="koko Suomi -&gt; Salon tehtaan sulkeminen"/>
    <m/>
    <m/>
    <n v="320"/>
    <d v="2007-06-15T00:00:00"/>
    <n v="237"/>
    <n v="350"/>
    <n v="26110"/>
    <s v="Teollisuus"/>
    <x v="2"/>
    <n v="42"/>
    <d v="2007-05-04T00:00:00"/>
    <d v="2007-06-15T00:00:00"/>
    <d v="2007-05-01T00:00:00"/>
    <d v="2007-06-01T00:00:00"/>
    <x v="2"/>
    <x v="1"/>
    <s v="2007Q2"/>
    <s v="2007Q2"/>
  </r>
  <r>
    <s v="Nokia Siemens Networks"/>
    <d v="2007-05-09T00:00:00"/>
    <s v="Espoo, Helsinki, Tampere, Oulu-&gt;5.6. uhan alla 281"/>
    <m/>
    <m/>
    <n v="700"/>
    <d v="2007-08-31T00:00:00"/>
    <n v="20"/>
    <n v="700"/>
    <n v="26200"/>
    <s v="Teollisuus"/>
    <x v="2"/>
    <n v="114"/>
    <d v="2007-05-09T00:00:00"/>
    <d v="2007-08-31T00:00:00"/>
    <d v="2007-05-01T00:00:00"/>
    <d v="2007-08-01T00:00:00"/>
    <x v="2"/>
    <x v="1"/>
    <s v="2007Q2"/>
    <s v="2007Q3"/>
  </r>
  <r>
    <s v="Virke"/>
    <d v="2007-05-11T00:00:00"/>
    <s v="Orimattila"/>
    <m/>
    <m/>
    <n v="75"/>
    <m/>
    <m/>
    <n v="75"/>
    <e v="#N/A"/>
    <e v="#N/A"/>
    <x v="0"/>
    <s v="NA"/>
    <d v="2007-05-11T00:00:00"/>
    <d v="2007-07-01T00:00:00"/>
    <d v="2007-05-01T00:00:00"/>
    <d v="2007-07-01T00:00:00"/>
    <x v="2"/>
    <x v="1"/>
    <s v="2007Q2"/>
    <s v="2007Q3"/>
  </r>
  <r>
    <s v="Lujatalo"/>
    <d v="2007-05-15T00:00:00"/>
    <s v="pääasiassa toimihenkilöt"/>
    <m/>
    <m/>
    <n v="10"/>
    <m/>
    <m/>
    <n v="10"/>
    <e v="#N/A"/>
    <e v="#N/A"/>
    <x v="0"/>
    <s v="NA"/>
    <d v="2007-05-15T00:00:00"/>
    <d v="2007-07-05T00:00:00"/>
    <d v="2007-05-01T00:00:00"/>
    <d v="2007-07-01T00:00:00"/>
    <x v="2"/>
    <x v="1"/>
    <s v="2007Q2"/>
    <s v="2007Q3"/>
  </r>
  <r>
    <s v="Matkailun edistämiskeskus MEK"/>
    <d v="2007-05-15T00:00:00"/>
    <m/>
    <m/>
    <m/>
    <n v="60"/>
    <d v="2007-11-01T00:00:00"/>
    <n v="22"/>
    <n v="48"/>
    <e v="#N/A"/>
    <e v="#N/A"/>
    <x v="0"/>
    <n v="170"/>
    <d v="2007-05-15T00:00:00"/>
    <d v="2007-11-01T00:00:00"/>
    <d v="2007-05-01T00:00:00"/>
    <d v="2007-11-01T00:00:00"/>
    <x v="2"/>
    <x v="1"/>
    <s v="2007Q2"/>
    <s v="2007Q4"/>
  </r>
  <r>
    <s v="Vaasan&amp;Vaasan"/>
    <d v="2007-05-30T00:00:00"/>
    <s v="Kokkola"/>
    <m/>
    <m/>
    <m/>
    <d v="2007-07-31T00:00:00"/>
    <n v="34"/>
    <n v="34"/>
    <n v="10710"/>
    <s v="Teollisuus"/>
    <x v="2"/>
    <n v="62"/>
    <d v="2007-05-30T00:00:00"/>
    <d v="2007-07-31T00:00:00"/>
    <d v="2007-05-01T00:00:00"/>
    <d v="2007-07-01T00:00:00"/>
    <x v="2"/>
    <x v="1"/>
    <s v="2007Q2"/>
    <s v="2007Q3"/>
  </r>
  <r>
    <s v="Sulake"/>
    <d v="2007-06-11T00:00:00"/>
    <s v="pääkonttori"/>
    <m/>
    <m/>
    <n v="10"/>
    <d v="2007-06-26T00:00:00"/>
    <n v="8"/>
    <n v="10"/>
    <e v="#N/A"/>
    <e v="#N/A"/>
    <x v="0"/>
    <n v="15"/>
    <d v="2007-06-11T00:00:00"/>
    <d v="2007-06-26T00:00:00"/>
    <d v="2007-06-01T00:00:00"/>
    <d v="2007-06-01T00:00:00"/>
    <x v="2"/>
    <x v="1"/>
    <s v="2007Q2"/>
    <s v="2007Q2"/>
  </r>
  <r>
    <s v="Antell-Leipomot Oy"/>
    <d v="2007-06-12T00:00:00"/>
    <s v="Rovaniemi"/>
    <m/>
    <m/>
    <m/>
    <d v="2007-08-02T00:00:00"/>
    <n v="15"/>
    <n v="15"/>
    <n v="56101"/>
    <s v="Majoitus- ja ravitsemistoiminta"/>
    <x v="1"/>
    <n v="51"/>
    <d v="2007-06-12T00:00:00"/>
    <d v="2007-08-02T00:00:00"/>
    <d v="2007-06-01T00:00:00"/>
    <d v="2007-08-01T00:00:00"/>
    <x v="2"/>
    <x v="1"/>
    <s v="2007Q2"/>
    <s v="2007Q3"/>
  </r>
  <r>
    <s v="Tiimari Oyj Abp"/>
    <d v="2007-06-19T00:00:00"/>
    <s v="Leo Longlife Design Oy"/>
    <m/>
    <m/>
    <n v="3"/>
    <d v="2007-07-04T00:00:00"/>
    <n v="3"/>
    <n v="3"/>
    <e v="#N/A"/>
    <e v="#N/A"/>
    <x v="0"/>
    <n v="15"/>
    <d v="2007-06-19T00:00:00"/>
    <d v="2007-07-04T00:00:00"/>
    <d v="2007-06-01T00:00:00"/>
    <d v="2007-07-01T00:00:00"/>
    <x v="2"/>
    <x v="1"/>
    <s v="2007Q2"/>
    <s v="2007Q3"/>
  </r>
  <r>
    <s v="Hankkija-Maatalous"/>
    <d v="2007-06-20T00:00:00"/>
    <s v="Suomen ja Lännen Rehun myyntitoimintojen siirto"/>
    <m/>
    <m/>
    <n v="45"/>
    <m/>
    <m/>
    <n v="790"/>
    <e v="#N/A"/>
    <e v="#N/A"/>
    <x v="0"/>
    <s v="NA"/>
    <d v="2007-06-20T00:00:00"/>
    <d v="2007-08-10T00:00:00"/>
    <d v="2007-06-01T00:00:00"/>
    <d v="2007-08-01T00:00:00"/>
    <x v="2"/>
    <x v="1"/>
    <s v="2007Q2"/>
    <s v="2007Q3"/>
  </r>
  <r>
    <s v="Raisio Oyj"/>
    <d v="2007-06-29T00:00:00"/>
    <s v="Nokia"/>
    <m/>
    <m/>
    <m/>
    <d v="2007-10-03T00:00:00"/>
    <n v="27"/>
    <n v="70"/>
    <n v="10420"/>
    <s v="Teollisuus"/>
    <x v="2"/>
    <n v="96"/>
    <d v="2007-06-29T00:00:00"/>
    <d v="2007-10-03T00:00:00"/>
    <d v="2007-06-01T00:00:00"/>
    <d v="2007-10-01T00:00:00"/>
    <x v="2"/>
    <x v="1"/>
    <s v="2007Q2"/>
    <s v="2007Q4"/>
  </r>
  <r>
    <s v="Raisio Oyj"/>
    <d v="2007-08-13T00:00:00"/>
    <s v="elintarvike- ja ainesosat-yksiköt, konsernipalv."/>
    <m/>
    <m/>
    <n v="30"/>
    <d v="2007-10-01T00:00:00"/>
    <n v="18"/>
    <n v="300"/>
    <n v="10420"/>
    <s v="Teollisuus"/>
    <x v="2"/>
    <n v="49"/>
    <d v="2007-08-13T00:00:00"/>
    <d v="2007-10-01T00:00:00"/>
    <d v="2007-08-01T00:00:00"/>
    <d v="2007-10-01T00:00:00"/>
    <x v="2"/>
    <x v="1"/>
    <s v="2007Q3"/>
    <s v="2007Q4"/>
  </r>
  <r>
    <s v="Relacom"/>
    <d v="2007-08-14T00:00:00"/>
    <s v="Hki,Tre, osa Elisalta ulkoistettuja 1.9.2006"/>
    <m/>
    <m/>
    <m/>
    <d v="2007-10-04T00:00:00"/>
    <n v="59"/>
    <n v="59"/>
    <e v="#N/A"/>
    <e v="#N/A"/>
    <x v="0"/>
    <n v="51"/>
    <d v="2007-08-14T00:00:00"/>
    <d v="2007-10-04T00:00:00"/>
    <d v="2007-08-01T00:00:00"/>
    <d v="2007-10-01T00:00:00"/>
    <x v="2"/>
    <x v="1"/>
    <s v="2007Q3"/>
    <s v="2007Q4"/>
  </r>
  <r>
    <s v="DNA Oy"/>
    <d v="2007-08-15T00:00:00"/>
    <s v="ei koske matkaviestinliiketoimintaa"/>
    <m/>
    <m/>
    <n v="120"/>
    <d v="2007-10-17T00:00:00"/>
    <n v="115"/>
    <n v="120"/>
    <n v="61200"/>
    <s v="Informaatio ja viestintä"/>
    <x v="1"/>
    <n v="63"/>
    <d v="2007-08-15T00:00:00"/>
    <d v="2007-10-17T00:00:00"/>
    <d v="2007-08-01T00:00:00"/>
    <d v="2007-10-01T00:00:00"/>
    <x v="2"/>
    <x v="1"/>
    <s v="2007Q3"/>
    <s v="2007Q4"/>
  </r>
  <r>
    <s v="GE Healthcare"/>
    <d v="2007-08-15T00:00:00"/>
    <s v="Helsinki"/>
    <m/>
    <m/>
    <m/>
    <d v="2007-09-26T00:00:00"/>
    <n v="29"/>
    <n v="70"/>
    <e v="#N/A"/>
    <e v="#N/A"/>
    <x v="0"/>
    <n v="42"/>
    <d v="2007-08-15T00:00:00"/>
    <d v="2007-09-26T00:00:00"/>
    <d v="2007-08-01T00:00:00"/>
    <d v="2007-09-01T00:00:00"/>
    <x v="2"/>
    <x v="1"/>
    <s v="2007Q3"/>
    <s v="2007Q3"/>
  </r>
  <r>
    <s v="Iittala Group"/>
    <d v="2007-08-15T00:00:00"/>
    <s v="Arabian tehdas"/>
    <m/>
    <m/>
    <n v="60"/>
    <d v="2007-09-28T00:00:00"/>
    <n v="15"/>
    <n v="60"/>
    <e v="#N/A"/>
    <e v="#N/A"/>
    <x v="0"/>
    <n v="44"/>
    <d v="2007-08-15T00:00:00"/>
    <d v="2007-09-28T00:00:00"/>
    <d v="2007-08-01T00:00:00"/>
    <d v="2007-09-01T00:00:00"/>
    <x v="2"/>
    <x v="1"/>
    <s v="2007Q3"/>
    <s v="2007Q3"/>
  </r>
  <r>
    <s v="Tellabs"/>
    <d v="2007-08-15T00:00:00"/>
    <s v="Espoo"/>
    <m/>
    <m/>
    <m/>
    <m/>
    <m/>
    <n v="22"/>
    <e v="#N/A"/>
    <e v="#N/A"/>
    <x v="0"/>
    <s v="NA"/>
    <d v="2007-08-15T00:00:00"/>
    <d v="2007-10-05T00:00:00"/>
    <d v="2007-08-01T00:00:00"/>
    <d v="2007-10-01T00:00:00"/>
    <x v="2"/>
    <x v="1"/>
    <s v="2007Q3"/>
    <s v="2007Q4"/>
  </r>
  <r>
    <s v="UPM-Kymmene Oyj"/>
    <d v="2007-08-15T00:00:00"/>
    <s v="Keuruu-&gt;Lohja, mahd. siirtyä muille tehtaille"/>
    <m/>
    <m/>
    <n v="70"/>
    <d v="2007-10-17T00:00:00"/>
    <n v="0"/>
    <n v="70"/>
    <n v="17120"/>
    <s v="Teollisuus"/>
    <x v="2"/>
    <n v="63"/>
    <d v="2007-08-15T00:00:00"/>
    <d v="2007-10-17T00:00:00"/>
    <d v="2007-08-01T00:00:00"/>
    <d v="2007-10-01T00:00:00"/>
    <x v="2"/>
    <x v="1"/>
    <s v="2007Q3"/>
    <s v="2007Q4"/>
  </r>
  <r>
    <s v="Biohit Oyj"/>
    <d v="2007-08-17T00:00:00"/>
    <s v="Helsinki"/>
    <m/>
    <m/>
    <n v="22"/>
    <m/>
    <m/>
    <n v="22"/>
    <e v="#N/A"/>
    <e v="#N/A"/>
    <x v="0"/>
    <s v="NA"/>
    <d v="2007-08-17T00:00:00"/>
    <d v="2007-10-07T00:00:00"/>
    <d v="2007-08-01T00:00:00"/>
    <d v="2007-10-01T00:00:00"/>
    <x v="2"/>
    <x v="1"/>
    <s v="2007Q3"/>
    <s v="2007Q4"/>
  </r>
  <r>
    <s v="Fenestra Oy"/>
    <d v="2007-08-17T00:00:00"/>
    <s v="Viitasaari"/>
    <m/>
    <m/>
    <n v="15"/>
    <m/>
    <m/>
    <n v="15"/>
    <e v="#N/A"/>
    <e v="#N/A"/>
    <x v="0"/>
    <s v="NA"/>
    <d v="2007-08-17T00:00:00"/>
    <d v="2007-10-07T00:00:00"/>
    <d v="2007-08-01T00:00:00"/>
    <d v="2007-10-01T00:00:00"/>
    <x v="2"/>
    <x v="1"/>
    <s v="2007Q3"/>
    <s v="2007Q4"/>
  </r>
  <r>
    <s v="GeoSentric Oyj"/>
    <d v="2007-08-23T00:00:00"/>
    <s v="(ent. Benefon) Salo -&gt;vuorolomautukset"/>
    <m/>
    <m/>
    <m/>
    <d v="2007-10-11T00:00:00"/>
    <n v="0"/>
    <n v="63"/>
    <e v="#N/A"/>
    <e v="#N/A"/>
    <x v="0"/>
    <n v="49"/>
    <d v="2007-08-23T00:00:00"/>
    <d v="2007-10-11T00:00:00"/>
    <d v="2007-08-01T00:00:00"/>
    <d v="2007-10-01T00:00:00"/>
    <x v="2"/>
    <x v="1"/>
    <s v="2007Q3"/>
    <s v="2007Q4"/>
  </r>
  <r>
    <s v="Suomen Kansallisooppera"/>
    <d v="2007-08-24T00:00:00"/>
    <s v="Kaikki henkilöstöryhmät, yht.vähennys 54 henk"/>
    <m/>
    <m/>
    <n v="50"/>
    <d v="2007-11-16T00:00:00"/>
    <n v="12"/>
    <n v="50"/>
    <e v="#N/A"/>
    <e v="#N/A"/>
    <x v="0"/>
    <n v="84"/>
    <d v="2007-08-24T00:00:00"/>
    <d v="2007-11-16T00:00:00"/>
    <d v="2007-08-01T00:00:00"/>
    <d v="2007-11-01T00:00:00"/>
    <x v="2"/>
    <x v="1"/>
    <s v="2007Q3"/>
    <s v="2007Q4"/>
  </r>
  <r>
    <s v="Neste Oil Oyj"/>
    <d v="2007-08-29T00:00:00"/>
    <s v="Helsinki, Laajasalo"/>
    <m/>
    <m/>
    <m/>
    <d v="2007-11-21T00:00:00"/>
    <n v="0"/>
    <n v="45"/>
    <n v="50201"/>
    <s v="Kuljetus ja varastointi"/>
    <x v="1"/>
    <n v="84"/>
    <d v="2007-08-29T00:00:00"/>
    <d v="2007-11-21T00:00:00"/>
    <d v="2007-08-01T00:00:00"/>
    <d v="2007-11-01T00:00:00"/>
    <x v="2"/>
    <x v="1"/>
    <s v="2007Q3"/>
    <s v="2007Q4"/>
  </r>
  <r>
    <s v="TeliaSonera AB"/>
    <d v="2007-09-03T00:00:00"/>
    <s v="IES-yks.-&gt;41 TSFinland,loput muualle,määräaik.lop."/>
    <m/>
    <m/>
    <n v="90"/>
    <d v="2007-10-22T00:00:00"/>
    <n v="0"/>
    <n v="1170"/>
    <e v="#N/A"/>
    <e v="#N/A"/>
    <x v="0"/>
    <n v="49"/>
    <d v="2007-09-03T00:00:00"/>
    <d v="2007-10-22T00:00:00"/>
    <d v="2007-09-01T00:00:00"/>
    <d v="2007-10-01T00:00:00"/>
    <x v="2"/>
    <x v="1"/>
    <s v="2007Q3"/>
    <s v="2007Q4"/>
  </r>
  <r>
    <s v="Salomaa Yhtiöt"/>
    <d v="2007-09-04T00:00:00"/>
    <s v="SEK&amp;Grey, koko henkilöstö, väh.tarve yli 10"/>
    <m/>
    <m/>
    <n v="10"/>
    <m/>
    <m/>
    <n v="137"/>
    <e v="#N/A"/>
    <e v="#N/A"/>
    <x v="0"/>
    <s v="NA"/>
    <d v="2007-09-04T00:00:00"/>
    <d v="2007-10-25T00:00:00"/>
    <d v="2007-09-01T00:00:00"/>
    <d v="2007-10-01T00:00:00"/>
    <x v="2"/>
    <x v="1"/>
    <s v="2007Q3"/>
    <s v="2007Q4"/>
  </r>
  <r>
    <s v="Astra Zeneca"/>
    <d v="2007-09-12T00:00:00"/>
    <s v="Kaikki henkilöstöryhmät, väh.tarve yli 20"/>
    <m/>
    <m/>
    <n v="20"/>
    <m/>
    <m/>
    <n v="170"/>
    <e v="#N/A"/>
    <e v="#N/A"/>
    <x v="0"/>
    <s v="NA"/>
    <d v="2007-09-12T00:00:00"/>
    <d v="2007-11-02T00:00:00"/>
    <d v="2007-09-01T00:00:00"/>
    <d v="2007-11-01T00:00:00"/>
    <x v="2"/>
    <x v="1"/>
    <s v="2007Q3"/>
    <s v="2007Q4"/>
  </r>
  <r>
    <s v="Yle"/>
    <d v="2007-09-14T00:00:00"/>
    <s v="viestintä&amp;markkinointi, Svenska Yle"/>
    <m/>
    <m/>
    <n v="45"/>
    <m/>
    <m/>
    <n v="70"/>
    <e v="#N/A"/>
    <e v="#N/A"/>
    <x v="0"/>
    <s v="NA"/>
    <d v="2007-09-14T00:00:00"/>
    <d v="2007-11-04T00:00:00"/>
    <d v="2007-09-01T00:00:00"/>
    <d v="2007-11-01T00:00:00"/>
    <x v="2"/>
    <x v="1"/>
    <s v="2007Q3"/>
    <s v="2007Q4"/>
  </r>
  <r>
    <s v="Suomen Terveystalo"/>
    <d v="2007-09-18T00:00:00"/>
    <s v="Mediviren Työterveyspalvelujen osto"/>
    <m/>
    <m/>
    <n v="100"/>
    <m/>
    <m/>
    <n v="100"/>
    <e v="#N/A"/>
    <e v="#N/A"/>
    <x v="0"/>
    <s v="NA"/>
    <d v="2007-09-18T00:00:00"/>
    <d v="2007-11-08T00:00:00"/>
    <d v="2007-09-01T00:00:00"/>
    <d v="2007-11-01T00:00:00"/>
    <x v="2"/>
    <x v="1"/>
    <s v="2007Q3"/>
    <s v="2007Q4"/>
  </r>
  <r>
    <s v="Fenestra Oy"/>
    <d v="2007-09-26T00:00:00"/>
    <s v="Alavus -&gt; osa eläkejärjestelyillä"/>
    <m/>
    <m/>
    <n v="60"/>
    <d v="2007-11-14T00:00:00"/>
    <n v="49"/>
    <n v="60"/>
    <e v="#N/A"/>
    <e v="#N/A"/>
    <x v="0"/>
    <n v="49"/>
    <d v="2007-09-26T00:00:00"/>
    <d v="2007-11-14T00:00:00"/>
    <d v="2007-09-01T00:00:00"/>
    <d v="2007-11-01T00:00:00"/>
    <x v="2"/>
    <x v="1"/>
    <s v="2007Q3"/>
    <s v="2007Q4"/>
  </r>
  <r>
    <s v="Suomen Puuporras"/>
    <d v="2007-09-28T00:00:00"/>
    <s v="Kausalan tehtaan lopetus -&gt; Tre, Imatra"/>
    <m/>
    <m/>
    <n v="8"/>
    <d v="2007-09-28T00:00:00"/>
    <n v="8"/>
    <n v="8"/>
    <e v="#N/A"/>
    <e v="#N/A"/>
    <x v="0"/>
    <s v="NA"/>
    <d v="2007-09-28T00:00:00"/>
    <d v="2007-09-28T00:00:00"/>
    <d v="2007-09-01T00:00:00"/>
    <d v="2007-09-01T00:00:00"/>
    <x v="2"/>
    <x v="1"/>
    <s v="2007Q3"/>
    <s v="2007Q3"/>
  </r>
  <r>
    <s v="Affecto Oyj"/>
    <d v="2007-10-01T00:00:00"/>
    <s v="Suomi, länsirannikko, pääkaupunkiseutu"/>
    <m/>
    <m/>
    <n v="10"/>
    <m/>
    <m/>
    <n v="10"/>
    <e v="#N/A"/>
    <e v="#N/A"/>
    <x v="0"/>
    <s v="NA"/>
    <d v="2007-10-01T00:00:00"/>
    <d v="2007-11-21T00:00:00"/>
    <d v="2007-10-01T00:00:00"/>
    <d v="2007-11-01T00:00:00"/>
    <x v="2"/>
    <x v="1"/>
    <s v="2007Q4"/>
    <s v="2007Q4"/>
  </r>
  <r>
    <s v="Kemira Oyj"/>
    <d v="2007-10-03T00:00:00"/>
    <s v="Pori"/>
    <m/>
    <m/>
    <n v="70"/>
    <d v="2007-11-23T00:00:00"/>
    <n v="56"/>
    <n v="70"/>
    <n v="20590"/>
    <s v="Teollisuus"/>
    <x v="2"/>
    <n v="51"/>
    <d v="2007-10-03T00:00:00"/>
    <d v="2007-11-23T00:00:00"/>
    <d v="2007-10-01T00:00:00"/>
    <d v="2007-11-01T00:00:00"/>
    <x v="2"/>
    <x v="1"/>
    <s v="2007Q4"/>
    <s v="2007Q4"/>
  </r>
  <r>
    <s v="Alstom Finland Oy"/>
    <d v="2007-10-05T00:00:00"/>
    <s v="Vantaa -&gt; siirto Ruotsiin -&gt; ei ilm. irtisanomisia"/>
    <m/>
    <m/>
    <n v="41"/>
    <d v="2007-12-03T00:00:00"/>
    <m/>
    <n v="41"/>
    <n v="71126"/>
    <s v="Ammatillinen, tieteellinen ja tekninen toiminta"/>
    <x v="1"/>
    <n v="59"/>
    <d v="2007-10-05T00:00:00"/>
    <d v="2007-12-03T00:00:00"/>
    <d v="2007-10-01T00:00:00"/>
    <d v="2007-12-01T00:00:00"/>
    <x v="2"/>
    <x v="1"/>
    <s v="2007Q4"/>
    <s v="2007Q4"/>
  </r>
  <r>
    <s v="Turvatiimi Oyj"/>
    <d v="2007-10-08T00:00:00"/>
    <s v="toimintojen uudelleenjärjestely"/>
    <m/>
    <m/>
    <n v="9"/>
    <d v="2007-11-01T00:00:00"/>
    <n v="6"/>
    <n v="9"/>
    <n v="80100"/>
    <s v="Hallinto- ja tukipalvelutoiminta"/>
    <x v="1"/>
    <n v="24"/>
    <d v="2007-10-08T00:00:00"/>
    <d v="2007-11-01T00:00:00"/>
    <d v="2007-10-01T00:00:00"/>
    <d v="2007-11-01T00:00:00"/>
    <x v="2"/>
    <x v="1"/>
    <s v="2007Q4"/>
    <s v="2007Q4"/>
  </r>
  <r>
    <s v="VTT"/>
    <d v="2007-10-11T00:00:00"/>
    <s v="ei asiantuntijapalvelut"/>
    <m/>
    <m/>
    <n v="120"/>
    <m/>
    <m/>
    <n v="120"/>
    <n v="72192"/>
    <s v="Ammatillinen, tieteellinen ja tekninen toiminta"/>
    <x v="1"/>
    <s v="NA"/>
    <d v="2007-10-11T00:00:00"/>
    <d v="2007-12-01T00:00:00"/>
    <d v="2007-10-01T00:00:00"/>
    <d v="2007-12-01T00:00:00"/>
    <x v="2"/>
    <x v="1"/>
    <s v="2007Q4"/>
    <s v="2007Q4"/>
  </r>
  <r>
    <s v="Metso Oyj"/>
    <d v="2007-10-12T00:00:00"/>
    <s v="Suomi väh.tarve 170-220-&gt;irtisan.n. 1/3"/>
    <m/>
    <m/>
    <n v="220"/>
    <d v="2007-12-05T00:00:00"/>
    <n v="210"/>
    <n v="4000"/>
    <n v="28950"/>
    <s v="Teollisuus"/>
    <x v="2"/>
    <n v="54"/>
    <d v="2007-10-12T00:00:00"/>
    <d v="2007-12-05T00:00:00"/>
    <d v="2007-10-01T00:00:00"/>
    <d v="2007-12-01T00:00:00"/>
    <x v="2"/>
    <x v="1"/>
    <s v="2007Q4"/>
    <s v="2007Q4"/>
  </r>
  <r>
    <s v="Karhulan Lasi"/>
    <d v="2007-10-13T00:00:00"/>
    <s v="Tuotantokapasiteetin supistus"/>
    <m/>
    <m/>
    <m/>
    <d v="2007-12-03T00:00:00"/>
    <n v="35"/>
    <n v="35"/>
    <e v="#N/A"/>
    <e v="#N/A"/>
    <x v="0"/>
    <n v="51"/>
    <d v="2007-10-13T00:00:00"/>
    <d v="2007-12-03T00:00:00"/>
    <d v="2007-10-01T00:00:00"/>
    <d v="2007-12-01T00:00:00"/>
    <x v="2"/>
    <x v="1"/>
    <s v="2007Q4"/>
    <s v="2007Q4"/>
  </r>
  <r>
    <s v="Yle"/>
    <d v="2007-10-16T00:00:00"/>
    <s v="Yle Tuotanto"/>
    <m/>
    <m/>
    <n v="55"/>
    <d v="2007-12-05T00:00:00"/>
    <n v="0"/>
    <n v="55"/>
    <e v="#N/A"/>
    <e v="#N/A"/>
    <x v="0"/>
    <n v="50"/>
    <d v="2007-10-16T00:00:00"/>
    <d v="2007-12-05T00:00:00"/>
    <d v="2007-10-01T00:00:00"/>
    <d v="2007-12-01T00:00:00"/>
    <x v="2"/>
    <x v="1"/>
    <s v="2007Q4"/>
    <s v="2007Q4"/>
  </r>
  <r>
    <s v="Elisa Oyj"/>
    <d v="2007-10-17T00:00:00"/>
    <s v="henkilöasiakkaat ja yrittäjät -yksikkö"/>
    <m/>
    <m/>
    <n v="80"/>
    <d v="2007-12-04T00:00:00"/>
    <n v="52"/>
    <n v="300"/>
    <n v="61200"/>
    <s v="Informaatio ja viestintä"/>
    <x v="1"/>
    <n v="48"/>
    <d v="2007-10-17T00:00:00"/>
    <d v="2007-12-04T00:00:00"/>
    <d v="2007-10-01T00:00:00"/>
    <d v="2007-12-01T00:00:00"/>
    <x v="2"/>
    <x v="1"/>
    <s v="2007Q4"/>
    <s v="2007Q4"/>
  </r>
  <r>
    <s v="Aspocomp Group Oyj"/>
    <d v="2007-10-23T00:00:00"/>
    <s v="ei koske Aspocomp Oulu Oy:tä"/>
    <m/>
    <m/>
    <n v="30"/>
    <d v="2007-12-04T00:00:00"/>
    <n v="10"/>
    <n v="30"/>
    <n v="26110"/>
    <s v="Teollisuus"/>
    <x v="2"/>
    <n v="42"/>
    <d v="2007-10-23T00:00:00"/>
    <d v="2007-12-04T00:00:00"/>
    <d v="2007-10-01T00:00:00"/>
    <d v="2007-12-01T00:00:00"/>
    <x v="2"/>
    <x v="1"/>
    <s v="2007Q4"/>
    <s v="2007Q4"/>
  </r>
  <r>
    <s v="Stora Enso Oyj"/>
    <d v="2007-10-25T00:00:00"/>
    <s v="Summa, Anjala, Kemijärvi, Kotka"/>
    <m/>
    <m/>
    <n v="1100"/>
    <d v="2008-01-17T00:00:00"/>
    <n v="985"/>
    <n v="1700"/>
    <n v="17120"/>
    <s v="Teollisuus"/>
    <x v="2"/>
    <n v="84"/>
    <d v="2007-10-25T00:00:00"/>
    <d v="2008-01-17T00:00:00"/>
    <d v="2007-10-01T00:00:00"/>
    <d v="2008-01-01T00:00:00"/>
    <x v="2"/>
    <x v="2"/>
    <s v="2007Q4"/>
    <s v="2008Q1"/>
  </r>
  <r>
    <s v="Stora Enso Oyj"/>
    <d v="2007-10-25T00:00:00"/>
    <s v="taloushallinto-&gt;keskit.Kotkaan,ulkoistus Capgem.(300)"/>
    <m/>
    <m/>
    <m/>
    <d v="2008-11-06T00:00:00"/>
    <n v="27"/>
    <m/>
    <n v="17120"/>
    <s v="Teollisuus"/>
    <x v="2"/>
    <n v="378"/>
    <d v="2007-10-25T00:00:00"/>
    <d v="2008-11-06T00:00:00"/>
    <d v="2007-10-01T00:00:00"/>
    <d v="2008-11-01T00:00:00"/>
    <x v="2"/>
    <x v="2"/>
    <s v="2007Q4"/>
    <s v="2008Q4"/>
  </r>
  <r>
    <s v="Alma Media Oyj"/>
    <d v="2007-10-26T00:00:00"/>
    <s v="Kauppalehti Presson lopettaminen"/>
    <m/>
    <m/>
    <n v="5"/>
    <m/>
    <m/>
    <n v="12"/>
    <n v="58130"/>
    <s v="Informaatio ja viestintä"/>
    <x v="1"/>
    <s v="NA"/>
    <d v="2007-10-26T00:00:00"/>
    <d v="2007-12-16T00:00:00"/>
    <d v="2007-10-01T00:00:00"/>
    <d v="2007-12-01T00:00:00"/>
    <x v="2"/>
    <x v="1"/>
    <s v="2007Q4"/>
    <s v="2007Q4"/>
  </r>
  <r>
    <s v="Ruukki Group Oyj"/>
    <d v="2007-10-29T00:00:00"/>
    <s v="Hirviset Oy, Lestijärven tehdas"/>
    <m/>
    <m/>
    <m/>
    <d v="2007-12-04T00:00:00"/>
    <n v="38"/>
    <n v="60"/>
    <e v="#N/A"/>
    <e v="#N/A"/>
    <x v="0"/>
    <n v="36"/>
    <d v="2007-10-29T00:00:00"/>
    <d v="2007-12-04T00:00:00"/>
    <d v="2007-10-01T00:00:00"/>
    <d v="2007-12-01T00:00:00"/>
    <x v="2"/>
    <x v="1"/>
    <s v="2007Q4"/>
    <s v="2007Q4"/>
  </r>
  <r>
    <s v="Technip Offshore Finland"/>
    <d v="2007-10-29T00:00:00"/>
    <s v="Koko henkilöstö"/>
    <m/>
    <m/>
    <m/>
    <m/>
    <m/>
    <n v="850"/>
    <e v="#N/A"/>
    <e v="#N/A"/>
    <x v="0"/>
    <s v="NA"/>
    <d v="2007-10-29T00:00:00"/>
    <d v="2007-12-19T00:00:00"/>
    <d v="2007-10-01T00:00:00"/>
    <d v="2007-12-01T00:00:00"/>
    <x v="2"/>
    <x v="1"/>
    <s v="2007Q4"/>
    <s v="2007Q4"/>
  </r>
  <r>
    <s v="Tulikivi Oyj"/>
    <d v="2007-10-31T00:00:00"/>
    <s v="Koko konserni-&gt;+26 henk.lomautus"/>
    <m/>
    <m/>
    <n v="70"/>
    <d v="2008-01-08T00:00:00"/>
    <n v="67"/>
    <n v="70"/>
    <n v="23700"/>
    <s v="Teollisuus"/>
    <x v="2"/>
    <n v="69"/>
    <d v="2007-10-31T00:00:00"/>
    <d v="2008-01-08T00:00:00"/>
    <d v="2007-10-01T00:00:00"/>
    <d v="2008-01-01T00:00:00"/>
    <x v="2"/>
    <x v="2"/>
    <s v="2007Q4"/>
    <s v="2008Q1"/>
  </r>
  <r>
    <s v="Aldata Solution Oyj"/>
    <d v="2007-11-01T00:00:00"/>
    <s v="Koko konserni"/>
    <m/>
    <m/>
    <n v="100"/>
    <d v="2008-01-08T00:00:00"/>
    <n v="46"/>
    <n v="100"/>
    <e v="#N/A"/>
    <e v="#N/A"/>
    <x v="0"/>
    <n v="68"/>
    <d v="2007-11-01T00:00:00"/>
    <d v="2008-01-08T00:00:00"/>
    <d v="2007-11-01T00:00:00"/>
    <d v="2008-01-01T00:00:00"/>
    <x v="2"/>
    <x v="2"/>
    <s v="2007Q4"/>
    <s v="2008Q1"/>
  </r>
  <r>
    <s v="Helkama Forste Oy"/>
    <d v="2007-11-01T00:00:00"/>
    <s v="Forssa,tehtaan lakkautus ja tuotannon siirto Unkariin"/>
    <m/>
    <m/>
    <n v="200"/>
    <d v="2008-01-03T00:00:00"/>
    <n v="151"/>
    <n v="200"/>
    <e v="#N/A"/>
    <e v="#N/A"/>
    <x v="0"/>
    <n v="63"/>
    <d v="2007-11-01T00:00:00"/>
    <d v="2008-01-03T00:00:00"/>
    <d v="2007-11-01T00:00:00"/>
    <d v="2008-01-01T00:00:00"/>
    <x v="2"/>
    <x v="2"/>
    <s v="2007Q4"/>
    <s v="2008Q1"/>
  </r>
  <r>
    <s v="Audel Oy"/>
    <d v="2007-11-02T00:00:00"/>
    <s v="Oulunsalo, koko henkilöstö"/>
    <m/>
    <m/>
    <n v="9"/>
    <m/>
    <m/>
    <n v="50"/>
    <e v="#N/A"/>
    <e v="#N/A"/>
    <x v="0"/>
    <s v="NA"/>
    <d v="2007-11-02T00:00:00"/>
    <d v="2007-12-23T00:00:00"/>
    <d v="2007-11-01T00:00:00"/>
    <d v="2007-12-01T00:00:00"/>
    <x v="2"/>
    <x v="1"/>
    <s v="2007Q4"/>
    <s v="2007Q4"/>
  </r>
  <r>
    <s v="Neomarkka Oyj"/>
    <d v="2007-11-02T00:00:00"/>
    <s v="Reka Kaapeli Oy, Hyvinkää ja Riihimäki-&gt;lomaut."/>
    <m/>
    <m/>
    <m/>
    <d v="2007-11-26T00:00:00"/>
    <n v="0"/>
    <n v="100"/>
    <e v="#N/A"/>
    <e v="#N/A"/>
    <x v="0"/>
    <n v="24"/>
    <d v="2007-11-02T00:00:00"/>
    <d v="2007-11-26T00:00:00"/>
    <d v="2007-11-01T00:00:00"/>
    <d v="2007-11-01T00:00:00"/>
    <x v="2"/>
    <x v="1"/>
    <s v="2007Q4"/>
    <s v="2007Q4"/>
  </r>
  <r>
    <s v="Tervakoski"/>
    <d v="2007-11-02T00:00:00"/>
    <s v="Koko henkilöstö-&gt;tarkka luku ei selvillä"/>
    <m/>
    <m/>
    <n v="70"/>
    <d v="2008-01-08T00:00:00"/>
    <n v="0"/>
    <n v="450"/>
    <e v="#N/A"/>
    <e v="#N/A"/>
    <x v="0"/>
    <n v="67"/>
    <d v="2007-11-02T00:00:00"/>
    <d v="2008-01-08T00:00:00"/>
    <d v="2007-11-01T00:00:00"/>
    <d v="2008-01-01T00:00:00"/>
    <x v="2"/>
    <x v="2"/>
    <s v="2007Q4"/>
    <s v="2008Q1"/>
  </r>
  <r>
    <s v="Elofin"/>
    <d v="2007-11-05T00:00:00"/>
    <s v="Lahti, tehtaan lopettaminen"/>
    <m/>
    <m/>
    <n v="100"/>
    <d v="2008-02-01T00:00:00"/>
    <n v="47"/>
    <n v="100"/>
    <e v="#N/A"/>
    <e v="#N/A"/>
    <x v="0"/>
    <n v="88"/>
    <d v="2007-11-05T00:00:00"/>
    <d v="2008-02-01T00:00:00"/>
    <d v="2007-11-01T00:00:00"/>
    <d v="2008-02-01T00:00:00"/>
    <x v="2"/>
    <x v="2"/>
    <s v="2007Q4"/>
    <s v="2008Q1"/>
  </r>
  <r>
    <s v="M-real Oyj"/>
    <d v="2007-11-13T00:00:00"/>
    <s v="Lielahti (tehdas), Kankaa (kone) sulkeminen-&gt;+60 muut järj."/>
    <m/>
    <m/>
    <n v="200"/>
    <d v="2008-02-19T00:00:00"/>
    <n v="60"/>
    <n v="200"/>
    <e v="#N/A"/>
    <e v="#N/A"/>
    <x v="0"/>
    <n v="98"/>
    <d v="2007-11-13T00:00:00"/>
    <d v="2008-02-19T00:00:00"/>
    <d v="2007-11-01T00:00:00"/>
    <d v="2008-02-01T00:00:00"/>
    <x v="2"/>
    <x v="2"/>
    <s v="2007Q4"/>
    <s v="2008Q1"/>
  </r>
  <r>
    <s v="Fazer Leipomot"/>
    <d v="2007-11-17T00:00:00"/>
    <s v="konsulentit -&gt;osa-aikaisten työsuhteiden lopetus"/>
    <m/>
    <m/>
    <m/>
    <d v="2008-01-03T00:00:00"/>
    <n v="28"/>
    <n v="30"/>
    <n v="10710"/>
    <s v="Teollisuus"/>
    <x v="2"/>
    <n v="47"/>
    <d v="2007-11-17T00:00:00"/>
    <d v="2008-01-03T00:00:00"/>
    <d v="2007-11-01T00:00:00"/>
    <d v="2008-01-01T00:00:00"/>
    <x v="2"/>
    <x v="2"/>
    <s v="2007Q4"/>
    <s v="2008Q1"/>
  </r>
  <r>
    <s v="Kemira GrowHow Oyj"/>
    <d v="2007-11-23T00:00:00"/>
    <s v="Helsinki"/>
    <m/>
    <m/>
    <n v="45"/>
    <d v="2008-01-15T00:00:00"/>
    <n v="20"/>
    <n v="45"/>
    <e v="#N/A"/>
    <e v="#N/A"/>
    <x v="0"/>
    <n v="53"/>
    <d v="2007-11-23T00:00:00"/>
    <d v="2008-01-15T00:00:00"/>
    <d v="2007-11-01T00:00:00"/>
    <d v="2008-01-01T00:00:00"/>
    <x v="2"/>
    <x v="2"/>
    <s v="2007Q4"/>
    <s v="2008Q1"/>
  </r>
  <r>
    <s v="Finlayson Forssa Oy"/>
    <d v="2007-11-26T00:00:00"/>
    <s v="Forssa, Ikaalinen"/>
    <m/>
    <m/>
    <m/>
    <d v="2008-01-16T00:00:00"/>
    <n v="31"/>
    <n v="31"/>
    <e v="#N/A"/>
    <e v="#N/A"/>
    <x v="0"/>
    <n v="51"/>
    <d v="2007-11-26T00:00:00"/>
    <d v="2008-01-16T00:00:00"/>
    <d v="2007-11-01T00:00:00"/>
    <d v="2008-01-01T00:00:00"/>
    <x v="2"/>
    <x v="2"/>
    <s v="2007Q4"/>
    <s v="2008Q1"/>
  </r>
  <r>
    <s v="Elisa Oyj"/>
    <d v="2007-12-04T00:00:00"/>
    <s v="Tuotanto-yksikkö"/>
    <m/>
    <m/>
    <n v="80"/>
    <m/>
    <m/>
    <n v="540"/>
    <n v="61200"/>
    <s v="Informaatio ja viestintä"/>
    <x v="1"/>
    <s v="NA"/>
    <d v="2007-12-04T00:00:00"/>
    <d v="2008-01-24T00:00:00"/>
    <d v="2007-12-01T00:00:00"/>
    <d v="2008-01-01T00:00:00"/>
    <x v="2"/>
    <x v="2"/>
    <s v="2007Q4"/>
    <s v="2008Q1"/>
  </r>
  <r>
    <s v="Nokia Oyj"/>
    <d v="2007-12-12T00:00:00"/>
    <s v="Salo -&gt; siirto Etelä-Koreaan, ei vähennystarpeita"/>
    <m/>
    <m/>
    <m/>
    <m/>
    <m/>
    <n v="370"/>
    <n v="26300"/>
    <s v="Teollisuus"/>
    <x v="2"/>
    <s v="NA"/>
    <d v="2007-12-12T00:00:00"/>
    <d v="2008-02-01T00:00:00"/>
    <d v="2007-12-01T00:00:00"/>
    <d v="2008-02-01T00:00:00"/>
    <x v="2"/>
    <x v="2"/>
    <s v="2007Q4"/>
    <s v="2008Q1"/>
  </r>
  <r>
    <s v="Kesko Oyj"/>
    <d v="2007-12-13T00:00:00"/>
    <s v="Indoor Group"/>
    <m/>
    <m/>
    <n v="50"/>
    <m/>
    <m/>
    <n v="50"/>
    <n v="46431"/>
    <s v="Tukku- ja vähittäiskauppa; moottoriajoneuvojen ja moottoripyörien korjaus"/>
    <x v="1"/>
    <s v="NA"/>
    <d v="2007-12-13T00:00:00"/>
    <d v="2008-02-02T00:00:00"/>
    <d v="2007-12-01T00:00:00"/>
    <d v="2008-02-01T00:00:00"/>
    <x v="2"/>
    <x v="2"/>
    <s v="2007Q4"/>
    <s v="2008Q1"/>
  </r>
  <r>
    <s v="UPM-Kymmene Oyj"/>
    <d v="2007-12-17T00:00:00"/>
    <s v="Kajaani,Luumäki,Tre+lomaut.Kajaani, Jämsänkoski, Tervasaari"/>
    <m/>
    <m/>
    <n v="135"/>
    <d v="2008-02-14T00:00:00"/>
    <n v="124"/>
    <n v="400"/>
    <n v="17120"/>
    <s v="Teollisuus"/>
    <x v="2"/>
    <n v="59"/>
    <d v="2007-12-17T00:00:00"/>
    <d v="2008-02-14T00:00:00"/>
    <d v="2007-12-01T00:00:00"/>
    <d v="2008-02-01T00:00:00"/>
    <x v="2"/>
    <x v="2"/>
    <s v="2007Q4"/>
    <s v="2008Q1"/>
  </r>
  <r>
    <s v="Tiimari Oyj Abp"/>
    <d v="2007-12-31T00:00:00"/>
    <s v="Tiimore Oy, Kokkolan tehtaan sulkeminen"/>
    <m/>
    <m/>
    <n v="11"/>
    <d v="2008-02-19T00:00:00"/>
    <n v="11"/>
    <n v="11"/>
    <e v="#N/A"/>
    <e v="#N/A"/>
    <x v="0"/>
    <n v="50"/>
    <d v="2007-12-31T00:00:00"/>
    <d v="2008-02-19T00:00:00"/>
    <d v="2007-12-01T00:00:00"/>
    <d v="2008-02-01T00:00:00"/>
    <x v="2"/>
    <x v="2"/>
    <s v="2007Q4"/>
    <s v="2008Q1"/>
  </r>
  <r>
    <s v="KCL"/>
    <d v="2008-01-03T00:00:00"/>
    <s v="toimintojen sopeuttaminen"/>
    <m/>
    <m/>
    <n v="35"/>
    <m/>
    <m/>
    <n v="35"/>
    <e v="#N/A"/>
    <e v="#N/A"/>
    <x v="0"/>
    <s v="NA"/>
    <d v="2008-01-03T00:00:00"/>
    <d v="2008-02-23T00:00:00"/>
    <d v="2008-01-01T00:00:00"/>
    <d v="2008-02-01T00:00:00"/>
    <x v="3"/>
    <x v="2"/>
    <s v="2008Q1"/>
    <s v="2008Q1"/>
  </r>
  <r>
    <s v="Excel Oyj"/>
    <d v="2008-01-04T00:00:00"/>
    <s v="Mäntyharju, 17+12 lomaut.-&gt;lom.var. jatkuu"/>
    <m/>
    <m/>
    <n v="17"/>
    <d v="2008-02-22T00:00:00"/>
    <n v="13"/>
    <n v="17"/>
    <e v="#N/A"/>
    <e v="#N/A"/>
    <x v="0"/>
    <n v="49"/>
    <d v="2008-01-04T00:00:00"/>
    <d v="2008-02-22T00:00:00"/>
    <d v="2008-01-01T00:00:00"/>
    <d v="2008-02-01T00:00:00"/>
    <x v="3"/>
    <x v="2"/>
    <s v="2008Q1"/>
    <s v="2008Q1"/>
  </r>
  <r>
    <s v="Walki Group Oy"/>
    <d v="2008-01-07T00:00:00"/>
    <s v="Pietarsaari, Valkeakoski"/>
    <m/>
    <m/>
    <n v="150"/>
    <d v="2008-02-27T00:00:00"/>
    <n v="132"/>
    <n v="150"/>
    <e v="#N/A"/>
    <e v="#N/A"/>
    <x v="0"/>
    <n v="51"/>
    <d v="2008-01-07T00:00:00"/>
    <d v="2008-02-27T00:00:00"/>
    <d v="2008-01-01T00:00:00"/>
    <d v="2008-02-01T00:00:00"/>
    <x v="3"/>
    <x v="2"/>
    <s v="2008Q1"/>
    <s v="2008Q1"/>
  </r>
  <r>
    <s v="Pyroll Oy"/>
    <d v="2008-01-08T00:00:00"/>
    <s v="Valkeakoski-&gt;keskitys Holmin tehtaalle"/>
    <m/>
    <m/>
    <m/>
    <m/>
    <m/>
    <n v="20"/>
    <e v="#N/A"/>
    <e v="#N/A"/>
    <x v="0"/>
    <s v="NA"/>
    <d v="2008-01-08T00:00:00"/>
    <d v="2008-02-28T00:00:00"/>
    <d v="2008-01-01T00:00:00"/>
    <d v="2008-02-01T00:00:00"/>
    <x v="3"/>
    <x v="2"/>
    <s v="2008Q1"/>
    <s v="2008Q1"/>
  </r>
  <r>
    <s v="L-Fashion"/>
    <d v="2008-01-09T00:00:00"/>
    <s v="keskitys Lahteen-&gt;eläkejärj-32, Korkeakoski kesken"/>
    <m/>
    <m/>
    <n v="80"/>
    <d v="2008-03-03T00:00:00"/>
    <n v="14"/>
    <n v="80"/>
    <e v="#N/A"/>
    <e v="#N/A"/>
    <x v="0"/>
    <n v="54"/>
    <d v="2008-01-09T00:00:00"/>
    <d v="2008-03-03T00:00:00"/>
    <d v="2008-01-01T00:00:00"/>
    <d v="2008-03-01T00:00:00"/>
    <x v="3"/>
    <x v="2"/>
    <s v="2008Q1"/>
    <s v="2008Q1"/>
  </r>
  <r>
    <s v="Teknologiakeskus Innopark Oy"/>
    <d v="2008-01-09T00:00:00"/>
    <s v="Hämeenlinna"/>
    <m/>
    <m/>
    <n v="9"/>
    <m/>
    <m/>
    <n v="24"/>
    <e v="#N/A"/>
    <e v="#N/A"/>
    <x v="0"/>
    <s v="NA"/>
    <d v="2008-01-09T00:00:00"/>
    <d v="2008-02-29T00:00:00"/>
    <d v="2008-01-01T00:00:00"/>
    <d v="2008-02-01T00:00:00"/>
    <x v="3"/>
    <x v="2"/>
    <s v="2008Q1"/>
    <s v="2008Q1"/>
  </r>
  <r>
    <s v="TeliaSonera AB"/>
    <d v="2008-01-09T00:00:00"/>
    <s v="Mobility Services-&gt;123 osaam.keskus, 9 irtisanout."/>
    <m/>
    <m/>
    <n v="165"/>
    <d v="2008-03-01T00:00:00"/>
    <n v="0"/>
    <n v="900"/>
    <e v="#N/A"/>
    <e v="#N/A"/>
    <x v="0"/>
    <n v="52"/>
    <d v="2008-01-09T00:00:00"/>
    <d v="2008-03-01T00:00:00"/>
    <d v="2008-01-01T00:00:00"/>
    <d v="2008-03-01T00:00:00"/>
    <x v="3"/>
    <x v="2"/>
    <s v="2008Q1"/>
    <s v="2008Q1"/>
  </r>
  <r>
    <s v="LU Suomi"/>
    <d v="2008-01-11T00:00:00"/>
    <s v="Tuotanto"/>
    <m/>
    <m/>
    <n v="25"/>
    <d v="2008-03-07T00:00:00"/>
    <n v="18"/>
    <n v="130"/>
    <e v="#N/A"/>
    <e v="#N/A"/>
    <x v="0"/>
    <n v="56"/>
    <d v="2008-01-11T00:00:00"/>
    <d v="2008-03-07T00:00:00"/>
    <d v="2008-01-01T00:00:00"/>
    <d v="2008-03-01T00:00:00"/>
    <x v="3"/>
    <x v="2"/>
    <s v="2008Q1"/>
    <s v="2008Q1"/>
  </r>
  <r>
    <s v="Karjalan Puku Oy"/>
    <d v="2008-01-14T00:00:00"/>
    <s v="valmistus Jkl-&gt;Itä-Eurooppa"/>
    <m/>
    <m/>
    <n v="28"/>
    <d v="2008-03-04T00:00:00"/>
    <n v="28"/>
    <n v="28"/>
    <e v="#N/A"/>
    <e v="#N/A"/>
    <x v="0"/>
    <n v="50"/>
    <d v="2008-01-14T00:00:00"/>
    <d v="2008-03-04T00:00:00"/>
    <d v="2008-01-01T00:00:00"/>
    <d v="2008-03-01T00:00:00"/>
    <x v="3"/>
    <x v="2"/>
    <s v="2008Q1"/>
    <s v="2008Q1"/>
  </r>
  <r>
    <s v="Yhtyneet Kuvalehdet"/>
    <d v="2008-01-14T00:00:00"/>
    <s v="Kynämies"/>
    <m/>
    <m/>
    <m/>
    <m/>
    <m/>
    <n v="80"/>
    <e v="#N/A"/>
    <e v="#N/A"/>
    <x v="0"/>
    <s v="NA"/>
    <d v="2008-01-14T00:00:00"/>
    <d v="2008-03-05T00:00:00"/>
    <d v="2008-01-01T00:00:00"/>
    <d v="2008-03-01T00:00:00"/>
    <x v="3"/>
    <x v="2"/>
    <s v="2008Q1"/>
    <s v="2008Q1"/>
  </r>
  <r>
    <s v="Tallink Silja"/>
    <d v="2008-01-15T00:00:00"/>
    <s v="Espoo, Turku konttorit"/>
    <m/>
    <m/>
    <n v="30"/>
    <d v="2008-03-12T00:00:00"/>
    <n v="30"/>
    <n v="30"/>
    <e v="#N/A"/>
    <e v="#N/A"/>
    <x v="0"/>
    <n v="57"/>
    <d v="2008-01-15T00:00:00"/>
    <d v="2008-03-12T00:00:00"/>
    <d v="2008-01-01T00:00:00"/>
    <d v="2008-03-01T00:00:00"/>
    <x v="3"/>
    <x v="2"/>
    <s v="2008Q1"/>
    <s v="2008Q1"/>
  </r>
  <r>
    <s v="Eirikuva Digital Image Oyj"/>
    <d v="2008-01-16T00:00:00"/>
    <s v="Koko henkilökunta, väh.tarve 4-8 henk."/>
    <m/>
    <m/>
    <n v="8"/>
    <m/>
    <m/>
    <n v="8"/>
    <e v="#N/A"/>
    <e v="#N/A"/>
    <x v="0"/>
    <s v="NA"/>
    <d v="2008-01-16T00:00:00"/>
    <d v="2008-03-07T00:00:00"/>
    <d v="2008-01-01T00:00:00"/>
    <d v="2008-03-01T00:00:00"/>
    <x v="3"/>
    <x v="2"/>
    <s v="2008Q1"/>
    <s v="2008Q1"/>
  </r>
  <r>
    <s v="Ajasto Oy"/>
    <d v="2008-01-18T00:00:00"/>
    <s v="koko henkilöstö"/>
    <m/>
    <m/>
    <n v="110"/>
    <d v="2008-03-18T00:00:00"/>
    <n v="99"/>
    <n v="110"/>
    <e v="#N/A"/>
    <e v="#N/A"/>
    <x v="0"/>
    <n v="60"/>
    <d v="2008-01-18T00:00:00"/>
    <d v="2008-03-18T00:00:00"/>
    <d v="2008-01-01T00:00:00"/>
    <d v="2008-03-01T00:00:00"/>
    <x v="3"/>
    <x v="2"/>
    <s v="2008Q1"/>
    <s v="2008Q1"/>
  </r>
  <r>
    <s v="TietoEnator Oyj"/>
    <d v="2008-01-24T00:00:00"/>
    <s v="Suomi 400, Ruotsi 250, muut 150"/>
    <m/>
    <m/>
    <n v="400"/>
    <d v="2008-03-17T00:00:00"/>
    <n v="190"/>
    <n v="400"/>
    <e v="#N/A"/>
    <e v="#N/A"/>
    <x v="0"/>
    <n v="53"/>
    <d v="2008-01-24T00:00:00"/>
    <d v="2008-03-17T00:00:00"/>
    <d v="2008-01-01T00:00:00"/>
    <d v="2008-03-01T00:00:00"/>
    <x v="3"/>
    <x v="2"/>
    <s v="2008Q1"/>
    <s v="2008Q1"/>
  </r>
  <r>
    <s v="Georgia-Pacific Nordic Oy"/>
    <d v="2008-01-28T00:00:00"/>
    <s v="Nokian Paperi, Nokia-&gt;+16 määr.aik.työs.lopetus"/>
    <m/>
    <m/>
    <n v="70"/>
    <d v="2008-04-02T00:00:00"/>
    <n v="27"/>
    <n v="70"/>
    <e v="#N/A"/>
    <e v="#N/A"/>
    <x v="0"/>
    <n v="65"/>
    <d v="2008-01-28T00:00:00"/>
    <d v="2008-04-02T00:00:00"/>
    <d v="2008-01-01T00:00:00"/>
    <d v="2008-04-01T00:00:00"/>
    <x v="3"/>
    <x v="2"/>
    <s v="2008Q1"/>
    <s v="2008Q2"/>
  </r>
  <r>
    <s v="Inex Patrners Oy"/>
    <d v="2008-01-29T00:00:00"/>
    <s v="Lempäälä,Ouluvarastot-&gt;siirtoEspoo-&gt;kesk,uhka43henk"/>
    <m/>
    <m/>
    <n v="43"/>
    <d v="2008-04-25T00:00:00"/>
    <m/>
    <n v="99"/>
    <e v="#N/A"/>
    <e v="#N/A"/>
    <x v="0"/>
    <n v="87"/>
    <d v="2008-01-29T00:00:00"/>
    <d v="2008-04-25T00:00:00"/>
    <d v="2008-01-01T00:00:00"/>
    <d v="2008-04-01T00:00:00"/>
    <x v="3"/>
    <x v="2"/>
    <s v="2008Q1"/>
    <s v="2008Q2"/>
  </r>
  <r>
    <s v="Aina Group"/>
    <d v="2008-01-31T00:00:00"/>
    <s v="Hämeenlinna"/>
    <m/>
    <m/>
    <n v="50"/>
    <d v="2008-03-26T00:00:00"/>
    <n v="45"/>
    <n v="50"/>
    <e v="#N/A"/>
    <e v="#N/A"/>
    <x v="0"/>
    <n v="55"/>
    <d v="2008-01-31T00:00:00"/>
    <d v="2008-03-26T00:00:00"/>
    <d v="2008-01-01T00:00:00"/>
    <d v="2008-03-01T00:00:00"/>
    <x v="3"/>
    <x v="2"/>
    <s v="2008Q1"/>
    <s v="2008Q1"/>
  </r>
  <r>
    <s v="Nokia Siemens Networks"/>
    <d v="2008-01-31T00:00:00"/>
    <s v="Helsinki, Oulu, Tampere"/>
    <m/>
    <m/>
    <n v="250"/>
    <d v="2008-02-26T00:00:00"/>
    <n v="239"/>
    <n v="250"/>
    <n v="26200"/>
    <s v="Teollisuus"/>
    <x v="2"/>
    <n v="26"/>
    <d v="2008-01-31T00:00:00"/>
    <d v="2008-02-26T00:00:00"/>
    <d v="2008-01-01T00:00:00"/>
    <d v="2008-02-01T00:00:00"/>
    <x v="3"/>
    <x v="2"/>
    <s v="2008Q1"/>
    <s v="2008Q1"/>
  </r>
  <r>
    <s v="Enics"/>
    <d v="2008-02-05T00:00:00"/>
    <s v="Vaasa-&gt;keskittäminen Lohjan tehtaalle"/>
    <m/>
    <m/>
    <n v="110"/>
    <d v="2008-03-25T00:00:00"/>
    <n v="65"/>
    <n v="110"/>
    <e v="#N/A"/>
    <e v="#N/A"/>
    <x v="0"/>
    <n v="49"/>
    <d v="2008-02-05T00:00:00"/>
    <d v="2008-03-25T00:00:00"/>
    <d v="2008-02-01T00:00:00"/>
    <d v="2008-03-01T00:00:00"/>
    <x v="3"/>
    <x v="2"/>
    <s v="2008Q1"/>
    <s v="2008Q1"/>
  </r>
  <r>
    <s v="Smead Paperisto Oy"/>
    <d v="2008-02-06T00:00:00"/>
    <s v="Jämsänkoski, toiminnan lopettaminen"/>
    <m/>
    <m/>
    <n v="65"/>
    <d v="2008-05-01T00:00:00"/>
    <n v="65"/>
    <n v="65"/>
    <e v="#N/A"/>
    <e v="#N/A"/>
    <x v="0"/>
    <n v="85"/>
    <d v="2008-02-06T00:00:00"/>
    <d v="2008-05-01T00:00:00"/>
    <d v="2008-02-01T00:00:00"/>
    <d v="2008-05-01T00:00:00"/>
    <x v="3"/>
    <x v="2"/>
    <s v="2008Q1"/>
    <s v="2008Q2"/>
  </r>
  <r>
    <s v="Turvatiimi Oyj"/>
    <d v="2008-02-06T00:00:00"/>
    <s v="Uudelleensijoittelu"/>
    <m/>
    <m/>
    <n v="44"/>
    <d v="2008-03-26T00:00:00"/>
    <n v="0"/>
    <n v="44"/>
    <n v="80100"/>
    <s v="Hallinto- ja tukipalvelutoiminta"/>
    <x v="1"/>
    <n v="49"/>
    <d v="2008-02-06T00:00:00"/>
    <d v="2008-03-26T00:00:00"/>
    <d v="2008-02-01T00:00:00"/>
    <d v="2008-03-01T00:00:00"/>
    <x v="3"/>
    <x v="2"/>
    <s v="2008Q1"/>
    <s v="2008Q1"/>
  </r>
  <r>
    <s v="Itella Oyj"/>
    <d v="2008-02-07T00:00:00"/>
    <s v="Itella Information, Helsinki-&gt;12 uud.sij."/>
    <m/>
    <m/>
    <n v="25"/>
    <d v="2008-05-06T00:00:00"/>
    <n v="0"/>
    <n v="73"/>
    <n v="52291"/>
    <s v="Kuljetus ja varastointi"/>
    <x v="1"/>
    <n v="89"/>
    <d v="2008-02-07T00:00:00"/>
    <d v="2008-05-06T00:00:00"/>
    <d v="2008-02-01T00:00:00"/>
    <d v="2008-05-01T00:00:00"/>
    <x v="3"/>
    <x v="2"/>
    <s v="2008Q1"/>
    <s v="2008Q2"/>
  </r>
  <r>
    <s v="Relacom Finland"/>
    <d v="2008-02-07T00:00:00"/>
    <s v="Koko henkilöstö"/>
    <m/>
    <m/>
    <n v="380"/>
    <d v="2008-04-01T00:00:00"/>
    <n v="365"/>
    <n v="1800"/>
    <e v="#N/A"/>
    <e v="#N/A"/>
    <x v="0"/>
    <n v="54"/>
    <d v="2008-02-07T00:00:00"/>
    <d v="2008-04-01T00:00:00"/>
    <d v="2008-02-01T00:00:00"/>
    <d v="2008-04-01T00:00:00"/>
    <x v="3"/>
    <x v="2"/>
    <s v="2008Q1"/>
    <s v="2008Q2"/>
  </r>
  <r>
    <s v="Kotimaa-yhtiöt"/>
    <d v="2008-02-10T00:00:00"/>
    <s v="Kotimaa-lehti, toimitus ja tukitoiminnot"/>
    <m/>
    <m/>
    <n v="20"/>
    <d v="2008-04-02T00:00:00"/>
    <n v="10"/>
    <n v="20"/>
    <e v="#N/A"/>
    <e v="#N/A"/>
    <x v="0"/>
    <n v="52"/>
    <d v="2008-02-10T00:00:00"/>
    <d v="2008-04-02T00:00:00"/>
    <d v="2008-02-01T00:00:00"/>
    <d v="2008-04-01T00:00:00"/>
    <x v="3"/>
    <x v="2"/>
    <s v="2008Q1"/>
    <s v="2008Q2"/>
  </r>
  <r>
    <s v="Incap Oyj"/>
    <d v="2008-02-11T00:00:00"/>
    <s v="Materiaal- ja ostotoiminnot, tukitoiminnot"/>
    <m/>
    <m/>
    <m/>
    <d v="2008-04-02T00:00:00"/>
    <n v="5"/>
    <n v="20"/>
    <n v="26110"/>
    <s v="Teollisuus"/>
    <x v="2"/>
    <n v="51"/>
    <d v="2008-02-11T00:00:00"/>
    <d v="2008-04-02T00:00:00"/>
    <d v="2008-02-01T00:00:00"/>
    <d v="2008-04-01T00:00:00"/>
    <x v="3"/>
    <x v="2"/>
    <s v="2008Q1"/>
    <s v="2008Q2"/>
  </r>
  <r>
    <s v="Hebilla Oy"/>
    <d v="2008-02-17T00:00:00"/>
    <s v="Varamiespalvelun asiakasyhtiö, Salo"/>
    <m/>
    <m/>
    <m/>
    <d v="2008-04-08T00:00:00"/>
    <n v="50"/>
    <m/>
    <e v="#N/A"/>
    <e v="#N/A"/>
    <x v="0"/>
    <n v="51"/>
    <d v="2008-02-17T00:00:00"/>
    <d v="2008-04-08T00:00:00"/>
    <d v="2008-02-01T00:00:00"/>
    <d v="2008-04-01T00:00:00"/>
    <x v="3"/>
    <x v="2"/>
    <s v="2008Q1"/>
    <s v="2008Q2"/>
  </r>
  <r>
    <s v="Myllykoski Oyj"/>
    <d v="2008-02-21T00:00:00"/>
    <s v="Myllykoski Paper, Anjalankoski"/>
    <m/>
    <m/>
    <m/>
    <m/>
    <m/>
    <n v="550"/>
    <e v="#N/A"/>
    <e v="#N/A"/>
    <x v="0"/>
    <s v="NA"/>
    <d v="2008-02-21T00:00:00"/>
    <d v="2008-04-12T00:00:00"/>
    <d v="2008-02-01T00:00:00"/>
    <d v="2008-04-01T00:00:00"/>
    <x v="3"/>
    <x v="2"/>
    <s v="2008Q1"/>
    <s v="2008Q2"/>
  </r>
  <r>
    <s v="Incap Oyj"/>
    <d v="2008-02-28T00:00:00"/>
    <s v="Vuokatti, määräaik.lomautus 90 pv"/>
    <m/>
    <m/>
    <n v="0"/>
    <d v="2008-04-03T00:00:00"/>
    <n v="0"/>
    <m/>
    <n v="26110"/>
    <s v="Teollisuus"/>
    <x v="2"/>
    <n v="35"/>
    <d v="2008-02-28T00:00:00"/>
    <d v="2008-04-03T00:00:00"/>
    <d v="2008-02-01T00:00:00"/>
    <d v="2008-04-01T00:00:00"/>
    <x v="3"/>
    <x v="2"/>
    <s v="2008Q1"/>
    <s v="2008Q2"/>
  </r>
  <r>
    <s v="Suominen Yhtymä Oyj"/>
    <d v="2008-03-03T00:00:00"/>
    <s v="Tampere, Nastola-&gt; +9 eläke-tms.järj."/>
    <m/>
    <m/>
    <n v="50"/>
    <d v="2008-04-15T00:00:00"/>
    <n v="20"/>
    <n v="50"/>
    <e v="#N/A"/>
    <e v="#N/A"/>
    <x v="0"/>
    <n v="43"/>
    <d v="2008-03-03T00:00:00"/>
    <d v="2008-04-15T00:00:00"/>
    <d v="2008-03-01T00:00:00"/>
    <d v="2008-04-01T00:00:00"/>
    <x v="3"/>
    <x v="2"/>
    <s v="2008Q1"/>
    <s v="2008Q2"/>
  </r>
  <r>
    <s v="Ajoneuvohallintokeskus AKE"/>
    <d v="2008-03-05T00:00:00"/>
    <s v="toimintojen uudelleenjärjestely"/>
    <m/>
    <m/>
    <n v="30"/>
    <d v="2008-06-11T00:00:00"/>
    <n v="20"/>
    <n v="30"/>
    <e v="#N/A"/>
    <e v="#N/A"/>
    <x v="0"/>
    <n v="98"/>
    <d v="2008-03-05T00:00:00"/>
    <d v="2008-06-11T00:00:00"/>
    <d v="2008-03-01T00:00:00"/>
    <d v="2008-06-01T00:00:00"/>
    <x v="3"/>
    <x v="2"/>
    <s v="2008Q1"/>
    <s v="2008Q2"/>
  </r>
  <r>
    <s v="Volvo Bus"/>
    <d v="2008-03-05T00:00:00"/>
    <s v="Tampere-&gt; siirto Puolaan, Turku-&gt;vähennys 24 henk."/>
    <m/>
    <m/>
    <m/>
    <d v="2008-04-22T00:00:00"/>
    <n v="237"/>
    <n v="300"/>
    <e v="#N/A"/>
    <e v="#N/A"/>
    <x v="0"/>
    <n v="48"/>
    <d v="2008-03-05T00:00:00"/>
    <d v="2008-04-22T00:00:00"/>
    <d v="2008-03-01T00:00:00"/>
    <d v="2008-04-01T00:00:00"/>
    <x v="3"/>
    <x v="2"/>
    <s v="2008Q1"/>
    <s v="2008Q2"/>
  </r>
  <r>
    <s v="Fiskars Oyj Abp"/>
    <d v="2008-03-06T00:00:00"/>
    <s v="Inhan Tehtaat, Ähtäri-&gt;irtisan. 60-80 henk."/>
    <m/>
    <m/>
    <m/>
    <d v="2008-04-22T00:00:00"/>
    <n v="80"/>
    <n v="80"/>
    <n v="25730"/>
    <s v="Teollisuus"/>
    <x v="2"/>
    <n v="47"/>
    <d v="2008-03-06T00:00:00"/>
    <d v="2008-04-22T00:00:00"/>
    <d v="2008-03-01T00:00:00"/>
    <d v="2008-04-01T00:00:00"/>
    <x v="3"/>
    <x v="2"/>
    <s v="2008Q1"/>
    <s v="2008Q2"/>
  </r>
  <r>
    <s v="Kemira Oyj"/>
    <d v="2008-03-10T00:00:00"/>
    <s v="Vaasa-&gt;yli 3/4 määräaik., eläkejärj., irtisan.=arvio"/>
    <m/>
    <m/>
    <n v="30"/>
    <d v="2008-05-08T00:00:00"/>
    <n v="7"/>
    <n v="30"/>
    <n v="20590"/>
    <s v="Teollisuus"/>
    <x v="2"/>
    <n v="59"/>
    <d v="2008-03-10T00:00:00"/>
    <d v="2008-05-08T00:00:00"/>
    <d v="2008-03-01T00:00:00"/>
    <d v="2008-05-01T00:00:00"/>
    <x v="3"/>
    <x v="2"/>
    <s v="2008Q1"/>
    <s v="2008Q2"/>
  </r>
  <r>
    <s v="Yara Suomi"/>
    <d v="2008-03-12T00:00:00"/>
    <s v="ent.Kemira GrowHow, Espoo"/>
    <m/>
    <m/>
    <n v="21"/>
    <d v="2008-04-30T00:00:00"/>
    <n v="14"/>
    <n v="21"/>
    <e v="#N/A"/>
    <e v="#N/A"/>
    <x v="0"/>
    <n v="49"/>
    <d v="2008-03-12T00:00:00"/>
    <d v="2008-04-30T00:00:00"/>
    <d v="2008-03-01T00:00:00"/>
    <d v="2008-04-01T00:00:00"/>
    <x v="3"/>
    <x v="2"/>
    <s v="2008Q1"/>
    <s v="2008Q2"/>
  </r>
  <r>
    <s v="Andritz Oy"/>
    <d v="2008-03-17T00:00:00"/>
    <s v="Kotka, Savonlinna"/>
    <m/>
    <m/>
    <n v="10"/>
    <m/>
    <m/>
    <n v="10"/>
    <n v="28950"/>
    <s v="Teollisuus"/>
    <x v="2"/>
    <s v="NA"/>
    <d v="2008-03-17T00:00:00"/>
    <d v="2008-05-07T00:00:00"/>
    <d v="2008-03-01T00:00:00"/>
    <d v="2008-05-01T00:00:00"/>
    <x v="3"/>
    <x v="2"/>
    <s v="2008Q1"/>
    <s v="2008Q2"/>
  </r>
  <r>
    <s v="Powerwave"/>
    <d v="2008-03-18T00:00:00"/>
    <s v="Kempele"/>
    <m/>
    <m/>
    <n v="76"/>
    <d v="2008-05-12T00:00:00"/>
    <n v="31"/>
    <n v="76"/>
    <e v="#N/A"/>
    <e v="#N/A"/>
    <x v="0"/>
    <n v="55"/>
    <d v="2008-03-18T00:00:00"/>
    <d v="2008-05-12T00:00:00"/>
    <d v="2008-03-01T00:00:00"/>
    <d v="2008-05-01T00:00:00"/>
    <x v="3"/>
    <x v="2"/>
    <s v="2008Q1"/>
    <s v="2008Q2"/>
  </r>
  <r>
    <s v="Electrobit Oyj"/>
    <d v="2008-03-27T00:00:00"/>
    <s v="Oulu, Kajaani"/>
    <m/>
    <m/>
    <n v="90"/>
    <d v="2008-05-08T00:00:00"/>
    <n v="59"/>
    <n v="90"/>
    <e v="#N/A"/>
    <e v="#N/A"/>
    <x v="0"/>
    <n v="42"/>
    <d v="2008-03-27T00:00:00"/>
    <d v="2008-05-08T00:00:00"/>
    <d v="2008-03-01T00:00:00"/>
    <d v="2008-05-01T00:00:00"/>
    <x v="3"/>
    <x v="2"/>
    <s v="2008Q1"/>
    <s v="2008Q2"/>
  </r>
  <r>
    <s v="Itella Oyj"/>
    <d v="2008-03-27T00:00:00"/>
    <s v="posti"/>
    <m/>
    <m/>
    <n v="140"/>
    <d v="2008-05-27T00:00:00"/>
    <n v="70"/>
    <n v="140"/>
    <n v="52291"/>
    <s v="Kuljetus ja varastointi"/>
    <x v="1"/>
    <n v="61"/>
    <d v="2008-03-27T00:00:00"/>
    <d v="2008-05-27T00:00:00"/>
    <d v="2008-03-01T00:00:00"/>
    <d v="2008-05-01T00:00:00"/>
    <x v="3"/>
    <x v="2"/>
    <s v="2008Q1"/>
    <s v="2008Q2"/>
  </r>
  <r>
    <s v="Atria Oyj"/>
    <d v="2008-04-01T00:00:00"/>
    <s v="Forssa, Kannus-&gt; 15 siirto, 26 eläkejärj."/>
    <m/>
    <m/>
    <n v="230"/>
    <d v="2008-05-26T00:00:00"/>
    <n v="143"/>
    <n v="230"/>
    <n v="10130"/>
    <s v="Teollisuus"/>
    <x v="2"/>
    <n v="55"/>
    <d v="2008-04-01T00:00:00"/>
    <d v="2008-05-26T00:00:00"/>
    <d v="2008-04-01T00:00:00"/>
    <d v="2008-05-01T00:00:00"/>
    <x v="3"/>
    <x v="2"/>
    <s v="2008Q2"/>
    <s v="2008Q2"/>
  </r>
  <r>
    <s v="Fibox Oy Ab"/>
    <d v="2008-04-02T00:00:00"/>
    <s v="Kirkkonummi, Lempäälä-&gt;siirto Puola, Aasia"/>
    <m/>
    <m/>
    <n v="100"/>
    <m/>
    <m/>
    <n v="100"/>
    <e v="#N/A"/>
    <e v="#N/A"/>
    <x v="0"/>
    <s v="NA"/>
    <d v="2008-04-02T00:00:00"/>
    <d v="2008-05-23T00:00:00"/>
    <d v="2008-04-01T00:00:00"/>
    <d v="2008-05-01T00:00:00"/>
    <x v="3"/>
    <x v="2"/>
    <s v="2008Q2"/>
    <s v="2008Q2"/>
  </r>
  <r>
    <s v="Vaasan&amp;Vaasan"/>
    <d v="2008-04-02T00:00:00"/>
    <s v="Jkl,Turku"/>
    <m/>
    <m/>
    <n v="14"/>
    <m/>
    <m/>
    <n v="14"/>
    <n v="10710"/>
    <s v="Teollisuus"/>
    <x v="2"/>
    <s v="NA"/>
    <d v="2008-04-02T00:00:00"/>
    <d v="2008-05-23T00:00:00"/>
    <d v="2008-04-01T00:00:00"/>
    <d v="2008-05-01T00:00:00"/>
    <x v="3"/>
    <x v="2"/>
    <s v="2008Q2"/>
    <s v="2008Q2"/>
  </r>
  <r>
    <s v="Forcit"/>
    <d v="2008-04-07T00:00:00"/>
    <s v="Hanko, räjäytintuotanto"/>
    <m/>
    <m/>
    <n v="20"/>
    <m/>
    <m/>
    <n v="20"/>
    <e v="#N/A"/>
    <e v="#N/A"/>
    <x v="0"/>
    <s v="NA"/>
    <d v="2008-04-07T00:00:00"/>
    <d v="2008-05-28T00:00:00"/>
    <d v="2008-04-01T00:00:00"/>
    <d v="2008-05-01T00:00:00"/>
    <x v="3"/>
    <x v="2"/>
    <s v="2008Q2"/>
    <s v="2008Q2"/>
  </r>
  <r>
    <s v="Ligno Tech Finland Oy"/>
    <d v="2008-04-07T00:00:00"/>
    <s v="Tampere, tehtaan sulkeminen"/>
    <m/>
    <m/>
    <n v="35"/>
    <d v="2008-05-28T00:00:00"/>
    <n v="35"/>
    <n v="35"/>
    <e v="#N/A"/>
    <e v="#N/A"/>
    <x v="0"/>
    <n v="51"/>
    <d v="2008-04-07T00:00:00"/>
    <d v="2008-05-28T00:00:00"/>
    <d v="2008-04-01T00:00:00"/>
    <d v="2008-05-01T00:00:00"/>
    <x v="3"/>
    <x v="2"/>
    <s v="2008Q2"/>
    <s v="2008Q2"/>
  </r>
  <r>
    <s v="Lumene Group"/>
    <d v="2008-04-10T00:00:00"/>
    <s v="koko Suomi"/>
    <m/>
    <m/>
    <n v="60"/>
    <d v="2008-05-30T00:00:00"/>
    <n v="50"/>
    <n v="60"/>
    <e v="#N/A"/>
    <e v="#N/A"/>
    <x v="0"/>
    <n v="50"/>
    <d v="2008-04-10T00:00:00"/>
    <d v="2008-05-30T00:00:00"/>
    <d v="2008-04-01T00:00:00"/>
    <d v="2008-05-01T00:00:00"/>
    <x v="3"/>
    <x v="2"/>
    <s v="2008Q2"/>
    <s v="2008Q2"/>
  </r>
  <r>
    <s v="ABN Amro"/>
    <d v="2008-04-11T00:00:00"/>
    <s v="mahd. siirto Lontooseen"/>
    <m/>
    <m/>
    <n v="34"/>
    <d v="2008-04-14T00:00:00"/>
    <n v="20"/>
    <n v="34"/>
    <e v="#N/A"/>
    <e v="#N/A"/>
    <x v="0"/>
    <n v="3"/>
    <d v="2008-04-11T00:00:00"/>
    <d v="2008-04-14T00:00:00"/>
    <d v="2008-04-01T00:00:00"/>
    <d v="2008-04-01T00:00:00"/>
    <x v="3"/>
    <x v="2"/>
    <s v="2008Q2"/>
    <s v="2008Q2"/>
  </r>
  <r>
    <s v="Puhos Board"/>
    <d v="2008-04-15T00:00:00"/>
    <s v="Kitee, tuotannon supistaminen"/>
    <m/>
    <m/>
    <n v="20"/>
    <m/>
    <m/>
    <n v="20"/>
    <e v="#N/A"/>
    <e v="#N/A"/>
    <x v="0"/>
    <s v="NA"/>
    <d v="2008-04-15T00:00:00"/>
    <d v="2008-06-05T00:00:00"/>
    <d v="2008-04-01T00:00:00"/>
    <d v="2008-06-01T00:00:00"/>
    <x v="3"/>
    <x v="2"/>
    <s v="2008Q2"/>
    <s v="2008Q2"/>
  </r>
  <r>
    <s v="Finstaship"/>
    <d v="2008-04-28T00:00:00"/>
    <s v="merihlöstö-&gt;määräaik.lomaut. 33 h, 31.12.08 asti"/>
    <m/>
    <m/>
    <n v="114"/>
    <d v="2008-06-18T00:00:00"/>
    <n v="0"/>
    <n v="114"/>
    <e v="#N/A"/>
    <e v="#N/A"/>
    <x v="0"/>
    <n v="51"/>
    <d v="2008-04-28T00:00:00"/>
    <d v="2008-06-18T00:00:00"/>
    <d v="2008-04-01T00:00:00"/>
    <d v="2008-06-01T00:00:00"/>
    <x v="3"/>
    <x v="2"/>
    <s v="2008Q2"/>
    <s v="2008Q2"/>
  </r>
  <r>
    <s v="TeliaSonera AB"/>
    <d v="2008-04-28T00:00:00"/>
    <s v="Business Services, DataInfo-&gt;46 osaam.keskus"/>
    <m/>
    <m/>
    <n v="105"/>
    <d v="2008-06-16T00:00:00"/>
    <n v="0"/>
    <n v="496"/>
    <e v="#N/A"/>
    <e v="#N/A"/>
    <x v="0"/>
    <n v="49"/>
    <d v="2008-04-28T00:00:00"/>
    <d v="2008-06-16T00:00:00"/>
    <d v="2008-04-01T00:00:00"/>
    <d v="2008-06-01T00:00:00"/>
    <x v="3"/>
    <x v="2"/>
    <s v="2008Q2"/>
    <s v="2008Q2"/>
  </r>
  <r>
    <s v="Ixonos Oyj"/>
    <d v="2008-04-29T00:00:00"/>
    <s v="hallinto, tukitoiminnot-&gt;+7 lom, irtisanoutunut 13"/>
    <m/>
    <m/>
    <n v="80"/>
    <d v="2008-06-03T00:00:00"/>
    <n v="32"/>
    <n v="80"/>
    <n v="62010"/>
    <s v="Informaatio ja viestintä"/>
    <x v="1"/>
    <n v="35"/>
    <d v="2008-04-29T00:00:00"/>
    <d v="2008-06-03T00:00:00"/>
    <d v="2008-04-01T00:00:00"/>
    <d v="2008-06-01T00:00:00"/>
    <x v="3"/>
    <x v="2"/>
    <s v="2008Q2"/>
    <s v="2008Q2"/>
  </r>
  <r>
    <s v="Delta Motor"/>
    <d v="2008-04-30T00:00:00"/>
    <s v="Lpr, irtisan/lomautus/osa-aikaistaminen"/>
    <m/>
    <m/>
    <n v="20"/>
    <d v="2008-06-12T00:00:00"/>
    <m/>
    <n v="85"/>
    <n v="45112"/>
    <s v="Tukku- ja vähittäiskauppa; moottoriajoneuvojen ja moottoripyörien korjaus"/>
    <x v="1"/>
    <n v="43"/>
    <d v="2008-04-30T00:00:00"/>
    <d v="2008-06-12T00:00:00"/>
    <d v="2008-04-01T00:00:00"/>
    <d v="2008-06-01T00:00:00"/>
    <x v="3"/>
    <x v="2"/>
    <s v="2008Q2"/>
    <s v="2008Q2"/>
  </r>
  <r>
    <s v="A-lehdet Oy"/>
    <d v="2008-05-01T00:00:00"/>
    <s v="irtisan,eläkejärj,sisäiset siirrot"/>
    <m/>
    <m/>
    <n v="45"/>
    <d v="2008-06-19T00:00:00"/>
    <n v="32"/>
    <n v="45"/>
    <n v="58142"/>
    <s v="Informaatio ja viestintä"/>
    <x v="1"/>
    <n v="49"/>
    <d v="2008-05-01T00:00:00"/>
    <d v="2008-06-19T00:00:00"/>
    <d v="2008-05-01T00:00:00"/>
    <d v="2008-06-01T00:00:00"/>
    <x v="3"/>
    <x v="2"/>
    <s v="2008Q2"/>
    <s v="2008Q2"/>
  </r>
  <r>
    <s v="Panostaja Oyj"/>
    <d v="2008-05-01T00:00:00"/>
    <s v="Matti-Ovi konserni, Polvijärvi, tehtaan lakkautus"/>
    <m/>
    <m/>
    <n v="12"/>
    <d v="2008-05-29T00:00:00"/>
    <n v="12"/>
    <n v="12"/>
    <e v="#N/A"/>
    <e v="#N/A"/>
    <x v="0"/>
    <n v="28"/>
    <d v="2008-05-01T00:00:00"/>
    <d v="2008-05-29T00:00:00"/>
    <d v="2008-05-01T00:00:00"/>
    <d v="2008-05-01T00:00:00"/>
    <x v="3"/>
    <x v="2"/>
    <s v="2008Q2"/>
    <s v="2008Q2"/>
  </r>
  <r>
    <s v="Suomen MS-liitto"/>
    <d v="2008-05-01T00:00:00"/>
    <s v="Masku"/>
    <m/>
    <m/>
    <n v="25"/>
    <d v="2008-07-25T00:00:00"/>
    <n v="8"/>
    <n v="25"/>
    <e v="#N/A"/>
    <e v="#N/A"/>
    <x v="0"/>
    <n v="85"/>
    <d v="2008-05-01T00:00:00"/>
    <d v="2008-07-25T00:00:00"/>
    <d v="2008-05-01T00:00:00"/>
    <d v="2008-07-01T00:00:00"/>
    <x v="3"/>
    <x v="2"/>
    <s v="2008Q2"/>
    <s v="2008Q3"/>
  </r>
  <r>
    <s v="Metso Oyj"/>
    <d v="2008-05-05T00:00:00"/>
    <s v="Metso Paper, Metso Foundries, Jkl, väh.tarve 120-140 henk"/>
    <m/>
    <m/>
    <n v="140"/>
    <d v="2008-06-24T00:00:00"/>
    <n v="84"/>
    <n v="330"/>
    <n v="28950"/>
    <s v="Teollisuus"/>
    <x v="2"/>
    <n v="50"/>
    <d v="2008-05-05T00:00:00"/>
    <d v="2008-06-24T00:00:00"/>
    <d v="2008-05-01T00:00:00"/>
    <d v="2008-06-01T00:00:00"/>
    <x v="3"/>
    <x v="2"/>
    <s v="2008Q2"/>
    <s v="2008Q2"/>
  </r>
  <r>
    <s v="PKC Group Oyj"/>
    <d v="2008-05-05T00:00:00"/>
    <s v="Kempele-&gt;yt-neuv.päätös 36 henk.-&gt;irtis.7/08"/>
    <m/>
    <m/>
    <n v="36"/>
    <d v="2008-06-24T00:00:00"/>
    <n v="36"/>
    <n v="50"/>
    <e v="#N/A"/>
    <e v="#N/A"/>
    <x v="0"/>
    <n v="50"/>
    <d v="2008-05-05T00:00:00"/>
    <d v="2008-06-24T00:00:00"/>
    <d v="2008-05-01T00:00:00"/>
    <d v="2008-06-01T00:00:00"/>
    <x v="3"/>
    <x v="2"/>
    <s v="2008Q2"/>
    <s v="2008Q2"/>
  </r>
  <r>
    <s v="Vaasan Läänin Puhelin Oy"/>
    <d v="2008-05-06T00:00:00"/>
    <s v="Vaasa, merkittävä osa osa- ja määräaikaisia työsuhteita"/>
    <m/>
    <m/>
    <n v="36"/>
    <d v="2008-06-27T00:00:00"/>
    <n v="24"/>
    <n v="36"/>
    <e v="#N/A"/>
    <e v="#N/A"/>
    <x v="0"/>
    <n v="52"/>
    <d v="2008-05-06T00:00:00"/>
    <d v="2008-06-27T00:00:00"/>
    <d v="2008-05-01T00:00:00"/>
    <d v="2008-06-01T00:00:00"/>
    <x v="3"/>
    <x v="2"/>
    <s v="2008Q2"/>
    <s v="2008Q2"/>
  </r>
  <r>
    <s v="IBM"/>
    <d v="2008-05-07T00:00:00"/>
    <s v="Suomen IBM"/>
    <m/>
    <m/>
    <n v="55"/>
    <d v="2008-06-16T00:00:00"/>
    <n v="21"/>
    <n v="250"/>
    <e v="#N/A"/>
    <e v="#N/A"/>
    <x v="0"/>
    <n v="40"/>
    <d v="2008-05-07T00:00:00"/>
    <d v="2008-06-16T00:00:00"/>
    <d v="2008-05-01T00:00:00"/>
    <d v="2008-06-01T00:00:00"/>
    <x v="3"/>
    <x v="2"/>
    <s v="2008Q2"/>
    <s v="2008Q2"/>
  </r>
  <r>
    <s v="Markantalo"/>
    <d v="2008-05-07T00:00:00"/>
    <s v="Markantalon market-myymälät"/>
    <m/>
    <m/>
    <n v="120"/>
    <d v="2008-06-24T00:00:00"/>
    <n v="55"/>
    <n v="450"/>
    <e v="#N/A"/>
    <e v="#N/A"/>
    <x v="0"/>
    <n v="48"/>
    <d v="2008-05-07T00:00:00"/>
    <d v="2008-06-24T00:00:00"/>
    <d v="2008-05-01T00:00:00"/>
    <d v="2008-06-01T00:00:00"/>
    <x v="3"/>
    <x v="2"/>
    <s v="2008Q2"/>
    <s v="2008Q2"/>
  </r>
  <r>
    <s v="Stromsdal Oyj"/>
    <d v="2008-05-09T00:00:00"/>
    <s v="Juankoski-&gt; + 30 henk. ulkoistus Pyroll Oy:lle"/>
    <m/>
    <m/>
    <n v="60"/>
    <d v="2008-06-17T00:00:00"/>
    <n v="18"/>
    <n v="60"/>
    <e v="#N/A"/>
    <e v="#N/A"/>
    <x v="0"/>
    <n v="39"/>
    <d v="2008-05-09T00:00:00"/>
    <d v="2008-06-17T00:00:00"/>
    <d v="2008-05-01T00:00:00"/>
    <d v="2008-06-01T00:00:00"/>
    <x v="3"/>
    <x v="2"/>
    <s v="2008Q2"/>
    <s v="2008Q2"/>
  </r>
  <r>
    <s v="Yara Suomi"/>
    <d v="2008-05-09T00:00:00"/>
    <s v="myyntiorganisaatio"/>
    <m/>
    <m/>
    <n v="28"/>
    <d v="2008-06-30T00:00:00"/>
    <n v="22"/>
    <n v="28"/>
    <e v="#N/A"/>
    <e v="#N/A"/>
    <x v="0"/>
    <n v="52"/>
    <d v="2008-05-09T00:00:00"/>
    <d v="2008-06-30T00:00:00"/>
    <d v="2008-05-01T00:00:00"/>
    <d v="2008-06-01T00:00:00"/>
    <x v="3"/>
    <x v="2"/>
    <s v="2008Q2"/>
    <s v="2008Q2"/>
  </r>
  <r>
    <s v="Euromarket "/>
    <d v="2008-05-11T00:00:00"/>
    <s v="Lohja"/>
    <m/>
    <m/>
    <n v="28"/>
    <d v="2008-07-01T00:00:00"/>
    <n v="17"/>
    <n v="28"/>
    <e v="#N/A"/>
    <e v="#N/A"/>
    <x v="0"/>
    <n v="51"/>
    <d v="2008-05-11T00:00:00"/>
    <d v="2008-07-01T00:00:00"/>
    <d v="2008-05-01T00:00:00"/>
    <d v="2008-07-01T00:00:00"/>
    <x v="3"/>
    <x v="2"/>
    <s v="2008Q2"/>
    <s v="2008Q3"/>
  </r>
  <r>
    <s v="Cencorp Oyj"/>
    <d v="2008-05-13T00:00:00"/>
    <s v="Lohja, Salo, Singulase Oy"/>
    <m/>
    <m/>
    <n v="40"/>
    <d v="2008-06-27T00:00:00"/>
    <n v="25"/>
    <n v="40"/>
    <n v="28990"/>
    <s v="Teollisuus"/>
    <x v="2"/>
    <n v="45"/>
    <d v="2008-05-13T00:00:00"/>
    <d v="2008-06-27T00:00:00"/>
    <d v="2008-05-01T00:00:00"/>
    <d v="2008-06-01T00:00:00"/>
    <x v="3"/>
    <x v="2"/>
    <s v="2008Q2"/>
    <s v="2008Q2"/>
  </r>
  <r>
    <s v="Finlayson Forssa Oy"/>
    <d v="2008-05-13T00:00:00"/>
    <s v="Ikaalinen, tehtaan mahd.lopetus"/>
    <m/>
    <m/>
    <n v="40"/>
    <d v="2008-06-25T00:00:00"/>
    <n v="26"/>
    <n v="40"/>
    <e v="#N/A"/>
    <e v="#N/A"/>
    <x v="0"/>
    <n v="43"/>
    <d v="2008-05-13T00:00:00"/>
    <d v="2008-06-25T00:00:00"/>
    <d v="2008-05-01T00:00:00"/>
    <d v="2008-06-01T00:00:00"/>
    <x v="3"/>
    <x v="2"/>
    <s v="2008Q2"/>
    <s v="2008Q2"/>
  </r>
  <r>
    <s v="KWH Plast"/>
    <d v="2008-05-21T00:00:00"/>
    <s v="Pietarsaari"/>
    <m/>
    <m/>
    <n v="80"/>
    <d v="2008-07-16T00:00:00"/>
    <n v="65"/>
    <n v="80"/>
    <e v="#N/A"/>
    <e v="#N/A"/>
    <x v="0"/>
    <n v="56"/>
    <d v="2008-05-21T00:00:00"/>
    <d v="2008-07-16T00:00:00"/>
    <d v="2008-05-01T00:00:00"/>
    <d v="2008-07-01T00:00:00"/>
    <x v="3"/>
    <x v="2"/>
    <s v="2008Q2"/>
    <s v="2008Q3"/>
  </r>
  <r>
    <s v="Tjäreborg"/>
    <d v="2008-05-21T00:00:00"/>
    <s v="Oulu,Tre,Turku myyntitoimistojen lopetus"/>
    <m/>
    <m/>
    <n v="13"/>
    <m/>
    <m/>
    <n v="13"/>
    <e v="#N/A"/>
    <e v="#N/A"/>
    <x v="0"/>
    <s v="NA"/>
    <d v="2008-05-21T00:00:00"/>
    <d v="2008-07-11T00:00:00"/>
    <d v="2008-05-01T00:00:00"/>
    <d v="2008-07-01T00:00:00"/>
    <x v="3"/>
    <x v="2"/>
    <s v="2008Q2"/>
    <s v="2008Q3"/>
  </r>
  <r>
    <s v="Rautaruukki Oyj"/>
    <d v="2008-05-23T00:00:00"/>
    <s v="Ruukki Engineering, Tre, Hml, Hki-&gt;uud.sij., eläkeratk. 10"/>
    <m/>
    <m/>
    <n v="25"/>
    <d v="2008-07-11T00:00:00"/>
    <n v="7"/>
    <n v="60"/>
    <n v="24100"/>
    <s v="Teollisuus"/>
    <x v="2"/>
    <n v="49"/>
    <d v="2008-05-23T00:00:00"/>
    <d v="2008-07-11T00:00:00"/>
    <d v="2008-05-01T00:00:00"/>
    <d v="2008-07-01T00:00:00"/>
    <x v="3"/>
    <x v="2"/>
    <s v="2008Q2"/>
    <s v="2008Q3"/>
  </r>
  <r>
    <s v="Itella Oyj"/>
    <d v="2008-05-27T00:00:00"/>
    <s v="posti"/>
    <m/>
    <m/>
    <n v="70"/>
    <d v="2008-08-25T00:00:00"/>
    <n v="70"/>
    <n v="70"/>
    <n v="52291"/>
    <s v="Kuljetus ja varastointi"/>
    <x v="1"/>
    <n v="90"/>
    <d v="2008-05-27T00:00:00"/>
    <d v="2008-08-25T00:00:00"/>
    <d v="2008-05-01T00:00:00"/>
    <d v="2008-08-01T00:00:00"/>
    <x v="3"/>
    <x v="2"/>
    <s v="2008Q2"/>
    <s v="2008Q3"/>
  </r>
  <r>
    <s v="Bilia"/>
    <d v="2008-05-30T00:00:00"/>
    <s v="Pääkaupunkiseutu"/>
    <m/>
    <m/>
    <n v="95"/>
    <m/>
    <m/>
    <n v="95"/>
    <e v="#N/A"/>
    <e v="#N/A"/>
    <x v="0"/>
    <s v="NA"/>
    <d v="2008-05-30T00:00:00"/>
    <d v="2008-07-20T00:00:00"/>
    <d v="2008-05-01T00:00:00"/>
    <d v="2008-07-01T00:00:00"/>
    <x v="3"/>
    <x v="2"/>
    <s v="2008Q2"/>
    <s v="2008Q3"/>
  </r>
  <r>
    <s v="NetHawk"/>
    <d v="2008-05-30T00:00:00"/>
    <s v="Oulu, Espoo, Lpr"/>
    <m/>
    <m/>
    <n v="60"/>
    <d v="2008-06-23T00:00:00"/>
    <n v="45"/>
    <n v="60"/>
    <e v="#N/A"/>
    <e v="#N/A"/>
    <x v="0"/>
    <n v="24"/>
    <d v="2008-05-30T00:00:00"/>
    <d v="2008-06-23T00:00:00"/>
    <d v="2008-05-01T00:00:00"/>
    <d v="2008-06-01T00:00:00"/>
    <x v="3"/>
    <x v="2"/>
    <s v="2008Q2"/>
    <s v="2008Q2"/>
  </r>
  <r>
    <s v="Biohit Oyj"/>
    <d v="2008-06-03T00:00:00"/>
    <s v="Suomi, lomautus21 henk.-&gt;10 vuokratt+10lomaut"/>
    <m/>
    <m/>
    <n v="0"/>
    <d v="2008-08-29T00:00:00"/>
    <n v="0"/>
    <n v="21"/>
    <e v="#N/A"/>
    <e v="#N/A"/>
    <x v="0"/>
    <n v="87"/>
    <d v="2008-06-03T00:00:00"/>
    <d v="2008-08-29T00:00:00"/>
    <d v="2008-06-01T00:00:00"/>
    <d v="2008-08-01T00:00:00"/>
    <x v="3"/>
    <x v="2"/>
    <s v="2008Q2"/>
    <s v="2008Q3"/>
  </r>
  <r>
    <s v="Selmic"/>
    <d v="2008-06-03T00:00:00"/>
    <s v="Kemi, Oulu"/>
    <m/>
    <m/>
    <m/>
    <m/>
    <m/>
    <n v="150"/>
    <e v="#N/A"/>
    <e v="#N/A"/>
    <x v="0"/>
    <s v="NA"/>
    <d v="2008-06-03T00:00:00"/>
    <d v="2008-07-24T00:00:00"/>
    <d v="2008-06-01T00:00:00"/>
    <d v="2008-07-01T00:00:00"/>
    <x v="3"/>
    <x v="2"/>
    <s v="2008Q2"/>
    <s v="2008Q3"/>
  </r>
  <r>
    <s v="Eltel Networks Oy"/>
    <d v="2008-06-06T00:00:00"/>
    <s v="Vaajakoski"/>
    <m/>
    <m/>
    <n v="20"/>
    <m/>
    <m/>
    <n v="20"/>
    <e v="#N/A"/>
    <e v="#N/A"/>
    <x v="0"/>
    <s v="NA"/>
    <d v="2008-06-06T00:00:00"/>
    <d v="2008-07-27T00:00:00"/>
    <d v="2008-06-01T00:00:00"/>
    <d v="2008-07-01T00:00:00"/>
    <x v="3"/>
    <x v="2"/>
    <s v="2008Q2"/>
    <s v="2008Q3"/>
  </r>
  <r>
    <s v="Suomen Kumitehdas"/>
    <d v="2008-06-06T00:00:00"/>
    <s v="Nokia, vuokrasop.päätös, mahd.siirto Lieksaan"/>
    <m/>
    <m/>
    <n v="30"/>
    <d v="2008-06-22T00:00:00"/>
    <n v="26"/>
    <n v="30"/>
    <e v="#N/A"/>
    <e v="#N/A"/>
    <x v="0"/>
    <n v="16"/>
    <d v="2008-06-06T00:00:00"/>
    <d v="2008-06-22T00:00:00"/>
    <d v="2008-06-01T00:00:00"/>
    <d v="2008-06-01T00:00:00"/>
    <x v="3"/>
    <x v="2"/>
    <s v="2008Q2"/>
    <s v="2008Q2"/>
  </r>
  <r>
    <s v="Perlos Oyj"/>
    <d v="2008-06-09T00:00:00"/>
    <s v="mahd. pääkonttorin + osatoimint. siirto Pekingiin"/>
    <m/>
    <m/>
    <n v="100"/>
    <d v="2008-07-15T00:00:00"/>
    <n v="100"/>
    <n v="100"/>
    <e v="#N/A"/>
    <e v="#N/A"/>
    <x v="0"/>
    <n v="36"/>
    <d v="2008-06-09T00:00:00"/>
    <d v="2008-07-15T00:00:00"/>
    <d v="2008-06-01T00:00:00"/>
    <d v="2008-07-01T00:00:00"/>
    <x v="3"/>
    <x v="2"/>
    <s v="2008Q2"/>
    <s v="2008Q3"/>
  </r>
  <r>
    <s v="Puukeskus"/>
    <d v="2008-06-11T00:00:00"/>
    <s v="koko Suomi"/>
    <m/>
    <m/>
    <n v="85"/>
    <m/>
    <m/>
    <n v="85"/>
    <e v="#N/A"/>
    <e v="#N/A"/>
    <x v="0"/>
    <s v="NA"/>
    <d v="2008-06-11T00:00:00"/>
    <d v="2008-08-01T00:00:00"/>
    <d v="2008-06-01T00:00:00"/>
    <d v="2008-08-01T00:00:00"/>
    <x v="3"/>
    <x v="2"/>
    <s v="2008Q2"/>
    <s v="2008Q3"/>
  </r>
  <r>
    <s v="Finnair Oyj"/>
    <d v="2008-06-12T00:00:00"/>
    <s v="M-aik vähennys n. 200,lom-1/09 alkaen portaittain"/>
    <m/>
    <m/>
    <n v="500"/>
    <d v="2008-12-02T00:00:00"/>
    <n v="200"/>
    <n v="500"/>
    <n v="51101"/>
    <s v="Kuljetus ja varastointi"/>
    <x v="1"/>
    <n v="173"/>
    <d v="2008-06-12T00:00:00"/>
    <d v="2008-12-02T00:00:00"/>
    <d v="2008-06-01T00:00:00"/>
    <d v="2008-12-01T00:00:00"/>
    <x v="3"/>
    <x v="2"/>
    <s v="2008Q2"/>
    <s v="2008Q4"/>
  </r>
  <r>
    <s v="Finnair Oyj"/>
    <d v="2008-06-12T00:00:00"/>
    <s v="väh.tarve 500-&gt;lom v. 2009 2-3 vkoa"/>
    <m/>
    <m/>
    <n v="500"/>
    <d v="2009-01-15T00:00:00"/>
    <n v="120"/>
    <n v="500"/>
    <n v="51101"/>
    <s v="Kuljetus ja varastointi"/>
    <x v="1"/>
    <n v="217"/>
    <d v="2008-06-12T00:00:00"/>
    <d v="2009-01-15T00:00:00"/>
    <d v="2008-06-01T00:00:00"/>
    <d v="2009-01-01T00:00:00"/>
    <x v="3"/>
    <x v="3"/>
    <s v="2008Q2"/>
    <s v="2009Q1"/>
  </r>
  <r>
    <s v="Isku"/>
    <d v="2008-06-13T00:00:00"/>
    <s v="Lahti, väh.tarve 60-70 henk.-&gt;21 eläkejärjestelyt"/>
    <m/>
    <m/>
    <n v="70"/>
    <d v="2008-09-03T00:00:00"/>
    <n v="32"/>
    <n v="250"/>
    <e v="#N/A"/>
    <e v="#N/A"/>
    <x v="0"/>
    <n v="82"/>
    <d v="2008-06-13T00:00:00"/>
    <d v="2008-09-03T00:00:00"/>
    <d v="2008-06-01T00:00:00"/>
    <d v="2008-09-01T00:00:00"/>
    <x v="3"/>
    <x v="2"/>
    <s v="2008Q2"/>
    <s v="2008Q3"/>
  </r>
  <r>
    <s v="UPM-Kymmene Oyj"/>
    <d v="2008-06-13T00:00:00"/>
    <s v="Joutsa, Leivonmäen sahan sulkeminen-&gt;selvitys uud.sij."/>
    <m/>
    <m/>
    <n v="63"/>
    <d v="2008-08-15T00:00:00"/>
    <m/>
    <n v="63"/>
    <n v="17120"/>
    <s v="Teollisuus"/>
    <x v="2"/>
    <n v="63"/>
    <d v="2008-06-13T00:00:00"/>
    <d v="2008-08-15T00:00:00"/>
    <d v="2008-06-01T00:00:00"/>
    <d v="2008-08-01T00:00:00"/>
    <x v="3"/>
    <x v="2"/>
    <s v="2008Q2"/>
    <s v="2008Q3"/>
  </r>
  <r>
    <s v="Eirikuva Digital Image Oyj"/>
    <d v="2008-06-16T00:00:00"/>
    <s v="29-39 henk-&gt; lisäksi mahd. 14 lisäirtisanomista"/>
    <m/>
    <m/>
    <n v="39"/>
    <d v="2008-08-11T00:00:00"/>
    <n v="17"/>
    <n v="39"/>
    <e v="#N/A"/>
    <e v="#N/A"/>
    <x v="0"/>
    <n v="56"/>
    <d v="2008-06-16T00:00:00"/>
    <d v="2008-08-11T00:00:00"/>
    <d v="2008-06-01T00:00:00"/>
    <d v="2008-08-01T00:00:00"/>
    <x v="3"/>
    <x v="2"/>
    <s v="2008Q2"/>
    <s v="2008Q3"/>
  </r>
  <r>
    <s v="Wulff-Yhtiöt Oyj"/>
    <d v="2008-06-16T00:00:00"/>
    <s v="Entre Marketing Oy"/>
    <m/>
    <m/>
    <n v="7"/>
    <d v="2008-07-09T00:00:00"/>
    <n v="4"/>
    <n v="7"/>
    <n v="62020"/>
    <s v="Informaatio ja viestintä"/>
    <x v="1"/>
    <n v="23"/>
    <d v="2008-06-16T00:00:00"/>
    <d v="2008-07-09T00:00:00"/>
    <d v="2008-06-01T00:00:00"/>
    <d v="2008-07-01T00:00:00"/>
    <x v="3"/>
    <x v="2"/>
    <s v="2008Q2"/>
    <s v="2008Q3"/>
  </r>
  <r>
    <s v="Elcoteq SE"/>
    <d v="2008-06-16T00:00:00"/>
    <s v="Suomi, PDS-yksikkö"/>
    <m/>
    <m/>
    <m/>
    <d v="2008-08-06T00:00:00"/>
    <n v="8"/>
    <m/>
    <e v="#N/A"/>
    <e v="#N/A"/>
    <x v="0"/>
    <n v="51"/>
    <d v="2008-06-16T00:00:00"/>
    <d v="2008-08-06T00:00:00"/>
    <d v="2008-06-01T00:00:00"/>
    <d v="2008-08-01T00:00:00"/>
    <x v="3"/>
    <x v="2"/>
    <s v="2008Q2"/>
    <s v="2008Q3"/>
  </r>
  <r>
    <s v="Rautaruukki Oyj"/>
    <d v="2008-06-17T00:00:00"/>
    <s v="Ruukki Metals,Järvenpää,Naantali,15-20henk-&gt;irtis kesken"/>
    <m/>
    <m/>
    <m/>
    <d v="2008-08-15T00:00:00"/>
    <n v="18"/>
    <n v="20"/>
    <n v="24100"/>
    <s v="Teollisuus"/>
    <x v="2"/>
    <n v="59"/>
    <d v="2008-06-17T00:00:00"/>
    <d v="2008-08-15T00:00:00"/>
    <d v="2008-06-01T00:00:00"/>
    <d v="2008-08-01T00:00:00"/>
    <x v="3"/>
    <x v="2"/>
    <s v="2008Q2"/>
    <s v="2008Q3"/>
  </r>
  <r>
    <s v="Finndomo"/>
    <d v="2008-06-19T00:00:00"/>
    <s v="Sonkaj,Hartola,Säynätsalo-&gt;9toimih.irtis.-neuv.kesk."/>
    <m/>
    <m/>
    <n v="40"/>
    <d v="2008-10-14T00:00:00"/>
    <n v="14"/>
    <n v="40"/>
    <e v="#N/A"/>
    <e v="#N/A"/>
    <x v="0"/>
    <n v="117"/>
    <d v="2008-06-19T00:00:00"/>
    <d v="2008-10-14T00:00:00"/>
    <d v="2008-06-01T00:00:00"/>
    <d v="2008-10-01T00:00:00"/>
    <x v="3"/>
    <x v="2"/>
    <s v="2008Q2"/>
    <s v="2008Q4"/>
  </r>
  <r>
    <s v="Saint-Gobain"/>
    <d v="2008-07-02T00:00:00"/>
    <s v="Hyvinkää,Forssa,Kirkkonummi-&gt;Forssa,muut jatkuu"/>
    <m/>
    <m/>
    <n v="80"/>
    <d v="2008-08-12T00:00:00"/>
    <n v="6"/>
    <n v="80"/>
    <e v="#N/A"/>
    <e v="#N/A"/>
    <x v="0"/>
    <n v="41"/>
    <d v="2008-07-02T00:00:00"/>
    <d v="2008-08-12T00:00:00"/>
    <d v="2008-07-01T00:00:00"/>
    <d v="2008-08-01T00:00:00"/>
    <x v="3"/>
    <x v="2"/>
    <s v="2008Q3"/>
    <s v="2008Q3"/>
  </r>
  <r>
    <s v="Bella-Veneet Oy"/>
    <d v="2008-07-14T00:00:00"/>
    <s v="Kuopio,Kokkola,lom 250 henk.-&gt;jatkuu 4/09 asti"/>
    <m/>
    <m/>
    <m/>
    <d v="2008-09-03T00:00:00"/>
    <n v="0"/>
    <n v="250"/>
    <e v="#N/A"/>
    <e v="#N/A"/>
    <x v="0"/>
    <n v="51"/>
    <d v="2008-07-14T00:00:00"/>
    <d v="2008-09-03T00:00:00"/>
    <d v="2008-07-01T00:00:00"/>
    <d v="2008-09-01T00:00:00"/>
    <x v="3"/>
    <x v="2"/>
    <s v="2008Q3"/>
    <s v="2008Q3"/>
  </r>
  <r>
    <s v="Kuitu Finland Oy"/>
    <d v="2008-07-25T00:00:00"/>
    <s v="koko henk.lomuhka330-&gt;lom99h-90pv,15-20pv"/>
    <m/>
    <m/>
    <n v="0"/>
    <d v="2008-12-12T00:00:00"/>
    <n v="0"/>
    <n v="330"/>
    <e v="#N/A"/>
    <e v="#N/A"/>
    <x v="0"/>
    <n v="140"/>
    <d v="2008-07-25T00:00:00"/>
    <d v="2008-12-12T00:00:00"/>
    <d v="2008-07-01T00:00:00"/>
    <d v="2008-12-01T00:00:00"/>
    <x v="3"/>
    <x v="2"/>
    <s v="2008Q3"/>
    <s v="2008Q4"/>
  </r>
  <r>
    <s v="Specsavers"/>
    <d v="2008-07-28T00:00:00"/>
    <s v="Tähti Optikko, Espoo"/>
    <m/>
    <m/>
    <n v="19"/>
    <m/>
    <m/>
    <n v="19"/>
    <e v="#N/A"/>
    <e v="#N/A"/>
    <x v="0"/>
    <s v="NA"/>
    <d v="2008-07-28T00:00:00"/>
    <d v="2008-09-17T00:00:00"/>
    <d v="2008-07-01T00:00:00"/>
    <d v="2008-09-01T00:00:00"/>
    <x v="3"/>
    <x v="2"/>
    <s v="2008Q3"/>
    <s v="2008Q3"/>
  </r>
  <r>
    <s v="Glaston Oyj Abp"/>
    <d v="2008-07-30T00:00:00"/>
    <s v="Tamglass-&gt;Pihtipudas 17 maik.työs.lop,10lom"/>
    <m/>
    <m/>
    <n v="30"/>
    <d v="2008-09-10T00:00:00"/>
    <n v="0"/>
    <n v="30"/>
    <e v="#N/A"/>
    <e v="#N/A"/>
    <x v="0"/>
    <n v="42"/>
    <d v="2008-07-30T00:00:00"/>
    <d v="2008-09-10T00:00:00"/>
    <d v="2008-07-01T00:00:00"/>
    <d v="2008-09-01T00:00:00"/>
    <x v="3"/>
    <x v="2"/>
    <s v="2008Q3"/>
    <s v="2008Q3"/>
  </r>
  <r>
    <s v="Kemira Oyj"/>
    <d v="2008-08-04T00:00:00"/>
    <s v="Oulu,Vaasa,Äetsä,Espoo,Hki-&gt;yht.väh.298 henk."/>
    <m/>
    <m/>
    <n v="300"/>
    <d v="2008-10-08T00:00:00"/>
    <n v="191"/>
    <n v="300"/>
    <n v="20590"/>
    <s v="Teollisuus"/>
    <x v="2"/>
    <n v="65"/>
    <d v="2008-08-04T00:00:00"/>
    <d v="2008-10-08T00:00:00"/>
    <d v="2008-08-01T00:00:00"/>
    <d v="2008-10-01T00:00:00"/>
    <x v="3"/>
    <x v="2"/>
    <s v="2008Q3"/>
    <s v="2008Q4"/>
  </r>
  <r>
    <s v="Siemens Osakeyhtiö"/>
    <d v="2008-08-06T00:00:00"/>
    <s v="hallinto, myynti"/>
    <m/>
    <m/>
    <n v="70"/>
    <m/>
    <m/>
    <n v="70"/>
    <e v="#N/A"/>
    <e v="#N/A"/>
    <x v="0"/>
    <s v="NA"/>
    <d v="2008-08-06T00:00:00"/>
    <d v="2008-09-26T00:00:00"/>
    <d v="2008-08-01T00:00:00"/>
    <d v="2008-09-01T00:00:00"/>
    <x v="3"/>
    <x v="2"/>
    <s v="2008Q3"/>
    <s v="2008Q3"/>
  </r>
  <r>
    <s v="Aditro Novacall Oy"/>
    <d v="2008-08-08T00:00:00"/>
    <s v="Kuopio"/>
    <m/>
    <m/>
    <n v="25"/>
    <m/>
    <m/>
    <n v="25"/>
    <e v="#N/A"/>
    <e v="#N/A"/>
    <x v="0"/>
    <s v="NA"/>
    <d v="2008-08-08T00:00:00"/>
    <d v="2008-09-28T00:00:00"/>
    <d v="2008-08-01T00:00:00"/>
    <d v="2008-09-01T00:00:00"/>
    <x v="3"/>
    <x v="2"/>
    <s v="2008Q3"/>
    <s v="2008Q3"/>
  </r>
  <r>
    <s v="Mellano Oy"/>
    <d v="2008-08-11T00:00:00"/>
    <s v="Lapinlahti,Pieksämäki,lomautukset"/>
    <m/>
    <m/>
    <m/>
    <d v="2008-10-01T00:00:00"/>
    <n v="0"/>
    <n v="30"/>
    <n v="31020"/>
    <s v="Teollisuus"/>
    <x v="2"/>
    <n v="51"/>
    <d v="2008-08-11T00:00:00"/>
    <d v="2008-10-01T00:00:00"/>
    <d v="2008-08-01T00:00:00"/>
    <d v="2008-10-01T00:00:00"/>
    <x v="3"/>
    <x v="2"/>
    <s v="2008Q3"/>
    <s v="2008Q4"/>
  </r>
  <r>
    <s v="Salcomp Oyj"/>
    <d v="2008-08-12T00:00:00"/>
    <s v="Kemijärvi, keskitys Saloon"/>
    <m/>
    <m/>
    <n v="12"/>
    <d v="2008-10-01T00:00:00"/>
    <n v="18"/>
    <n v="70"/>
    <e v="#N/A"/>
    <e v="#N/A"/>
    <x v="0"/>
    <n v="50"/>
    <d v="2008-08-12T00:00:00"/>
    <d v="2008-10-01T00:00:00"/>
    <d v="2008-08-01T00:00:00"/>
    <d v="2008-10-01T00:00:00"/>
    <x v="3"/>
    <x v="2"/>
    <s v="2008Q3"/>
    <s v="2008Q4"/>
  </r>
  <r>
    <s v="Huhtamäki Oyj"/>
    <d v="2008-08-14T00:00:00"/>
    <s v="Hämeenlinna-&gt;-50henk.määr.aik/tehtsiirrot-alle 10 irtis."/>
    <m/>
    <m/>
    <n v="60"/>
    <d v="2008-10-08T00:00:00"/>
    <n v="10"/>
    <n v="60"/>
    <n v="17290"/>
    <s v="Teollisuus"/>
    <x v="2"/>
    <n v="55"/>
    <d v="2008-08-14T00:00:00"/>
    <d v="2008-10-08T00:00:00"/>
    <d v="2008-08-01T00:00:00"/>
    <d v="2008-10-01T00:00:00"/>
    <x v="3"/>
    <x v="2"/>
    <s v="2008Q3"/>
    <s v="2008Q4"/>
  </r>
  <r>
    <s v="Raskone"/>
    <d v="2008-08-14T00:00:00"/>
    <s v="koko maa"/>
    <m/>
    <m/>
    <n v="80"/>
    <d v="2008-10-30T00:00:00"/>
    <n v="62"/>
    <n v="850"/>
    <e v="#N/A"/>
    <e v="#N/A"/>
    <x v="0"/>
    <n v="77"/>
    <d v="2008-08-14T00:00:00"/>
    <d v="2008-10-30T00:00:00"/>
    <d v="2008-08-01T00:00:00"/>
    <d v="2008-10-01T00:00:00"/>
    <x v="3"/>
    <x v="2"/>
    <s v="2008Q3"/>
    <s v="2008Q4"/>
  </r>
  <r>
    <s v="Ahlstrom Oyj"/>
    <d v="2008-08-18T00:00:00"/>
    <s v="Karhula-&gt;siirto toisiin tehtäviin"/>
    <m/>
    <m/>
    <n v="7"/>
    <d v="2008-09-12T00:00:00"/>
    <n v="0"/>
    <n v="10"/>
    <n v="23140"/>
    <s v="Teollisuus"/>
    <x v="2"/>
    <n v="25"/>
    <d v="2008-08-18T00:00:00"/>
    <d v="2008-09-12T00:00:00"/>
    <d v="2008-08-01T00:00:00"/>
    <d v="2008-09-01T00:00:00"/>
    <x v="3"/>
    <x v="2"/>
    <s v="2008Q3"/>
    <s v="2008Q3"/>
  </r>
  <r>
    <s v="Nordkalk Oyj"/>
    <d v="2008-08-19T00:00:00"/>
    <s v="Kerimäki"/>
    <m/>
    <m/>
    <m/>
    <d v="2008-10-01T00:00:00"/>
    <n v="31"/>
    <n v="51"/>
    <s v="08112"/>
    <s v="Kaivostoiminta ja louhinta"/>
    <x v="5"/>
    <n v="43"/>
    <d v="2008-08-19T00:00:00"/>
    <d v="2008-10-01T00:00:00"/>
    <d v="2008-08-01T00:00:00"/>
    <d v="2008-10-01T00:00:00"/>
    <x v="3"/>
    <x v="2"/>
    <s v="2008Q3"/>
    <s v="2008Q4"/>
  </r>
  <r>
    <s v="Done Solutions Oyj"/>
    <d v="2008-08-20T00:00:00"/>
    <s v="DoneLogistics:lom/osa-aik/irtisan 40henk 30.6.09 asti"/>
    <m/>
    <m/>
    <n v="40"/>
    <d v="2008-09-22T00:00:00"/>
    <n v="0"/>
    <n v="40"/>
    <e v="#N/A"/>
    <e v="#N/A"/>
    <x v="0"/>
    <n v="33"/>
    <d v="2008-08-20T00:00:00"/>
    <d v="2008-09-22T00:00:00"/>
    <d v="2008-08-01T00:00:00"/>
    <d v="2008-09-01T00:00:00"/>
    <x v="3"/>
    <x v="2"/>
    <s v="2008Q3"/>
    <s v="2008Q3"/>
  </r>
  <r>
    <s v="Nokia Oyj"/>
    <d v="2008-08-20T00:00:00"/>
    <s v="Services&amp;Software"/>
    <m/>
    <m/>
    <n v="100"/>
    <m/>
    <m/>
    <n v="100"/>
    <n v="26300"/>
    <s v="Teollisuus"/>
    <x v="2"/>
    <s v="NA"/>
    <d v="2008-08-20T00:00:00"/>
    <d v="2008-10-10T00:00:00"/>
    <d v="2008-08-01T00:00:00"/>
    <d v="2008-10-01T00:00:00"/>
    <x v="3"/>
    <x v="2"/>
    <s v="2008Q3"/>
    <s v="2008Q4"/>
  </r>
  <r>
    <s v="Incap Oyj"/>
    <d v="2008-08-26T00:00:00"/>
    <s v="Vuokatti-&gt;+lomaut. 67 henk."/>
    <m/>
    <m/>
    <n v="80"/>
    <d v="2008-10-23T00:00:00"/>
    <n v="13"/>
    <n v="174"/>
    <n v="26110"/>
    <s v="Teollisuus"/>
    <x v="2"/>
    <n v="58"/>
    <d v="2008-08-26T00:00:00"/>
    <d v="2008-10-23T00:00:00"/>
    <d v="2008-08-01T00:00:00"/>
    <d v="2008-10-01T00:00:00"/>
    <x v="3"/>
    <x v="2"/>
    <s v="2008Q3"/>
    <s v="2008Q4"/>
  </r>
  <r>
    <s v="Karelia-Upofloor Oy"/>
    <d v="2008-08-26T00:00:00"/>
    <s v="Heinola 160 ja parkettitoim.henk, lomaut/irtisan"/>
    <m/>
    <m/>
    <n v="190"/>
    <d v="2008-10-29T00:00:00"/>
    <n v="140"/>
    <n v="190"/>
    <n v="16220"/>
    <s v="Teollisuus"/>
    <x v="2"/>
    <n v="64"/>
    <d v="2008-08-26T00:00:00"/>
    <d v="2008-10-29T00:00:00"/>
    <d v="2008-08-01T00:00:00"/>
    <d v="2008-10-01T00:00:00"/>
    <x v="3"/>
    <x v="2"/>
    <s v="2008Q3"/>
    <s v="2008Q4"/>
  </r>
  <r>
    <s v="Fiskars Oyj Abp"/>
    <d v="2008-08-28T00:00:00"/>
    <s v="Inhan Tehtaat, Ähtäri lomautukset"/>
    <m/>
    <m/>
    <m/>
    <m/>
    <m/>
    <n v="300"/>
    <n v="25730"/>
    <s v="Teollisuus"/>
    <x v="2"/>
    <s v="NA"/>
    <d v="2008-08-28T00:00:00"/>
    <d v="2008-10-18T00:00:00"/>
    <d v="2008-08-01T00:00:00"/>
    <d v="2008-10-01T00:00:00"/>
    <x v="3"/>
    <x v="2"/>
    <s v="2008Q3"/>
    <s v="2008Q4"/>
  </r>
  <r>
    <s v="Lalli Oy"/>
    <d v="2008-08-28T00:00:00"/>
    <s v="Lalli, Lallin Kustannus Oy"/>
    <m/>
    <m/>
    <n v="4"/>
    <m/>
    <m/>
    <n v="21"/>
    <e v="#N/A"/>
    <e v="#N/A"/>
    <x v="0"/>
    <s v="NA"/>
    <d v="2008-08-28T00:00:00"/>
    <d v="2008-10-18T00:00:00"/>
    <d v="2008-08-01T00:00:00"/>
    <d v="2008-10-01T00:00:00"/>
    <x v="3"/>
    <x v="2"/>
    <s v="2008Q3"/>
    <s v="2008Q4"/>
  </r>
  <r>
    <s v="Fazer"/>
    <d v="2008-09-01T00:00:00"/>
    <s v="Tre 35 (yt:t päättyneet), Iisalmi 29, Jkl 31 leipomot"/>
    <m/>
    <m/>
    <n v="95"/>
    <d v="2008-10-21T00:00:00"/>
    <n v="34"/>
    <n v="95"/>
    <n v="10710"/>
    <s v="Teollisuus"/>
    <x v="2"/>
    <n v="50"/>
    <d v="2008-09-01T00:00:00"/>
    <d v="2008-10-21T00:00:00"/>
    <d v="2008-09-01T00:00:00"/>
    <d v="2008-10-01T00:00:00"/>
    <x v="3"/>
    <x v="2"/>
    <s v="2008Q3"/>
    <s v="2008Q4"/>
  </r>
  <r>
    <s v="Nycomed"/>
    <d v="2008-09-01T00:00:00"/>
    <s v="Leiras, Tammisaari, toiminnan lopetus"/>
    <m/>
    <m/>
    <n v="66"/>
    <m/>
    <m/>
    <n v="66"/>
    <e v="#N/A"/>
    <e v="#N/A"/>
    <x v="0"/>
    <s v="NA"/>
    <d v="2008-09-01T00:00:00"/>
    <d v="2008-10-22T00:00:00"/>
    <d v="2008-09-01T00:00:00"/>
    <d v="2008-10-01T00:00:00"/>
    <x v="3"/>
    <x v="2"/>
    <s v="2008Q3"/>
    <s v="2008Q4"/>
  </r>
  <r>
    <s v="Peikko Group"/>
    <d v="2008-09-01T00:00:00"/>
    <s v="Lahti,10-30 henk"/>
    <m/>
    <m/>
    <n v="30"/>
    <d v="2008-10-18T00:00:00"/>
    <n v="27"/>
    <n v="30"/>
    <e v="#N/A"/>
    <e v="#N/A"/>
    <x v="0"/>
    <n v="47"/>
    <d v="2008-09-01T00:00:00"/>
    <d v="2008-10-18T00:00:00"/>
    <d v="2008-09-01T00:00:00"/>
    <d v="2008-10-01T00:00:00"/>
    <x v="3"/>
    <x v="2"/>
    <s v="2008Q3"/>
    <s v="2008Q4"/>
  </r>
  <r>
    <s v="Transtech Oy"/>
    <d v="2008-09-01T00:00:00"/>
    <s v="Kajaani:lomaut170henk/määräaik+vuokratyö-70h"/>
    <m/>
    <m/>
    <n v="0"/>
    <d v="2008-10-10T00:00:00"/>
    <n v="70"/>
    <n v="85"/>
    <n v="30200"/>
    <s v="Teollisuus"/>
    <x v="2"/>
    <n v="39"/>
    <d v="2008-09-01T00:00:00"/>
    <d v="2008-10-10T00:00:00"/>
    <d v="2008-09-01T00:00:00"/>
    <d v="2008-10-01T00:00:00"/>
    <x v="3"/>
    <x v="2"/>
    <s v="2008Q3"/>
    <s v="2008Q4"/>
  </r>
  <r>
    <s v="Uponor Oyj"/>
    <d v="2008-09-01T00:00:00"/>
    <s v="Suomi ja Ruotsi, väh.tavoite 70 henk"/>
    <m/>
    <m/>
    <n v="70"/>
    <m/>
    <m/>
    <n v="70"/>
    <n v="22210"/>
    <s v="Teollisuus"/>
    <x v="2"/>
    <s v="NA"/>
    <d v="2008-09-01T00:00:00"/>
    <d v="2008-10-22T00:00:00"/>
    <d v="2008-09-01T00:00:00"/>
    <d v="2008-10-01T00:00:00"/>
    <x v="3"/>
    <x v="2"/>
    <s v="2008Q3"/>
    <s v="2008Q4"/>
  </r>
  <r>
    <s v="Vaahto Group Plc Oyj"/>
    <d v="2008-09-01T00:00:00"/>
    <s v="Vaahto Roll Service, Tre-&gt;lom 10-12/08"/>
    <m/>
    <m/>
    <n v="0"/>
    <d v="2008-10-04T00:00:00"/>
    <n v="0"/>
    <n v="65"/>
    <e v="#N/A"/>
    <e v="#N/A"/>
    <x v="0"/>
    <n v="33"/>
    <d v="2008-09-01T00:00:00"/>
    <d v="2008-10-04T00:00:00"/>
    <d v="2008-09-01T00:00:00"/>
    <d v="2008-10-01T00:00:00"/>
    <x v="3"/>
    <x v="2"/>
    <s v="2008Q3"/>
    <s v="2008Q4"/>
  </r>
  <r>
    <s v="Andritz Oy"/>
    <d v="2008-09-02T00:00:00"/>
    <s v="Savonlinna Works, 40 työnt ja 10 toimihenk."/>
    <m/>
    <m/>
    <n v="50"/>
    <d v="2008-10-22T00:00:00"/>
    <n v="51"/>
    <n v="50"/>
    <n v="28950"/>
    <s v="Teollisuus"/>
    <x v="2"/>
    <n v="50"/>
    <d v="2008-09-02T00:00:00"/>
    <d v="2008-10-22T00:00:00"/>
    <d v="2008-09-01T00:00:00"/>
    <d v="2008-10-01T00:00:00"/>
    <x v="3"/>
    <x v="2"/>
    <s v="2008Q3"/>
    <s v="2008Q4"/>
  </r>
  <r>
    <s v="Jetpak Finland Oy"/>
    <d v="2008-09-02T00:00:00"/>
    <s v="Tre-&gt;irtisanomiset, Vantaa, Hki/Lähettipirkka"/>
    <m/>
    <m/>
    <n v="40"/>
    <d v="2008-10-25T00:00:00"/>
    <n v="10"/>
    <n v="40"/>
    <e v="#N/A"/>
    <e v="#N/A"/>
    <x v="0"/>
    <n v="53"/>
    <d v="2008-09-02T00:00:00"/>
    <d v="2008-10-25T00:00:00"/>
    <d v="2008-09-01T00:00:00"/>
    <d v="2008-10-01T00:00:00"/>
    <x v="3"/>
    <x v="2"/>
    <s v="2008Q3"/>
    <s v="2008Q4"/>
  </r>
  <r>
    <s v="Ruukki Group Oyj"/>
    <d v="2008-09-02T00:00:00"/>
    <s v="Incap Furniture,lom140tt,15t-h,Kärsämäki,Varp.järvi"/>
    <m/>
    <m/>
    <n v="20"/>
    <d v="2008-11-14T00:00:00"/>
    <n v="0"/>
    <n v="155"/>
    <e v="#N/A"/>
    <e v="#N/A"/>
    <x v="0"/>
    <n v="73"/>
    <d v="2008-09-02T00:00:00"/>
    <d v="2008-11-14T00:00:00"/>
    <d v="2008-09-01T00:00:00"/>
    <d v="2008-11-01T00:00:00"/>
    <x v="3"/>
    <x v="2"/>
    <s v="2008Q3"/>
    <s v="2008Q4"/>
  </r>
  <r>
    <s v="Isku Teollisuus Oy"/>
    <d v="2008-09-03T00:00:00"/>
    <s v="Isku, Lahti-&gt;irtisan=arvio,&lt;60+lomvar20-30pv2009"/>
    <m/>
    <m/>
    <m/>
    <d v="2008-11-21T00:00:00"/>
    <n v="50"/>
    <n v="80"/>
    <e v="#N/A"/>
    <e v="#N/A"/>
    <x v="0"/>
    <n v="79"/>
    <d v="2008-09-03T00:00:00"/>
    <d v="2008-11-21T00:00:00"/>
    <d v="2008-09-01T00:00:00"/>
    <d v="2008-11-01T00:00:00"/>
    <x v="3"/>
    <x v="2"/>
    <s v="2008Q3"/>
    <s v="2008Q4"/>
  </r>
  <r>
    <s v="Metsäliitto"/>
    <d v="2008-09-03T00:00:00"/>
    <s v="Iisalmi, Soininlahden saha, koko henkilöstö-&gt;ei ilm.lkm"/>
    <m/>
    <m/>
    <n v="69"/>
    <d v="2008-10-22T00:00:00"/>
    <m/>
    <n v="69"/>
    <e v="#N/A"/>
    <e v="#N/A"/>
    <x v="0"/>
    <n v="49"/>
    <d v="2008-09-03T00:00:00"/>
    <d v="2008-10-22T00:00:00"/>
    <d v="2008-09-01T00:00:00"/>
    <d v="2008-10-01T00:00:00"/>
    <x v="3"/>
    <x v="2"/>
    <s v="2008Q3"/>
    <s v="2008Q4"/>
  </r>
  <r>
    <s v="Novart Oy"/>
    <d v="2008-09-05T00:00:00"/>
    <s v="Forssa,Nastola+mahd.koko henk.lomautus"/>
    <m/>
    <m/>
    <n v="190"/>
    <d v="2008-10-31T00:00:00"/>
    <n v="133"/>
    <n v="520"/>
    <e v="#N/A"/>
    <e v="#N/A"/>
    <x v="0"/>
    <n v="56"/>
    <d v="2008-09-05T00:00:00"/>
    <d v="2008-10-31T00:00:00"/>
    <d v="2008-09-01T00:00:00"/>
    <d v="2008-10-01T00:00:00"/>
    <x v="3"/>
    <x v="2"/>
    <s v="2008Q3"/>
    <s v="2008Q4"/>
  </r>
  <r>
    <s v="Fortum"/>
    <d v="2008-09-09T00:00:00"/>
    <s v="Suomi 55, Ruotsi 180,Joensuu,Kuusamo,Pudasjärvi"/>
    <m/>
    <m/>
    <n v="55"/>
    <d v="2008-11-26T00:00:00"/>
    <n v="19"/>
    <n v="55"/>
    <e v="#N/A"/>
    <e v="#N/A"/>
    <x v="0"/>
    <n v="78"/>
    <d v="2008-09-09T00:00:00"/>
    <d v="2008-11-26T00:00:00"/>
    <d v="2008-09-01T00:00:00"/>
    <d v="2008-11-01T00:00:00"/>
    <x v="3"/>
    <x v="2"/>
    <s v="2008Q3"/>
    <s v="2008Q4"/>
  </r>
  <r>
    <s v="Leaf"/>
    <d v="2008-09-09T00:00:00"/>
    <s v="Aura"/>
    <m/>
    <m/>
    <n v="9"/>
    <d v="2008-09-30T00:00:00"/>
    <n v="1"/>
    <n v="100"/>
    <e v="#N/A"/>
    <e v="#N/A"/>
    <x v="0"/>
    <n v="21"/>
    <d v="2008-09-09T00:00:00"/>
    <d v="2008-09-30T00:00:00"/>
    <d v="2008-09-01T00:00:00"/>
    <d v="2008-09-01T00:00:00"/>
    <x v="3"/>
    <x v="2"/>
    <s v="2008Q3"/>
    <s v="2008Q3"/>
  </r>
  <r>
    <s v="Digia Oyj"/>
    <d v="2008-09-10T00:00:00"/>
    <s v="markkinointi-, viestintä- ja tukitoimet"/>
    <m/>
    <m/>
    <n v="9"/>
    <m/>
    <m/>
    <n v="20"/>
    <e v="#N/A"/>
    <e v="#N/A"/>
    <x v="0"/>
    <s v="NA"/>
    <d v="2008-09-10T00:00:00"/>
    <d v="2008-10-31T00:00:00"/>
    <d v="2008-09-01T00:00:00"/>
    <d v="2008-10-01T00:00:00"/>
    <x v="3"/>
    <x v="2"/>
    <s v="2008Q3"/>
    <s v="2008Q4"/>
  </r>
  <r>
    <s v="Stora Enso Oyj"/>
    <d v="2008-09-10T00:00:00"/>
    <s v="Imatra/Karhula(329),Varkaus(136),Veitsiluoto(96)"/>
    <m/>
    <m/>
    <n v="550"/>
    <d v="2008-11-26T00:00:00"/>
    <n v="561"/>
    <n v="550"/>
    <n v="17120"/>
    <s v="Teollisuus"/>
    <x v="2"/>
    <n v="77"/>
    <d v="2008-09-10T00:00:00"/>
    <d v="2008-11-26T00:00:00"/>
    <d v="2008-09-01T00:00:00"/>
    <d v="2008-11-01T00:00:00"/>
    <x v="3"/>
    <x v="2"/>
    <s v="2008Q3"/>
    <s v="2008Q4"/>
  </r>
  <r>
    <s v="UPM-Kymmene Oyj"/>
    <d v="2008-09-10T00:00:00"/>
    <s v="1600henk.v.2009-10,Kajaani535,Valk.koski150"/>
    <m/>
    <m/>
    <n v="685"/>
    <d v="2008-11-06T00:00:00"/>
    <n v="600"/>
    <n v="685"/>
    <n v="17120"/>
    <s v="Teollisuus"/>
    <x v="2"/>
    <n v="57"/>
    <d v="2008-09-10T00:00:00"/>
    <d v="2008-11-06T00:00:00"/>
    <d v="2008-09-01T00:00:00"/>
    <d v="2008-11-01T00:00:00"/>
    <x v="3"/>
    <x v="2"/>
    <s v="2008Q3"/>
    <s v="2008Q4"/>
  </r>
  <r>
    <s v="UPM-Kymmene Oyj"/>
    <d v="2008-09-10T00:00:00"/>
    <s v="Jämsänkoski-&gt;lom väh.1vko1/09alk.-neuv.irtisan.jatkuu"/>
    <m/>
    <m/>
    <n v="30"/>
    <d v="2008-12-18T00:00:00"/>
    <n v="0"/>
    <n v="690"/>
    <n v="17120"/>
    <s v="Teollisuus"/>
    <x v="2"/>
    <n v="99"/>
    <d v="2008-09-10T00:00:00"/>
    <d v="2008-12-18T00:00:00"/>
    <d v="2008-09-01T00:00:00"/>
    <d v="2008-12-01T00:00:00"/>
    <x v="3"/>
    <x v="2"/>
    <s v="2008Q3"/>
    <s v="2008Q4"/>
  </r>
  <r>
    <s v="TietoEnator Oyj"/>
    <d v="2008-09-12T00:00:00"/>
    <s v="Turku, Espoo, henkivakuutustuotteet, siirto Intiaan"/>
    <m/>
    <m/>
    <n v="50"/>
    <m/>
    <m/>
    <n v="50"/>
    <e v="#N/A"/>
    <e v="#N/A"/>
    <x v="0"/>
    <s v="NA"/>
    <d v="2008-09-12T00:00:00"/>
    <d v="2008-11-02T00:00:00"/>
    <d v="2008-09-01T00:00:00"/>
    <d v="2008-11-01T00:00:00"/>
    <x v="3"/>
    <x v="2"/>
    <s v="2008Q3"/>
    <s v="2008Q4"/>
  </r>
  <r>
    <s v="Finnair Oyj"/>
    <d v="2008-09-16T00:00:00"/>
    <s v="lentäjät-&gt;lom 4/09 alkaen väh. 1 vkon jaksoissa"/>
    <m/>
    <m/>
    <m/>
    <d v="2009-03-13T00:00:00"/>
    <n v="0"/>
    <n v="700"/>
    <n v="51101"/>
    <s v="Kuljetus ja varastointi"/>
    <x v="1"/>
    <n v="178"/>
    <d v="2008-09-16T00:00:00"/>
    <d v="2009-03-13T00:00:00"/>
    <d v="2008-09-01T00:00:00"/>
    <d v="2009-03-01T00:00:00"/>
    <x v="3"/>
    <x v="3"/>
    <s v="2008Q3"/>
    <s v="2009Q1"/>
  </r>
  <r>
    <s v="Lumene Group"/>
    <d v="2008-09-16T00:00:00"/>
    <s v="koko Suomi"/>
    <m/>
    <m/>
    <n v="50"/>
    <d v="2008-10-21T00:00:00"/>
    <n v="27"/>
    <n v="50"/>
    <e v="#N/A"/>
    <e v="#N/A"/>
    <x v="0"/>
    <n v="35"/>
    <d v="2008-09-16T00:00:00"/>
    <d v="2008-10-21T00:00:00"/>
    <d v="2008-09-01T00:00:00"/>
    <d v="2008-10-01T00:00:00"/>
    <x v="3"/>
    <x v="2"/>
    <s v="2008Q3"/>
    <s v="2008Q4"/>
  </r>
  <r>
    <s v="Evia Oyj"/>
    <d v="2008-09-18T00:00:00"/>
    <s v="koko konserni"/>
    <m/>
    <m/>
    <m/>
    <d v="2008-11-06T00:00:00"/>
    <m/>
    <n v="49"/>
    <e v="#N/A"/>
    <e v="#N/A"/>
    <x v="0"/>
    <n v="49"/>
    <d v="2008-09-18T00:00:00"/>
    <d v="2008-11-06T00:00:00"/>
    <d v="2008-09-01T00:00:00"/>
    <d v="2008-11-01T00:00:00"/>
    <x v="3"/>
    <x v="2"/>
    <s v="2008Q3"/>
    <s v="2008Q4"/>
  </r>
  <r>
    <s v="Nordic Aluminium Oyj"/>
    <d v="2008-09-23T00:00:00"/>
    <s v="Kirkkonummi,Nivala-&gt;irtis,vuokra+m-aik"/>
    <m/>
    <m/>
    <n v="80"/>
    <d v="2008-11-06T00:00:00"/>
    <n v="30"/>
    <n v="80"/>
    <e v="#N/A"/>
    <e v="#N/A"/>
    <x v="0"/>
    <n v="44"/>
    <d v="2008-09-23T00:00:00"/>
    <d v="2008-11-06T00:00:00"/>
    <d v="2008-09-01T00:00:00"/>
    <d v="2008-11-01T00:00:00"/>
    <x v="3"/>
    <x v="2"/>
    <s v="2008Q3"/>
    <s v="2008Q4"/>
  </r>
  <r>
    <s v="Affecto Oyj"/>
    <d v="2008-09-24T00:00:00"/>
    <s v="Karttakeskus"/>
    <m/>
    <m/>
    <n v="20"/>
    <m/>
    <m/>
    <n v="20"/>
    <e v="#N/A"/>
    <e v="#N/A"/>
    <x v="0"/>
    <s v="NA"/>
    <d v="2008-09-24T00:00:00"/>
    <d v="2008-11-14T00:00:00"/>
    <d v="2008-09-01T00:00:00"/>
    <d v="2008-11-01T00:00:00"/>
    <x v="3"/>
    <x v="2"/>
    <s v="2008Q3"/>
    <s v="2008Q4"/>
  </r>
  <r>
    <s v="Sisu Auto"/>
    <d v="2008-09-24T00:00:00"/>
    <s v="Karjaa-&gt; lisäksi lomautukset 15.12. alk. 60 pv"/>
    <m/>
    <m/>
    <n v="40"/>
    <d v="2008-11-11T00:00:00"/>
    <n v="14"/>
    <n v="40"/>
    <e v="#N/A"/>
    <e v="#N/A"/>
    <x v="0"/>
    <n v="48"/>
    <d v="2008-09-24T00:00:00"/>
    <d v="2008-11-11T00:00:00"/>
    <d v="2008-09-01T00:00:00"/>
    <d v="2008-11-01T00:00:00"/>
    <x v="3"/>
    <x v="2"/>
    <s v="2008Q3"/>
    <s v="2008Q4"/>
  </r>
  <r>
    <s v="Mondi Lohja Oy"/>
    <d v="2008-09-26T00:00:00"/>
    <s v="Lohja"/>
    <m/>
    <m/>
    <n v="200"/>
    <d v="2008-11-26T00:00:00"/>
    <n v="180"/>
    <n v="200"/>
    <n v="17120"/>
    <s v="Teollisuus"/>
    <x v="2"/>
    <n v="61"/>
    <d v="2008-09-26T00:00:00"/>
    <d v="2008-11-26T00:00:00"/>
    <d v="2008-09-01T00:00:00"/>
    <d v="2008-11-01T00:00:00"/>
    <x v="3"/>
    <x v="2"/>
    <s v="2008Q3"/>
    <s v="2008Q4"/>
  </r>
  <r>
    <s v="Styrochem Finland"/>
    <d v="2008-09-26T00:00:00"/>
    <s v="Kokemäki, tehtaan sulkeminen"/>
    <m/>
    <m/>
    <n v="45"/>
    <d v="2008-11-13T00:00:00"/>
    <n v="45"/>
    <n v="45"/>
    <e v="#N/A"/>
    <e v="#N/A"/>
    <x v="0"/>
    <n v="48"/>
    <d v="2008-09-26T00:00:00"/>
    <d v="2008-11-13T00:00:00"/>
    <d v="2008-09-01T00:00:00"/>
    <d v="2008-11-01T00:00:00"/>
    <x v="3"/>
    <x v="2"/>
    <s v="2008Q3"/>
    <s v="2008Q4"/>
  </r>
  <r>
    <s v="Nokia Oyj"/>
    <d v="2008-09-29T00:00:00"/>
    <s v="yritysratkaisut, pääkaupunkiseutu ja Tampere"/>
    <m/>
    <m/>
    <n v="50"/>
    <m/>
    <m/>
    <n v="50"/>
    <n v="26300"/>
    <s v="Teollisuus"/>
    <x v="2"/>
    <s v="NA"/>
    <d v="2008-09-29T00:00:00"/>
    <d v="2008-11-19T00:00:00"/>
    <d v="2008-09-01T00:00:00"/>
    <d v="2008-11-01T00:00:00"/>
    <x v="3"/>
    <x v="2"/>
    <s v="2008Q3"/>
    <s v="2008Q4"/>
  </r>
  <r>
    <s v="Finn Nickel Oy"/>
    <d v="2008-09-30T00:00:00"/>
    <s v="Nivala-Hitura,34jolom,38jouluk,loput tammik"/>
    <m/>
    <m/>
    <n v="0"/>
    <d v="2008-11-27T00:00:00"/>
    <n v="0"/>
    <n v="100"/>
    <e v="#N/A"/>
    <e v="#N/A"/>
    <x v="0"/>
    <n v="58"/>
    <d v="2008-09-30T00:00:00"/>
    <d v="2008-11-27T00:00:00"/>
    <d v="2008-09-01T00:00:00"/>
    <d v="2008-11-01T00:00:00"/>
    <x v="3"/>
    <x v="2"/>
    <s v="2008Q3"/>
    <s v="2008Q4"/>
  </r>
  <r>
    <s v="Electrobit Oyj"/>
    <d v="2008-10-01T00:00:00"/>
    <s v="hallinto, tukitoiminnot-&gt;ulkop.työv/siirrot/määr.aik."/>
    <m/>
    <m/>
    <n v="40"/>
    <d v="2008-10-21T00:00:00"/>
    <n v="42"/>
    <n v="40"/>
    <e v="#N/A"/>
    <e v="#N/A"/>
    <x v="0"/>
    <n v="20"/>
    <d v="2008-10-01T00:00:00"/>
    <d v="2008-10-21T00:00:00"/>
    <d v="2008-10-01T00:00:00"/>
    <d v="2008-10-01T00:00:00"/>
    <x v="3"/>
    <x v="2"/>
    <s v="2008Q4"/>
    <s v="2008Q4"/>
  </r>
  <r>
    <s v="Esju"/>
    <d v="2008-10-01T00:00:00"/>
    <s v="Oulu, irtisan.7,lom2henk 3 kk"/>
    <m/>
    <m/>
    <n v="7"/>
    <d v="2008-11-27T00:00:00"/>
    <n v="7"/>
    <n v="38"/>
    <e v="#N/A"/>
    <e v="#N/A"/>
    <x v="0"/>
    <n v="57"/>
    <d v="2008-10-01T00:00:00"/>
    <d v="2008-11-27T00:00:00"/>
    <d v="2008-10-01T00:00:00"/>
    <d v="2008-11-01T00:00:00"/>
    <x v="3"/>
    <x v="2"/>
    <s v="2008Q4"/>
    <s v="2008Q4"/>
  </r>
  <r>
    <s v="Fenestra"/>
    <d v="2008-10-01T00:00:00"/>
    <s v="Kemijärvi-&gt;tuot.lopet,Posio-&gt;osalomaut 5vko"/>
    <m/>
    <m/>
    <n v="60"/>
    <d v="2008-11-21T00:00:00"/>
    <n v="37"/>
    <n v="60"/>
    <e v="#N/A"/>
    <e v="#N/A"/>
    <x v="0"/>
    <n v="51"/>
    <d v="2008-10-01T00:00:00"/>
    <d v="2008-11-21T00:00:00"/>
    <d v="2008-10-01T00:00:00"/>
    <d v="2008-11-01T00:00:00"/>
    <x v="3"/>
    <x v="2"/>
    <s v="2008Q4"/>
    <s v="2008Q4"/>
  </r>
  <r>
    <s v="Kivike Oy"/>
    <d v="2008-10-01T00:00:00"/>
    <s v="Nastola-&gt;lomaut10henk,irtisan.20henk"/>
    <m/>
    <m/>
    <m/>
    <d v="2008-11-26T00:00:00"/>
    <n v="20"/>
    <n v="30"/>
    <e v="#N/A"/>
    <e v="#N/A"/>
    <x v="0"/>
    <n v="56"/>
    <d v="2008-10-01T00:00:00"/>
    <d v="2008-11-26T00:00:00"/>
    <d v="2008-10-01T00:00:00"/>
    <d v="2008-11-01T00:00:00"/>
    <x v="3"/>
    <x v="2"/>
    <s v="2008Q4"/>
    <s v="2008Q4"/>
  </r>
  <r>
    <s v="Loglift Jonsered"/>
    <d v="2008-10-01T00:00:00"/>
    <s v="Salo tehtaan sulkeminen-&gt;siirto Ruotsiin"/>
    <m/>
    <m/>
    <m/>
    <d v="2009-03-24T00:00:00"/>
    <n v="83"/>
    <n v="210"/>
    <e v="#N/A"/>
    <e v="#N/A"/>
    <x v="0"/>
    <n v="174"/>
    <d v="2008-10-01T00:00:00"/>
    <d v="2009-03-24T00:00:00"/>
    <d v="2008-10-01T00:00:00"/>
    <d v="2009-03-01T00:00:00"/>
    <x v="3"/>
    <x v="3"/>
    <s v="2008Q4"/>
    <s v="2009Q1"/>
  </r>
  <r>
    <s v="Metso Oyj"/>
    <d v="2008-10-01T00:00:00"/>
    <s v="Metso Paper,Jkl,Jpää,Trelom2720-&gt;Jpää,Hollola,Jkl"/>
    <m/>
    <m/>
    <n v="0"/>
    <d v="2008-11-10T00:00:00"/>
    <n v="0"/>
    <n v="2720"/>
    <n v="28950"/>
    <s v="Teollisuus"/>
    <x v="2"/>
    <n v="40"/>
    <d v="2008-10-01T00:00:00"/>
    <d v="2008-11-10T00:00:00"/>
    <d v="2008-10-01T00:00:00"/>
    <d v="2008-11-01T00:00:00"/>
    <x v="3"/>
    <x v="2"/>
    <s v="2008Q4"/>
    <s v="2008Q4"/>
  </r>
  <r>
    <s v="MSD Finland"/>
    <d v="2008-10-01T00:00:00"/>
    <s v="Espoo, väh.tarve max55henk"/>
    <m/>
    <m/>
    <n v="55"/>
    <d v="2008-10-28T00:00:00"/>
    <n v="55"/>
    <n v="55"/>
    <e v="#N/A"/>
    <e v="#N/A"/>
    <x v="0"/>
    <n v="27"/>
    <d v="2008-10-01T00:00:00"/>
    <d v="2008-10-28T00:00:00"/>
    <d v="2008-10-01T00:00:00"/>
    <d v="2008-10-01T00:00:00"/>
    <x v="3"/>
    <x v="2"/>
    <s v="2008Q4"/>
    <s v="2008Q4"/>
  </r>
  <r>
    <s v="Enics"/>
    <d v="2008-10-02T00:00:00"/>
    <s v="Varkaus asiakaspalvelu-&gt;tehtaan lopetus"/>
    <m/>
    <m/>
    <n v="186"/>
    <d v="2008-12-04T00:00:00"/>
    <n v="164"/>
    <n v="186"/>
    <e v="#N/A"/>
    <e v="#N/A"/>
    <x v="0"/>
    <n v="63"/>
    <d v="2008-10-02T00:00:00"/>
    <d v="2008-12-04T00:00:00"/>
    <d v="2008-10-01T00:00:00"/>
    <d v="2008-12-01T00:00:00"/>
    <x v="3"/>
    <x v="2"/>
    <s v="2008Q4"/>
    <s v="2008Q4"/>
  </r>
  <r>
    <s v="Aspo Oyj"/>
    <d v="2008-10-03T00:00:00"/>
    <s v="Kauko-Telko,väh.tarve 10-15 henk"/>
    <m/>
    <m/>
    <n v="15"/>
    <d v="2008-11-26T00:00:00"/>
    <n v="16"/>
    <n v="50"/>
    <e v="#N/A"/>
    <e v="#N/A"/>
    <x v="0"/>
    <n v="54"/>
    <d v="2008-10-03T00:00:00"/>
    <d v="2008-11-26T00:00:00"/>
    <d v="2008-10-01T00:00:00"/>
    <d v="2008-11-01T00:00:00"/>
    <x v="3"/>
    <x v="2"/>
    <s v="2008Q4"/>
    <s v="2008Q4"/>
  </r>
  <r>
    <s v="Blue1"/>
    <d v="2008-10-03T00:00:00"/>
    <s v="lentäjät lom,100h-tammi-toukokuu09,10pv"/>
    <m/>
    <m/>
    <n v="9"/>
    <d v="2008-11-28T00:00:00"/>
    <n v="0"/>
    <n v="9"/>
    <e v="#N/A"/>
    <e v="#N/A"/>
    <x v="0"/>
    <n v="56"/>
    <d v="2008-10-03T00:00:00"/>
    <d v="2008-11-28T00:00:00"/>
    <d v="2008-10-01T00:00:00"/>
    <d v="2008-11-01T00:00:00"/>
    <x v="3"/>
    <x v="2"/>
    <s v="2008Q4"/>
    <s v="2008Q4"/>
  </r>
  <r>
    <s v="Kesla"/>
    <d v="2008-10-08T00:00:00"/>
    <s v="koko konserni-&gt;-16 m-aik/lom220-90pv-30.6.09 asti"/>
    <m/>
    <m/>
    <n v="60"/>
    <d v="2008-11-20T00:00:00"/>
    <n v="35"/>
    <n v="220"/>
    <e v="#N/A"/>
    <e v="#N/A"/>
    <x v="0"/>
    <n v="43"/>
    <d v="2008-10-08T00:00:00"/>
    <d v="2008-11-20T00:00:00"/>
    <d v="2008-10-01T00:00:00"/>
    <d v="2008-11-01T00:00:00"/>
    <x v="3"/>
    <x v="2"/>
    <s v="2008Q4"/>
    <s v="2008Q4"/>
  </r>
  <r>
    <s v="Lujabetoni"/>
    <d v="2008-10-09T00:00:00"/>
    <s v="Siilinjärvi, Hml+lom/määr.aik.-&gt;lomuhka200h"/>
    <m/>
    <m/>
    <n v="45"/>
    <d v="2008-12-10T00:00:00"/>
    <n v="25"/>
    <n v="45"/>
    <e v="#N/A"/>
    <e v="#N/A"/>
    <x v="0"/>
    <n v="62"/>
    <d v="2008-10-09T00:00:00"/>
    <d v="2008-12-10T00:00:00"/>
    <d v="2008-10-01T00:00:00"/>
    <d v="2008-12-01T00:00:00"/>
    <x v="3"/>
    <x v="2"/>
    <s v="2008Q4"/>
    <s v="2008Q4"/>
  </r>
  <r>
    <s v="Talentum Oyj"/>
    <d v="2008-10-09T00:00:00"/>
    <s v="PremedianFaktor,väht17-20 h-&gt;myynti, ei ilm. henk.vaik."/>
    <m/>
    <m/>
    <n v="20"/>
    <d v="2008-11-28T00:00:00"/>
    <m/>
    <n v="20"/>
    <e v="#N/A"/>
    <e v="#N/A"/>
    <x v="0"/>
    <n v="50"/>
    <d v="2008-10-09T00:00:00"/>
    <d v="2008-11-28T00:00:00"/>
    <d v="2008-10-01T00:00:00"/>
    <d v="2008-11-01T00:00:00"/>
    <x v="3"/>
    <x v="2"/>
    <s v="2008Q4"/>
    <s v="2008Q4"/>
  </r>
  <r>
    <s v="Parma"/>
    <d v="2008-10-13T00:00:00"/>
    <s v="Forssa-&gt;lom vkot3-8/2009"/>
    <m/>
    <m/>
    <m/>
    <d v="2008-12-10T00:00:00"/>
    <n v="20"/>
    <n v="900"/>
    <e v="#N/A"/>
    <e v="#N/A"/>
    <x v="0"/>
    <n v="58"/>
    <d v="2008-10-13T00:00:00"/>
    <d v="2008-12-10T00:00:00"/>
    <d v="2008-10-01T00:00:00"/>
    <d v="2008-12-01T00:00:00"/>
    <x v="3"/>
    <x v="2"/>
    <s v="2008Q4"/>
    <s v="2008Q4"/>
  </r>
  <r>
    <s v="Stromsdal Oyj"/>
    <d v="2008-10-13T00:00:00"/>
    <s v="koko henkilöstö,irtisan/lomaut/uud.järj-&gt;konkurssi"/>
    <m/>
    <m/>
    <n v="50"/>
    <d v="2008-11-27T00:00:00"/>
    <n v="200"/>
    <n v="200"/>
    <e v="#N/A"/>
    <e v="#N/A"/>
    <x v="0"/>
    <n v="45"/>
    <d v="2008-10-13T00:00:00"/>
    <d v="2008-11-27T00:00:00"/>
    <d v="2008-10-01T00:00:00"/>
    <d v="2008-11-01T00:00:00"/>
    <x v="3"/>
    <x v="2"/>
    <s v="2008Q4"/>
    <s v="2008Q4"/>
  </r>
  <r>
    <s v="Wipro Technologies"/>
    <d v="2008-10-14T00:00:00"/>
    <s v="Rovaniemi,Kokkola,Seinäjoki,Pori-&gt;koulutus,ei lom/irtis"/>
    <m/>
    <m/>
    <n v="117"/>
    <d v="2008-12-03T00:00:00"/>
    <n v="0"/>
    <n v="150"/>
    <e v="#N/A"/>
    <e v="#N/A"/>
    <x v="0"/>
    <n v="50"/>
    <d v="2008-10-14T00:00:00"/>
    <d v="2008-12-03T00:00:00"/>
    <d v="2008-10-01T00:00:00"/>
    <d v="2008-12-01T00:00:00"/>
    <x v="3"/>
    <x v="2"/>
    <s v="2008Q4"/>
    <s v="2008Q4"/>
  </r>
  <r>
    <s v="Componenta Oyj"/>
    <d v="2008-10-15T00:00:00"/>
    <s v="Pietarsaari-&gt;väh.n.20-30h,lom.n.300h vko/kk"/>
    <m/>
    <m/>
    <n v="170"/>
    <d v="2008-12-15T00:00:00"/>
    <n v="30"/>
    <n v="170"/>
    <n v="24510"/>
    <s v="Teollisuus"/>
    <x v="2"/>
    <n v="61"/>
    <d v="2008-10-15T00:00:00"/>
    <d v="2008-12-15T00:00:00"/>
    <d v="2008-10-01T00:00:00"/>
    <d v="2008-12-01T00:00:00"/>
    <x v="3"/>
    <x v="2"/>
    <s v="2008Q4"/>
    <s v="2008Q4"/>
  </r>
  <r>
    <s v="Elcoteq SE"/>
    <d v="2008-10-15T00:00:00"/>
    <s v="Salo, Personal Communic."/>
    <m/>
    <m/>
    <n v="40"/>
    <d v="2008-11-25T00:00:00"/>
    <n v="36"/>
    <n v="40"/>
    <e v="#N/A"/>
    <e v="#N/A"/>
    <x v="0"/>
    <n v="41"/>
    <d v="2008-10-15T00:00:00"/>
    <d v="2008-11-25T00:00:00"/>
    <d v="2008-10-01T00:00:00"/>
    <d v="2008-11-01T00:00:00"/>
    <x v="3"/>
    <x v="2"/>
    <s v="2008Q4"/>
    <s v="2008Q4"/>
  </r>
  <r>
    <s v="Yara Suomi"/>
    <d v="2008-10-15T00:00:00"/>
    <s v="it-organisaatio, väh.tarve 6-8henk"/>
    <m/>
    <m/>
    <n v="8"/>
    <d v="2008-12-05T00:00:00"/>
    <n v="7"/>
    <n v="8"/>
    <e v="#N/A"/>
    <e v="#N/A"/>
    <x v="0"/>
    <n v="51"/>
    <d v="2008-10-15T00:00:00"/>
    <d v="2008-12-05T00:00:00"/>
    <d v="2008-10-01T00:00:00"/>
    <d v="2008-12-01T00:00:00"/>
    <x v="3"/>
    <x v="2"/>
    <s v="2008Q4"/>
    <s v="2008Q4"/>
  </r>
  <r>
    <s v="Ponsse Oyj"/>
    <d v="2008-10-16T00:00:00"/>
    <s v="Vieremä, lomaut.enint. 445 henk."/>
    <m/>
    <m/>
    <n v="0"/>
    <d v="2008-10-30T00:00:00"/>
    <n v="0"/>
    <n v="445"/>
    <e v="#N/A"/>
    <e v="#N/A"/>
    <x v="0"/>
    <n v="14"/>
    <d v="2008-10-16T00:00:00"/>
    <d v="2008-10-30T00:00:00"/>
    <d v="2008-10-01T00:00:00"/>
    <d v="2008-10-01T00:00:00"/>
    <x v="3"/>
    <x v="2"/>
    <s v="2008Q4"/>
    <s v="2008Q4"/>
  </r>
  <r>
    <s v="UPM-Kymmene Oyj"/>
    <d v="2008-10-16T00:00:00"/>
    <s v="Lohja+Pellos/Ristiina vaneritehdas,lom n.500 h"/>
    <m/>
    <m/>
    <n v="0"/>
    <m/>
    <m/>
    <n v="500"/>
    <n v="17120"/>
    <s v="Teollisuus"/>
    <x v="2"/>
    <s v="NA"/>
    <d v="2008-10-16T00:00:00"/>
    <d v="2008-12-06T00:00:00"/>
    <d v="2008-10-01T00:00:00"/>
    <d v="2008-12-01T00:00:00"/>
    <x v="3"/>
    <x v="2"/>
    <s v="2008Q4"/>
    <s v="2008Q4"/>
  </r>
  <r>
    <s v="Cargotec"/>
    <d v="2008-10-20T00:00:00"/>
    <s v="Hki, Raisio, Salo, Tre-&gt;irtis/eläke/ulkop/m-aik"/>
    <m/>
    <m/>
    <n v="300"/>
    <d v="2008-12-09T00:00:00"/>
    <n v="271"/>
    <n v="300"/>
    <e v="#N/A"/>
    <e v="#N/A"/>
    <x v="0"/>
    <n v="50"/>
    <d v="2008-10-20T00:00:00"/>
    <d v="2008-12-09T00:00:00"/>
    <d v="2008-10-01T00:00:00"/>
    <d v="2008-12-01T00:00:00"/>
    <x v="3"/>
    <x v="2"/>
    <s v="2008Q4"/>
    <s v="2008Q4"/>
  </r>
  <r>
    <s v="Järvi-Suomen Portti"/>
    <d v="2008-10-20T00:00:00"/>
    <s v="Kouvola/Mikkeli-&gt;Mikkeli lom 1/09 alk. toistaiseksi"/>
    <m/>
    <m/>
    <n v="20"/>
    <d v="2008-12-30T00:00:00"/>
    <n v="0"/>
    <n v="20"/>
    <e v="#N/A"/>
    <e v="#N/A"/>
    <x v="0"/>
    <n v="71"/>
    <d v="2008-10-20T00:00:00"/>
    <d v="2008-12-30T00:00:00"/>
    <d v="2008-10-01T00:00:00"/>
    <d v="2008-12-01T00:00:00"/>
    <x v="3"/>
    <x v="2"/>
    <s v="2008Q4"/>
    <s v="2008Q4"/>
  </r>
  <r>
    <s v="Cramo Master Oy"/>
    <d v="2008-10-21T00:00:00"/>
    <s v="Leppävirta,lom/irtis,60-80h-&gt;37lom,1/09-1vko-6kk"/>
    <m/>
    <m/>
    <n v="60"/>
    <d v="2008-12-02T00:00:00"/>
    <n v="13"/>
    <n v="80"/>
    <e v="#N/A"/>
    <e v="#N/A"/>
    <x v="0"/>
    <n v="42"/>
    <d v="2008-10-21T00:00:00"/>
    <d v="2008-12-02T00:00:00"/>
    <d v="2008-10-01T00:00:00"/>
    <d v="2008-12-01T00:00:00"/>
    <x v="3"/>
    <x v="2"/>
    <s v="2008Q4"/>
    <s v="2008Q4"/>
  </r>
  <r>
    <s v="Pilkington Automotive Finland Oy"/>
    <d v="2008-10-22T00:00:00"/>
    <s v="Ylöjärvi-&gt;lom 12/08-3/09+30henk toistaiseksi"/>
    <m/>
    <m/>
    <n v="40"/>
    <d v="2008-12-03T00:00:00"/>
    <n v="0"/>
    <n v="490"/>
    <n v="23120"/>
    <s v="Teollisuus"/>
    <x v="2"/>
    <n v="42"/>
    <d v="2008-10-22T00:00:00"/>
    <d v="2008-12-03T00:00:00"/>
    <d v="2008-10-01T00:00:00"/>
    <d v="2008-12-01T00:00:00"/>
    <x v="3"/>
    <x v="2"/>
    <s v="2008Q4"/>
    <s v="2008Q4"/>
  </r>
  <r>
    <s v="Metsäliitto"/>
    <d v="2008-10-27T00:00:00"/>
    <s v="Teuvan saha, Kaskisten jalostustoiminta"/>
    <m/>
    <m/>
    <m/>
    <d v="2008-12-11T00:00:00"/>
    <n v="28"/>
    <n v="102"/>
    <e v="#N/A"/>
    <e v="#N/A"/>
    <x v="0"/>
    <n v="45"/>
    <d v="2008-10-27T00:00:00"/>
    <d v="2008-12-11T00:00:00"/>
    <d v="2008-10-01T00:00:00"/>
    <d v="2008-12-01T00:00:00"/>
    <x v="3"/>
    <x v="2"/>
    <s v="2008Q4"/>
    <s v="2008Q4"/>
  </r>
  <r>
    <s v="Powerwave"/>
    <d v="2008-10-27T00:00:00"/>
    <s v="Kempele, enint.143 henk. lomaut/irtisan."/>
    <m/>
    <m/>
    <n v="143"/>
    <d v="2008-12-16T00:00:00"/>
    <n v="134"/>
    <n v="143"/>
    <e v="#N/A"/>
    <e v="#N/A"/>
    <x v="0"/>
    <n v="50"/>
    <d v="2008-10-27T00:00:00"/>
    <d v="2008-12-16T00:00:00"/>
    <d v="2008-10-01T00:00:00"/>
    <d v="2008-12-01T00:00:00"/>
    <x v="3"/>
    <x v="2"/>
    <s v="2008Q4"/>
    <s v="2008Q4"/>
  </r>
  <r>
    <s v="Suomen Kuitulevy Oy"/>
    <d v="2008-10-27T00:00:00"/>
    <s v="Heinola,Pori,koko henk,lom 4 vko,12/08-01/09"/>
    <m/>
    <m/>
    <m/>
    <d v="2008-12-01T00:00:00"/>
    <n v="0"/>
    <n v="150"/>
    <n v="16213"/>
    <s v="Teollisuus"/>
    <x v="2"/>
    <n v="35"/>
    <d v="2008-10-27T00:00:00"/>
    <d v="2008-12-01T00:00:00"/>
    <d v="2008-10-01T00:00:00"/>
    <d v="2008-12-01T00:00:00"/>
    <x v="3"/>
    <x v="2"/>
    <s v="2008Q4"/>
    <s v="2008Q4"/>
  </r>
  <r>
    <s v="Lappeenrannan tekn. yliopisto"/>
    <d v="2008-10-28T00:00:00"/>
    <s v="Lappeenranta, 30-50henk."/>
    <m/>
    <m/>
    <n v="50"/>
    <d v="2009-01-09T00:00:00"/>
    <n v="12"/>
    <n v="74"/>
    <e v="#N/A"/>
    <e v="#N/A"/>
    <x v="0"/>
    <n v="73"/>
    <d v="2008-10-28T00:00:00"/>
    <d v="2009-01-09T00:00:00"/>
    <d v="2008-10-01T00:00:00"/>
    <d v="2009-01-01T00:00:00"/>
    <x v="3"/>
    <x v="3"/>
    <s v="2008Q4"/>
    <s v="2009Q1"/>
  </r>
  <r>
    <s v="Lujatalo Oy"/>
    <d v="2008-10-28T00:00:00"/>
    <s v="Luja-yhtiöt, Uusimaa,osa-aik/lom/irtis,10-30h"/>
    <m/>
    <m/>
    <n v="30"/>
    <d v="2009-01-12T00:00:00"/>
    <n v="4"/>
    <n v="30"/>
    <e v="#N/A"/>
    <e v="#N/A"/>
    <x v="0"/>
    <n v="76"/>
    <d v="2008-10-28T00:00:00"/>
    <d v="2009-01-12T00:00:00"/>
    <d v="2008-10-01T00:00:00"/>
    <d v="2009-01-01T00:00:00"/>
    <x v="3"/>
    <x v="3"/>
    <s v="2008Q4"/>
    <s v="2009Q1"/>
  </r>
  <r>
    <s v="Novartis Finland"/>
    <d v="2008-10-28T00:00:00"/>
    <s v="Novartis Finland Pharma"/>
    <m/>
    <m/>
    <n v="25"/>
    <d v="2008-11-21T00:00:00"/>
    <n v="11"/>
    <n v="25"/>
    <e v="#N/A"/>
    <e v="#N/A"/>
    <x v="0"/>
    <n v="24"/>
    <d v="2008-10-28T00:00:00"/>
    <d v="2008-11-21T00:00:00"/>
    <d v="2008-10-01T00:00:00"/>
    <d v="2008-11-01T00:00:00"/>
    <x v="3"/>
    <x v="2"/>
    <s v="2008Q4"/>
    <s v="2008Q4"/>
  </r>
  <r>
    <s v="Sanofi-Aventis Oy"/>
    <d v="2008-10-28T00:00:00"/>
    <s v="väh.tarve max 30henk"/>
    <m/>
    <m/>
    <n v="30"/>
    <m/>
    <m/>
    <n v="30"/>
    <e v="#N/A"/>
    <e v="#N/A"/>
    <x v="0"/>
    <s v="NA"/>
    <d v="2008-10-28T00:00:00"/>
    <d v="2008-12-18T00:00:00"/>
    <d v="2008-10-01T00:00:00"/>
    <d v="2008-12-01T00:00:00"/>
    <x v="3"/>
    <x v="2"/>
    <s v="2008Q4"/>
    <s v="2008Q4"/>
  </r>
  <r>
    <s v="UPM-Kymmene Oyj"/>
    <d v="2008-10-28T00:00:00"/>
    <s v="sahat:Lpr,Kajaani,P-saari,Korkeakoski,Heinola,Pori"/>
    <m/>
    <m/>
    <m/>
    <m/>
    <m/>
    <n v="800"/>
    <n v="17120"/>
    <s v="Teollisuus"/>
    <x v="2"/>
    <s v="NA"/>
    <d v="2008-10-28T00:00:00"/>
    <d v="2008-12-18T00:00:00"/>
    <d v="2008-10-01T00:00:00"/>
    <d v="2008-12-01T00:00:00"/>
    <x v="3"/>
    <x v="2"/>
    <s v="2008Q4"/>
    <s v="2008Q4"/>
  </r>
  <r>
    <s v="FIM"/>
    <d v="2008-10-29T00:00:00"/>
    <s v="koko henkilöstö-&gt;Corp.fin, Vaasa lakkaut,Espoo-&gt;Hki"/>
    <m/>
    <m/>
    <m/>
    <d v="2008-12-19T00:00:00"/>
    <n v="29"/>
    <n v="250"/>
    <e v="#N/A"/>
    <e v="#N/A"/>
    <x v="0"/>
    <n v="51"/>
    <d v="2008-10-29T00:00:00"/>
    <d v="2008-12-19T00:00:00"/>
    <d v="2008-10-01T00:00:00"/>
    <d v="2008-12-01T00:00:00"/>
    <x v="3"/>
    <x v="2"/>
    <s v="2008Q4"/>
    <s v="2008Q4"/>
  </r>
  <r>
    <s v="Raute Oyj"/>
    <d v="2008-10-29T00:00:00"/>
    <s v="Nastola, Jkl-&gt;lom90pv-400henk+9irtis"/>
    <m/>
    <m/>
    <m/>
    <d v="2008-11-18T00:00:00"/>
    <n v="9"/>
    <n v="400"/>
    <n v="28240"/>
    <s v="Teollisuus"/>
    <x v="2"/>
    <n v="20"/>
    <d v="2008-10-29T00:00:00"/>
    <d v="2008-11-18T00:00:00"/>
    <d v="2008-10-01T00:00:00"/>
    <d v="2008-11-01T00:00:00"/>
    <x v="3"/>
    <x v="2"/>
    <s v="2008Q4"/>
    <s v="2008Q4"/>
  </r>
  <r>
    <s v="Tiileri Oy"/>
    <d v="2008-10-29T00:00:00"/>
    <s v="Tarvasjoki, lomautus n. 35 henk."/>
    <m/>
    <m/>
    <n v="0"/>
    <m/>
    <m/>
    <n v="35"/>
    <e v="#N/A"/>
    <e v="#N/A"/>
    <x v="0"/>
    <s v="NA"/>
    <d v="2008-10-29T00:00:00"/>
    <d v="2008-12-19T00:00:00"/>
    <d v="2008-10-01T00:00:00"/>
    <d v="2008-12-01T00:00:00"/>
    <x v="3"/>
    <x v="2"/>
    <s v="2008Q4"/>
    <s v="2008Q4"/>
  </r>
  <r>
    <s v="Excel Oyj"/>
    <d v="2008-10-30T00:00:00"/>
    <s v="Sports:FI-12 henk+lomautus Mäntyharju 12 henk."/>
    <m/>
    <m/>
    <n v="12"/>
    <d v="2008-11-21T00:00:00"/>
    <n v="3"/>
    <n v="71"/>
    <e v="#N/A"/>
    <e v="#N/A"/>
    <x v="0"/>
    <n v="22"/>
    <d v="2008-10-30T00:00:00"/>
    <d v="2008-11-21T00:00:00"/>
    <d v="2008-10-01T00:00:00"/>
    <d v="2008-11-01T00:00:00"/>
    <x v="3"/>
    <x v="2"/>
    <s v="2008Q4"/>
    <s v="2008Q4"/>
  </r>
  <r>
    <s v="Fiskars Oyj Abp"/>
    <d v="2008-10-30T00:00:00"/>
    <s v="Inhan Tehtaat, Ähtäri"/>
    <m/>
    <m/>
    <m/>
    <d v="2008-12-10T00:00:00"/>
    <n v="46"/>
    <n v="46"/>
    <n v="25730"/>
    <s v="Teollisuus"/>
    <x v="2"/>
    <n v="41"/>
    <d v="2008-10-30T00:00:00"/>
    <d v="2008-12-10T00:00:00"/>
    <d v="2008-10-01T00:00:00"/>
    <d v="2008-12-01T00:00:00"/>
    <x v="3"/>
    <x v="2"/>
    <s v="2008Q4"/>
    <s v="2008Q4"/>
  </r>
  <r>
    <s v="Glaston Oyj Abp"/>
    <d v="2008-10-30T00:00:00"/>
    <s v="lom200henk,4-8vko,kevät09,+100h säänn.lom"/>
    <m/>
    <m/>
    <n v="0"/>
    <d v="2008-12-18T00:00:00"/>
    <n v="100"/>
    <n v="200"/>
    <e v="#N/A"/>
    <e v="#N/A"/>
    <x v="0"/>
    <n v="49"/>
    <d v="2008-10-30T00:00:00"/>
    <d v="2008-12-18T00:00:00"/>
    <d v="2008-10-01T00:00:00"/>
    <d v="2008-12-01T00:00:00"/>
    <x v="3"/>
    <x v="2"/>
    <s v="2008Q4"/>
    <s v="2008Q4"/>
  </r>
  <r>
    <s v="IBM"/>
    <d v="2008-10-30T00:00:00"/>
    <s v="palveluliiketoiminta,väh.tarve n. 75 henk"/>
    <m/>
    <m/>
    <n v="75"/>
    <d v="2008-12-22T00:00:00"/>
    <n v="38"/>
    <n v="75"/>
    <e v="#N/A"/>
    <e v="#N/A"/>
    <x v="0"/>
    <n v="53"/>
    <d v="2008-10-30T00:00:00"/>
    <d v="2008-12-22T00:00:00"/>
    <d v="2008-10-01T00:00:00"/>
    <d v="2008-12-01T00:00:00"/>
    <x v="3"/>
    <x v="2"/>
    <s v="2008Q4"/>
    <s v="2008Q4"/>
  </r>
  <r>
    <s v="Sormat Oy"/>
    <d v="2008-10-30T00:00:00"/>
    <s v="koko henkilöstö, Rusko-&gt;lyhennetty työviikko"/>
    <m/>
    <m/>
    <m/>
    <d v="2008-11-12T00:00:00"/>
    <n v="0"/>
    <n v="150"/>
    <e v="#N/A"/>
    <e v="#N/A"/>
    <x v="0"/>
    <n v="13"/>
    <d v="2008-10-30T00:00:00"/>
    <d v="2008-11-12T00:00:00"/>
    <d v="2008-10-01T00:00:00"/>
    <d v="2008-11-01T00:00:00"/>
    <x v="3"/>
    <x v="2"/>
    <s v="2008Q4"/>
    <s v="2008Q4"/>
  </r>
  <r>
    <s v="Stora Enso Oyj"/>
    <d v="2008-10-30T00:00:00"/>
    <s v="Kitee, Tolkkinen,Kotka-lom+Puumerkki"/>
    <m/>
    <m/>
    <m/>
    <m/>
    <m/>
    <n v="460"/>
    <n v="17120"/>
    <s v="Teollisuus"/>
    <x v="2"/>
    <s v="NA"/>
    <d v="2008-10-30T00:00:00"/>
    <d v="2008-12-20T00:00:00"/>
    <d v="2008-10-01T00:00:00"/>
    <d v="2008-12-01T00:00:00"/>
    <x v="3"/>
    <x v="2"/>
    <s v="2008Q4"/>
    <s v="2008Q4"/>
  </r>
  <r>
    <s v="Lovak Oy"/>
    <d v="2008-10-31T00:00:00"/>
    <s v="Lohja, Vihti"/>
    <m/>
    <m/>
    <m/>
    <d v="2008-12-11T00:00:00"/>
    <n v="28"/>
    <n v="28"/>
    <e v="#N/A"/>
    <e v="#N/A"/>
    <x v="0"/>
    <n v="41"/>
    <d v="2008-10-31T00:00:00"/>
    <d v="2008-12-11T00:00:00"/>
    <d v="2008-10-01T00:00:00"/>
    <d v="2008-12-01T00:00:00"/>
    <x v="3"/>
    <x v="2"/>
    <s v="2008Q4"/>
    <s v="2008Q4"/>
  </r>
  <r>
    <s v="Nokian Renkaat Oyj"/>
    <d v="2008-10-31T00:00:00"/>
    <s v="Nokia,lom.n.1000 h-&gt;10pv+irtis.n.70henk.-&gt;jatkuu"/>
    <m/>
    <m/>
    <n v="70"/>
    <d v="2008-11-19T00:00:00"/>
    <n v="0"/>
    <n v="1000"/>
    <n v="22110"/>
    <s v="Teollisuus"/>
    <x v="2"/>
    <n v="19"/>
    <d v="2008-10-31T00:00:00"/>
    <d v="2008-11-19T00:00:00"/>
    <d v="2008-10-01T00:00:00"/>
    <d v="2008-11-01T00:00:00"/>
    <x v="3"/>
    <x v="2"/>
    <s v="2008Q4"/>
    <s v="2008Q4"/>
  </r>
  <r>
    <s v="Nokian Renkaat Oyj"/>
    <d v="2008-10-31T00:00:00"/>
    <s v="Nokian Raskaat Renkaat-&gt;lom 10-100pv,1-6/09"/>
    <m/>
    <m/>
    <n v="0"/>
    <d v="2008-12-19T00:00:00"/>
    <n v="0"/>
    <n v="100"/>
    <n v="22110"/>
    <s v="Teollisuus"/>
    <x v="2"/>
    <n v="49"/>
    <d v="2008-10-31T00:00:00"/>
    <d v="2008-12-19T00:00:00"/>
    <d v="2008-10-01T00:00:00"/>
    <d v="2008-12-01T00:00:00"/>
    <x v="3"/>
    <x v="2"/>
    <s v="2008Q4"/>
    <s v="2008Q4"/>
  </r>
  <r>
    <s v="PKC Group Oyj"/>
    <d v="2008-10-31T00:00:00"/>
    <s v="Kempele, kaikki henk.ryhmät"/>
    <m/>
    <m/>
    <n v="100"/>
    <d v="2008-12-12T00:00:00"/>
    <n v="94"/>
    <n v="100"/>
    <e v="#N/A"/>
    <e v="#N/A"/>
    <x v="0"/>
    <n v="42"/>
    <d v="2008-10-31T00:00:00"/>
    <d v="2008-12-12T00:00:00"/>
    <d v="2008-10-01T00:00:00"/>
    <d v="2008-12-01T00:00:00"/>
    <x v="3"/>
    <x v="2"/>
    <s v="2008Q4"/>
    <s v="2008Q4"/>
  </r>
  <r>
    <s v="ESAB"/>
    <d v="2008-11-01T00:00:00"/>
    <s v="Taalintehdas, tehtaan sulkeminen, siirto Keski-Eurooppa"/>
    <m/>
    <m/>
    <m/>
    <d v="2009-01-13T00:00:00"/>
    <n v="43"/>
    <n v="43"/>
    <e v="#N/A"/>
    <e v="#N/A"/>
    <x v="0"/>
    <n v="73"/>
    <d v="2008-11-01T00:00:00"/>
    <d v="2009-01-13T00:00:00"/>
    <d v="2008-11-01T00:00:00"/>
    <d v="2009-01-01T00:00:00"/>
    <x v="3"/>
    <x v="3"/>
    <s v="2008Q4"/>
    <s v="2009Q1"/>
  </r>
  <r>
    <s v="Hangö Stevedoring"/>
    <d v="2008-11-01T00:00:00"/>
    <s v="Hanko-&gt;lomautus 2 kk,koko vuosi 150h"/>
    <m/>
    <m/>
    <m/>
    <d v="2009-01-25T00:00:00"/>
    <n v="0"/>
    <n v="150"/>
    <e v="#N/A"/>
    <e v="#N/A"/>
    <x v="0"/>
    <n v="85"/>
    <d v="2008-11-01T00:00:00"/>
    <d v="2009-01-25T00:00:00"/>
    <d v="2008-11-01T00:00:00"/>
    <d v="2009-01-01T00:00:00"/>
    <x v="3"/>
    <x v="3"/>
    <s v="2008Q4"/>
    <s v="2009Q1"/>
  </r>
  <r>
    <s v="Hella Lighting Finland"/>
    <d v="2008-11-01T00:00:00"/>
    <s v="irtisan/lomautus max 32pv,1-5/09"/>
    <m/>
    <m/>
    <m/>
    <d v="2008-12-19T00:00:00"/>
    <n v="25"/>
    <m/>
    <n v="22290"/>
    <s v="Teollisuus"/>
    <x v="2"/>
    <n v="48"/>
    <d v="2008-11-01T00:00:00"/>
    <d v="2008-12-19T00:00:00"/>
    <d v="2008-11-01T00:00:00"/>
    <d v="2008-12-01T00:00:00"/>
    <x v="3"/>
    <x v="2"/>
    <s v="2008Q4"/>
    <s v="2008Q4"/>
  </r>
  <r>
    <s v="Hyvinkään Kumi Oy"/>
    <d v="2008-11-01T00:00:00"/>
    <s v="Hyvinkää"/>
    <m/>
    <m/>
    <m/>
    <d v="2009-01-15T00:00:00"/>
    <n v="15"/>
    <n v="55"/>
    <e v="#N/A"/>
    <e v="#N/A"/>
    <x v="0"/>
    <n v="75"/>
    <d v="2008-11-01T00:00:00"/>
    <d v="2009-01-15T00:00:00"/>
    <d v="2008-11-01T00:00:00"/>
    <d v="2009-01-01T00:00:00"/>
    <x v="3"/>
    <x v="3"/>
    <s v="2008Q4"/>
    <s v="2009Q1"/>
  </r>
  <r>
    <s v="Lahden Autokori"/>
    <d v="2008-11-01T00:00:00"/>
    <s v="Lomautus n. 300 henk"/>
    <m/>
    <m/>
    <n v="0"/>
    <d v="2008-11-22T00:00:00"/>
    <n v="0"/>
    <n v="300"/>
    <e v="#N/A"/>
    <e v="#N/A"/>
    <x v="0"/>
    <n v="21"/>
    <d v="2008-11-01T00:00:00"/>
    <d v="2008-11-22T00:00:00"/>
    <d v="2008-11-01T00:00:00"/>
    <d v="2008-11-01T00:00:00"/>
    <x v="3"/>
    <x v="2"/>
    <s v="2008Q4"/>
    <s v="2008Q4"/>
  </r>
  <r>
    <s v="Metso Oyj"/>
    <d v="2008-11-01T00:00:00"/>
    <s v="Metso Paper, Turku, lomautukset-&gt;1/09,n.2vko-&gt;"/>
    <m/>
    <m/>
    <n v="0"/>
    <d v="2008-12-17T00:00:00"/>
    <n v="0"/>
    <n v="384"/>
    <n v="28950"/>
    <s v="Teollisuus"/>
    <x v="2"/>
    <n v="46"/>
    <d v="2008-11-01T00:00:00"/>
    <d v="2008-12-17T00:00:00"/>
    <d v="2008-11-01T00:00:00"/>
    <d v="2008-12-01T00:00:00"/>
    <x v="3"/>
    <x v="2"/>
    <s v="2008Q4"/>
    <s v="2008Q4"/>
  </r>
  <r>
    <s v="Paroc"/>
    <d v="2008-11-01T00:00:00"/>
    <s v="Parainen, toimihenkilöt, 130 henk"/>
    <m/>
    <m/>
    <n v="0"/>
    <m/>
    <m/>
    <n v="130"/>
    <n v="23900"/>
    <s v="Teollisuus"/>
    <x v="2"/>
    <s v="NA"/>
    <d v="2008-11-01T00:00:00"/>
    <d v="2008-12-22T00:00:00"/>
    <d v="2008-11-01T00:00:00"/>
    <d v="2008-12-01T00:00:00"/>
    <x v="3"/>
    <x v="2"/>
    <s v="2008Q4"/>
    <s v="2008Q4"/>
  </r>
  <r>
    <s v="Pori Energia Oy"/>
    <d v="2008-11-01T00:00:00"/>
    <s v="Pihlava,Aittaluoto-&gt;12 irtis,16m-aik.lop"/>
    <m/>
    <m/>
    <n v="16"/>
    <d v="2008-12-11T00:00:00"/>
    <n v="28"/>
    <n v="28"/>
    <e v="#N/A"/>
    <e v="#N/A"/>
    <x v="0"/>
    <n v="40"/>
    <d v="2008-11-01T00:00:00"/>
    <d v="2008-12-11T00:00:00"/>
    <d v="2008-11-01T00:00:00"/>
    <d v="2008-12-01T00:00:00"/>
    <x v="3"/>
    <x v="2"/>
    <s v="2008Q4"/>
    <s v="2008Q4"/>
  </r>
  <r>
    <s v="Rautaruukki Oyj"/>
    <d v="2008-11-01T00:00:00"/>
    <s v="Ruukki Metals,J-pää,Raahe,S-joki,Uusik"/>
    <m/>
    <m/>
    <m/>
    <d v="2009-02-03T00:00:00"/>
    <n v="0"/>
    <n v="740"/>
    <n v="24100"/>
    <s v="Teollisuus"/>
    <x v="2"/>
    <n v="94"/>
    <d v="2008-11-01T00:00:00"/>
    <d v="2009-02-03T00:00:00"/>
    <d v="2008-11-01T00:00:00"/>
    <d v="2009-02-01T00:00:00"/>
    <x v="3"/>
    <x v="3"/>
    <s v="2008Q4"/>
    <s v="2009Q1"/>
  </r>
  <r>
    <s v="Reka Kumi"/>
    <d v="2008-11-01T00:00:00"/>
    <s v="Aura, lomautukset 145 henk+10 henk.irtisan"/>
    <m/>
    <m/>
    <n v="10"/>
    <m/>
    <m/>
    <n v="145"/>
    <e v="#N/A"/>
    <e v="#N/A"/>
    <x v="0"/>
    <s v="NA"/>
    <d v="2008-11-01T00:00:00"/>
    <d v="2008-12-22T00:00:00"/>
    <d v="2008-11-01T00:00:00"/>
    <d v="2008-12-01T00:00:00"/>
    <x v="3"/>
    <x v="2"/>
    <s v="2008Q4"/>
    <s v="2008Q4"/>
  </r>
  <r>
    <s v="Sesca Oy"/>
    <d v="2008-11-01T00:00:00"/>
    <s v="Kemi, toiminnan lopetus"/>
    <m/>
    <m/>
    <n v="18"/>
    <d v="2009-01-15T00:00:00"/>
    <n v="18"/>
    <n v="18"/>
    <e v="#N/A"/>
    <e v="#N/A"/>
    <x v="0"/>
    <n v="75"/>
    <d v="2008-11-01T00:00:00"/>
    <d v="2009-01-15T00:00:00"/>
    <d v="2008-11-01T00:00:00"/>
    <d v="2009-01-01T00:00:00"/>
    <x v="3"/>
    <x v="3"/>
    <s v="2008Q4"/>
    <s v="2009Q1"/>
  </r>
  <r>
    <s v="Starkki"/>
    <d v="2008-11-01T00:00:00"/>
    <s v="Suomi, lom 270 henk,joulu-helmikuu,1vko-3kk"/>
    <m/>
    <m/>
    <n v="0"/>
    <d v="2008-11-22T00:00:00"/>
    <n v="0"/>
    <n v="270"/>
    <e v="#N/A"/>
    <e v="#N/A"/>
    <x v="0"/>
    <n v="21"/>
    <d v="2008-11-01T00:00:00"/>
    <d v="2008-11-22T00:00:00"/>
    <d v="2008-11-01T00:00:00"/>
    <d v="2008-11-01T00:00:00"/>
    <x v="3"/>
    <x v="2"/>
    <s v="2008Q4"/>
    <s v="2008Q4"/>
  </r>
  <r>
    <s v="UPM-Kymmene Oyj"/>
    <d v="2008-11-01T00:00:00"/>
    <s v="Rauma+lomautukset 10 pv,alk.1/09"/>
    <m/>
    <m/>
    <n v="150"/>
    <d v="2008-12-18T00:00:00"/>
    <n v="140"/>
    <n v="150"/>
    <n v="17120"/>
    <s v="Teollisuus"/>
    <x v="2"/>
    <n v="47"/>
    <d v="2008-11-01T00:00:00"/>
    <d v="2008-12-18T00:00:00"/>
    <d v="2008-11-01T00:00:00"/>
    <d v="2008-12-01T00:00:00"/>
    <x v="3"/>
    <x v="2"/>
    <s v="2008Q4"/>
    <s v="2008Q4"/>
  </r>
  <r>
    <s v="Wipro Infrastructure Eng. Oy"/>
    <d v="2008-11-01T00:00:00"/>
    <s v="Perniö-&gt;lomaut 90pv-145henk"/>
    <m/>
    <m/>
    <n v="0"/>
    <d v="2008-11-20T00:00:00"/>
    <n v="0"/>
    <n v="145"/>
    <e v="#N/A"/>
    <e v="#N/A"/>
    <x v="0"/>
    <n v="19"/>
    <d v="2008-11-01T00:00:00"/>
    <d v="2008-11-20T00:00:00"/>
    <d v="2008-11-01T00:00:00"/>
    <d v="2008-11-01T00:00:00"/>
    <x v="3"/>
    <x v="2"/>
    <s v="2008Q4"/>
    <s v="2008Q4"/>
  </r>
  <r>
    <s v="Andritz Oy"/>
    <d v="2008-11-04T00:00:00"/>
    <s v="Kotka-&gt;irtis.n40-50h,lom n.200h,1/09 toistaiseksi"/>
    <m/>
    <m/>
    <n v="100"/>
    <d v="2008-12-23T00:00:00"/>
    <n v="50"/>
    <n v="1100"/>
    <n v="28950"/>
    <s v="Teollisuus"/>
    <x v="2"/>
    <n v="49"/>
    <d v="2008-11-04T00:00:00"/>
    <d v="2008-12-23T00:00:00"/>
    <d v="2008-11-01T00:00:00"/>
    <d v="2008-12-01T00:00:00"/>
    <x v="3"/>
    <x v="2"/>
    <s v="2008Q4"/>
    <s v="2008Q4"/>
  </r>
  <r>
    <s v="Eyen"/>
    <d v="2008-11-04T00:00:00"/>
    <s v="lomaut/irtisan/osa-aik."/>
    <m/>
    <m/>
    <n v="50"/>
    <m/>
    <m/>
    <n v="50"/>
    <e v="#N/A"/>
    <e v="#N/A"/>
    <x v="0"/>
    <s v="NA"/>
    <d v="2008-11-04T00:00:00"/>
    <d v="2008-12-25T00:00:00"/>
    <d v="2008-11-01T00:00:00"/>
    <d v="2008-12-01T00:00:00"/>
    <x v="3"/>
    <x v="2"/>
    <s v="2008Q4"/>
    <s v="2008Q4"/>
  </r>
  <r>
    <s v="HT Lasertekniikka"/>
    <d v="2008-11-04T00:00:00"/>
    <s v="Haapaniemi, Keuruu"/>
    <m/>
    <m/>
    <m/>
    <d v="2008-12-08T00:00:00"/>
    <n v="14"/>
    <n v="80"/>
    <e v="#N/A"/>
    <e v="#N/A"/>
    <x v="0"/>
    <n v="34"/>
    <d v="2008-11-04T00:00:00"/>
    <d v="2008-12-08T00:00:00"/>
    <d v="2008-11-01T00:00:00"/>
    <d v="2008-12-01T00:00:00"/>
    <x v="3"/>
    <x v="2"/>
    <s v="2008Q4"/>
    <s v="2008Q4"/>
  </r>
  <r>
    <s v="Mantsinen"/>
    <d v="2008-11-04T00:00:00"/>
    <s v="Liperi-&gt;lom 1-3/2009"/>
    <m/>
    <m/>
    <m/>
    <d v="2008-11-18T00:00:00"/>
    <n v="0"/>
    <n v="100"/>
    <e v="#N/A"/>
    <e v="#N/A"/>
    <x v="0"/>
    <n v="14"/>
    <d v="2008-11-04T00:00:00"/>
    <d v="2008-11-18T00:00:00"/>
    <d v="2008-11-01T00:00:00"/>
    <d v="2008-11-01T00:00:00"/>
    <x v="3"/>
    <x v="2"/>
    <s v="2008Q4"/>
    <s v="2008Q4"/>
  </r>
  <r>
    <s v="Metso Oyj"/>
    <d v="2008-11-04T00:00:00"/>
    <s v="Metso Power,Tre,kattilatehdas-&gt;lom 1/09 alk"/>
    <m/>
    <m/>
    <m/>
    <d v="2008-12-17T00:00:00"/>
    <n v="0"/>
    <n v="175"/>
    <n v="28950"/>
    <s v="Teollisuus"/>
    <x v="2"/>
    <n v="43"/>
    <d v="2008-11-04T00:00:00"/>
    <d v="2008-12-17T00:00:00"/>
    <d v="2008-11-01T00:00:00"/>
    <d v="2008-12-01T00:00:00"/>
    <x v="3"/>
    <x v="2"/>
    <s v="2008Q4"/>
    <s v="2008Q4"/>
  </r>
  <r>
    <s v="Nokia Oyj"/>
    <d v="2008-11-04T00:00:00"/>
    <s v="Turku-&gt;Salo, Markets, Research"/>
    <m/>
    <m/>
    <n v="235"/>
    <m/>
    <m/>
    <n v="455"/>
    <n v="26300"/>
    <s v="Teollisuus"/>
    <x v="2"/>
    <s v="NA"/>
    <d v="2008-11-04T00:00:00"/>
    <d v="2008-12-25T00:00:00"/>
    <d v="2008-11-01T00:00:00"/>
    <d v="2008-12-01T00:00:00"/>
    <x v="3"/>
    <x v="2"/>
    <s v="2008Q4"/>
    <s v="2008Q4"/>
  </r>
  <r>
    <s v="Rautaruukki Oyj"/>
    <d v="2008-11-04T00:00:00"/>
    <s v="Oulainen (70), Hml (4)"/>
    <m/>
    <m/>
    <n v="74"/>
    <d v="2009-01-29T00:00:00"/>
    <n v="53"/>
    <n v="110"/>
    <n v="24100"/>
    <s v="Teollisuus"/>
    <x v="2"/>
    <n v="86"/>
    <d v="2008-11-04T00:00:00"/>
    <d v="2009-01-29T00:00:00"/>
    <d v="2008-11-01T00:00:00"/>
    <d v="2009-01-01T00:00:00"/>
    <x v="3"/>
    <x v="3"/>
    <s v="2008Q4"/>
    <s v="2009Q1"/>
  </r>
  <r>
    <s v="Vaasan&amp;Vaasan"/>
    <d v="2008-11-04T00:00:00"/>
    <s v="Kotka, lom-&gt;koko henkilöstö 200,30pv-1vko jaksot"/>
    <m/>
    <m/>
    <m/>
    <d v="2008-11-26T00:00:00"/>
    <n v="0"/>
    <n v="200"/>
    <n v="10710"/>
    <s v="Teollisuus"/>
    <x v="2"/>
    <n v="22"/>
    <d v="2008-11-04T00:00:00"/>
    <d v="2008-11-26T00:00:00"/>
    <d v="2008-11-01T00:00:00"/>
    <d v="2008-11-01T00:00:00"/>
    <x v="3"/>
    <x v="2"/>
    <s v="2008Q4"/>
    <s v="2008Q4"/>
  </r>
  <r>
    <s v="Honkarakenne Oyj"/>
    <d v="2008-11-05T00:00:00"/>
    <s v="koko henkilöstön lomautus"/>
    <m/>
    <m/>
    <n v="0"/>
    <d v="2009-01-21T00:00:00"/>
    <n v="18"/>
    <n v="402"/>
    <n v="16231"/>
    <s v="Teollisuus"/>
    <x v="2"/>
    <n v="77"/>
    <d v="2008-11-05T00:00:00"/>
    <d v="2009-01-21T00:00:00"/>
    <d v="2008-11-01T00:00:00"/>
    <d v="2009-01-01T00:00:00"/>
    <x v="3"/>
    <x v="3"/>
    <s v="2008Q4"/>
    <s v="2009Q1"/>
  </r>
  <r>
    <s v="Kaupthing"/>
    <d v="2008-11-05T00:00:00"/>
    <s v="Suomi, koko henk.kunta"/>
    <m/>
    <m/>
    <m/>
    <m/>
    <m/>
    <n v="100"/>
    <e v="#N/A"/>
    <e v="#N/A"/>
    <x v="0"/>
    <s v="NA"/>
    <d v="2008-11-05T00:00:00"/>
    <d v="2008-12-26T00:00:00"/>
    <d v="2008-11-01T00:00:00"/>
    <d v="2008-12-01T00:00:00"/>
    <x v="3"/>
    <x v="2"/>
    <s v="2008Q4"/>
    <s v="2008Q4"/>
  </r>
  <r>
    <s v="Luvata Pori Oy"/>
    <d v="2008-11-05T00:00:00"/>
    <s v="Pori-&gt;41 väh. vapaaeht.järjestelyt"/>
    <m/>
    <m/>
    <n v="70"/>
    <d v="2008-12-09T00:00:00"/>
    <n v="12"/>
    <n v="600"/>
    <e v="#N/A"/>
    <e v="#N/A"/>
    <x v="0"/>
    <n v="34"/>
    <d v="2008-11-05T00:00:00"/>
    <d v="2008-12-09T00:00:00"/>
    <d v="2008-11-01T00:00:00"/>
    <d v="2008-12-01T00:00:00"/>
    <x v="3"/>
    <x v="2"/>
    <s v="2008Q4"/>
    <s v="2008Q4"/>
  </r>
  <r>
    <s v="Metso Oyj"/>
    <d v="2008-11-05T00:00:00"/>
    <s v="Metso Power, Tre-&gt;lomautus n.2vko-&gt; alk 1/09"/>
    <m/>
    <m/>
    <m/>
    <d v="2008-12-08T00:00:00"/>
    <n v="0"/>
    <n v="175"/>
    <n v="28950"/>
    <s v="Teollisuus"/>
    <x v="2"/>
    <n v="33"/>
    <d v="2008-11-05T00:00:00"/>
    <d v="2008-12-08T00:00:00"/>
    <d v="2008-11-01T00:00:00"/>
    <d v="2008-12-01T00:00:00"/>
    <x v="3"/>
    <x v="2"/>
    <s v="2008Q4"/>
    <s v="2008Q4"/>
  </r>
  <r>
    <s v="Metsä-Botnia Oy Ab"/>
    <d v="2008-11-05T00:00:00"/>
    <s v="Kaskisten tehdas, tuotannon keskeytys"/>
    <m/>
    <m/>
    <n v="223"/>
    <d v="2009-01-14T00:00:00"/>
    <n v="103"/>
    <n v="223"/>
    <e v="#N/A"/>
    <e v="#N/A"/>
    <x v="0"/>
    <n v="70"/>
    <d v="2008-11-05T00:00:00"/>
    <d v="2009-01-14T00:00:00"/>
    <d v="2008-11-01T00:00:00"/>
    <d v="2009-01-01T00:00:00"/>
    <x v="3"/>
    <x v="3"/>
    <s v="2008Q4"/>
    <s v="2009Q1"/>
  </r>
  <r>
    <s v="Metsä-Botnia Oy Ab"/>
    <d v="2008-11-05T00:00:00"/>
    <s v="Joutseno, Botnia Mill Service, kunnossapito"/>
    <m/>
    <m/>
    <n v="33"/>
    <d v="2009-02-04T00:00:00"/>
    <n v="27"/>
    <n v="33"/>
    <e v="#N/A"/>
    <e v="#N/A"/>
    <x v="0"/>
    <n v="91"/>
    <d v="2008-11-05T00:00:00"/>
    <d v="2009-02-04T00:00:00"/>
    <d v="2008-11-01T00:00:00"/>
    <d v="2009-02-01T00:00:00"/>
    <x v="3"/>
    <x v="3"/>
    <s v="2008Q4"/>
    <s v="2009Q1"/>
  </r>
  <r>
    <s v="Oy Metsä-Botnia Ab"/>
    <d v="2008-11-05T00:00:00"/>
    <s v="Kaskisten tehdas, tuotannon keskeytys"/>
    <m/>
    <m/>
    <n v="223"/>
    <m/>
    <m/>
    <n v="223"/>
    <e v="#N/A"/>
    <e v="#N/A"/>
    <x v="0"/>
    <s v="NA"/>
    <d v="2008-11-05T00:00:00"/>
    <d v="2008-12-26T00:00:00"/>
    <d v="2008-11-01T00:00:00"/>
    <d v="2008-12-01T00:00:00"/>
    <x v="3"/>
    <x v="2"/>
    <s v="2008Q4"/>
    <s v="2008Q4"/>
  </r>
  <r>
    <s v="Reka Kaapeli Oy"/>
    <d v="2008-11-05T00:00:00"/>
    <s v="NeomarkkaOyj:n tytäry,Hyvinkää,Keuruu-&gt;lom max90pv"/>
    <m/>
    <m/>
    <m/>
    <d v="2008-12-16T00:00:00"/>
    <n v="0"/>
    <n v="120"/>
    <n v="27320"/>
    <s v="Teollisuus"/>
    <x v="2"/>
    <n v="41"/>
    <d v="2008-11-05T00:00:00"/>
    <d v="2008-12-16T00:00:00"/>
    <d v="2008-11-01T00:00:00"/>
    <d v="2008-12-01T00:00:00"/>
    <x v="3"/>
    <x v="2"/>
    <s v="2008Q4"/>
    <s v="2008Q4"/>
  </r>
  <r>
    <s v="Finn-Power"/>
    <d v="2008-11-06T00:00:00"/>
    <s v="Vilppula,Kauhava,väh. 90-120 henk.työv."/>
    <m/>
    <m/>
    <n v="120"/>
    <d v="2008-12-15T00:00:00"/>
    <n v="0"/>
    <n v="470"/>
    <e v="#N/A"/>
    <e v="#N/A"/>
    <x v="0"/>
    <n v="39"/>
    <d v="2008-11-06T00:00:00"/>
    <d v="2008-12-15T00:00:00"/>
    <d v="2008-11-01T00:00:00"/>
    <d v="2008-12-01T00:00:00"/>
    <x v="3"/>
    <x v="2"/>
    <s v="2008Q4"/>
    <s v="2008Q4"/>
  </r>
  <r>
    <s v="Lahti Precision"/>
    <d v="2008-11-07T00:00:00"/>
    <s v="koko henkilöstö-&gt;lom 1-2 kk, v. 2009"/>
    <m/>
    <m/>
    <n v="0"/>
    <d v="2009-01-31T00:00:00"/>
    <n v="16"/>
    <n v="200"/>
    <e v="#N/A"/>
    <e v="#N/A"/>
    <x v="0"/>
    <n v="85"/>
    <d v="2008-11-07T00:00:00"/>
    <d v="2009-01-31T00:00:00"/>
    <d v="2008-11-01T00:00:00"/>
    <d v="2009-01-01T00:00:00"/>
    <x v="3"/>
    <x v="3"/>
    <s v="2008Q4"/>
    <s v="2009Q1"/>
  </r>
  <r>
    <s v="Outokumpu Oyj"/>
    <d v="2008-11-10T00:00:00"/>
    <s v="Tornio, lomaut/osa-aik1500-&gt;peruttu"/>
    <m/>
    <m/>
    <n v="0"/>
    <d v="2008-12-01T00:00:00"/>
    <n v="0"/>
    <n v="2300"/>
    <n v="24100"/>
    <s v="Teollisuus"/>
    <x v="2"/>
    <n v="21"/>
    <d v="2008-11-10T00:00:00"/>
    <d v="2008-12-01T00:00:00"/>
    <d v="2008-11-01T00:00:00"/>
    <d v="2008-12-01T00:00:00"/>
    <x v="3"/>
    <x v="2"/>
    <s v="2008Q4"/>
    <s v="2008Q4"/>
  </r>
  <r>
    <s v="Nokia Siemens Networks"/>
    <d v="2008-11-11T00:00:00"/>
    <s v="Hki 458,Tre,Jkl 53,Oulu 24,muualla 24"/>
    <m/>
    <m/>
    <n v="750"/>
    <d v="2009-02-10T00:00:00"/>
    <n v="559"/>
    <n v="750"/>
    <n v="26200"/>
    <s v="Teollisuus"/>
    <x v="2"/>
    <n v="91"/>
    <d v="2008-11-11T00:00:00"/>
    <d v="2009-02-10T00:00:00"/>
    <d v="2008-11-01T00:00:00"/>
    <d v="2009-02-01T00:00:00"/>
    <x v="3"/>
    <x v="3"/>
    <s v="2008Q4"/>
    <s v="2009Q1"/>
  </r>
  <r>
    <s v="Helprint"/>
    <d v="2008-11-12T00:00:00"/>
    <s v="Mikkeli, koko henkilöstö-&gt;lom 1-6/09 4 vko"/>
    <m/>
    <m/>
    <m/>
    <d v="2008-12-30T00:00:00"/>
    <n v="26"/>
    <n v="300"/>
    <e v="#N/A"/>
    <e v="#N/A"/>
    <x v="0"/>
    <n v="48"/>
    <d v="2008-11-12T00:00:00"/>
    <d v="2008-12-30T00:00:00"/>
    <d v="2008-11-01T00:00:00"/>
    <d v="2008-12-01T00:00:00"/>
    <x v="3"/>
    <x v="2"/>
    <s v="2008Q4"/>
    <s v="2008Q4"/>
  </r>
  <r>
    <s v="UPM-Kymmene Oyj"/>
    <d v="2008-11-12T00:00:00"/>
    <s v="Tampere, tarratoimiala, työvuorovähennykset"/>
    <m/>
    <m/>
    <n v="50"/>
    <d v="2009-01-12T00:00:00"/>
    <n v="47"/>
    <n v="239"/>
    <n v="17120"/>
    <s v="Teollisuus"/>
    <x v="2"/>
    <n v="61"/>
    <d v="2008-11-12T00:00:00"/>
    <d v="2009-01-12T00:00:00"/>
    <d v="2008-11-01T00:00:00"/>
    <d v="2009-01-01T00:00:00"/>
    <x v="3"/>
    <x v="3"/>
    <s v="2008Q4"/>
    <s v="2009Q1"/>
  </r>
  <r>
    <s v="Air Finland"/>
    <d v="2008-11-13T00:00:00"/>
    <s v="lomautus 100 henk, joulukuu 3 kk"/>
    <m/>
    <m/>
    <n v="0"/>
    <m/>
    <m/>
    <n v="100"/>
    <e v="#N/A"/>
    <e v="#N/A"/>
    <x v="0"/>
    <s v="NA"/>
    <d v="2008-11-13T00:00:00"/>
    <d v="2009-01-03T00:00:00"/>
    <d v="2008-11-01T00:00:00"/>
    <d v="2009-01-01T00:00:00"/>
    <x v="3"/>
    <x v="3"/>
    <s v="2008Q4"/>
    <s v="2009Q1"/>
  </r>
  <r>
    <s v="Finnsementti"/>
    <d v="2008-11-13T00:00:00"/>
    <s v="Parainen, Lappeenranta,väh.tarve 10 % (220 h)"/>
    <m/>
    <m/>
    <n v="22"/>
    <m/>
    <m/>
    <n v="220"/>
    <e v="#N/A"/>
    <e v="#N/A"/>
    <x v="0"/>
    <s v="NA"/>
    <d v="2008-11-13T00:00:00"/>
    <d v="2009-01-03T00:00:00"/>
    <d v="2008-11-01T00:00:00"/>
    <d v="2009-01-01T00:00:00"/>
    <x v="3"/>
    <x v="3"/>
    <s v="2008Q4"/>
    <s v="2009Q1"/>
  </r>
  <r>
    <s v="Ovako"/>
    <d v="2008-11-13T00:00:00"/>
    <s v="Imatra-&gt;lomautus 90 pv porrastetusti"/>
    <m/>
    <m/>
    <n v="0"/>
    <d v="2008-12-02T00:00:00"/>
    <n v="0"/>
    <n v="350"/>
    <e v="#N/A"/>
    <e v="#N/A"/>
    <x v="0"/>
    <n v="19"/>
    <d v="2008-11-13T00:00:00"/>
    <d v="2008-12-02T00:00:00"/>
    <d v="2008-11-01T00:00:00"/>
    <d v="2008-12-01T00:00:00"/>
    <x v="3"/>
    <x v="2"/>
    <s v="2008Q4"/>
    <s v="2008Q4"/>
  </r>
  <r>
    <s v="Ahlstrom"/>
    <d v="2008-11-14T00:00:00"/>
    <s v="Kauttua-&gt;lom15tt 3vko,5th 1vko+5pv työvko 12/08"/>
    <m/>
    <m/>
    <n v="0"/>
    <d v="2008-12-04T00:00:00"/>
    <n v="0"/>
    <n v="21"/>
    <e v="#N/A"/>
    <e v="#N/A"/>
    <x v="0"/>
    <n v="20"/>
    <d v="2008-11-14T00:00:00"/>
    <d v="2008-12-04T00:00:00"/>
    <d v="2008-11-01T00:00:00"/>
    <d v="2008-12-01T00:00:00"/>
    <x v="3"/>
    <x v="2"/>
    <s v="2008Q4"/>
    <s v="2008Q4"/>
  </r>
  <r>
    <s v="Nautor"/>
    <d v="2008-11-14T00:00:00"/>
    <s v="Pietarsaari, 100 tt,35 toimh-&gt;lom tai irtis 65 henk"/>
    <m/>
    <m/>
    <m/>
    <d v="2008-12-30T00:00:00"/>
    <m/>
    <n v="135"/>
    <e v="#N/A"/>
    <e v="#N/A"/>
    <x v="0"/>
    <n v="46"/>
    <d v="2008-11-14T00:00:00"/>
    <d v="2008-12-30T00:00:00"/>
    <d v="2008-11-01T00:00:00"/>
    <d v="2008-12-01T00:00:00"/>
    <x v="3"/>
    <x v="2"/>
    <s v="2008Q4"/>
    <s v="2008Q4"/>
  </r>
  <r>
    <s v="Teleste Oyj"/>
    <d v="2008-11-14T00:00:00"/>
    <s v="Suomen toiminnot-&gt;lom n. 2 vkoa,max 9 irtis"/>
    <m/>
    <m/>
    <m/>
    <d v="2008-12-02T00:00:00"/>
    <n v="9"/>
    <n v="450"/>
    <n v="26110"/>
    <s v="Teollisuus"/>
    <x v="2"/>
    <n v="18"/>
    <d v="2008-11-14T00:00:00"/>
    <d v="2008-12-02T00:00:00"/>
    <d v="2008-11-01T00:00:00"/>
    <d v="2008-12-01T00:00:00"/>
    <x v="3"/>
    <x v="2"/>
    <s v="2008Q4"/>
    <s v="2008Q4"/>
  </r>
  <r>
    <s v="UPM-Kymmene Oyj"/>
    <d v="2008-11-14T00:00:00"/>
    <s v="vaneriliiket,Suomen toimih-&gt;lom 1-5 vko,kevät09"/>
    <m/>
    <m/>
    <n v="90"/>
    <d v="2009-01-20T00:00:00"/>
    <n v="70"/>
    <n v="500"/>
    <n v="17120"/>
    <s v="Teollisuus"/>
    <x v="2"/>
    <n v="67"/>
    <d v="2008-11-14T00:00:00"/>
    <d v="2009-01-20T00:00:00"/>
    <d v="2008-11-01T00:00:00"/>
    <d v="2009-01-01T00:00:00"/>
    <x v="3"/>
    <x v="3"/>
    <s v="2008Q4"/>
    <s v="2009Q1"/>
  </r>
  <r>
    <s v="Walki Group Oy"/>
    <d v="2008-11-14T00:00:00"/>
    <s v="Valkeak230,Pietars220-&gt;lom3-6pv/kk-1-4/09"/>
    <m/>
    <m/>
    <n v="0"/>
    <d v="2008-12-08T00:00:00"/>
    <n v="0"/>
    <n v="450"/>
    <e v="#N/A"/>
    <e v="#N/A"/>
    <x v="0"/>
    <n v="24"/>
    <d v="2008-11-14T00:00:00"/>
    <d v="2008-12-08T00:00:00"/>
    <d v="2008-11-01T00:00:00"/>
    <d v="2008-12-01T00:00:00"/>
    <x v="3"/>
    <x v="2"/>
    <s v="2008Q4"/>
    <s v="2008Q4"/>
  </r>
  <r>
    <s v="Isku Teollisuus Oy"/>
    <d v="2008-11-15T00:00:00"/>
    <s v="Isku Koti-&gt;lomautus koko henk. kevät 2009"/>
    <m/>
    <m/>
    <m/>
    <d v="2009-01-05T00:00:00"/>
    <n v="27"/>
    <n v="250"/>
    <e v="#N/A"/>
    <e v="#N/A"/>
    <x v="0"/>
    <n v="51"/>
    <d v="2008-11-15T00:00:00"/>
    <d v="2009-01-05T00:00:00"/>
    <d v="2008-11-01T00:00:00"/>
    <d v="2009-01-01T00:00:00"/>
    <x v="3"/>
    <x v="3"/>
    <s v="2008Q4"/>
    <s v="2009Q1"/>
  </r>
  <r>
    <s v="Hydroline"/>
    <d v="2008-11-17T00:00:00"/>
    <s v="Siilinjärvi, lomautus 132 henk. 80 pv"/>
    <m/>
    <m/>
    <n v="0"/>
    <m/>
    <m/>
    <n v="132"/>
    <e v="#N/A"/>
    <e v="#N/A"/>
    <x v="0"/>
    <s v="NA"/>
    <d v="2008-11-17T00:00:00"/>
    <d v="2009-01-07T00:00:00"/>
    <d v="2008-11-01T00:00:00"/>
    <d v="2009-01-01T00:00:00"/>
    <x v="3"/>
    <x v="3"/>
    <s v="2008Q4"/>
    <s v="2009Q1"/>
  </r>
  <r>
    <s v="YIT Oyj"/>
    <d v="2008-11-17T00:00:00"/>
    <s v="lomaut/irtisan-&gt;lomautus toistaiseksi"/>
    <m/>
    <m/>
    <m/>
    <d v="2009-01-20T00:00:00"/>
    <n v="75"/>
    <n v="350"/>
    <n v="41200"/>
    <s v="Rakentaminen"/>
    <x v="4"/>
    <n v="64"/>
    <d v="2008-11-17T00:00:00"/>
    <d v="2009-01-20T00:00:00"/>
    <d v="2008-11-01T00:00:00"/>
    <d v="2009-01-01T00:00:00"/>
    <x v="3"/>
    <x v="3"/>
    <s v="2008Q4"/>
    <s v="2009Q1"/>
  </r>
  <r>
    <s v="Huoneistokeskus"/>
    <d v="2008-11-18T00:00:00"/>
    <s v="Pääkaupunkiseutu"/>
    <m/>
    <m/>
    <n v="20"/>
    <m/>
    <m/>
    <n v="20"/>
    <n v="68310"/>
    <s v="Kiinteistöalan toiminta"/>
    <x v="1"/>
    <s v="NA"/>
    <d v="2008-11-18T00:00:00"/>
    <d v="2009-01-08T00:00:00"/>
    <d v="2008-11-01T00:00:00"/>
    <d v="2009-01-01T00:00:00"/>
    <x v="3"/>
    <x v="3"/>
    <s v="2008Q4"/>
    <s v="2009Q1"/>
  </r>
  <r>
    <s v="Kuopion kaupunki"/>
    <d v="2008-11-18T00:00:00"/>
    <s v="koko henkilöstön lom-&gt;2 vko-v.2009"/>
    <m/>
    <m/>
    <n v="0"/>
    <d v="2009-03-03T00:00:00"/>
    <n v="0"/>
    <n v="6000"/>
    <e v="#N/A"/>
    <e v="#N/A"/>
    <x v="0"/>
    <n v="105"/>
    <d v="2008-11-18T00:00:00"/>
    <d v="2009-03-03T00:00:00"/>
    <d v="2008-11-01T00:00:00"/>
    <d v="2009-03-01T00:00:00"/>
    <x v="3"/>
    <x v="3"/>
    <s v="2008Q4"/>
    <s v="2009Q1"/>
  </r>
  <r>
    <s v="Nanso Group"/>
    <d v="2008-11-18T00:00:00"/>
    <s v="Nokia, irtisan/lomautus"/>
    <m/>
    <m/>
    <n v="70"/>
    <d v="2009-01-08T00:00:00"/>
    <n v="75"/>
    <n v="360"/>
    <n v="14190"/>
    <s v="Teollisuus"/>
    <x v="2"/>
    <n v="51"/>
    <d v="2008-11-18T00:00:00"/>
    <d v="2009-01-08T00:00:00"/>
    <d v="2008-11-01T00:00:00"/>
    <d v="2009-01-01T00:00:00"/>
    <x v="3"/>
    <x v="3"/>
    <s v="2008Q4"/>
    <s v="2009Q1"/>
  </r>
  <r>
    <s v="Realia Group"/>
    <d v="2008-11-18T00:00:00"/>
    <s v="Huoneistokeskus,SKV-&gt;irtis/lom,max 3kk"/>
    <m/>
    <m/>
    <n v="20"/>
    <d v="2009-01-13T00:00:00"/>
    <n v="46"/>
    <n v="180"/>
    <e v="#N/A"/>
    <e v="#N/A"/>
    <x v="0"/>
    <n v="56"/>
    <d v="2008-11-18T00:00:00"/>
    <d v="2009-01-13T00:00:00"/>
    <d v="2008-11-01T00:00:00"/>
    <d v="2009-01-01T00:00:00"/>
    <x v="3"/>
    <x v="3"/>
    <s v="2008Q4"/>
    <s v="2009Q1"/>
  </r>
  <r>
    <s v="Rocla Oyj"/>
    <d v="2008-11-18T00:00:00"/>
    <s v="Suomi-&gt;lom 430henk-40pv-09/09 mennessä"/>
    <m/>
    <m/>
    <n v="0"/>
    <d v="2008-12-03T00:00:00"/>
    <n v="0"/>
    <n v="430"/>
    <e v="#N/A"/>
    <e v="#N/A"/>
    <x v="0"/>
    <n v="15"/>
    <d v="2008-11-18T00:00:00"/>
    <d v="2008-12-03T00:00:00"/>
    <d v="2008-11-01T00:00:00"/>
    <d v="2008-12-01T00:00:00"/>
    <x v="3"/>
    <x v="2"/>
    <s v="2008Q4"/>
    <s v="2008Q4"/>
  </r>
  <r>
    <s v="Hollming Works Oy"/>
    <d v="2008-11-19T00:00:00"/>
    <s v="Parkano, lomautus-80henk-10-20henk/1-4vko"/>
    <m/>
    <m/>
    <n v="0"/>
    <d v="2008-11-19T00:00:00"/>
    <n v="0"/>
    <n v="80"/>
    <n v="28990"/>
    <s v="Teollisuus"/>
    <x v="2"/>
    <s v="NA"/>
    <d v="2008-11-19T00:00:00"/>
    <d v="2008-11-19T00:00:00"/>
    <d v="2008-11-01T00:00:00"/>
    <d v="2008-11-01T00:00:00"/>
    <x v="3"/>
    <x v="2"/>
    <s v="2008Q4"/>
    <s v="2008Q4"/>
  </r>
  <r>
    <s v="Orion Oyj"/>
    <d v="2008-11-19T00:00:00"/>
    <s v="Suomi, vähennys, 700 t&amp;k"/>
    <m/>
    <m/>
    <n v="300"/>
    <d v="2009-01-07T00:00:00"/>
    <n v="175"/>
    <n v="1300"/>
    <n v="20590"/>
    <s v="Teollisuus"/>
    <x v="2"/>
    <n v="49"/>
    <d v="2008-11-19T00:00:00"/>
    <d v="2009-01-07T00:00:00"/>
    <d v="2008-11-01T00:00:00"/>
    <d v="2009-01-01T00:00:00"/>
    <x v="3"/>
    <x v="3"/>
    <s v="2008Q4"/>
    <s v="2009Q1"/>
  </r>
  <r>
    <s v="Alteams Oy"/>
    <d v="2008-11-20T00:00:00"/>
    <s v="Jkl, Oulu, irtis/lomaut-&gt;Jkl lopetus,Oulu-9henk"/>
    <m/>
    <m/>
    <m/>
    <d v="2009-01-08T00:00:00"/>
    <n v="103"/>
    <n v="140"/>
    <n v="24530"/>
    <s v="Teollisuus"/>
    <x v="2"/>
    <n v="49"/>
    <d v="2008-11-20T00:00:00"/>
    <d v="2009-01-08T00:00:00"/>
    <d v="2008-11-01T00:00:00"/>
    <d v="2009-01-01T00:00:00"/>
    <x v="3"/>
    <x v="3"/>
    <s v="2008Q4"/>
    <s v="2009Q1"/>
  </r>
  <r>
    <s v="Electrobit Oyj"/>
    <d v="2008-11-20T00:00:00"/>
    <s v="Suomi-&gt;lisäksi lomautuksia max 6 vkoa,1-6/09"/>
    <m/>
    <m/>
    <n v="80"/>
    <d v="2008-12-17T00:00:00"/>
    <n v="57"/>
    <n v="80"/>
    <e v="#N/A"/>
    <e v="#N/A"/>
    <x v="0"/>
    <n v="27"/>
    <d v="2008-11-20T00:00:00"/>
    <d v="2008-12-17T00:00:00"/>
    <d v="2008-11-01T00:00:00"/>
    <d v="2008-12-01T00:00:00"/>
    <x v="3"/>
    <x v="2"/>
    <s v="2008Q4"/>
    <s v="2008Q4"/>
  </r>
  <r>
    <s v="Forssan Seudun Puhelin"/>
    <d v="2008-11-20T00:00:00"/>
    <s v="irtisan 10-15henk"/>
    <m/>
    <m/>
    <n v="15"/>
    <d v="2008-12-17T00:00:00"/>
    <n v="7"/>
    <n v="70"/>
    <e v="#N/A"/>
    <e v="#N/A"/>
    <x v="0"/>
    <n v="27"/>
    <d v="2008-11-20T00:00:00"/>
    <d v="2008-12-17T00:00:00"/>
    <d v="2008-11-01T00:00:00"/>
    <d v="2008-12-01T00:00:00"/>
    <x v="3"/>
    <x v="2"/>
    <s v="2008Q4"/>
    <s v="2008Q4"/>
  </r>
  <r>
    <s v="Heinola Sahakoneet Oy"/>
    <d v="2008-11-20T00:00:00"/>
    <s v="koko henkilöstö, lomautus 7.1.09 asti,90vrk"/>
    <m/>
    <m/>
    <n v="0"/>
    <m/>
    <m/>
    <n v="100"/>
    <e v="#N/A"/>
    <e v="#N/A"/>
    <x v="0"/>
    <s v="NA"/>
    <d v="2008-11-20T00:00:00"/>
    <d v="2009-01-10T00:00:00"/>
    <d v="2008-11-01T00:00:00"/>
    <d v="2009-01-01T00:00:00"/>
    <x v="3"/>
    <x v="3"/>
    <s v="2008Q4"/>
    <s v="2009Q1"/>
  </r>
  <r>
    <s v="Finlayson Forssa"/>
    <d v="2008-11-21T00:00:00"/>
    <s v="Konkurssi, Forssa (94), Ikaalinen (25)"/>
    <m/>
    <m/>
    <n v="119"/>
    <d v="2008-12-08T00:00:00"/>
    <n v="119"/>
    <n v="119"/>
    <e v="#N/A"/>
    <e v="#N/A"/>
    <x v="0"/>
    <n v="17"/>
    <d v="2008-11-21T00:00:00"/>
    <d v="2008-12-08T00:00:00"/>
    <d v="2008-11-01T00:00:00"/>
    <d v="2008-12-01T00:00:00"/>
    <x v="3"/>
    <x v="2"/>
    <s v="2008Q4"/>
    <s v="2008Q4"/>
  </r>
  <r>
    <s v="Finnair Oyj"/>
    <d v="2008-11-21T00:00:00"/>
    <s v="Cargo+Terminal-&gt;40h lom toist+300 lom.varaus"/>
    <m/>
    <m/>
    <n v="71"/>
    <d v="2009-01-15T00:00:00"/>
    <n v="20"/>
    <n v="371"/>
    <n v="51101"/>
    <s v="Kuljetus ja varastointi"/>
    <x v="1"/>
    <n v="55"/>
    <d v="2008-11-21T00:00:00"/>
    <d v="2009-01-15T00:00:00"/>
    <d v="2008-11-01T00:00:00"/>
    <d v="2009-01-01T00:00:00"/>
    <x v="3"/>
    <x v="3"/>
    <s v="2008Q4"/>
    <s v="2009Q1"/>
  </r>
  <r>
    <s v="GlaxoSmithKline"/>
    <d v="2008-11-21T00:00:00"/>
    <s v="enint. 25 henk. Vähennys"/>
    <m/>
    <m/>
    <n v="25"/>
    <m/>
    <m/>
    <n v="25"/>
    <e v="#N/A"/>
    <e v="#N/A"/>
    <x v="0"/>
    <s v="NA"/>
    <d v="2008-11-21T00:00:00"/>
    <d v="2009-01-11T00:00:00"/>
    <d v="2008-11-01T00:00:00"/>
    <d v="2009-01-01T00:00:00"/>
    <x v="3"/>
    <x v="3"/>
    <s v="2008Q4"/>
    <s v="2009Q1"/>
  </r>
  <r>
    <s v="Metso Oyj"/>
    <d v="2008-11-21T00:00:00"/>
    <s v="Valkea-,Anjalan-,Jämsänkoski,lom 01/09"/>
    <m/>
    <m/>
    <n v="0"/>
    <d v="2009-01-09T00:00:00"/>
    <n v="0"/>
    <n v="400"/>
    <n v="28950"/>
    <s v="Teollisuus"/>
    <x v="2"/>
    <n v="49"/>
    <d v="2008-11-21T00:00:00"/>
    <d v="2009-01-09T00:00:00"/>
    <d v="2008-11-01T00:00:00"/>
    <d v="2009-01-01T00:00:00"/>
    <x v="3"/>
    <x v="3"/>
    <s v="2008Q4"/>
    <s v="2009Q1"/>
  </r>
  <r>
    <s v="Urho Viljamaa Oy"/>
    <d v="2008-11-21T00:00:00"/>
    <s v="Jalas-jalkineet, Jalasjärvi, lomaut-200henk"/>
    <m/>
    <m/>
    <n v="0"/>
    <m/>
    <m/>
    <n v="200"/>
    <e v="#N/A"/>
    <e v="#N/A"/>
    <x v="0"/>
    <s v="NA"/>
    <d v="2008-11-21T00:00:00"/>
    <d v="2009-01-11T00:00:00"/>
    <d v="2008-11-01T00:00:00"/>
    <d v="2009-01-01T00:00:00"/>
    <x v="3"/>
    <x v="3"/>
    <s v="2008Q4"/>
    <s v="2009Q1"/>
  </r>
  <r>
    <s v="Vapo Oy"/>
    <d v="2008-11-21T00:00:00"/>
    <s v="5 pellettitehdasta, 70 h-&gt;lom max90pv"/>
    <m/>
    <m/>
    <m/>
    <d v="2009-01-20T00:00:00"/>
    <n v="0"/>
    <n v="70"/>
    <n v="8920"/>
    <s v="Terveys- ja sosiaalipalvelut"/>
    <x v="3"/>
    <n v="60"/>
    <d v="2008-11-21T00:00:00"/>
    <d v="2009-01-20T00:00:00"/>
    <d v="2008-11-01T00:00:00"/>
    <d v="2009-01-01T00:00:00"/>
    <x v="3"/>
    <x v="3"/>
    <s v="2008Q4"/>
    <s v="2009Q1"/>
  </r>
  <r>
    <s v="AC Nielsen"/>
    <d v="2008-11-25T00:00:00"/>
    <s v="ei tarkempia tietoja"/>
    <m/>
    <m/>
    <m/>
    <m/>
    <m/>
    <m/>
    <e v="#N/A"/>
    <e v="#N/A"/>
    <x v="0"/>
    <s v="NA"/>
    <d v="2008-11-25T00:00:00"/>
    <d v="2009-01-15T00:00:00"/>
    <d v="2008-11-01T00:00:00"/>
    <d v="2009-01-01T00:00:00"/>
    <x v="3"/>
    <x v="3"/>
    <s v="2008Q4"/>
    <s v="2009Q1"/>
  </r>
  <r>
    <s v="Jot Automation Oy"/>
    <d v="2008-11-25T00:00:00"/>
    <s v="Kuopio, Oulu, Salo"/>
    <m/>
    <m/>
    <n v="45"/>
    <m/>
    <m/>
    <n v="130"/>
    <e v="#N/A"/>
    <e v="#N/A"/>
    <x v="0"/>
    <s v="NA"/>
    <d v="2008-11-25T00:00:00"/>
    <d v="2009-01-15T00:00:00"/>
    <d v="2008-11-01T00:00:00"/>
    <d v="2009-01-01T00:00:00"/>
    <x v="3"/>
    <x v="3"/>
    <s v="2008Q4"/>
    <s v="2009Q1"/>
  </r>
  <r>
    <s v="Kemppi Oy"/>
    <d v="2008-11-25T00:00:00"/>
    <s v="lomautukset ja irtisanomiset"/>
    <m/>
    <m/>
    <n v="20"/>
    <d v="2009-01-16T00:00:00"/>
    <n v="45"/>
    <n v="50"/>
    <n v="28240"/>
    <s v="Teollisuus"/>
    <x v="2"/>
    <n v="52"/>
    <d v="2008-11-25T00:00:00"/>
    <d v="2009-01-16T00:00:00"/>
    <d v="2008-11-01T00:00:00"/>
    <d v="2009-01-01T00:00:00"/>
    <x v="3"/>
    <x v="3"/>
    <s v="2008Q4"/>
    <s v="2009Q1"/>
  </r>
  <r>
    <s v="Metsäkeskus Häme-Uusimaa"/>
    <d v="2008-11-25T00:00:00"/>
    <s v="koko henkilöstö"/>
    <m/>
    <m/>
    <n v="9"/>
    <d v="2009-01-27T00:00:00"/>
    <n v="5"/>
    <n v="61"/>
    <e v="#N/A"/>
    <e v="#N/A"/>
    <x v="0"/>
    <n v="63"/>
    <d v="2008-11-25T00:00:00"/>
    <d v="2009-01-27T00:00:00"/>
    <d v="2008-11-01T00:00:00"/>
    <d v="2009-01-01T00:00:00"/>
    <x v="3"/>
    <x v="3"/>
    <s v="2008Q4"/>
    <s v="2009Q1"/>
  </r>
  <r>
    <s v="NCC AB"/>
    <d v="2008-11-25T00:00:00"/>
    <s v="7-20ylempith,20-50th-&gt;lom toistaiseksi 30h"/>
    <m/>
    <m/>
    <m/>
    <d v="2009-02-02T00:00:00"/>
    <n v="3"/>
    <n v="70"/>
    <e v="#N/A"/>
    <e v="#N/A"/>
    <x v="0"/>
    <n v="69"/>
    <d v="2008-11-25T00:00:00"/>
    <d v="2009-02-02T00:00:00"/>
    <d v="2008-11-01T00:00:00"/>
    <d v="2009-02-01T00:00:00"/>
    <x v="3"/>
    <x v="3"/>
    <s v="2008Q4"/>
    <s v="2009Q1"/>
  </r>
  <r>
    <s v="Sasken Finland"/>
    <d v="2008-11-25T00:00:00"/>
    <s v="Kaustinen, Tre,Jkl,Salo,Oulu"/>
    <m/>
    <m/>
    <m/>
    <m/>
    <m/>
    <n v="145"/>
    <e v="#N/A"/>
    <e v="#N/A"/>
    <x v="0"/>
    <s v="NA"/>
    <d v="2008-11-25T00:00:00"/>
    <d v="2009-01-15T00:00:00"/>
    <d v="2008-11-01T00:00:00"/>
    <d v="2009-01-01T00:00:00"/>
    <x v="3"/>
    <x v="3"/>
    <s v="2008Q4"/>
    <s v="2009Q1"/>
  </r>
  <r>
    <s v="Skanska"/>
    <d v="2008-11-25T00:00:00"/>
    <s v="150toimhenk,450työntek, irtisan/lomaut"/>
    <m/>
    <m/>
    <n v="600"/>
    <m/>
    <m/>
    <n v="600"/>
    <e v="#N/A"/>
    <e v="#N/A"/>
    <x v="0"/>
    <s v="NA"/>
    <d v="2008-11-25T00:00:00"/>
    <d v="2009-01-15T00:00:00"/>
    <d v="2008-11-01T00:00:00"/>
    <d v="2009-01-01T00:00:00"/>
    <x v="3"/>
    <x v="3"/>
    <s v="2008Q4"/>
    <s v="2009Q1"/>
  </r>
  <r>
    <s v="Ekeri Oy"/>
    <d v="2008-11-26T00:00:00"/>
    <s v="Pedersöre,lomautus n.150henk-1-6/09"/>
    <m/>
    <m/>
    <n v="0"/>
    <m/>
    <m/>
    <n v="150"/>
    <e v="#N/A"/>
    <e v="#N/A"/>
    <x v="0"/>
    <s v="NA"/>
    <d v="2008-11-26T00:00:00"/>
    <d v="2009-01-16T00:00:00"/>
    <d v="2008-11-01T00:00:00"/>
    <d v="2009-01-01T00:00:00"/>
    <x v="3"/>
    <x v="3"/>
    <s v="2008Q4"/>
    <s v="2009Q1"/>
  </r>
  <r>
    <s v="Fazer"/>
    <d v="2008-11-26T00:00:00"/>
    <s v="Leipomot, Iisalmi toiminnan lopetus, väh.tarve 29"/>
    <m/>
    <m/>
    <n v="29"/>
    <d v="2009-01-08T00:00:00"/>
    <n v="29"/>
    <n v="29"/>
    <n v="10710"/>
    <s v="Teollisuus"/>
    <x v="2"/>
    <n v="43"/>
    <d v="2008-11-26T00:00:00"/>
    <d v="2009-01-08T00:00:00"/>
    <d v="2008-11-01T00:00:00"/>
    <d v="2009-01-01T00:00:00"/>
    <x v="3"/>
    <x v="3"/>
    <s v="2008Q4"/>
    <s v="2009Q1"/>
  </r>
  <r>
    <s v="OKA"/>
    <d v="2008-11-26T00:00:00"/>
    <s v="irtisan/lomautus, koko henkilöstö n. 500 henk"/>
    <m/>
    <m/>
    <m/>
    <m/>
    <m/>
    <n v="500"/>
    <e v="#N/A"/>
    <e v="#N/A"/>
    <x v="0"/>
    <s v="NA"/>
    <d v="2008-11-26T00:00:00"/>
    <d v="2009-01-16T00:00:00"/>
    <d v="2008-11-01T00:00:00"/>
    <d v="2009-01-01T00:00:00"/>
    <x v="3"/>
    <x v="3"/>
    <s v="2008Q4"/>
    <s v="2009Q1"/>
  </r>
  <r>
    <s v="Norrhydro"/>
    <d v="2008-11-27T00:00:00"/>
    <s v="Rovaniemi, lomaut 45 henk-max 75 pv"/>
    <m/>
    <m/>
    <n v="0"/>
    <d v="2009-02-15T00:00:00"/>
    <n v="0"/>
    <n v="45"/>
    <e v="#N/A"/>
    <e v="#N/A"/>
    <x v="0"/>
    <n v="80"/>
    <d v="2008-11-27T00:00:00"/>
    <d v="2009-02-15T00:00:00"/>
    <d v="2008-11-01T00:00:00"/>
    <d v="2009-02-01T00:00:00"/>
    <x v="3"/>
    <x v="3"/>
    <s v="2008Q4"/>
    <s v="2009Q1"/>
  </r>
  <r>
    <s v="John Deere Forestry Oy"/>
    <d v="2008-11-28T00:00:00"/>
    <s v="Tampere, Joensuu-&gt;lom 5.1-30.10.09, 65/15/10pv"/>
    <m/>
    <m/>
    <n v="0"/>
    <d v="2008-12-12T00:00:00"/>
    <n v="0"/>
    <n v="700"/>
    <n v="28300"/>
    <s v="Teollisuus"/>
    <x v="2"/>
    <n v="14"/>
    <d v="2008-11-28T00:00:00"/>
    <d v="2008-12-12T00:00:00"/>
    <d v="2008-11-01T00:00:00"/>
    <d v="2008-12-01T00:00:00"/>
    <x v="3"/>
    <x v="2"/>
    <s v="2008Q4"/>
    <s v="2008Q4"/>
  </r>
  <r>
    <s v="Metso Oyj"/>
    <d v="2008-11-28T00:00:00"/>
    <s v="Pori,lom260henk,irtis40henk,tammikuu09"/>
    <m/>
    <m/>
    <n v="40"/>
    <m/>
    <m/>
    <n v="260"/>
    <n v="28950"/>
    <s v="Teollisuus"/>
    <x v="2"/>
    <s v="NA"/>
    <d v="2008-11-28T00:00:00"/>
    <d v="2009-01-18T00:00:00"/>
    <d v="2008-11-01T00:00:00"/>
    <d v="2009-01-01T00:00:00"/>
    <x v="3"/>
    <x v="3"/>
    <s v="2008Q4"/>
    <s v="2009Q1"/>
  </r>
  <r>
    <s v="Nordkalk Oyj"/>
    <d v="2008-11-28T00:00:00"/>
    <s v="Lpr-&gt;lom n. 4 vkoa,alkuvuosi 2009"/>
    <m/>
    <m/>
    <n v="0"/>
    <d v="2009-01-07T00:00:00"/>
    <n v="0"/>
    <n v="184"/>
    <s v="08112"/>
    <s v="Kaivostoiminta ja louhinta"/>
    <x v="5"/>
    <n v="40"/>
    <d v="2008-11-28T00:00:00"/>
    <d v="2009-01-07T00:00:00"/>
    <d v="2008-11-01T00:00:00"/>
    <d v="2009-01-01T00:00:00"/>
    <x v="3"/>
    <x v="3"/>
    <s v="2008Q4"/>
    <s v="2009Q1"/>
  </r>
  <r>
    <s v="PKC Group Oyj"/>
    <d v="2008-11-28T00:00:00"/>
    <s v="Raahe,lom-&gt;60henk max 3 kk"/>
    <m/>
    <m/>
    <n v="0"/>
    <d v="2009-01-16T00:00:00"/>
    <n v="0"/>
    <n v="60"/>
    <e v="#N/A"/>
    <e v="#N/A"/>
    <x v="0"/>
    <n v="49"/>
    <d v="2008-11-28T00:00:00"/>
    <d v="2009-01-16T00:00:00"/>
    <d v="2008-11-01T00:00:00"/>
    <d v="2009-01-01T00:00:00"/>
    <x v="3"/>
    <x v="3"/>
    <s v="2008Q4"/>
    <s v="2009Q1"/>
  </r>
  <r>
    <s v="Teknikum"/>
    <d v="2008-11-28T00:00:00"/>
    <s v="Vammala,Kiikka,väh.tarve 12-15henk-&gt;jatkuu 1/09"/>
    <m/>
    <m/>
    <n v="15"/>
    <m/>
    <m/>
    <n v="15"/>
    <e v="#N/A"/>
    <e v="#N/A"/>
    <x v="0"/>
    <s v="NA"/>
    <d v="2008-11-28T00:00:00"/>
    <d v="2009-01-18T00:00:00"/>
    <d v="2008-11-01T00:00:00"/>
    <d v="2009-01-01T00:00:00"/>
    <x v="3"/>
    <x v="3"/>
    <s v="2008Q4"/>
    <s v="2009Q1"/>
  </r>
  <r>
    <s v="Teknikum Oy"/>
    <d v="2008-11-28T00:00:00"/>
    <s v="Vammala,Kiikka-&gt;lom 1vko/kk 5/09 asti"/>
    <m/>
    <m/>
    <n v="15"/>
    <d v="2009-01-10T00:00:00"/>
    <n v="0"/>
    <n v="15"/>
    <n v="22190"/>
    <s v="Teollisuus"/>
    <x v="2"/>
    <n v="43"/>
    <d v="2008-11-28T00:00:00"/>
    <d v="2009-01-10T00:00:00"/>
    <d v="2008-11-01T00:00:00"/>
    <d v="2009-01-01T00:00:00"/>
    <x v="3"/>
    <x v="3"/>
    <s v="2008Q4"/>
    <s v="2009Q1"/>
  </r>
  <r>
    <s v="Assistor Oy"/>
    <d v="2008-12-01T00:00:00"/>
    <s v="Hanko,irtis/lom"/>
    <m/>
    <m/>
    <m/>
    <d v="2009-01-18T00:00:00"/>
    <n v="54"/>
    <n v="74"/>
    <e v="#N/A"/>
    <e v="#N/A"/>
    <x v="0"/>
    <n v="48"/>
    <d v="2008-12-01T00:00:00"/>
    <d v="2009-01-18T00:00:00"/>
    <d v="2008-12-01T00:00:00"/>
    <d v="2009-01-01T00:00:00"/>
    <x v="3"/>
    <x v="3"/>
    <s v="2008Q4"/>
    <s v="2009Q1"/>
  </r>
  <r>
    <s v="BE Group"/>
    <d v="2008-12-01T00:00:00"/>
    <s v="Turku, Lapua-&gt;lom 2-4 vko,1-6/09"/>
    <m/>
    <m/>
    <m/>
    <d v="2009-01-27T00:00:00"/>
    <n v="30"/>
    <n v="400"/>
    <s v="46733"/>
    <s v="Tukku- ja vähittäiskauppa; moottoriajoneuvojen ja moottoripyörien korjaus"/>
    <x v="1"/>
    <n v="57"/>
    <d v="2008-12-01T00:00:00"/>
    <d v="2009-01-27T00:00:00"/>
    <d v="2008-12-01T00:00:00"/>
    <d v="2009-01-01T00:00:00"/>
    <x v="3"/>
    <x v="3"/>
    <s v="2008Q4"/>
    <s v="2009Q1"/>
  </r>
  <r>
    <s v="Coor Service Mgm Karhula Oy"/>
    <d v="2008-12-01T00:00:00"/>
    <s v="Kotka, irtis"/>
    <m/>
    <m/>
    <m/>
    <d v="2009-01-08T00:00:00"/>
    <n v="19"/>
    <n v="19"/>
    <e v="#N/A"/>
    <e v="#N/A"/>
    <x v="0"/>
    <n v="38"/>
    <d v="2008-12-01T00:00:00"/>
    <d v="2009-01-08T00:00:00"/>
    <d v="2008-12-01T00:00:00"/>
    <d v="2009-01-01T00:00:00"/>
    <x v="3"/>
    <x v="3"/>
    <s v="2008Q4"/>
    <s v="2009Q1"/>
  </r>
  <r>
    <s v="Komas Group"/>
    <d v="2008-12-01T00:00:00"/>
    <s v="Jkl-&gt;lom 40-50henk,määräaik n. 4vko/hlö,kevät 2009"/>
    <m/>
    <m/>
    <m/>
    <d v="2009-01-10T00:00:00"/>
    <n v="8"/>
    <n v="50"/>
    <e v="#N/A"/>
    <e v="#N/A"/>
    <x v="0"/>
    <n v="40"/>
    <d v="2008-12-01T00:00:00"/>
    <d v="2009-01-10T00:00:00"/>
    <d v="2008-12-01T00:00:00"/>
    <d v="2009-01-01T00:00:00"/>
    <x v="3"/>
    <x v="3"/>
    <s v="2008Q4"/>
    <s v="2009Q1"/>
  </r>
  <r>
    <s v="Peikko Group"/>
    <d v="2008-12-01T00:00:00"/>
    <s v="koko Suomi, lomautukset, max 90 pv"/>
    <m/>
    <m/>
    <n v="0"/>
    <m/>
    <m/>
    <n v="390"/>
    <e v="#N/A"/>
    <e v="#N/A"/>
    <x v="0"/>
    <s v="NA"/>
    <d v="2008-12-01T00:00:00"/>
    <d v="2009-01-21T00:00:00"/>
    <d v="2008-12-01T00:00:00"/>
    <d v="2009-01-01T00:00:00"/>
    <x v="3"/>
    <x v="3"/>
    <s v="2008Q4"/>
    <s v="2009Q1"/>
  </r>
  <r>
    <s v="Philips Suomi"/>
    <d v="2008-12-01T00:00:00"/>
    <s v="Mäntsälä-&gt;valaisintehtaan lopetus"/>
    <m/>
    <m/>
    <n v="220"/>
    <d v="2009-01-30T00:00:00"/>
    <n v="160"/>
    <n v="290"/>
    <e v="#N/A"/>
    <e v="#N/A"/>
    <x v="0"/>
    <n v="60"/>
    <d v="2008-12-01T00:00:00"/>
    <d v="2009-01-30T00:00:00"/>
    <d v="2008-12-01T00:00:00"/>
    <d v="2009-01-01T00:00:00"/>
    <x v="3"/>
    <x v="3"/>
    <s v="2008Q4"/>
    <s v="2009Q1"/>
  </r>
  <r>
    <s v="Rauma Stevedoring Ltd"/>
    <d v="2008-12-01T00:00:00"/>
    <s v="Rauman satama, lomautukset porrastetusti"/>
    <m/>
    <m/>
    <m/>
    <d v="2009-01-13T00:00:00"/>
    <n v="0"/>
    <n v="560"/>
    <e v="#N/A"/>
    <e v="#N/A"/>
    <x v="0"/>
    <n v="43"/>
    <d v="2008-12-01T00:00:00"/>
    <d v="2009-01-13T00:00:00"/>
    <d v="2008-12-01T00:00:00"/>
    <d v="2009-01-01T00:00:00"/>
    <x v="3"/>
    <x v="3"/>
    <s v="2008Q4"/>
    <s v="2009Q1"/>
  </r>
  <r>
    <s v="Rautaruukki Oyj"/>
    <d v="2008-12-01T00:00:00"/>
    <s v="väh.max 520-&gt;Tre,Kurikka,Raahe,Hml…"/>
    <m/>
    <m/>
    <n v="520"/>
    <d v="2009-01-29T00:00:00"/>
    <n v="460"/>
    <n v="4000"/>
    <n v="24100"/>
    <s v="Teollisuus"/>
    <x v="2"/>
    <n v="59"/>
    <d v="2008-12-01T00:00:00"/>
    <d v="2009-01-29T00:00:00"/>
    <d v="2008-12-01T00:00:00"/>
    <d v="2009-01-01T00:00:00"/>
    <x v="3"/>
    <x v="3"/>
    <s v="2008Q4"/>
    <s v="2009Q1"/>
  </r>
  <r>
    <s v="TBWA"/>
    <d v="2008-12-01T00:00:00"/>
    <s v="Helsinki"/>
    <m/>
    <m/>
    <m/>
    <d v="2009-02-03T00:00:00"/>
    <n v="43"/>
    <n v="43"/>
    <e v="#N/A"/>
    <e v="#N/A"/>
    <x v="0"/>
    <n v="64"/>
    <d v="2008-12-01T00:00:00"/>
    <d v="2009-02-03T00:00:00"/>
    <d v="2008-12-01T00:00:00"/>
    <d v="2009-02-01T00:00:00"/>
    <x v="3"/>
    <x v="3"/>
    <s v="2008Q4"/>
    <s v="2009Q1"/>
  </r>
  <r>
    <s v="Turo Tailor"/>
    <d v="2008-12-01T00:00:00"/>
    <s v="Kuopio, lomautukset"/>
    <m/>
    <m/>
    <m/>
    <m/>
    <m/>
    <n v="65"/>
    <e v="#N/A"/>
    <e v="#N/A"/>
    <x v="0"/>
    <s v="NA"/>
    <d v="2008-12-01T00:00:00"/>
    <d v="2009-01-21T00:00:00"/>
    <d v="2008-12-01T00:00:00"/>
    <d v="2009-01-01T00:00:00"/>
    <x v="3"/>
    <x v="3"/>
    <s v="2008Q4"/>
    <s v="2009Q1"/>
  </r>
  <r>
    <s v="UPM-Kymmene Oyj"/>
    <d v="2008-12-01T00:00:00"/>
    <s v="Hki,Valkeakoski,Kuusankoski,hallinto"/>
    <m/>
    <m/>
    <m/>
    <d v="2008-12-16T00:00:00"/>
    <n v="70"/>
    <n v="194"/>
    <n v="17120"/>
    <s v="Teollisuus"/>
    <x v="2"/>
    <n v="15"/>
    <d v="2008-12-01T00:00:00"/>
    <d v="2008-12-16T00:00:00"/>
    <d v="2008-12-01T00:00:00"/>
    <d v="2008-12-01T00:00:00"/>
    <x v="3"/>
    <x v="2"/>
    <s v="2008Q4"/>
    <s v="2008Q4"/>
  </r>
  <r>
    <s v="BRP Finland"/>
    <d v="2008-12-02T00:00:00"/>
    <s v="Rovaniemi, lomautus/irtisanomiset"/>
    <m/>
    <m/>
    <m/>
    <d v="2009-01-15T00:00:00"/>
    <n v="22"/>
    <n v="250"/>
    <e v="#N/A"/>
    <e v="#N/A"/>
    <x v="0"/>
    <n v="44"/>
    <d v="2008-12-02T00:00:00"/>
    <d v="2009-01-15T00:00:00"/>
    <d v="2008-12-01T00:00:00"/>
    <d v="2009-01-01T00:00:00"/>
    <x v="3"/>
    <x v="3"/>
    <s v="2008Q4"/>
    <s v="2009Q1"/>
  </r>
  <r>
    <s v="Lappset Group Oy"/>
    <d v="2008-12-02T00:00:00"/>
    <s v="Rovaniemi,Pello,Topparinmäki,väh.tarve20-30h"/>
    <m/>
    <m/>
    <n v="30"/>
    <d v="2009-01-14T00:00:00"/>
    <n v="10"/>
    <n v="30"/>
    <n v="32300"/>
    <s v="Teollisuus"/>
    <x v="2"/>
    <n v="43"/>
    <d v="2008-12-02T00:00:00"/>
    <d v="2009-01-14T00:00:00"/>
    <d v="2008-12-01T00:00:00"/>
    <d v="2009-01-01T00:00:00"/>
    <x v="3"/>
    <x v="3"/>
    <s v="2008Q4"/>
    <s v="2009Q1"/>
  </r>
  <r>
    <s v="Sachtleben Pigments"/>
    <d v="2008-12-02T00:00:00"/>
    <s v="Pori, 30 henk vähennystarve"/>
    <m/>
    <m/>
    <n v="30"/>
    <d v="2009-01-26T00:00:00"/>
    <n v="24"/>
    <n v="30"/>
    <e v="#N/A"/>
    <e v="#N/A"/>
    <x v="0"/>
    <n v="55"/>
    <d v="2008-12-02T00:00:00"/>
    <d v="2009-01-26T00:00:00"/>
    <d v="2008-12-01T00:00:00"/>
    <d v="2009-01-01T00:00:00"/>
    <x v="3"/>
    <x v="3"/>
    <s v="2008Q4"/>
    <s v="2009Q1"/>
  </r>
  <r>
    <s v="Schenker"/>
    <d v="2008-12-02T00:00:00"/>
    <s v="Schenker cargo, oy, express, lom/irtisan."/>
    <m/>
    <m/>
    <n v="250"/>
    <m/>
    <m/>
    <n v="250"/>
    <e v="#N/A"/>
    <e v="#N/A"/>
    <x v="0"/>
    <s v="NA"/>
    <d v="2008-12-02T00:00:00"/>
    <d v="2009-01-22T00:00:00"/>
    <d v="2008-12-01T00:00:00"/>
    <d v="2009-01-01T00:00:00"/>
    <x v="3"/>
    <x v="3"/>
    <s v="2008Q4"/>
    <s v="2009Q1"/>
  </r>
  <r>
    <s v="Hansaprint"/>
    <d v="2008-12-04T00:00:00"/>
    <s v="osa TS-Yhtymää, lom/irtis-&gt;lom 1kk-9/09 asti"/>
    <m/>
    <m/>
    <n v="80"/>
    <d v="2009-01-29T00:00:00"/>
    <n v="16"/>
    <n v="80"/>
    <e v="#N/A"/>
    <e v="#N/A"/>
    <x v="0"/>
    <n v="56"/>
    <d v="2008-12-04T00:00:00"/>
    <d v="2009-01-29T00:00:00"/>
    <d v="2008-12-01T00:00:00"/>
    <d v="2009-01-01T00:00:00"/>
    <x v="3"/>
    <x v="3"/>
    <s v="2008Q4"/>
    <s v="2009Q1"/>
  </r>
  <r>
    <s v="Sweco Industry"/>
    <d v="2008-12-04T00:00:00"/>
    <s v="Oulu, Kuopio-&gt;lomautus 80 henk väliaikaisesti"/>
    <m/>
    <m/>
    <m/>
    <d v="2009-01-12T00:00:00"/>
    <n v="50"/>
    <n v="80"/>
    <e v="#N/A"/>
    <e v="#N/A"/>
    <x v="0"/>
    <n v="39"/>
    <d v="2008-12-04T00:00:00"/>
    <d v="2009-01-12T00:00:00"/>
    <d v="2008-12-01T00:00:00"/>
    <d v="2009-01-01T00:00:00"/>
    <x v="3"/>
    <x v="3"/>
    <s v="2008Q4"/>
    <s v="2009Q1"/>
  </r>
  <r>
    <s v="Capgemini"/>
    <d v="2008-12-05T00:00:00"/>
    <s v="lomautukset/irtisanomiset"/>
    <m/>
    <m/>
    <n v="70"/>
    <d v="2009-01-29T00:00:00"/>
    <n v="48"/>
    <n v="700"/>
    <e v="#N/A"/>
    <e v="#N/A"/>
    <x v="0"/>
    <n v="55"/>
    <d v="2008-12-05T00:00:00"/>
    <d v="2009-01-29T00:00:00"/>
    <d v="2008-12-01T00:00:00"/>
    <d v="2009-01-01T00:00:00"/>
    <x v="3"/>
    <x v="3"/>
    <s v="2008Q4"/>
    <s v="2009Q1"/>
  </r>
  <r>
    <s v="Elcoteq SE"/>
    <d v="2008-12-08T00:00:00"/>
    <s v="lomautukset/irtisanomiset/osa-aikaistamiset"/>
    <m/>
    <m/>
    <n v="50"/>
    <d v="2009-01-20T00:00:00"/>
    <n v="30"/>
    <n v="50"/>
    <e v="#N/A"/>
    <e v="#N/A"/>
    <x v="0"/>
    <n v="43"/>
    <d v="2008-12-08T00:00:00"/>
    <d v="2009-01-20T00:00:00"/>
    <d v="2008-12-01T00:00:00"/>
    <d v="2009-01-01T00:00:00"/>
    <x v="3"/>
    <x v="3"/>
    <s v="2008Q4"/>
    <s v="2009Q1"/>
  </r>
  <r>
    <s v="EvliPankki Oyj"/>
    <d v="2008-12-08T00:00:00"/>
    <s v="Helsinki, väh.tarve 6-9henk"/>
    <m/>
    <m/>
    <n v="9"/>
    <m/>
    <m/>
    <n v="9"/>
    <e v="#N/A"/>
    <e v="#N/A"/>
    <x v="0"/>
    <s v="NA"/>
    <d v="2008-12-08T00:00:00"/>
    <d v="2009-01-28T00:00:00"/>
    <d v="2008-12-01T00:00:00"/>
    <d v="2009-01-01T00:00:00"/>
    <x v="3"/>
    <x v="3"/>
    <s v="2008Q4"/>
    <s v="2009Q1"/>
  </r>
  <r>
    <s v="Ponsse Oyj"/>
    <d v="2008-12-08T00:00:00"/>
    <s v="lom toistaiseksi 29 h tai m-aik koko henk. 2009"/>
    <m/>
    <m/>
    <n v="230"/>
    <d v="2009-02-03T00:00:00"/>
    <n v="158"/>
    <n v="660"/>
    <e v="#N/A"/>
    <e v="#N/A"/>
    <x v="0"/>
    <n v="57"/>
    <d v="2008-12-08T00:00:00"/>
    <d v="2009-02-03T00:00:00"/>
    <d v="2008-12-01T00:00:00"/>
    <d v="2009-02-01T00:00:00"/>
    <x v="3"/>
    <x v="3"/>
    <s v="2008Q4"/>
    <s v="2009Q1"/>
  </r>
  <r>
    <s v="Tamfelt Oyj Abp"/>
    <d v="2008-12-08T00:00:00"/>
    <s v="Tre, lom/irtis-&gt;lom3-6vko porrast,43eläkejärj."/>
    <m/>
    <m/>
    <n v="160"/>
    <d v="2009-01-28T00:00:00"/>
    <n v="54"/>
    <n v="160"/>
    <e v="#N/A"/>
    <e v="#N/A"/>
    <x v="0"/>
    <n v="51"/>
    <d v="2008-12-08T00:00:00"/>
    <d v="2009-01-28T00:00:00"/>
    <d v="2008-12-01T00:00:00"/>
    <d v="2009-01-01T00:00:00"/>
    <x v="3"/>
    <x v="3"/>
    <s v="2008Q4"/>
    <s v="2009Q1"/>
  </r>
  <r>
    <s v="Vaahto Group Plc Oyj"/>
    <d v="2008-12-08T00:00:00"/>
    <s v="Vaahto Oy,Hollola,Tre,lom/irtis-&gt;lom1vko-toist."/>
    <m/>
    <m/>
    <m/>
    <d v="2009-01-27T00:00:00"/>
    <n v="15"/>
    <n v="140"/>
    <e v="#N/A"/>
    <e v="#N/A"/>
    <x v="0"/>
    <n v="50"/>
    <d v="2008-12-08T00:00:00"/>
    <d v="2009-01-27T00:00:00"/>
    <d v="2008-12-01T00:00:00"/>
    <d v="2009-01-01T00:00:00"/>
    <x v="3"/>
    <x v="3"/>
    <s v="2008Q4"/>
    <s v="2009Q1"/>
  </r>
  <r>
    <s v="Vaahto Group Plc Oyj"/>
    <d v="2008-12-08T00:00:00"/>
    <s v="Vaahto Roll Services,Tre-&gt;lom 2vko-toistais."/>
    <m/>
    <m/>
    <m/>
    <d v="2009-02-02T00:00:00"/>
    <n v="5"/>
    <n v="65"/>
    <e v="#N/A"/>
    <e v="#N/A"/>
    <x v="0"/>
    <n v="56"/>
    <d v="2008-12-08T00:00:00"/>
    <d v="2009-02-02T00:00:00"/>
    <d v="2008-12-01T00:00:00"/>
    <d v="2009-02-01T00:00:00"/>
    <x v="3"/>
    <x v="3"/>
    <s v="2008Q4"/>
    <s v="2009Q1"/>
  </r>
  <r>
    <s v="Gebwell Oy"/>
    <d v="2008-12-09T00:00:00"/>
    <s v="Leppävirta,koko henkilöstö,lom/irtis"/>
    <m/>
    <m/>
    <m/>
    <m/>
    <m/>
    <n v="65"/>
    <e v="#N/A"/>
    <e v="#N/A"/>
    <x v="0"/>
    <s v="NA"/>
    <d v="2008-12-09T00:00:00"/>
    <d v="2009-01-29T00:00:00"/>
    <d v="2008-12-01T00:00:00"/>
    <d v="2009-01-01T00:00:00"/>
    <x v="3"/>
    <x v="3"/>
    <s v="2008Q4"/>
    <s v="2009Q1"/>
  </r>
  <r>
    <s v="Metsäliitto Osuuskunta"/>
    <d v="2008-12-09T00:00:00"/>
    <s v="Kyröskosken saha-&gt;toim.kesk.toistaiseksi"/>
    <m/>
    <m/>
    <n v="0"/>
    <d v="2009-01-27T00:00:00"/>
    <n v="0"/>
    <n v="67"/>
    <e v="#N/A"/>
    <e v="#N/A"/>
    <x v="0"/>
    <n v="49"/>
    <d v="2008-12-09T00:00:00"/>
    <d v="2009-01-27T00:00:00"/>
    <d v="2008-12-01T00:00:00"/>
    <d v="2009-01-01T00:00:00"/>
    <x v="3"/>
    <x v="3"/>
    <s v="2008Q4"/>
    <s v="2009Q1"/>
  </r>
  <r>
    <s v="Nokian Renkaat Oyj"/>
    <d v="2008-12-09T00:00:00"/>
    <s v="Nokian henk.autorenk-&gt;lom 110h/9vko+62toist."/>
    <m/>
    <m/>
    <n v="450"/>
    <d v="2009-01-20T00:00:00"/>
    <n v="232"/>
    <n v="450"/>
    <n v="22110"/>
    <s v="Teollisuus"/>
    <x v="2"/>
    <n v="42"/>
    <d v="2008-12-09T00:00:00"/>
    <d v="2009-01-20T00:00:00"/>
    <d v="2008-12-01T00:00:00"/>
    <d v="2009-01-01T00:00:00"/>
    <x v="3"/>
    <x v="3"/>
    <s v="2008Q4"/>
    <s v="2009Q1"/>
  </r>
  <r>
    <s v="Heinolan LVI"/>
    <d v="2008-12-11T00:00:00"/>
    <s v="konkurssi"/>
    <m/>
    <m/>
    <m/>
    <d v="2008-12-11T00:00:00"/>
    <n v="14"/>
    <n v="14"/>
    <e v="#N/A"/>
    <e v="#N/A"/>
    <x v="0"/>
    <s v="NA"/>
    <d v="2008-12-11T00:00:00"/>
    <d v="2008-12-11T00:00:00"/>
    <d v="2008-12-01T00:00:00"/>
    <d v="2008-12-01T00:00:00"/>
    <x v="3"/>
    <x v="2"/>
    <s v="2008Q4"/>
    <s v="2008Q4"/>
  </r>
  <r>
    <s v="Huoneistokeskus"/>
    <d v="2008-12-11T00:00:00"/>
    <s v="määräaik.lom, max 160henk"/>
    <m/>
    <m/>
    <m/>
    <m/>
    <m/>
    <n v="160"/>
    <n v="68310"/>
    <s v="Kiinteistöalan toiminta"/>
    <x v="1"/>
    <s v="NA"/>
    <d v="2008-12-11T00:00:00"/>
    <d v="2009-01-31T00:00:00"/>
    <d v="2008-12-01T00:00:00"/>
    <d v="2009-01-01T00:00:00"/>
    <x v="3"/>
    <x v="3"/>
    <s v="2008Q4"/>
    <s v="2009Q1"/>
  </r>
  <r>
    <s v="Palace Ravintolat"/>
    <d v="2008-12-11T00:00:00"/>
    <s v="Kämp Group, hotellit,ravintolat"/>
    <m/>
    <m/>
    <m/>
    <m/>
    <m/>
    <n v="100"/>
    <e v="#N/A"/>
    <e v="#N/A"/>
    <x v="0"/>
    <s v="NA"/>
    <d v="2008-12-11T00:00:00"/>
    <d v="2009-01-31T00:00:00"/>
    <d v="2008-12-01T00:00:00"/>
    <d v="2009-01-01T00:00:00"/>
    <x v="3"/>
    <x v="3"/>
    <s v="2008Q4"/>
    <s v="2009Q1"/>
  </r>
  <r>
    <s v="Canon"/>
    <d v="2008-12-12T00:00:00"/>
    <s v="koko henkilöstö"/>
    <m/>
    <m/>
    <n v="9"/>
    <m/>
    <m/>
    <n v="9"/>
    <e v="#N/A"/>
    <e v="#N/A"/>
    <x v="0"/>
    <s v="NA"/>
    <d v="2008-12-12T00:00:00"/>
    <d v="2009-02-01T00:00:00"/>
    <d v="2008-12-01T00:00:00"/>
    <d v="2009-02-01T00:00:00"/>
    <x v="3"/>
    <x v="3"/>
    <s v="2008Q4"/>
    <s v="2009Q1"/>
  </r>
  <r>
    <s v="Efecte"/>
    <d v="2008-12-12T00:00:00"/>
    <s v="Suomi"/>
    <m/>
    <m/>
    <n v="10"/>
    <d v="2008-12-17T00:00:00"/>
    <n v="3"/>
    <n v="10"/>
    <e v="#N/A"/>
    <e v="#N/A"/>
    <x v="0"/>
    <n v="5"/>
    <d v="2008-12-12T00:00:00"/>
    <d v="2008-12-17T00:00:00"/>
    <d v="2008-12-01T00:00:00"/>
    <d v="2008-12-01T00:00:00"/>
    <x v="3"/>
    <x v="2"/>
    <s v="2008Q4"/>
    <s v="2008Q4"/>
  </r>
  <r>
    <s v="Nokia Oyj"/>
    <d v="2008-12-12T00:00:00"/>
    <s v="viestintätoiminnot"/>
    <m/>
    <m/>
    <m/>
    <m/>
    <m/>
    <n v="10"/>
    <n v="26300"/>
    <s v="Teollisuus"/>
    <x v="2"/>
    <s v="NA"/>
    <d v="2008-12-12T00:00:00"/>
    <d v="2009-02-01T00:00:00"/>
    <d v="2008-12-01T00:00:00"/>
    <d v="2009-02-01T00:00:00"/>
    <x v="3"/>
    <x v="3"/>
    <s v="2008Q4"/>
    <s v="2009Q1"/>
  </r>
  <r>
    <s v="Hankkija-Maatalous Oy"/>
    <d v="2008-12-13T00:00:00"/>
    <s v="koko henkilöstö-&gt;lom 1kk v.2009 asteittain"/>
    <m/>
    <m/>
    <m/>
    <d v="2009-01-08T00:00:00"/>
    <n v="0"/>
    <n v="1200"/>
    <e v="#N/A"/>
    <e v="#N/A"/>
    <x v="0"/>
    <n v="26"/>
    <d v="2008-12-13T00:00:00"/>
    <d v="2009-01-08T00:00:00"/>
    <d v="2008-12-01T00:00:00"/>
    <d v="2009-01-01T00:00:00"/>
    <x v="3"/>
    <x v="3"/>
    <s v="2008Q4"/>
    <s v="2009Q1"/>
  </r>
  <r>
    <s v="Ovako"/>
    <d v="2008-12-15T00:00:00"/>
    <s v="Imatra,koko henk. lom max 90pv,irtis max 10"/>
    <m/>
    <m/>
    <n v="10"/>
    <m/>
    <m/>
    <n v="630"/>
    <e v="#N/A"/>
    <e v="#N/A"/>
    <x v="0"/>
    <s v="NA"/>
    <d v="2008-12-15T00:00:00"/>
    <d v="2009-02-04T00:00:00"/>
    <d v="2008-12-01T00:00:00"/>
    <d v="2009-02-01T00:00:00"/>
    <x v="3"/>
    <x v="3"/>
    <s v="2008Q4"/>
    <s v="2009Q1"/>
  </r>
  <r>
    <s v="Ovako Bar Oy Ab"/>
    <d v="2008-12-15T00:00:00"/>
    <s v="Imatra-&gt;lom 1-3vko/kk,4-9/09 (12.3.09)"/>
    <m/>
    <m/>
    <n v="10"/>
    <d v="2009-01-09T00:00:00"/>
    <n v="0"/>
    <n v="620"/>
    <e v="#N/A"/>
    <e v="#N/A"/>
    <x v="0"/>
    <n v="25"/>
    <d v="2008-12-15T00:00:00"/>
    <d v="2009-01-09T00:00:00"/>
    <d v="2008-12-01T00:00:00"/>
    <d v="2009-01-01T00:00:00"/>
    <x v="3"/>
    <x v="3"/>
    <s v="2008Q4"/>
    <s v="2009Q1"/>
  </r>
  <r>
    <s v="Valmet Automotive"/>
    <d v="2008-12-15T00:00:00"/>
    <s v="Uusikaupunki-&gt;lom 190 h 5 vko"/>
    <m/>
    <m/>
    <m/>
    <d v="2009-02-02T00:00:00"/>
    <n v="0"/>
    <n v="220"/>
    <n v="29100"/>
    <s v="Teollisuus"/>
    <x v="2"/>
    <n v="49"/>
    <d v="2008-12-15T00:00:00"/>
    <d v="2009-02-02T00:00:00"/>
    <d v="2008-12-01T00:00:00"/>
    <d v="2009-02-01T00:00:00"/>
    <x v="3"/>
    <x v="3"/>
    <s v="2008Q4"/>
    <s v="2009Q1"/>
  </r>
  <r>
    <s v="Cencorp Oyj"/>
    <d v="2008-12-16T00:00:00"/>
    <s v="koko henkilöstö-&gt;lom max 90 pv alk. 26.1.09"/>
    <m/>
    <m/>
    <m/>
    <d v="2009-01-08T00:00:00"/>
    <n v="0"/>
    <n v="90"/>
    <n v="28990"/>
    <s v="Teollisuus"/>
    <x v="2"/>
    <n v="23"/>
    <d v="2008-12-16T00:00:00"/>
    <d v="2009-01-08T00:00:00"/>
    <d v="2008-12-01T00:00:00"/>
    <d v="2009-01-01T00:00:00"/>
    <x v="3"/>
    <x v="3"/>
    <s v="2008Q4"/>
    <s v="2009Q1"/>
  </r>
  <r>
    <s v="Kuitu Finland Oy"/>
    <d v="2008-12-16T00:00:00"/>
    <s v="Valkeakoski, konkurssi"/>
    <m/>
    <m/>
    <n v="330"/>
    <d v="2008-12-31T00:00:00"/>
    <n v="330"/>
    <n v="330"/>
    <e v="#N/A"/>
    <e v="#N/A"/>
    <x v="0"/>
    <n v="15"/>
    <d v="2008-12-16T00:00:00"/>
    <d v="2008-12-31T00:00:00"/>
    <d v="2008-12-01T00:00:00"/>
    <d v="2008-12-01T00:00:00"/>
    <x v="3"/>
    <x v="2"/>
    <s v="2008Q4"/>
    <s v="2008Q4"/>
  </r>
  <r>
    <s v="Strömfors Electric"/>
    <d v="2008-12-16T00:00:00"/>
    <s v="Ruotsinpyhtää-&gt;lom joka 5.vko, 2/09 alk."/>
    <m/>
    <m/>
    <m/>
    <d v="2009-01-26T00:00:00"/>
    <n v="0"/>
    <n v="170"/>
    <n v="26110"/>
    <s v="Teollisuus"/>
    <x v="2"/>
    <n v="41"/>
    <d v="2008-12-16T00:00:00"/>
    <d v="2009-01-26T00:00:00"/>
    <d v="2008-12-01T00:00:00"/>
    <d v="2009-01-01T00:00:00"/>
    <x v="3"/>
    <x v="3"/>
    <s v="2008Q4"/>
    <s v="2009Q1"/>
  </r>
  <r>
    <s v="Bauhaus"/>
    <d v="2008-12-17T00:00:00"/>
    <s v="Vantaa,Turku,Tre,Espoo, ei ilm. väh.tarvetta"/>
    <m/>
    <m/>
    <m/>
    <m/>
    <m/>
    <m/>
    <e v="#N/A"/>
    <e v="#N/A"/>
    <x v="0"/>
    <s v="NA"/>
    <d v="2008-12-17T00:00:00"/>
    <d v="2009-02-06T00:00:00"/>
    <d v="2008-12-01T00:00:00"/>
    <d v="2009-02-01T00:00:00"/>
    <x v="3"/>
    <x v="3"/>
    <s v="2008Q4"/>
    <s v="2009Q1"/>
  </r>
  <r>
    <s v="Copterline"/>
    <d v="2008-12-18T00:00:00"/>
    <s v="reittilentojen lopetus,lom. muutama 10 (arvio)"/>
    <m/>
    <m/>
    <m/>
    <m/>
    <m/>
    <n v="20"/>
    <e v="#N/A"/>
    <e v="#N/A"/>
    <x v="0"/>
    <s v="NA"/>
    <d v="2008-12-18T00:00:00"/>
    <d v="2009-02-07T00:00:00"/>
    <d v="2008-12-01T00:00:00"/>
    <d v="2009-02-01T00:00:00"/>
    <x v="3"/>
    <x v="3"/>
    <s v="2008Q4"/>
    <s v="2009Q1"/>
  </r>
  <r>
    <s v="Danfoss"/>
    <d v="2008-12-18T00:00:00"/>
    <s v="Leppävirta,lom/irtis,koko henkilöstö"/>
    <m/>
    <m/>
    <m/>
    <m/>
    <m/>
    <n v="192"/>
    <e v="#N/A"/>
    <e v="#N/A"/>
    <x v="0"/>
    <s v="NA"/>
    <d v="2008-12-18T00:00:00"/>
    <d v="2009-02-07T00:00:00"/>
    <d v="2008-12-01T00:00:00"/>
    <d v="2009-02-01T00:00:00"/>
    <x v="3"/>
    <x v="3"/>
    <s v="2008Q4"/>
    <s v="2009Q1"/>
  </r>
  <r>
    <s v="Danfoss LMP"/>
    <d v="2008-12-18T00:00:00"/>
    <s v="Leppävirta,-&gt;lomautus koko henkilöstö 1-3 vko"/>
    <m/>
    <m/>
    <m/>
    <d v="2009-01-16T00:00:00"/>
    <n v="8"/>
    <n v="192"/>
    <e v="#N/A"/>
    <e v="#N/A"/>
    <x v="0"/>
    <n v="29"/>
    <d v="2008-12-18T00:00:00"/>
    <d v="2009-01-16T00:00:00"/>
    <d v="2008-12-01T00:00:00"/>
    <d v="2009-01-01T00:00:00"/>
    <x v="3"/>
    <x v="3"/>
    <s v="2008Q4"/>
    <s v="2009Q1"/>
  </r>
  <r>
    <s v="Ramirent Oyj"/>
    <d v="2008-12-18T00:00:00"/>
    <s v="koko konserni-väh.tarve 600 henk."/>
    <m/>
    <m/>
    <m/>
    <m/>
    <m/>
    <n v="720"/>
    <e v="#N/A"/>
    <e v="#N/A"/>
    <x v="0"/>
    <s v="NA"/>
    <d v="2008-12-18T00:00:00"/>
    <d v="2009-02-07T00:00:00"/>
    <d v="2008-12-01T00:00:00"/>
    <d v="2009-02-01T00:00:00"/>
    <x v="3"/>
    <x v="3"/>
    <s v="2008Q4"/>
    <s v="2009Q1"/>
  </r>
  <r>
    <s v="Lassila&amp;Tikanoja Oyj"/>
    <d v="2008-12-19T00:00:00"/>
    <s v="irtisan/lomautukset,yt-neuv-9.2.09 asti"/>
    <m/>
    <m/>
    <m/>
    <d v="2009-02-23T00:00:00"/>
    <n v="160"/>
    <n v="70"/>
    <n v="38110"/>
    <s v="Vesihuolto, viemäri- ja jätevesihuolto, jätehuolto ja muu ympäristön puhtaanapito"/>
    <x v="2"/>
    <n v="66"/>
    <d v="2008-12-19T00:00:00"/>
    <d v="2009-02-23T00:00:00"/>
    <d v="2008-12-01T00:00:00"/>
    <d v="2009-02-01T00:00:00"/>
    <x v="3"/>
    <x v="3"/>
    <s v="2008Q4"/>
    <s v="2009Q1"/>
  </r>
  <r>
    <s v="Lamican"/>
    <d v="2008-12-20T00:00:00"/>
    <s v="Valkeakoski-&gt;lom 19 henk,toistaiseksi"/>
    <m/>
    <m/>
    <m/>
    <d v="2009-02-09T00:00:00"/>
    <n v="0"/>
    <n v="55"/>
    <e v="#N/A"/>
    <e v="#N/A"/>
    <x v="0"/>
    <n v="51"/>
    <d v="2008-12-20T00:00:00"/>
    <d v="2009-02-09T00:00:00"/>
    <d v="2008-12-01T00:00:00"/>
    <d v="2009-02-01T00:00:00"/>
    <x v="3"/>
    <x v="3"/>
    <s v="2008Q4"/>
    <s v="2009Q1"/>
  </r>
  <r>
    <s v="Fiskars Oyj"/>
    <d v="2008-12-29T00:00:00"/>
    <s v="Iittala,koko Suomi-&gt;lom 3 vkoa"/>
    <m/>
    <m/>
    <n v="35"/>
    <d v="2009-02-11T00:00:00"/>
    <n v="23"/>
    <n v="500"/>
    <n v="25730"/>
    <s v="Teollisuus"/>
    <x v="2"/>
    <n v="44"/>
    <d v="2008-12-29T00:00:00"/>
    <d v="2009-02-11T00:00:00"/>
    <d v="2008-12-01T00:00:00"/>
    <d v="2009-02-01T00:00:00"/>
    <x v="3"/>
    <x v="3"/>
    <s v="2008Q4"/>
    <s v="2009Q1"/>
  </r>
  <r>
    <s v="Fiskars Oyj Abp"/>
    <d v="2008-12-29T00:00:00"/>
    <s v="Iittala,koko Suomi,vähennykset ja lomautukset"/>
    <m/>
    <m/>
    <n v="35"/>
    <m/>
    <m/>
    <n v="500"/>
    <n v="25730"/>
    <s v="Teollisuus"/>
    <x v="2"/>
    <s v="NA"/>
    <d v="2008-12-29T00:00:00"/>
    <d v="2009-02-18T00:00:00"/>
    <d v="2008-12-01T00:00:00"/>
    <d v="2009-02-01T00:00:00"/>
    <x v="3"/>
    <x v="3"/>
    <s v="2008Q4"/>
    <s v="2009Q1"/>
  </r>
  <r>
    <s v="Aktia Oyj"/>
    <d v="2009-01-01T00:00:00"/>
    <s v="Kiinteistövälitys"/>
    <m/>
    <m/>
    <m/>
    <d v="2009-02-06T00:00:00"/>
    <n v="20"/>
    <n v="100"/>
    <n v="64190"/>
    <s v="Rahoitus- ja vakuutustoiminta"/>
    <x v="1"/>
    <n v="36"/>
    <d v="2009-01-01T00:00:00"/>
    <d v="2009-02-06T00:00:00"/>
    <d v="2009-01-01T00:00:00"/>
    <d v="2009-02-01T00:00:00"/>
    <x v="4"/>
    <x v="3"/>
    <s v="2009Q1"/>
    <s v="2009Q1"/>
  </r>
  <r>
    <s v="Automaa"/>
    <d v="2009-01-01T00:00:00"/>
    <s v="Koko maa"/>
    <m/>
    <m/>
    <m/>
    <d v="2009-03-05T00:00:00"/>
    <n v="70"/>
    <n v="70"/>
    <e v="#N/A"/>
    <e v="#N/A"/>
    <x v="0"/>
    <n v="63"/>
    <d v="2009-01-01T00:00:00"/>
    <d v="2009-03-05T00:00:00"/>
    <d v="2009-01-01T00:00:00"/>
    <d v="2009-03-01T00:00:00"/>
    <x v="4"/>
    <x v="3"/>
    <s v="2009Q1"/>
    <s v="2009Q1"/>
  </r>
  <r>
    <s v="Draka"/>
    <d v="2009-01-01T00:00:00"/>
    <s v="Oulu, Ruskon tehtaat-&gt;lom 2-4 vko, 6/09 asti"/>
    <m/>
    <m/>
    <m/>
    <d v="2009-02-17T00:00:00"/>
    <n v="0"/>
    <n v="300"/>
    <e v="#N/A"/>
    <e v="#N/A"/>
    <x v="0"/>
    <n v="47"/>
    <d v="2009-01-01T00:00:00"/>
    <d v="2009-02-17T00:00:00"/>
    <d v="2009-01-01T00:00:00"/>
    <d v="2009-02-01T00:00:00"/>
    <x v="4"/>
    <x v="3"/>
    <s v="2009Q1"/>
    <s v="2009Q1"/>
  </r>
  <r>
    <s v="Halikko Works"/>
    <d v="2009-01-01T00:00:00"/>
    <s v="halikko, koko henk-&gt;lom 2pv-3vko,2-3/09"/>
    <m/>
    <m/>
    <m/>
    <d v="2009-01-28T00:00:00"/>
    <n v="0"/>
    <n v="120"/>
    <e v="#N/A"/>
    <e v="#N/A"/>
    <x v="0"/>
    <n v="27"/>
    <d v="2009-01-01T00:00:00"/>
    <d v="2009-01-28T00:00:00"/>
    <d v="2009-01-01T00:00:00"/>
    <d v="2009-01-01T00:00:00"/>
    <x v="4"/>
    <x v="3"/>
    <s v="2009Q1"/>
    <s v="2009Q1"/>
  </r>
  <r>
    <s v="Jyki Oy"/>
    <d v="2009-01-01T00:00:00"/>
    <s v="Jämsä-&gt;lom max 90 pv"/>
    <m/>
    <m/>
    <m/>
    <d v="2009-01-24T00:00:00"/>
    <n v="7"/>
    <n v="26"/>
    <e v="#N/A"/>
    <e v="#N/A"/>
    <x v="0"/>
    <n v="23"/>
    <d v="2009-01-01T00:00:00"/>
    <d v="2009-01-24T00:00:00"/>
    <d v="2009-01-01T00:00:00"/>
    <d v="2009-01-01T00:00:00"/>
    <x v="4"/>
    <x v="3"/>
    <s v="2009Q1"/>
    <s v="2009Q1"/>
  </r>
  <r>
    <s v="Labtium"/>
    <d v="2009-01-01T00:00:00"/>
    <s v="Rovaniemi,Espoo,Kuopio"/>
    <m/>
    <m/>
    <m/>
    <d v="2009-03-02T00:00:00"/>
    <n v="11"/>
    <n v="11"/>
    <e v="#N/A"/>
    <e v="#N/A"/>
    <x v="0"/>
    <n v="60"/>
    <d v="2009-01-01T00:00:00"/>
    <d v="2009-03-02T00:00:00"/>
    <d v="2009-01-01T00:00:00"/>
    <d v="2009-03-01T00:00:00"/>
    <x v="4"/>
    <x v="3"/>
    <s v="2009Q1"/>
    <s v="2009Q1"/>
  </r>
  <r>
    <s v="Lumon Oy"/>
    <d v="2009-01-01T00:00:00"/>
    <s v="Kouvola-&gt;irtis,lom suuri osa henkilöstöstä"/>
    <m/>
    <m/>
    <m/>
    <d v="2009-02-03T00:00:00"/>
    <n v="10"/>
    <n v="700"/>
    <n v="25120"/>
    <s v="Teollisuus"/>
    <x v="2"/>
    <n v="33"/>
    <d v="2009-01-01T00:00:00"/>
    <d v="2009-02-03T00:00:00"/>
    <d v="2009-01-01T00:00:00"/>
    <d v="2009-02-01T00:00:00"/>
    <x v="4"/>
    <x v="3"/>
    <s v="2009Q1"/>
    <s v="2009Q1"/>
  </r>
  <r>
    <s v="Lännen Tehtaat Oyj"/>
    <d v="2009-01-01T00:00:00"/>
    <s v="Apetit Kala,Kuopio-&gt;lom 2 vko, 2/09"/>
    <m/>
    <m/>
    <m/>
    <d v="2009-02-17T00:00:00"/>
    <n v="0"/>
    <n v="90"/>
    <e v="#N/A"/>
    <e v="#N/A"/>
    <x v="0"/>
    <n v="47"/>
    <d v="2009-01-01T00:00:00"/>
    <d v="2009-02-17T00:00:00"/>
    <d v="2009-01-01T00:00:00"/>
    <d v="2009-02-01T00:00:00"/>
    <x v="4"/>
    <x v="3"/>
    <s v="2009Q1"/>
    <s v="2009Q1"/>
  </r>
  <r>
    <s v="Masamuovi"/>
    <d v="2009-01-01T00:00:00"/>
    <s v="Pertteli-&gt;koko henk vuorolomautukset toistaiseksi"/>
    <m/>
    <m/>
    <m/>
    <d v="2009-02-13T00:00:00"/>
    <n v="0"/>
    <n v="38"/>
    <e v="#N/A"/>
    <e v="#N/A"/>
    <x v="0"/>
    <n v="43"/>
    <d v="2009-01-01T00:00:00"/>
    <d v="2009-02-13T00:00:00"/>
    <d v="2009-01-01T00:00:00"/>
    <d v="2009-02-01T00:00:00"/>
    <x v="4"/>
    <x v="3"/>
    <s v="2009Q1"/>
    <s v="2009Q1"/>
  </r>
  <r>
    <s v="Paroc"/>
    <d v="2009-01-01T00:00:00"/>
    <s v="tuotantohenk-&gt;lom 1-6 vko kevät 2009"/>
    <m/>
    <m/>
    <n v="0"/>
    <d v="2009-01-22T00:00:00"/>
    <n v="10"/>
    <n v="360"/>
    <n v="23900"/>
    <s v="Teollisuus"/>
    <x v="2"/>
    <n v="21"/>
    <d v="2009-01-01T00:00:00"/>
    <d v="2009-01-22T00:00:00"/>
    <d v="2009-01-01T00:00:00"/>
    <d v="2009-01-01T00:00:00"/>
    <x v="4"/>
    <x v="3"/>
    <s v="2009Q1"/>
    <s v="2009Q1"/>
  </r>
  <r>
    <s v="Sonoco Alcore"/>
    <d v="2009-01-01T00:00:00"/>
    <s v="Kotka, muita tehtaita"/>
    <m/>
    <m/>
    <m/>
    <d v="2009-03-05T00:00:00"/>
    <n v="19"/>
    <n v="19"/>
    <e v="#N/A"/>
    <e v="#N/A"/>
    <x v="0"/>
    <n v="63"/>
    <d v="2009-01-01T00:00:00"/>
    <d v="2009-03-05T00:00:00"/>
    <d v="2009-01-01T00:00:00"/>
    <d v="2009-03-01T00:00:00"/>
    <x v="4"/>
    <x v="3"/>
    <s v="2009Q1"/>
    <s v="2009Q1"/>
  </r>
  <r>
    <s v="Stena Metalli"/>
    <d v="2009-01-01T00:00:00"/>
    <s v="koko Suomi-&gt;lom max 90 pv"/>
    <m/>
    <m/>
    <m/>
    <d v="2009-01-21T00:00:00"/>
    <n v="0"/>
    <n v="66"/>
    <e v="#N/A"/>
    <e v="#N/A"/>
    <x v="0"/>
    <n v="20"/>
    <d v="2009-01-01T00:00:00"/>
    <d v="2009-01-21T00:00:00"/>
    <d v="2009-01-01T00:00:00"/>
    <d v="2009-01-01T00:00:00"/>
    <x v="4"/>
    <x v="3"/>
    <s v="2009Q1"/>
    <s v="2009Q1"/>
  </r>
  <r>
    <s v="Tikka Spikes Oy"/>
    <d v="2009-01-01T00:00:00"/>
    <s v="Tikkakoski,irtis/lom-&gt;lom eri pituis.ajoiksi"/>
    <m/>
    <m/>
    <m/>
    <d v="2009-01-26T00:00:00"/>
    <n v="32"/>
    <n v="88"/>
    <e v="#N/A"/>
    <e v="#N/A"/>
    <x v="0"/>
    <n v="25"/>
    <d v="2009-01-01T00:00:00"/>
    <d v="2009-01-26T00:00:00"/>
    <d v="2009-01-01T00:00:00"/>
    <d v="2009-01-01T00:00:00"/>
    <x v="4"/>
    <x v="3"/>
    <s v="2009Q1"/>
    <s v="2009Q1"/>
  </r>
  <r>
    <s v="Transpoint"/>
    <d v="2009-01-01T00:00:00"/>
    <s v="Suomi-&gt;lom alk. vko 13, max 1 kk"/>
    <m/>
    <m/>
    <m/>
    <d v="2009-03-03T00:00:00"/>
    <n v="0"/>
    <n v="620"/>
    <e v="#N/A"/>
    <e v="#N/A"/>
    <x v="0"/>
    <n v="61"/>
    <d v="2009-01-01T00:00:00"/>
    <d v="2009-03-03T00:00:00"/>
    <d v="2009-01-01T00:00:00"/>
    <d v="2009-03-01T00:00:00"/>
    <x v="4"/>
    <x v="3"/>
    <s v="2009Q1"/>
    <s v="2009Q1"/>
  </r>
  <r>
    <s v="Kemi Shipping"/>
    <d v="2009-01-02T00:00:00"/>
    <s v="Koko henk.kunta-&gt; lomautukset 4 vko"/>
    <m/>
    <m/>
    <m/>
    <d v="2009-02-06T00:00:00"/>
    <n v="20"/>
    <n v="130"/>
    <e v="#N/A"/>
    <e v="#N/A"/>
    <x v="0"/>
    <n v="35"/>
    <d v="2009-01-02T00:00:00"/>
    <d v="2009-02-06T00:00:00"/>
    <d v="2009-01-01T00:00:00"/>
    <d v="2009-02-01T00:00:00"/>
    <x v="4"/>
    <x v="3"/>
    <s v="2009Q1"/>
    <s v="2009Q1"/>
  </r>
  <r>
    <s v="Pyroll Oy"/>
    <d v="2009-01-02T00:00:00"/>
    <s v="Pyhtään tehdas-&gt;mahd.lom 3/09"/>
    <m/>
    <m/>
    <n v="60"/>
    <d v="2009-02-13T00:00:00"/>
    <n v="10"/>
    <n v="60"/>
    <e v="#N/A"/>
    <e v="#N/A"/>
    <x v="0"/>
    <n v="42"/>
    <d v="2009-01-02T00:00:00"/>
    <d v="2009-02-13T00:00:00"/>
    <d v="2009-01-01T00:00:00"/>
    <d v="2009-02-01T00:00:00"/>
    <x v="4"/>
    <x v="3"/>
    <s v="2009Q1"/>
    <s v="2009Q1"/>
  </r>
  <r>
    <s v="Etelä-Suomen Sanomat"/>
    <d v="2009-01-05T00:00:00"/>
    <s v="Toimitusosasto-&gt; eläkejärjestelyt"/>
    <m/>
    <m/>
    <m/>
    <d v="2009-02-03T00:00:00"/>
    <n v="9"/>
    <n v="9"/>
    <e v="#N/A"/>
    <e v="#N/A"/>
    <x v="0"/>
    <n v="29"/>
    <d v="2009-01-05T00:00:00"/>
    <d v="2009-02-03T00:00:00"/>
    <d v="2009-01-01T00:00:00"/>
    <d v="2009-02-01T00:00:00"/>
    <x v="4"/>
    <x v="3"/>
    <s v="2009Q1"/>
    <s v="2009Q1"/>
  </r>
  <r>
    <s v="Karelia-Upofloor Oy"/>
    <d v="2009-01-05T00:00:00"/>
    <s v="Kuopio-&gt;lom 3 kk"/>
    <m/>
    <m/>
    <m/>
    <d v="2009-02-04T00:00:00"/>
    <n v="0"/>
    <n v="120"/>
    <n v="16220"/>
    <s v="Teollisuus"/>
    <x v="2"/>
    <n v="30"/>
    <d v="2009-01-05T00:00:00"/>
    <d v="2009-02-04T00:00:00"/>
    <d v="2009-01-01T00:00:00"/>
    <d v="2009-02-01T00:00:00"/>
    <x v="4"/>
    <x v="3"/>
    <s v="2009Q1"/>
    <s v="2009Q1"/>
  </r>
  <r>
    <s v="Sandvik"/>
    <d v="2009-01-05T00:00:00"/>
    <s v="Tampere-&gt;lom,koko henk 950,porrastetusti"/>
    <m/>
    <m/>
    <m/>
    <d v="2009-02-16T00:00:00"/>
    <n v="78"/>
    <n v="950"/>
    <s v="28920"/>
    <s v="Teollisuus"/>
    <x v="2"/>
    <n v="42"/>
    <d v="2009-01-05T00:00:00"/>
    <d v="2009-02-16T00:00:00"/>
    <d v="2009-01-01T00:00:00"/>
    <d v="2009-02-01T00:00:00"/>
    <x v="4"/>
    <x v="3"/>
    <s v="2009Q1"/>
    <s v="2009Q1"/>
  </r>
  <r>
    <s v="Solteq Oyj"/>
    <d v="2009-01-05T00:00:00"/>
    <s v="koko henkilöstö, väh30h-&gt;Imatra,Kupio lakkautus"/>
    <m/>
    <m/>
    <n v="30"/>
    <d v="2009-01-28T00:00:00"/>
    <n v="30"/>
    <n v="260"/>
    <n v="62010"/>
    <s v="Informaatio ja viestintä"/>
    <x v="1"/>
    <n v="23"/>
    <d v="2009-01-05T00:00:00"/>
    <d v="2009-01-28T00:00:00"/>
    <d v="2009-01-01T00:00:00"/>
    <d v="2009-01-01T00:00:00"/>
    <x v="4"/>
    <x v="3"/>
    <s v="2009Q1"/>
    <s v="2009Q1"/>
  </r>
  <r>
    <s v="UPM-Kymmene Oyj"/>
    <d v="2009-01-06T00:00:00"/>
    <s v="Valkeakoski,Tervasaaren tehdas,m-aik lom 600 henk"/>
    <m/>
    <m/>
    <m/>
    <m/>
    <m/>
    <n v="600"/>
    <n v="17120"/>
    <s v="Teollisuus"/>
    <x v="2"/>
    <s v="NA"/>
    <d v="2009-01-06T00:00:00"/>
    <d v="2009-02-26T00:00:00"/>
    <d v="2009-01-01T00:00:00"/>
    <d v="2009-02-01T00:00:00"/>
    <x v="4"/>
    <x v="3"/>
    <s v="2009Q1"/>
    <s v="2009Q1"/>
  </r>
  <r>
    <s v="Ahlstrom Oyj"/>
    <d v="2009-01-07T00:00:00"/>
    <s v="Tre lom60,3-6/09,Karhula lom250,Mikkeli 155,3-8/09"/>
    <m/>
    <m/>
    <m/>
    <d v="2009-02-25T00:00:00"/>
    <n v="10"/>
    <n v="465"/>
    <n v="23140"/>
    <s v="Teollisuus"/>
    <x v="2"/>
    <n v="49"/>
    <d v="2009-01-07T00:00:00"/>
    <d v="2009-02-25T00:00:00"/>
    <d v="2009-01-01T00:00:00"/>
    <d v="2009-02-01T00:00:00"/>
    <x v="4"/>
    <x v="3"/>
    <s v="2009Q1"/>
    <s v="2009Q1"/>
  </r>
  <r>
    <s v="Amcor Flexibles Finland Oy"/>
    <d v="2009-01-07T00:00:00"/>
    <s v="Kauttuan tehdas (Eura)-&gt;lom 37, 7pv-&gt;"/>
    <m/>
    <m/>
    <m/>
    <d v="2009-02-02T00:00:00"/>
    <n v="7"/>
    <n v="45"/>
    <e v="#N/A"/>
    <e v="#N/A"/>
    <x v="0"/>
    <n v="26"/>
    <d v="2009-01-07T00:00:00"/>
    <d v="2009-02-02T00:00:00"/>
    <d v="2009-01-01T00:00:00"/>
    <d v="2009-02-01T00:00:00"/>
    <x v="4"/>
    <x v="3"/>
    <s v="2009Q1"/>
    <s v="2009Q1"/>
  </r>
  <r>
    <s v="Ensto"/>
    <d v="2009-01-07T00:00:00"/>
    <s v="Porvoo,Mikkeli, lom 700h-&gt;2-5/09 osa-aik.lom,4pv työvko"/>
    <m/>
    <m/>
    <m/>
    <d v="2009-01-23T00:00:00"/>
    <n v="0"/>
    <n v="700"/>
    <e v="#N/A"/>
    <e v="#N/A"/>
    <x v="0"/>
    <n v="16"/>
    <d v="2009-01-07T00:00:00"/>
    <d v="2009-01-23T00:00:00"/>
    <d v="2009-01-01T00:00:00"/>
    <d v="2009-01-01T00:00:00"/>
    <x v="4"/>
    <x v="3"/>
    <s v="2009Q1"/>
    <s v="2009Q1"/>
  </r>
  <r>
    <s v="Kansan Uutiset"/>
    <d v="2009-01-07T00:00:00"/>
    <s v="koko henkilöstö,ei Pori,mahd.lom"/>
    <m/>
    <m/>
    <m/>
    <m/>
    <m/>
    <n v="25"/>
    <e v="#N/A"/>
    <e v="#N/A"/>
    <x v="0"/>
    <s v="NA"/>
    <d v="2009-01-07T00:00:00"/>
    <d v="2009-02-27T00:00:00"/>
    <d v="2009-01-01T00:00:00"/>
    <d v="2009-02-01T00:00:00"/>
    <x v="4"/>
    <x v="3"/>
    <s v="2009Q1"/>
    <s v="2009Q1"/>
  </r>
  <r>
    <s v="Metsä-Botnia Oy Ab"/>
    <d v="2009-01-07T00:00:00"/>
    <s v="Joutseno,Kemi,Rauma,Äänekoski,lom"/>
    <m/>
    <m/>
    <m/>
    <m/>
    <m/>
    <n v="700"/>
    <e v="#N/A"/>
    <e v="#N/A"/>
    <x v="0"/>
    <s v="NA"/>
    <d v="2009-01-07T00:00:00"/>
    <d v="2009-02-27T00:00:00"/>
    <d v="2009-01-01T00:00:00"/>
    <d v="2009-02-01T00:00:00"/>
    <x v="4"/>
    <x v="3"/>
    <s v="2009Q1"/>
    <s v="2009Q1"/>
  </r>
  <r>
    <s v="Salcomp Oyj"/>
    <d v="2009-01-07T00:00:00"/>
    <s v="lom,työv.väh,irtisan-&gt;lomautus 4 vkoa 1-6/09"/>
    <m/>
    <m/>
    <n v="6"/>
    <d v="2009-01-26T00:00:00"/>
    <n v="4"/>
    <n v="50"/>
    <e v="#N/A"/>
    <e v="#N/A"/>
    <x v="0"/>
    <n v="19"/>
    <d v="2009-01-07T00:00:00"/>
    <d v="2009-01-26T00:00:00"/>
    <d v="2009-01-01T00:00:00"/>
    <d v="2009-01-01T00:00:00"/>
    <x v="4"/>
    <x v="3"/>
    <s v="2009Q1"/>
    <s v="2009Q1"/>
  </r>
  <r>
    <s v="Comptel Oyj"/>
    <d v="2009-01-08T00:00:00"/>
    <s v="koko Suomi,väh.tarve 50 henk"/>
    <m/>
    <m/>
    <n v="50"/>
    <d v="2009-02-09T00:00:00"/>
    <n v="45"/>
    <n v="50"/>
    <e v="#N/A"/>
    <e v="#N/A"/>
    <x v="0"/>
    <n v="32"/>
    <d v="2009-01-08T00:00:00"/>
    <d v="2009-02-09T00:00:00"/>
    <d v="2009-01-01T00:00:00"/>
    <d v="2009-02-01T00:00:00"/>
    <x v="4"/>
    <x v="3"/>
    <s v="2009Q1"/>
    <s v="2009Q1"/>
  </r>
  <r>
    <s v="DNA"/>
    <d v="2009-01-08T00:00:00"/>
    <s v="uudelleenjärjestelyt, väh.tarve 100 henk"/>
    <m/>
    <m/>
    <n v="100"/>
    <d v="2009-03-09T00:00:00"/>
    <n v="103"/>
    <n v="100"/>
    <e v="#N/A"/>
    <e v="#N/A"/>
    <x v="0"/>
    <n v="60"/>
    <d v="2009-01-08T00:00:00"/>
    <d v="2009-03-09T00:00:00"/>
    <d v="2009-01-01T00:00:00"/>
    <d v="2009-03-01T00:00:00"/>
    <x v="4"/>
    <x v="3"/>
    <s v="2009Q1"/>
    <s v="2009Q1"/>
  </r>
  <r>
    <s v="Eaton Power Quality"/>
    <d v="2009-01-08T00:00:00"/>
    <s v="Espoon tehdas"/>
    <m/>
    <m/>
    <n v="58"/>
    <d v="2009-02-25T00:00:00"/>
    <n v="31"/>
    <n v="58"/>
    <e v="#N/A"/>
    <e v="#N/A"/>
    <x v="0"/>
    <n v="48"/>
    <d v="2009-01-08T00:00:00"/>
    <d v="2009-02-25T00:00:00"/>
    <d v="2009-01-01T00:00:00"/>
    <d v="2009-02-01T00:00:00"/>
    <x v="4"/>
    <x v="3"/>
    <s v="2009Q1"/>
    <s v="2009Q1"/>
  </r>
  <r>
    <s v="Moventas"/>
    <d v="2009-01-08T00:00:00"/>
    <s v="Santasalo, Karkkila,Jkl,lom/irtis"/>
    <m/>
    <m/>
    <n v="120"/>
    <d v="2009-02-20T00:00:00"/>
    <n v="65"/>
    <n v="377"/>
    <e v="#N/A"/>
    <e v="#N/A"/>
    <x v="0"/>
    <n v="43"/>
    <d v="2009-01-08T00:00:00"/>
    <d v="2009-02-20T00:00:00"/>
    <d v="2009-01-01T00:00:00"/>
    <d v="2009-02-01T00:00:00"/>
    <x v="4"/>
    <x v="3"/>
    <s v="2009Q1"/>
    <s v="2009Q1"/>
  </r>
  <r>
    <s v="M-real Oyj"/>
    <d v="2009-01-08T00:00:00"/>
    <s v="Suomi,lomaut-&gt;Tre,Kyro500h,Simpele,Äänekoski-max63pv/v"/>
    <m/>
    <m/>
    <m/>
    <m/>
    <m/>
    <n v="1500"/>
    <e v="#N/A"/>
    <e v="#N/A"/>
    <x v="0"/>
    <s v="NA"/>
    <d v="2009-01-08T00:00:00"/>
    <d v="2009-02-28T00:00:00"/>
    <d v="2009-01-01T00:00:00"/>
    <d v="2009-02-01T00:00:00"/>
    <x v="4"/>
    <x v="3"/>
    <s v="2009Q1"/>
    <s v="2009Q1"/>
  </r>
  <r>
    <s v="Nordic Aluminium Oyj"/>
    <d v="2009-01-08T00:00:00"/>
    <s v="Kirkkon.Nivala-&gt;työajan lyh,lom 1vko/kk,270h,toist"/>
    <m/>
    <m/>
    <m/>
    <d v="2009-01-22T00:00:00"/>
    <n v="0"/>
    <n v="270"/>
    <e v="#N/A"/>
    <e v="#N/A"/>
    <x v="0"/>
    <n v="14"/>
    <d v="2009-01-08T00:00:00"/>
    <d v="2009-01-22T00:00:00"/>
    <d v="2009-01-01T00:00:00"/>
    <d v="2009-01-01T00:00:00"/>
    <x v="4"/>
    <x v="3"/>
    <s v="2009Q1"/>
    <s v="2009Q1"/>
  </r>
  <r>
    <s v="Sulzer Pumps Finland"/>
    <d v="2009-01-08T00:00:00"/>
    <s v="Kotka,Mänttä,koko henkilöstö 850-&gt;lom 3-12vko,v.2009"/>
    <m/>
    <m/>
    <m/>
    <d v="2009-02-21T00:00:00"/>
    <n v="25"/>
    <n v="850"/>
    <e v="#N/A"/>
    <e v="#N/A"/>
    <x v="0"/>
    <n v="44"/>
    <d v="2009-01-08T00:00:00"/>
    <d v="2009-02-21T00:00:00"/>
    <d v="2009-01-01T00:00:00"/>
    <d v="2009-02-01T00:00:00"/>
    <x v="4"/>
    <x v="3"/>
    <s v="2009Q1"/>
    <s v="2009Q1"/>
  </r>
  <r>
    <s v="Glaston Oyj"/>
    <d v="2009-01-09T00:00:00"/>
    <s v="Tamglass,Tre,Lempäälä-&gt;lom max 25vko"/>
    <m/>
    <m/>
    <m/>
    <d v="2009-03-05T00:00:00"/>
    <n v="35"/>
    <n v="110"/>
    <n v="46140"/>
    <s v="Tukku- ja vähittäiskauppa; moottoriajoneuvojen ja moottoripyörien korjaus"/>
    <x v="1"/>
    <n v="55"/>
    <d v="2009-01-09T00:00:00"/>
    <d v="2009-03-05T00:00:00"/>
    <d v="2009-01-01T00:00:00"/>
    <d v="2009-03-01T00:00:00"/>
    <x v="4"/>
    <x v="3"/>
    <s v="2009Q1"/>
    <s v="2009Q1"/>
  </r>
  <r>
    <s v="Luvata Oy"/>
    <d v="2009-01-09T00:00:00"/>
    <s v="Pori-&gt;lom, n. 1vko/kk, kevät 2009"/>
    <m/>
    <m/>
    <m/>
    <d v="2009-01-23T00:00:00"/>
    <n v="0"/>
    <n v="350"/>
    <e v="#N/A"/>
    <e v="#N/A"/>
    <x v="0"/>
    <n v="14"/>
    <d v="2009-01-09T00:00:00"/>
    <d v="2009-01-23T00:00:00"/>
    <d v="2009-01-01T00:00:00"/>
    <d v="2009-01-01T00:00:00"/>
    <x v="4"/>
    <x v="3"/>
    <s v="2009Q1"/>
    <s v="2009Q1"/>
  </r>
  <r>
    <s v="Nordström Group"/>
    <d v="2009-01-09T00:00:00"/>
    <s v="Loviisa, ahtaajat-&gt;lom 2 vko,2-3/09"/>
    <m/>
    <m/>
    <m/>
    <d v="2009-01-26T00:00:00"/>
    <n v="0"/>
    <n v="90"/>
    <e v="#N/A"/>
    <e v="#N/A"/>
    <x v="0"/>
    <n v="17"/>
    <d v="2009-01-09T00:00:00"/>
    <d v="2009-01-26T00:00:00"/>
    <d v="2009-01-01T00:00:00"/>
    <d v="2009-01-01T00:00:00"/>
    <x v="4"/>
    <x v="3"/>
    <s v="2009Q1"/>
    <s v="2009Q1"/>
  </r>
  <r>
    <s v="Onninen"/>
    <d v="2009-01-09T00:00:00"/>
    <s v="irtisan/mahd. lom,koko henk.n.1100h-&gt;max 15pv"/>
    <m/>
    <m/>
    <n v="160"/>
    <d v="2009-03-05T00:00:00"/>
    <n v="46"/>
    <n v="1100"/>
    <e v="#N/A"/>
    <e v="#N/A"/>
    <x v="0"/>
    <n v="55"/>
    <d v="2009-01-09T00:00:00"/>
    <d v="2009-03-05T00:00:00"/>
    <d v="2009-01-01T00:00:00"/>
    <d v="2009-03-01T00:00:00"/>
    <x v="4"/>
    <x v="3"/>
    <s v="2009Q1"/>
    <s v="2009Q1"/>
  </r>
  <r>
    <s v="PKC Group Oyj"/>
    <d v="2009-01-09T00:00:00"/>
    <s v="Kempele, lom-&gt;1vko-&gt;,max 14vko,6/09 mennessä"/>
    <m/>
    <m/>
    <m/>
    <d v="2009-01-16T00:00:00"/>
    <n v="0"/>
    <n v="300"/>
    <e v="#N/A"/>
    <e v="#N/A"/>
    <x v="0"/>
    <n v="7"/>
    <d v="2009-01-09T00:00:00"/>
    <d v="2009-01-16T00:00:00"/>
    <d v="2009-01-01T00:00:00"/>
    <d v="2009-01-01T00:00:00"/>
    <x v="4"/>
    <x v="3"/>
    <s v="2009Q1"/>
    <s v="2009Q1"/>
  </r>
  <r>
    <s v="Attendo MedOne"/>
    <d v="2009-01-12T00:00:00"/>
    <s v="Kiljavan sairaala, irtisan"/>
    <m/>
    <m/>
    <m/>
    <d v="2009-02-20T00:00:00"/>
    <n v="4"/>
    <n v="70"/>
    <e v="#N/A"/>
    <e v="#N/A"/>
    <x v="0"/>
    <n v="39"/>
    <d v="2009-01-12T00:00:00"/>
    <d v="2009-02-20T00:00:00"/>
    <d v="2009-01-01T00:00:00"/>
    <d v="2009-02-01T00:00:00"/>
    <x v="4"/>
    <x v="3"/>
    <s v="2009Q1"/>
    <s v="2009Q1"/>
  </r>
  <r>
    <s v="Cargotec Oyj"/>
    <d v="2009-01-12T00:00:00"/>
    <s v="Tre,Raisio,koko henk,lom max90pv+60väh.Tre"/>
    <m/>
    <m/>
    <n v="60"/>
    <d v="2009-03-11T00:00:00"/>
    <n v="350"/>
    <n v="900"/>
    <n v="28220"/>
    <s v="Teollisuus"/>
    <x v="2"/>
    <n v="58"/>
    <d v="2009-01-12T00:00:00"/>
    <d v="2009-03-11T00:00:00"/>
    <d v="2009-01-01T00:00:00"/>
    <d v="2009-03-01T00:00:00"/>
    <x v="4"/>
    <x v="3"/>
    <s v="2009Q1"/>
    <s v="2009Q1"/>
  </r>
  <r>
    <s v="Fenestra Oy"/>
    <d v="2009-01-12T00:00:00"/>
    <s v="Kuopio, lomautukset"/>
    <m/>
    <m/>
    <m/>
    <m/>
    <m/>
    <n v="120"/>
    <e v="#N/A"/>
    <e v="#N/A"/>
    <x v="0"/>
    <s v="NA"/>
    <d v="2009-01-12T00:00:00"/>
    <d v="2009-03-04T00:00:00"/>
    <d v="2009-01-01T00:00:00"/>
    <d v="2009-03-01T00:00:00"/>
    <x v="4"/>
    <x v="3"/>
    <s v="2009Q1"/>
    <s v="2009Q1"/>
  </r>
  <r>
    <s v="Kuopion Energia Oy"/>
    <d v="2009-01-12T00:00:00"/>
    <s v="Haapaniemen voimalaitos"/>
    <m/>
    <m/>
    <n v="20"/>
    <d v="2009-04-24T00:00:00"/>
    <n v="17"/>
    <n v="70"/>
    <e v="#N/A"/>
    <e v="#N/A"/>
    <x v="0"/>
    <n v="102"/>
    <d v="2009-01-12T00:00:00"/>
    <d v="2009-04-24T00:00:00"/>
    <d v="2009-01-01T00:00:00"/>
    <d v="2009-04-01T00:00:00"/>
    <x v="4"/>
    <x v="3"/>
    <s v="2009Q1"/>
    <s v="2009Q2"/>
  </r>
  <r>
    <s v="Metso Oyj"/>
    <d v="2009-01-12T00:00:00"/>
    <s v="Tampere,Kalkun tehdas-&gt;lom24-26pv,3/09 alk."/>
    <m/>
    <m/>
    <m/>
    <d v="2009-02-19T00:00:00"/>
    <n v="1"/>
    <n v="60"/>
    <n v="28950"/>
    <s v="Teollisuus"/>
    <x v="2"/>
    <n v="38"/>
    <d v="2009-01-12T00:00:00"/>
    <d v="2009-02-19T00:00:00"/>
    <d v="2009-01-01T00:00:00"/>
    <d v="2009-02-01T00:00:00"/>
    <x v="4"/>
    <x v="3"/>
    <s v="2009Q1"/>
    <s v="2009Q1"/>
  </r>
  <r>
    <s v="Myllymäki Trading"/>
    <d v="2009-01-12T00:00:00"/>
    <s v="Raahe, irtisan"/>
    <m/>
    <m/>
    <m/>
    <d v="2009-01-29T00:00:00"/>
    <n v="7"/>
    <n v="40"/>
    <e v="#N/A"/>
    <e v="#N/A"/>
    <x v="0"/>
    <n v="17"/>
    <d v="2009-01-12T00:00:00"/>
    <d v="2009-01-29T00:00:00"/>
    <d v="2009-01-01T00:00:00"/>
    <d v="2009-01-01T00:00:00"/>
    <x v="4"/>
    <x v="3"/>
    <s v="2009Q1"/>
    <s v="2009Q1"/>
  </r>
  <r>
    <s v="Suominen Yhtymä Oyj"/>
    <d v="2009-01-12T00:00:00"/>
    <s v="Kuitukankaat, lom max 80pv, koko henkilöstö"/>
    <m/>
    <m/>
    <m/>
    <d v="2009-03-30T00:00:00"/>
    <n v="0"/>
    <n v="190"/>
    <e v="#N/A"/>
    <e v="#N/A"/>
    <x v="0"/>
    <n v="77"/>
    <d v="2009-01-12T00:00:00"/>
    <d v="2009-03-30T00:00:00"/>
    <d v="2009-01-01T00:00:00"/>
    <d v="2009-03-01T00:00:00"/>
    <x v="4"/>
    <x v="3"/>
    <s v="2009Q1"/>
    <s v="2009Q1"/>
  </r>
  <r>
    <s v="TS-Yhtymä"/>
    <d v="2009-01-12T00:00:00"/>
    <s v="ei Salon Seudun Sanomat-&gt;lom max 4vko"/>
    <m/>
    <m/>
    <n v="600"/>
    <d v="2009-03-04T00:00:00"/>
    <n v="100"/>
    <n v="600"/>
    <e v="#N/A"/>
    <e v="#N/A"/>
    <x v="0"/>
    <n v="51"/>
    <d v="2009-01-12T00:00:00"/>
    <d v="2009-03-04T00:00:00"/>
    <d v="2009-01-01T00:00:00"/>
    <d v="2009-03-01T00:00:00"/>
    <x v="4"/>
    <x v="3"/>
    <s v="2009Q1"/>
    <s v="2009Q1"/>
  </r>
  <r>
    <s v="Ylivieskan Tiili Oy"/>
    <d v="2009-01-12T00:00:00"/>
    <s v="Tuotanto,lom/irtis-&gt;lom 4/09 alkaen"/>
    <m/>
    <m/>
    <n v="3"/>
    <d v="2009-02-12T00:00:00"/>
    <n v="1"/>
    <n v="32"/>
    <e v="#N/A"/>
    <e v="#N/A"/>
    <x v="0"/>
    <n v="31"/>
    <d v="2009-01-12T00:00:00"/>
    <d v="2009-02-12T00:00:00"/>
    <d v="2009-01-01T00:00:00"/>
    <d v="2009-02-01T00:00:00"/>
    <x v="4"/>
    <x v="3"/>
    <s v="2009Q1"/>
    <s v="2009Q1"/>
  </r>
  <r>
    <s v="Aina Group Oyj"/>
    <d v="2009-01-13T00:00:00"/>
    <s v="Hml, AinaCom-&gt;pekkasvp pois,lomarahat-&gt;vp,eilom"/>
    <m/>
    <m/>
    <m/>
    <d v="2009-02-03T00:00:00"/>
    <n v="0"/>
    <m/>
    <n v="61900"/>
    <s v="Informaatio ja viestintä"/>
    <x v="1"/>
    <n v="21"/>
    <d v="2009-01-13T00:00:00"/>
    <d v="2009-02-03T00:00:00"/>
    <d v="2009-01-01T00:00:00"/>
    <d v="2009-02-01T00:00:00"/>
    <x v="4"/>
    <x v="3"/>
    <s v="2009Q1"/>
    <s v="2009Q1"/>
  </r>
  <r>
    <s v="Finndomo"/>
    <d v="2009-01-13T00:00:00"/>
    <s v="Jkl.Säynätsalo,teht sulk-&gt;siirto Sonkajärvi,Hartola"/>
    <m/>
    <m/>
    <n v="100"/>
    <d v="2009-03-24T00:00:00"/>
    <n v="71"/>
    <n v="500"/>
    <e v="#N/A"/>
    <e v="#N/A"/>
    <x v="0"/>
    <n v="70"/>
    <d v="2009-01-13T00:00:00"/>
    <d v="2009-03-24T00:00:00"/>
    <d v="2009-01-01T00:00:00"/>
    <d v="2009-03-01T00:00:00"/>
    <x v="4"/>
    <x v="3"/>
    <s v="2009Q1"/>
    <s v="2009Q1"/>
  </r>
  <r>
    <s v="Finnsteve"/>
    <d v="2009-01-13T00:00:00"/>
    <s v="Kotka,irtisan-&gt;lom "/>
    <m/>
    <m/>
    <n v="30"/>
    <d v="2009-02-10T00:00:00"/>
    <n v="0"/>
    <n v="30"/>
    <e v="#N/A"/>
    <e v="#N/A"/>
    <x v="0"/>
    <n v="28"/>
    <d v="2009-01-13T00:00:00"/>
    <d v="2009-02-10T00:00:00"/>
    <d v="2009-01-01T00:00:00"/>
    <d v="2009-02-01T00:00:00"/>
    <x v="4"/>
    <x v="3"/>
    <s v="2009Q1"/>
    <s v="2009Q1"/>
  </r>
  <r>
    <s v="KSF Media"/>
    <d v="2009-01-13T00:00:00"/>
    <s v="Hbl,Borgåbladet,Västra&amp;Östra Nyland,Papper,Volt"/>
    <m/>
    <m/>
    <m/>
    <d v="2009-02-28T00:00:00"/>
    <n v="18"/>
    <n v="18"/>
    <n v="58130"/>
    <s v="Informaatio ja viestintä"/>
    <x v="1"/>
    <n v="46"/>
    <d v="2009-01-13T00:00:00"/>
    <d v="2009-02-28T00:00:00"/>
    <d v="2009-01-01T00:00:00"/>
    <d v="2009-02-01T00:00:00"/>
    <x v="4"/>
    <x v="3"/>
    <s v="2009Q1"/>
    <s v="2009Q1"/>
  </r>
  <r>
    <s v="Myllykoski Paper"/>
    <d v="2009-01-13T00:00:00"/>
    <s v="Kouvola-&gt;lom 35pv,2-4/2009"/>
    <m/>
    <m/>
    <m/>
    <d v="2009-01-28T00:00:00"/>
    <n v="0"/>
    <n v="550"/>
    <e v="#N/A"/>
    <e v="#N/A"/>
    <x v="0"/>
    <n v="15"/>
    <d v="2009-01-13T00:00:00"/>
    <d v="2009-01-28T00:00:00"/>
    <d v="2009-01-01T00:00:00"/>
    <d v="2009-01-01T00:00:00"/>
    <x v="4"/>
    <x v="3"/>
    <s v="2009Q1"/>
    <s v="2009Q1"/>
  </r>
  <r>
    <s v="Pöyry Oyj"/>
    <d v="2009-01-13T00:00:00"/>
    <s v="metsäteoll,rakentaminen-&gt;lom 3/09 alk. asteittain"/>
    <m/>
    <m/>
    <m/>
    <d v="2009-03-19T00:00:00"/>
    <n v="130"/>
    <n v="600"/>
    <n v="71126"/>
    <s v="Ammatillinen, tieteellinen ja tekninen toiminta"/>
    <x v="1"/>
    <n v="65"/>
    <d v="2009-01-13T00:00:00"/>
    <d v="2009-03-19T00:00:00"/>
    <d v="2009-01-01T00:00:00"/>
    <d v="2009-03-01T00:00:00"/>
    <x v="4"/>
    <x v="3"/>
    <s v="2009Q1"/>
    <s v="2009Q1"/>
  </r>
  <r>
    <s v="SKS Toijala Works Oy"/>
    <d v="2009-01-13T00:00:00"/>
    <s v="Koko henkilöstö lom,mahd.irtisan-&gt;lom toist alk.3/09"/>
    <m/>
    <m/>
    <m/>
    <d v="2009-02-24T00:00:00"/>
    <m/>
    <n v="280"/>
    <n v="28990"/>
    <s v="Teollisuus"/>
    <x v="2"/>
    <n v="42"/>
    <d v="2009-01-13T00:00:00"/>
    <d v="2009-02-24T00:00:00"/>
    <d v="2009-01-01T00:00:00"/>
    <d v="2009-02-01T00:00:00"/>
    <x v="4"/>
    <x v="3"/>
    <s v="2009Q1"/>
    <s v="2009Q1"/>
  </r>
  <r>
    <s v="Stora Enso Oyj"/>
    <d v="2009-01-13T00:00:00"/>
    <s v="Sunila Oy,lomautukset,koko henkilöstö-&gt;4-6/09"/>
    <m/>
    <m/>
    <m/>
    <d v="2009-03-02T00:00:00"/>
    <n v="0"/>
    <n v="260"/>
    <n v="17120"/>
    <s v="Teollisuus"/>
    <x v="2"/>
    <n v="48"/>
    <d v="2009-01-13T00:00:00"/>
    <d v="2009-03-02T00:00:00"/>
    <d v="2009-01-01T00:00:00"/>
    <d v="2009-03-01T00:00:00"/>
    <x v="4"/>
    <x v="3"/>
    <s v="2009Q1"/>
    <s v="2009Q1"/>
  </r>
  <r>
    <s v="Pohjois-Karjalan Kirjapaino Oyj"/>
    <d v="2009-01-14T00:00:00"/>
    <s v="Punamusta Oy,koko henk,ei Nurmes"/>
    <m/>
    <m/>
    <n v="40"/>
    <d v="2009-03-10T00:00:00"/>
    <n v="33"/>
    <n v="200"/>
    <n v="58130"/>
    <s v="Informaatio ja viestintä"/>
    <x v="1"/>
    <n v="55"/>
    <d v="2009-01-14T00:00:00"/>
    <d v="2009-03-10T00:00:00"/>
    <d v="2009-01-01T00:00:00"/>
    <d v="2009-03-01T00:00:00"/>
    <x v="4"/>
    <x v="3"/>
    <s v="2009Q1"/>
    <s v="2009Q1"/>
  </r>
  <r>
    <s v="TeliaSonera Oyj"/>
    <d v="2009-01-14T00:00:00"/>
    <s v="laajakaistaliiketoiminta,siirto osaajakeskukseen"/>
    <m/>
    <m/>
    <n v="390"/>
    <d v="2009-03-11T00:00:00"/>
    <n v="318"/>
    <n v="390"/>
    <e v="#N/A"/>
    <e v="#N/A"/>
    <x v="0"/>
    <n v="56"/>
    <d v="2009-01-14T00:00:00"/>
    <d v="2009-03-11T00:00:00"/>
    <d v="2009-01-01T00:00:00"/>
    <d v="2009-03-01T00:00:00"/>
    <x v="4"/>
    <x v="3"/>
    <s v="2009Q1"/>
    <s v="2009Q1"/>
  </r>
  <r>
    <s v="Vaasan Oy"/>
    <d v="2009-01-14T00:00:00"/>
    <s v="Turun Mälikkälä, leipomon sulkeminen"/>
    <m/>
    <m/>
    <n v="36"/>
    <d v="2009-03-04T00:00:00"/>
    <n v="34"/>
    <n v="36"/>
    <n v="10710"/>
    <s v="Teollisuus"/>
    <x v="2"/>
    <n v="49"/>
    <d v="2009-01-14T00:00:00"/>
    <d v="2009-03-04T00:00:00"/>
    <d v="2009-01-01T00:00:00"/>
    <d v="2009-03-01T00:00:00"/>
    <x v="4"/>
    <x v="3"/>
    <s v="2009Q1"/>
    <s v="2009Q1"/>
  </r>
  <r>
    <s v="Alma Media Oyj"/>
    <d v="2009-01-15T00:00:00"/>
    <s v="Iltalehti, koko henk,väh.tar max 30,60m-aik-&gt;vakin."/>
    <m/>
    <m/>
    <m/>
    <d v="2009-03-30T00:00:00"/>
    <n v="22"/>
    <n v="90"/>
    <n v="58130"/>
    <s v="Informaatio ja viestintä"/>
    <x v="1"/>
    <n v="74"/>
    <d v="2009-01-15T00:00:00"/>
    <d v="2009-03-30T00:00:00"/>
    <d v="2009-01-01T00:00:00"/>
    <d v="2009-03-01T00:00:00"/>
    <x v="4"/>
    <x v="3"/>
    <s v="2009Q1"/>
    <s v="2009Q1"/>
  </r>
  <r>
    <s v="Efora"/>
    <d v="2009-01-15T00:00:00"/>
    <s v="Imatra,Oulu,Vark,Uimah,Heinola-&gt;Kemi4/09,lomn.jatkuu"/>
    <m/>
    <m/>
    <n v="335"/>
    <d v="2009-03-27T00:00:00"/>
    <n v="259"/>
    <n v="335"/>
    <e v="#N/A"/>
    <e v="#N/A"/>
    <x v="0"/>
    <n v="71"/>
    <d v="2009-01-15T00:00:00"/>
    <d v="2009-03-27T00:00:00"/>
    <d v="2009-01-01T00:00:00"/>
    <d v="2009-03-01T00:00:00"/>
    <x v="4"/>
    <x v="3"/>
    <s v="2009Q1"/>
    <s v="2009Q1"/>
  </r>
  <r>
    <s v="Finlayson Forssa Oy"/>
    <d v="2009-01-15T00:00:00"/>
    <s v="Forssa, Heinola,Kankaanpää-&gt;Forssa lopetus"/>
    <m/>
    <m/>
    <m/>
    <d v="2009-03-05T00:00:00"/>
    <n v="40"/>
    <n v="300"/>
    <e v="#N/A"/>
    <e v="#N/A"/>
    <x v="0"/>
    <n v="49"/>
    <d v="2009-01-15T00:00:00"/>
    <d v="2009-03-05T00:00:00"/>
    <d v="2009-01-01T00:00:00"/>
    <d v="2009-03-01T00:00:00"/>
    <x v="4"/>
    <x v="3"/>
    <s v="2009Q1"/>
    <s v="2009Q1"/>
  </r>
  <r>
    <s v="Junttan Oy"/>
    <d v="2009-01-15T00:00:00"/>
    <s v="Kuopio, tilausperuutukset, mahd.lomautukset"/>
    <m/>
    <m/>
    <m/>
    <m/>
    <m/>
    <n v="175"/>
    <e v="#N/A"/>
    <e v="#N/A"/>
    <x v="0"/>
    <s v="NA"/>
    <d v="2009-01-15T00:00:00"/>
    <d v="2009-03-07T00:00:00"/>
    <d v="2009-01-01T00:00:00"/>
    <d v="2009-03-01T00:00:00"/>
    <x v="4"/>
    <x v="3"/>
    <s v="2009Q1"/>
    <s v="2009Q1"/>
  </r>
  <r>
    <s v="Kyrel Oy"/>
    <d v="2009-01-15T00:00:00"/>
    <s v="Koko henkilöstö-&gt;lom koko vuosi, 1vko/kk"/>
    <m/>
    <m/>
    <n v="10"/>
    <d v="2009-02-05T00:00:00"/>
    <n v="9"/>
    <n v="180"/>
    <e v="#N/A"/>
    <e v="#N/A"/>
    <x v="0"/>
    <n v="21"/>
    <d v="2009-01-15T00:00:00"/>
    <d v="2009-02-05T00:00:00"/>
    <d v="2009-01-01T00:00:00"/>
    <d v="2009-02-01T00:00:00"/>
    <x v="4"/>
    <x v="3"/>
    <s v="2009Q1"/>
    <s v="2009Q1"/>
  </r>
  <r>
    <s v="Nordkalk Oyj"/>
    <d v="2009-01-15T00:00:00"/>
    <s v="Parainen, Parfill-tehdas-&gt;lom 2kk,n.2vko jaksot v.2009"/>
    <m/>
    <m/>
    <m/>
    <d v="2009-02-05T00:00:00"/>
    <n v="0"/>
    <n v="13"/>
    <s v="08112"/>
    <s v="Kaivostoiminta ja louhinta"/>
    <x v="5"/>
    <n v="21"/>
    <d v="2009-01-15T00:00:00"/>
    <d v="2009-02-05T00:00:00"/>
    <d v="2009-01-01T00:00:00"/>
    <d v="2009-02-01T00:00:00"/>
    <x v="4"/>
    <x v="3"/>
    <s v="2009Q1"/>
    <s v="2009Q1"/>
  </r>
  <r>
    <s v="Promens"/>
    <d v="2009-01-15T00:00:00"/>
    <s v="Lieto,Klaukkala,irtis/lom max 90pv"/>
    <m/>
    <m/>
    <n v="80"/>
    <d v="2009-03-26T00:00:00"/>
    <n v="80"/>
    <n v="200"/>
    <e v="#N/A"/>
    <e v="#N/A"/>
    <x v="0"/>
    <n v="70"/>
    <d v="2009-01-15T00:00:00"/>
    <d v="2009-03-26T00:00:00"/>
    <d v="2009-01-01T00:00:00"/>
    <d v="2009-03-01T00:00:00"/>
    <x v="4"/>
    <x v="3"/>
    <s v="2009Q1"/>
    <s v="2009Q1"/>
  </r>
  <r>
    <s v="STX Europe"/>
    <d v="2009-01-15T00:00:00"/>
    <s v="Turun telakka,lomautukset"/>
    <m/>
    <m/>
    <m/>
    <m/>
    <m/>
    <n v="1000"/>
    <e v="#N/A"/>
    <e v="#N/A"/>
    <x v="0"/>
    <s v="NA"/>
    <d v="2009-01-15T00:00:00"/>
    <d v="2009-03-07T00:00:00"/>
    <d v="2009-01-01T00:00:00"/>
    <d v="2009-03-01T00:00:00"/>
    <x v="4"/>
    <x v="3"/>
    <s v="2009Q1"/>
    <s v="2009Q1"/>
  </r>
  <r>
    <s v="Tieto Oyj"/>
    <d v="2009-01-15T00:00:00"/>
    <s v="Suomen toiminnot,johtoporras,esimiesteht."/>
    <m/>
    <m/>
    <n v="50"/>
    <m/>
    <m/>
    <n v="100"/>
    <n v="62030"/>
    <s v="Informaatio ja viestintä"/>
    <x v="1"/>
    <s v="NA"/>
    <d v="2009-01-15T00:00:00"/>
    <d v="2009-03-07T00:00:00"/>
    <d v="2009-01-01T00:00:00"/>
    <d v="2009-03-01T00:00:00"/>
    <x v="4"/>
    <x v="3"/>
    <s v="2009Q1"/>
    <s v="2009Q1"/>
  </r>
  <r>
    <s v="Adulta"/>
    <d v="2009-01-16T00:00:00"/>
    <s v="Koko henkilöstö-&gt;lom 2 vko"/>
    <m/>
    <m/>
    <m/>
    <d v="2009-04-29T00:00:00"/>
    <n v="40"/>
    <n v="200"/>
    <e v="#N/A"/>
    <e v="#N/A"/>
    <x v="0"/>
    <n v="103"/>
    <d v="2009-01-16T00:00:00"/>
    <d v="2009-04-29T00:00:00"/>
    <d v="2009-01-01T00:00:00"/>
    <d v="2009-04-01T00:00:00"/>
    <x v="4"/>
    <x v="3"/>
    <s v="2009Q1"/>
    <s v="2009Q2"/>
  </r>
  <r>
    <s v="Kemira Oyj"/>
    <d v="2009-01-16T00:00:00"/>
    <s v="Tikkurila, Vantaa, irtis/lom-&gt;eläkej,m-aik,tukipak,ei lom"/>
    <m/>
    <m/>
    <n v="200"/>
    <d v="2009-04-15T00:00:00"/>
    <n v="163"/>
    <n v="900"/>
    <n v="20590"/>
    <s v="Teollisuus"/>
    <x v="2"/>
    <n v="89"/>
    <d v="2009-01-16T00:00:00"/>
    <d v="2009-04-15T00:00:00"/>
    <d v="2009-01-01T00:00:00"/>
    <d v="2009-04-01T00:00:00"/>
    <x v="4"/>
    <x v="3"/>
    <s v="2009Q1"/>
    <s v="2009Q2"/>
  </r>
  <r>
    <s v="Mecanova Oy"/>
    <d v="2009-01-16T00:00:00"/>
    <s v="Nivala, lom/irtisan-&gt;Alahärmä,siirto Nivalaan,ei lom"/>
    <m/>
    <m/>
    <m/>
    <d v="2009-03-16T00:00:00"/>
    <n v="82"/>
    <n v="100"/>
    <e v="#N/A"/>
    <e v="#N/A"/>
    <x v="0"/>
    <n v="59"/>
    <d v="2009-01-16T00:00:00"/>
    <d v="2009-03-16T00:00:00"/>
    <d v="2009-01-01T00:00:00"/>
    <d v="2009-03-01T00:00:00"/>
    <x v="4"/>
    <x v="3"/>
    <s v="2009Q1"/>
    <s v="2009Q1"/>
  </r>
  <r>
    <s v="Okmetic Oyj"/>
    <d v="2009-01-16T00:00:00"/>
    <s v="Koko henkilöstö-&gt;lom 2-6/09,1-6vkoa"/>
    <m/>
    <m/>
    <m/>
    <d v="2009-02-04T00:00:00"/>
    <n v="0"/>
    <n v="319"/>
    <e v="#N/A"/>
    <e v="#N/A"/>
    <x v="0"/>
    <n v="19"/>
    <d v="2009-01-16T00:00:00"/>
    <d v="2009-02-04T00:00:00"/>
    <d v="2009-01-01T00:00:00"/>
    <d v="2009-02-01T00:00:00"/>
    <x v="4"/>
    <x v="3"/>
    <s v="2009Q1"/>
    <s v="2009Q1"/>
  </r>
  <r>
    <s v="Haikon Kartano"/>
    <d v="2009-01-17T00:00:00"/>
    <s v="lomautukset, koko henk."/>
    <m/>
    <m/>
    <m/>
    <m/>
    <m/>
    <n v="170"/>
    <e v="#N/A"/>
    <e v="#N/A"/>
    <x v="0"/>
    <s v="NA"/>
    <d v="2009-01-17T00:00:00"/>
    <d v="2009-03-09T00:00:00"/>
    <d v="2009-01-01T00:00:00"/>
    <d v="2009-03-01T00:00:00"/>
    <x v="4"/>
    <x v="3"/>
    <s v="2009Q1"/>
    <s v="2009Q1"/>
  </r>
  <r>
    <s v="Metso Oyj"/>
    <d v="2009-01-19T00:00:00"/>
    <s v="Paperit,Automaatio,Prosessit-&gt;lom eripit.jaksot"/>
    <m/>
    <m/>
    <n v="1200"/>
    <d v="2009-03-17T00:00:00"/>
    <n v="795"/>
    <n v="4700"/>
    <n v="28950"/>
    <s v="Teollisuus"/>
    <x v="2"/>
    <n v="57"/>
    <d v="2009-01-19T00:00:00"/>
    <d v="2009-03-17T00:00:00"/>
    <d v="2009-01-01T00:00:00"/>
    <d v="2009-03-01T00:00:00"/>
    <x v="4"/>
    <x v="3"/>
    <s v="2009Q1"/>
    <s v="2009Q1"/>
  </r>
  <r>
    <s v="Metso Oyj"/>
    <d v="2009-01-19T00:00:00"/>
    <s v="Metso Minerals,Tre,Hki-&gt;lom m-aik/toist"/>
    <m/>
    <m/>
    <n v="200"/>
    <d v="2009-03-04T00:00:00"/>
    <n v="112"/>
    <n v="1200"/>
    <n v="28950"/>
    <s v="Teollisuus"/>
    <x v="2"/>
    <n v="44"/>
    <d v="2009-01-19T00:00:00"/>
    <d v="2009-03-04T00:00:00"/>
    <d v="2009-01-01T00:00:00"/>
    <d v="2009-03-01T00:00:00"/>
    <x v="4"/>
    <x v="3"/>
    <s v="2009Q1"/>
    <s v="2009Q1"/>
  </r>
  <r>
    <s v="Pfizer Oy"/>
    <d v="2009-01-19T00:00:00"/>
    <s v="Liiketoiminnan uudistus,väh.tarve 40henk"/>
    <m/>
    <m/>
    <n v="40"/>
    <d v="2009-02-03T00:00:00"/>
    <n v="27"/>
    <n v="40"/>
    <e v="#N/A"/>
    <e v="#N/A"/>
    <x v="0"/>
    <n v="15"/>
    <d v="2009-01-19T00:00:00"/>
    <d v="2009-02-03T00:00:00"/>
    <d v="2009-01-01T00:00:00"/>
    <d v="2009-02-01T00:00:00"/>
    <x v="4"/>
    <x v="3"/>
    <s v="2009Q1"/>
    <s v="2009Q1"/>
  </r>
  <r>
    <s v="Sanoma Oyj"/>
    <d v="2009-01-19T00:00:00"/>
    <s v="News, HS,I-S,Taloussanomat,väh.tarve 100-200"/>
    <m/>
    <m/>
    <n v="200"/>
    <m/>
    <m/>
    <n v="200"/>
    <n v="58130"/>
    <s v="Informaatio ja viestintä"/>
    <x v="1"/>
    <s v="NA"/>
    <d v="2009-01-19T00:00:00"/>
    <d v="2009-03-11T00:00:00"/>
    <d v="2009-01-01T00:00:00"/>
    <d v="2009-03-01T00:00:00"/>
    <x v="4"/>
    <x v="3"/>
    <s v="2009Q1"/>
    <s v="2009Q1"/>
  </r>
  <r>
    <s v="SRV Yhtiöt Oyj"/>
    <d v="2009-01-19T00:00:00"/>
    <s v="lom/irtis-&gt;lom, lomarahat, eläkejärj."/>
    <m/>
    <m/>
    <n v="80"/>
    <d v="2009-03-26T00:00:00"/>
    <n v="0"/>
    <n v="80"/>
    <e v="#N/A"/>
    <e v="#N/A"/>
    <x v="0"/>
    <n v="66"/>
    <d v="2009-01-19T00:00:00"/>
    <d v="2009-03-26T00:00:00"/>
    <d v="2009-01-01T00:00:00"/>
    <d v="2009-03-01T00:00:00"/>
    <x v="4"/>
    <x v="3"/>
    <s v="2009Q1"/>
    <s v="2009Q1"/>
  </r>
  <r>
    <s v="Stora Enso Oyj"/>
    <d v="2009-01-19T00:00:00"/>
    <s v="Lom. Yht.3498 koko Suomi ajalla 3-6/09,uhka 820h"/>
    <m/>
    <m/>
    <m/>
    <m/>
    <n v="64"/>
    <n v="5000"/>
    <n v="17120"/>
    <s v="Teollisuus"/>
    <x v="2"/>
    <s v="NA"/>
    <d v="2009-01-19T00:00:00"/>
    <d v="2009-03-11T00:00:00"/>
    <d v="2009-01-01T00:00:00"/>
    <d v="2009-03-01T00:00:00"/>
    <x v="4"/>
    <x v="3"/>
    <s v="2009Q1"/>
    <s v="2009Q1"/>
  </r>
  <r>
    <s v="Suomen Kuitulevy"/>
    <d v="2009-01-19T00:00:00"/>
    <s v="Heinola, lomautukset"/>
    <m/>
    <m/>
    <m/>
    <d v="2009-02-04T00:00:00"/>
    <n v="0"/>
    <n v="100"/>
    <e v="#N/A"/>
    <e v="#N/A"/>
    <x v="0"/>
    <n v="16"/>
    <d v="2009-01-19T00:00:00"/>
    <d v="2009-02-04T00:00:00"/>
    <d v="2009-01-01T00:00:00"/>
    <d v="2009-02-01T00:00:00"/>
    <x v="4"/>
    <x v="3"/>
    <s v="2009Q1"/>
    <s v="2009Q1"/>
  </r>
  <r>
    <s v="Forssan Kirjapaino Oy"/>
    <d v="2009-01-20T00:00:00"/>
    <s v="Koko henkilöstö,lom-&gt;1-8 vkoa"/>
    <m/>
    <m/>
    <m/>
    <d v="2009-03-06T00:00:00"/>
    <n v="0"/>
    <n v="200"/>
    <n v="18120"/>
    <s v="Teollisuus"/>
    <x v="2"/>
    <n v="45"/>
    <d v="2009-01-20T00:00:00"/>
    <d v="2009-03-06T00:00:00"/>
    <d v="2009-01-01T00:00:00"/>
    <d v="2009-03-01T00:00:00"/>
    <x v="4"/>
    <x v="3"/>
    <s v="2009Q1"/>
    <s v="2009Q1"/>
  </r>
  <r>
    <s v="Nokian Renkaat Oyj"/>
    <d v="2009-01-20T00:00:00"/>
    <s v="Raskaat renkaat,lom230h,irtis50h-&gt;lom toist."/>
    <m/>
    <m/>
    <n v="50"/>
    <d v="2009-03-09T00:00:00"/>
    <n v="33"/>
    <n v="280"/>
    <n v="22110"/>
    <s v="Teollisuus"/>
    <x v="2"/>
    <n v="48"/>
    <d v="2009-01-20T00:00:00"/>
    <d v="2009-03-09T00:00:00"/>
    <d v="2009-01-01T00:00:00"/>
    <d v="2009-03-01T00:00:00"/>
    <x v="4"/>
    <x v="3"/>
    <s v="2009Q1"/>
    <s v="2009Q1"/>
  </r>
  <r>
    <s v="Palodex Group"/>
    <d v="2009-01-20T00:00:00"/>
    <s v="Tuusula,lom/irtis-&gt;lom 2 vko kevät 09"/>
    <m/>
    <m/>
    <m/>
    <d v="2009-03-03T00:00:00"/>
    <n v="28"/>
    <n v="340"/>
    <e v="#N/A"/>
    <e v="#N/A"/>
    <x v="0"/>
    <n v="42"/>
    <d v="2009-01-20T00:00:00"/>
    <d v="2009-03-03T00:00:00"/>
    <d v="2009-01-01T00:00:00"/>
    <d v="2009-03-01T00:00:00"/>
    <x v="4"/>
    <x v="3"/>
    <s v="2009Q1"/>
    <s v="2009Q1"/>
  </r>
  <r>
    <s v="Pilkington Automotive Finland"/>
    <d v="2009-01-20T00:00:00"/>
    <s v="Ylöjärvi,hallinto muu Suomi,lom/irtis,500henk"/>
    <m/>
    <m/>
    <m/>
    <d v="2009-03-31T00:00:00"/>
    <n v="11"/>
    <n v="500"/>
    <e v="#N/A"/>
    <e v="#N/A"/>
    <x v="0"/>
    <n v="70"/>
    <d v="2009-01-20T00:00:00"/>
    <d v="2009-03-31T00:00:00"/>
    <d v="2009-01-01T00:00:00"/>
    <d v="2009-03-01T00:00:00"/>
    <x v="4"/>
    <x v="3"/>
    <s v="2009Q1"/>
    <s v="2009Q1"/>
  </r>
  <r>
    <s v="Reka Kumi"/>
    <d v="2009-01-20T00:00:00"/>
    <s v="Aura,väh.45h-&gt;lom toistaiseksi"/>
    <m/>
    <m/>
    <n v="45"/>
    <d v="2009-03-02T00:00:00"/>
    <n v="15"/>
    <n v="45"/>
    <e v="#N/A"/>
    <e v="#N/A"/>
    <x v="0"/>
    <n v="41"/>
    <d v="2009-01-20T00:00:00"/>
    <d v="2009-03-02T00:00:00"/>
    <d v="2009-01-01T00:00:00"/>
    <d v="2009-03-01T00:00:00"/>
    <x v="4"/>
    <x v="3"/>
    <s v="2009Q1"/>
    <s v="2009Q1"/>
  </r>
  <r>
    <s v="Sormat Group"/>
    <d v="2009-01-20T00:00:00"/>
    <s v="Rusko,väh.25-30h-&gt;lom toistaiseksi"/>
    <m/>
    <m/>
    <n v="30"/>
    <d v="2009-03-03T00:00:00"/>
    <n v="24"/>
    <n v="90"/>
    <e v="#N/A"/>
    <e v="#N/A"/>
    <x v="0"/>
    <n v="42"/>
    <d v="2009-01-20T00:00:00"/>
    <d v="2009-03-03T00:00:00"/>
    <d v="2009-01-01T00:00:00"/>
    <d v="2009-03-01T00:00:00"/>
    <x v="4"/>
    <x v="3"/>
    <s v="2009Q1"/>
    <s v="2009Q1"/>
  </r>
  <r>
    <s v="Starkki Oy"/>
    <d v="2009-01-20T00:00:00"/>
    <s v="Lomautukset max 300 henk"/>
    <m/>
    <m/>
    <m/>
    <m/>
    <m/>
    <n v="300"/>
    <n v="47521"/>
    <s v="Tukku- ja vähittäiskauppa; moottoriajoneuvojen ja moottoripyörien korjaus"/>
    <x v="1"/>
    <s v="NA"/>
    <d v="2009-01-20T00:00:00"/>
    <d v="2009-03-12T00:00:00"/>
    <d v="2009-01-01T00:00:00"/>
    <d v="2009-03-01T00:00:00"/>
    <x v="4"/>
    <x v="3"/>
    <s v="2009Q1"/>
    <s v="2009Q1"/>
  </r>
  <r>
    <s v="Sanoma Oyj"/>
    <d v="2009-01-21T00:00:00"/>
    <s v="News, Lehtikuva Oy, väh.tarve 6-8henk"/>
    <m/>
    <m/>
    <n v="8"/>
    <d v="2009-02-10T00:00:00"/>
    <n v="0"/>
    <n v="8"/>
    <n v="58130"/>
    <s v="Informaatio ja viestintä"/>
    <x v="1"/>
    <n v="20"/>
    <d v="2009-01-21T00:00:00"/>
    <d v="2009-02-10T00:00:00"/>
    <d v="2009-01-01T00:00:00"/>
    <d v="2009-02-01T00:00:00"/>
    <x v="4"/>
    <x v="3"/>
    <s v="2009Q1"/>
    <s v="2009Q1"/>
  </r>
  <r>
    <s v="Sievin Jalkine Oy"/>
    <d v="2009-01-21T00:00:00"/>
    <s v="Sievi,Oulaisten tehtaat-&gt;lom joka 3.vko alk 3/09"/>
    <m/>
    <m/>
    <m/>
    <d v="2009-02-26T00:00:00"/>
    <n v="0"/>
    <n v="480"/>
    <n v="15200"/>
    <s v="Teollisuus"/>
    <x v="2"/>
    <n v="36"/>
    <d v="2009-01-21T00:00:00"/>
    <d v="2009-02-26T00:00:00"/>
    <d v="2009-01-01T00:00:00"/>
    <d v="2009-02-01T00:00:00"/>
    <x v="4"/>
    <x v="3"/>
    <s v="2009Q1"/>
    <s v="2009Q1"/>
  </r>
  <r>
    <s v="Suomen Lehtiyhtymä"/>
    <d v="2009-01-21T00:00:00"/>
    <s v="Koko henkilökunta,väh.tarve max 70henk"/>
    <m/>
    <m/>
    <n v="70"/>
    <d v="2009-03-17T00:00:00"/>
    <n v="68"/>
    <n v="620"/>
    <e v="#N/A"/>
    <e v="#N/A"/>
    <x v="0"/>
    <n v="55"/>
    <d v="2009-01-21T00:00:00"/>
    <d v="2009-03-17T00:00:00"/>
    <d v="2009-01-01T00:00:00"/>
    <d v="2009-03-01T00:00:00"/>
    <x v="4"/>
    <x v="3"/>
    <s v="2009Q1"/>
    <s v="2009Q1"/>
  </r>
  <r>
    <s v="Empower"/>
    <d v="2009-01-22T00:00:00"/>
    <s v="Kotka"/>
    <m/>
    <m/>
    <m/>
    <d v="2009-03-13T00:00:00"/>
    <n v="21"/>
    <n v="57"/>
    <e v="#N/A"/>
    <e v="#N/A"/>
    <x v="0"/>
    <n v="50"/>
    <d v="2009-01-22T00:00:00"/>
    <d v="2009-03-13T00:00:00"/>
    <d v="2009-01-01T00:00:00"/>
    <d v="2009-03-01T00:00:00"/>
    <x v="4"/>
    <x v="3"/>
    <s v="2009Q1"/>
    <s v="2009Q1"/>
  </r>
  <r>
    <s v="Herrmans B. Ab Oy"/>
    <d v="2009-01-22T00:00:00"/>
    <s v="Pedersöre,lom/irtis-&gt;lom 3vko/kk tai 1vko/kk"/>
    <m/>
    <m/>
    <n v="10"/>
    <d v="2009-03-31T00:00:00"/>
    <n v="0"/>
    <n v="45"/>
    <e v="#N/A"/>
    <e v="#N/A"/>
    <x v="0"/>
    <n v="68"/>
    <d v="2009-01-22T00:00:00"/>
    <d v="2009-03-31T00:00:00"/>
    <d v="2009-01-01T00:00:00"/>
    <d v="2009-03-01T00:00:00"/>
    <x v="4"/>
    <x v="3"/>
    <s v="2009Q1"/>
    <s v="2009Q1"/>
  </r>
  <r>
    <s v="Puukeskus Oy"/>
    <d v="2009-01-22T00:00:00"/>
    <s v="Oulu, Kajaani,lom.-&gt;6-8vko v.2009"/>
    <m/>
    <m/>
    <m/>
    <d v="2009-02-15T00:00:00"/>
    <n v="0"/>
    <n v="500"/>
    <n v="46732"/>
    <s v="Tukku- ja vähittäiskauppa; moottoriajoneuvojen ja moottoripyörien korjaus"/>
    <x v="1"/>
    <n v="24"/>
    <d v="2009-01-22T00:00:00"/>
    <d v="2009-02-15T00:00:00"/>
    <d v="2009-01-01T00:00:00"/>
    <d v="2009-02-01T00:00:00"/>
    <x v="4"/>
    <x v="3"/>
    <s v="2009Q1"/>
    <s v="2009Q1"/>
  </r>
  <r>
    <s v="ABB Oy"/>
    <d v="2009-01-23T00:00:00"/>
    <s v="Kaikki henk.ryhmät-&gt;lom 9 vko, väh. 50 henk"/>
    <m/>
    <m/>
    <n v="120"/>
    <d v="2009-02-10T00:00:00"/>
    <n v="0"/>
    <n v="120"/>
    <n v="27110"/>
    <s v="Teollisuus"/>
    <x v="2"/>
    <n v="18"/>
    <d v="2009-01-23T00:00:00"/>
    <d v="2009-02-10T00:00:00"/>
    <d v="2009-01-01T00:00:00"/>
    <d v="2009-02-01T00:00:00"/>
    <x v="4"/>
    <x v="3"/>
    <s v="2009Q1"/>
    <s v="2009Q1"/>
  </r>
  <r>
    <s v="Hydoring Oy"/>
    <d v="2009-01-23T00:00:00"/>
    <s v="Koko henkilöstö,lom/eläkejärj."/>
    <m/>
    <m/>
    <m/>
    <m/>
    <m/>
    <n v="100"/>
    <e v="#N/A"/>
    <e v="#N/A"/>
    <x v="0"/>
    <s v="NA"/>
    <d v="2009-01-23T00:00:00"/>
    <d v="2009-03-15T00:00:00"/>
    <d v="2009-01-01T00:00:00"/>
    <d v="2009-03-01T00:00:00"/>
    <x v="4"/>
    <x v="3"/>
    <s v="2009Q1"/>
    <s v="2009Q1"/>
  </r>
  <r>
    <s v="Nordkalk Oyj"/>
    <d v="2009-01-23T00:00:00"/>
    <s v="Parainen, ei Parfill-tehdas-&gt;lom max 8vko,3/09 alk."/>
    <m/>
    <m/>
    <m/>
    <d v="2009-02-12T00:00:00"/>
    <n v="0"/>
    <n v="183"/>
    <s v="08112"/>
    <s v="Kaivostoiminta ja louhinta"/>
    <x v="5"/>
    <n v="20"/>
    <d v="2009-01-23T00:00:00"/>
    <d v="2009-02-12T00:00:00"/>
    <d v="2009-01-01T00:00:00"/>
    <d v="2009-02-01T00:00:00"/>
    <x v="4"/>
    <x v="3"/>
    <s v="2009Q1"/>
    <s v="2009Q1"/>
  </r>
  <r>
    <s v="Palojoki-Yhtiöt Oy"/>
    <d v="2009-01-23T00:00:00"/>
    <s v="Pori,lomautukset"/>
    <m/>
    <m/>
    <m/>
    <m/>
    <m/>
    <n v="85"/>
    <e v="#N/A"/>
    <e v="#N/A"/>
    <x v="0"/>
    <s v="NA"/>
    <d v="2009-01-23T00:00:00"/>
    <d v="2009-03-15T00:00:00"/>
    <d v="2009-01-01T00:00:00"/>
    <d v="2009-03-01T00:00:00"/>
    <x v="4"/>
    <x v="3"/>
    <s v="2009Q1"/>
    <s v="2009Q1"/>
  </r>
  <r>
    <s v="Metso Oyj"/>
    <d v="2009-01-26T00:00:00"/>
    <s v="Metso Foundries,Jkl-&gt;lom toist alk 5/09"/>
    <m/>
    <m/>
    <m/>
    <d v="2009-04-24T00:00:00"/>
    <n v="0"/>
    <n v="270"/>
    <n v="28950"/>
    <s v="Teollisuus"/>
    <x v="2"/>
    <n v="88"/>
    <d v="2009-01-26T00:00:00"/>
    <d v="2009-04-24T00:00:00"/>
    <d v="2009-01-01T00:00:00"/>
    <d v="2009-04-01T00:00:00"/>
    <x v="4"/>
    <x v="3"/>
    <s v="2009Q1"/>
    <s v="2009Q2"/>
  </r>
  <r>
    <s v="Parker Hannifin Oy"/>
    <d v="2009-01-26T00:00:00"/>
    <s v="Urjala,koko henk,lom/irtis-&gt;lom 21 henk"/>
    <m/>
    <m/>
    <n v="20"/>
    <d v="2009-03-12T00:00:00"/>
    <n v="15"/>
    <n v="400"/>
    <n v="46699"/>
    <s v="Tukku- ja vähittäiskauppa; moottoriajoneuvojen ja moottoripyörien korjaus"/>
    <x v="1"/>
    <n v="45"/>
    <d v="2009-01-26T00:00:00"/>
    <d v="2009-03-12T00:00:00"/>
    <d v="2009-01-01T00:00:00"/>
    <d v="2009-03-01T00:00:00"/>
    <x v="4"/>
    <x v="3"/>
    <s v="2009Q1"/>
    <s v="2009Q1"/>
  </r>
  <r>
    <s v="UPM-Kymmene Oyj"/>
    <d v="2009-01-26T00:00:00"/>
    <s v="Lpr,Kaukaan tehdas-&gt;lom 2x10pv, 3-4/09,4-7/09"/>
    <m/>
    <m/>
    <m/>
    <d v="2009-02-16T00:00:00"/>
    <n v="0"/>
    <n v="604"/>
    <n v="17120"/>
    <s v="Teollisuus"/>
    <x v="2"/>
    <n v="21"/>
    <d v="2009-01-26T00:00:00"/>
    <d v="2009-02-16T00:00:00"/>
    <d v="2009-01-01T00:00:00"/>
    <d v="2009-02-01T00:00:00"/>
    <x v="4"/>
    <x v="3"/>
    <s v="2009Q1"/>
    <s v="2009Q1"/>
  </r>
  <r>
    <s v="Incap Furniture Oy"/>
    <d v="2009-01-27T00:00:00"/>
    <s v="Kärsämäki,Varpaisjärvi,Oulu,teht.lopetus"/>
    <m/>
    <m/>
    <n v="210"/>
    <d v="2009-02-24T00:00:00"/>
    <n v="293"/>
    <n v="293"/>
    <e v="#N/A"/>
    <e v="#N/A"/>
    <x v="0"/>
    <n v="28"/>
    <d v="2009-01-27T00:00:00"/>
    <d v="2009-02-24T00:00:00"/>
    <d v="2009-01-01T00:00:00"/>
    <d v="2009-02-01T00:00:00"/>
    <x v="4"/>
    <x v="3"/>
    <s v="2009Q1"/>
    <s v="2009Q1"/>
  </r>
  <r>
    <s v="Metsäliitto Osuuskunta"/>
    <d v="2009-01-27T00:00:00"/>
    <s v="Kyröskosken saha, lom jatkuu 10/09 asti"/>
    <m/>
    <m/>
    <m/>
    <d v="2009-08-28T00:00:00"/>
    <n v="0"/>
    <n v="67"/>
    <e v="#N/A"/>
    <e v="#N/A"/>
    <x v="0"/>
    <n v="213"/>
    <d v="2009-01-27T00:00:00"/>
    <d v="2009-08-28T00:00:00"/>
    <d v="2009-01-01T00:00:00"/>
    <d v="2009-08-01T00:00:00"/>
    <x v="4"/>
    <x v="3"/>
    <s v="2009Q1"/>
    <s v="2009Q3"/>
  </r>
  <r>
    <s v="Alma Media Oyj"/>
    <d v="2009-01-28T00:00:00"/>
    <s v="Lehdentekijät Oy, koko henk"/>
    <m/>
    <m/>
    <n v="9"/>
    <d v="2009-03-30T00:00:00"/>
    <n v="1"/>
    <n v="9"/>
    <n v="58130"/>
    <s v="Informaatio ja viestintä"/>
    <x v="1"/>
    <n v="61"/>
    <d v="2009-01-28T00:00:00"/>
    <d v="2009-03-30T00:00:00"/>
    <d v="2009-01-01T00:00:00"/>
    <d v="2009-03-01T00:00:00"/>
    <x v="4"/>
    <x v="3"/>
    <s v="2009Q1"/>
    <s v="2009Q1"/>
  </r>
  <r>
    <s v="Best Hall"/>
    <d v="2009-01-28T00:00:00"/>
    <s v="Kokkola-&gt;tuotanto lom 2 vkon jaksot, alk vko8"/>
    <m/>
    <m/>
    <m/>
    <d v="2009-02-12T00:00:00"/>
    <n v="0"/>
    <n v="125"/>
    <e v="#N/A"/>
    <e v="#N/A"/>
    <x v="0"/>
    <n v="15"/>
    <d v="2009-01-28T00:00:00"/>
    <d v="2009-02-12T00:00:00"/>
    <d v="2009-01-01T00:00:00"/>
    <d v="2009-02-01T00:00:00"/>
    <x v="4"/>
    <x v="3"/>
    <s v="2009Q1"/>
    <s v="2009Q1"/>
  </r>
  <r>
    <s v="Comatec Oy"/>
    <d v="2009-01-28T00:00:00"/>
    <s v="Tampere, lomautus"/>
    <m/>
    <m/>
    <m/>
    <m/>
    <m/>
    <n v="180"/>
    <e v="#N/A"/>
    <e v="#N/A"/>
    <x v="0"/>
    <s v="NA"/>
    <d v="2009-01-28T00:00:00"/>
    <d v="2009-03-20T00:00:00"/>
    <d v="2009-01-01T00:00:00"/>
    <d v="2009-03-01T00:00:00"/>
    <x v="4"/>
    <x v="3"/>
    <s v="2009Q1"/>
    <s v="2009Q1"/>
  </r>
  <r>
    <s v="Itella"/>
    <d v="2009-01-28T00:00:00"/>
    <s v="hallinto 325h,pääk-seutu, väh.85 h"/>
    <m/>
    <m/>
    <n v="85"/>
    <d v="2009-03-19T00:00:00"/>
    <n v="53"/>
    <n v="325"/>
    <e v="#N/A"/>
    <e v="#N/A"/>
    <x v="0"/>
    <n v="50"/>
    <d v="2009-01-28T00:00:00"/>
    <d v="2009-03-19T00:00:00"/>
    <d v="2009-01-01T00:00:00"/>
    <d v="2009-03-01T00:00:00"/>
    <x v="4"/>
    <x v="3"/>
    <s v="2009Q1"/>
    <s v="2009Q1"/>
  </r>
  <r>
    <s v="Keskisuomalainen Oyj"/>
    <d v="2009-01-28T00:00:00"/>
    <s v="koko konserni-&gt;ei lom/irtis, eläkejärj,lomarahat"/>
    <m/>
    <m/>
    <m/>
    <d v="2009-05-20T00:00:00"/>
    <n v="7"/>
    <n v="1200"/>
    <n v="18120"/>
    <s v="Teollisuus"/>
    <x v="2"/>
    <n v="112"/>
    <d v="2009-01-28T00:00:00"/>
    <d v="2009-05-20T00:00:00"/>
    <d v="2009-01-01T00:00:00"/>
    <d v="2009-05-01T00:00:00"/>
    <x v="4"/>
    <x v="3"/>
    <s v="2009Q1"/>
    <s v="2009Q2"/>
  </r>
  <r>
    <s v="KWH Group"/>
    <d v="2009-01-28T00:00:00"/>
    <s v="KWH Mirka,Uusikaarelpyy,Oravainen,lomautukset"/>
    <m/>
    <m/>
    <m/>
    <d v="2009-02-17T00:00:00"/>
    <n v="9"/>
    <n v="475"/>
    <e v="#N/A"/>
    <e v="#N/A"/>
    <x v="0"/>
    <n v="20"/>
    <d v="2009-01-28T00:00:00"/>
    <d v="2009-02-17T00:00:00"/>
    <d v="2009-01-01T00:00:00"/>
    <d v="2009-02-01T00:00:00"/>
    <x v="4"/>
    <x v="3"/>
    <s v="2009Q1"/>
    <s v="2009Q1"/>
  </r>
  <r>
    <s v="KWH Group"/>
    <d v="2009-01-28T00:00:00"/>
    <s v="KWH Plast,Pietarsaari,lomautus/irtis,v.2009"/>
    <m/>
    <m/>
    <n v="9"/>
    <d v="2009-02-18T00:00:00"/>
    <n v="5"/>
    <n v="100"/>
    <e v="#N/A"/>
    <e v="#N/A"/>
    <x v="0"/>
    <n v="21"/>
    <d v="2009-01-28T00:00:00"/>
    <d v="2009-02-18T00:00:00"/>
    <d v="2009-01-01T00:00:00"/>
    <d v="2009-02-01T00:00:00"/>
    <x v="4"/>
    <x v="3"/>
    <s v="2009Q1"/>
    <s v="2009Q1"/>
  </r>
  <r>
    <s v="OP-Kiinteistökeskus"/>
    <d v="2009-01-28T00:00:00"/>
    <s v="Hki,irtis,väh. max 10h"/>
    <m/>
    <m/>
    <n v="10"/>
    <m/>
    <m/>
    <n v="70"/>
    <e v="#N/A"/>
    <e v="#N/A"/>
    <x v="0"/>
    <s v="NA"/>
    <d v="2009-01-28T00:00:00"/>
    <d v="2009-03-20T00:00:00"/>
    <d v="2009-01-01T00:00:00"/>
    <d v="2009-03-01T00:00:00"/>
    <x v="4"/>
    <x v="3"/>
    <s v="2009Q1"/>
    <s v="2009Q1"/>
  </r>
  <r>
    <s v="Suomen Matkatoimisto"/>
    <d v="2009-01-28T00:00:00"/>
    <s v="lomautus/irtis"/>
    <m/>
    <m/>
    <n v="50"/>
    <d v="2009-10-07T00:00:00"/>
    <n v="35"/>
    <n v="350"/>
    <e v="#N/A"/>
    <e v="#N/A"/>
    <x v="0"/>
    <n v="252"/>
    <d v="2009-01-28T00:00:00"/>
    <d v="2009-10-07T00:00:00"/>
    <d v="2009-01-01T00:00:00"/>
    <d v="2009-10-01T00:00:00"/>
    <x v="4"/>
    <x v="3"/>
    <s v="2009Q1"/>
    <s v="2009Q4"/>
  </r>
  <r>
    <s v="Veho"/>
    <d v="2009-01-28T00:00:00"/>
    <s v="koko Suomi,lom/irtis-&gt;palkanale,lomar"/>
    <m/>
    <m/>
    <m/>
    <d v="2009-03-24T00:00:00"/>
    <n v="226"/>
    <n v="1600"/>
    <e v="#N/A"/>
    <e v="#N/A"/>
    <x v="0"/>
    <n v="55"/>
    <d v="2009-01-28T00:00:00"/>
    <d v="2009-03-24T00:00:00"/>
    <d v="2009-01-01T00:00:00"/>
    <d v="2009-03-01T00:00:00"/>
    <x v="4"/>
    <x v="3"/>
    <s v="2009Q1"/>
    <s v="2009Q1"/>
  </r>
  <r>
    <s v="Abloy Oy"/>
    <d v="2009-01-29T00:00:00"/>
    <s v="Joensuu, koko henkilöstö,lom max90pv,väh70-100"/>
    <m/>
    <m/>
    <n v="100"/>
    <m/>
    <m/>
    <n v="100"/>
    <n v="25720"/>
    <s v="Teollisuus"/>
    <x v="2"/>
    <s v="NA"/>
    <d v="2009-01-29T00:00:00"/>
    <d v="2009-03-21T00:00:00"/>
    <d v="2009-01-01T00:00:00"/>
    <d v="2009-03-01T00:00:00"/>
    <x v="4"/>
    <x v="3"/>
    <s v="2009Q1"/>
    <s v="2009Q1"/>
  </r>
  <r>
    <s v="Marttiini Oy"/>
    <d v="2009-01-29T00:00:00"/>
    <s v="(Rapala Oyj), Rovaniemi,lom/irtis-&gt;lom 6 vkoa"/>
    <m/>
    <m/>
    <n v="10"/>
    <d v="2009-02-12T00:00:00"/>
    <n v="3"/>
    <n v="60"/>
    <e v="#N/A"/>
    <e v="#N/A"/>
    <x v="0"/>
    <n v="14"/>
    <d v="2009-01-29T00:00:00"/>
    <d v="2009-02-12T00:00:00"/>
    <d v="2009-01-01T00:00:00"/>
    <d v="2009-02-01T00:00:00"/>
    <x v="4"/>
    <x v="3"/>
    <s v="2009Q1"/>
    <s v="2009Q1"/>
  </r>
  <r>
    <s v="Millog Oy"/>
    <d v="2009-01-29T00:00:00"/>
    <s v="Kuopio,asevarikon lopetus-&gt;siirto Lievestuore"/>
    <m/>
    <m/>
    <n v="40"/>
    <d v="2009-05-11T00:00:00"/>
    <n v="0"/>
    <n v="40"/>
    <e v="#N/A"/>
    <e v="#N/A"/>
    <x v="0"/>
    <n v="102"/>
    <d v="2009-01-29T00:00:00"/>
    <d v="2009-05-11T00:00:00"/>
    <d v="2009-01-01T00:00:00"/>
    <d v="2009-05-01T00:00:00"/>
    <x v="4"/>
    <x v="3"/>
    <s v="2009Q1"/>
    <s v="2009Q2"/>
  </r>
  <r>
    <s v="Neomarkka Oyj"/>
    <d v="2009-01-29T00:00:00"/>
    <s v="Reka Kaapeli Oy, Hyvinkää,Riihimäki,lom/irtis-&gt;lom yli 90 pv"/>
    <m/>
    <m/>
    <m/>
    <d v="2009-03-18T00:00:00"/>
    <n v="9"/>
    <n v="130"/>
    <e v="#N/A"/>
    <e v="#N/A"/>
    <x v="0"/>
    <n v="48"/>
    <d v="2009-01-29T00:00:00"/>
    <d v="2009-03-18T00:00:00"/>
    <d v="2009-01-01T00:00:00"/>
    <d v="2009-03-01T00:00:00"/>
    <x v="4"/>
    <x v="3"/>
    <s v="2009Q1"/>
    <s v="2009Q1"/>
  </r>
  <r>
    <s v="Rautaruukki Oyj"/>
    <d v="2009-01-29T00:00:00"/>
    <s v="Ruukki Const,Alajärvi,Vimpeli,Peräs-joki,lom/irtis"/>
    <m/>
    <m/>
    <n v="40"/>
    <d v="2009-03-17T00:00:00"/>
    <n v="34"/>
    <n v="350"/>
    <n v="24100"/>
    <s v="Teollisuus"/>
    <x v="2"/>
    <n v="47"/>
    <d v="2009-01-29T00:00:00"/>
    <d v="2009-03-17T00:00:00"/>
    <d v="2009-01-01T00:00:00"/>
    <d v="2009-03-01T00:00:00"/>
    <x v="4"/>
    <x v="3"/>
    <s v="2009Q1"/>
    <s v="2009Q1"/>
  </r>
  <r>
    <s v="Raute Oyj"/>
    <d v="2009-01-30T00:00:00"/>
    <s v="Nastola,Jkl,lom-&gt;toimih 240 pv,60toist,luku väh."/>
    <m/>
    <m/>
    <m/>
    <d v="2009-03-16T00:00:00"/>
    <m/>
    <n v="280"/>
    <n v="28240"/>
    <s v="Teollisuus"/>
    <x v="2"/>
    <n v="45"/>
    <d v="2009-01-30T00:00:00"/>
    <d v="2009-03-16T00:00:00"/>
    <d v="2009-01-01T00:00:00"/>
    <d v="2009-03-01T00:00:00"/>
    <x v="4"/>
    <x v="3"/>
    <s v="2009Q1"/>
    <s v="2009Q1"/>
  </r>
  <r>
    <s v="Raute Oyj"/>
    <d v="2009-01-30T00:00:00"/>
    <s v="Nastola-&gt;lom max 90 pv v. 2009"/>
    <m/>
    <m/>
    <m/>
    <d v="2009-05-26T00:00:00"/>
    <n v="0"/>
    <n v="140"/>
    <n v="28240"/>
    <s v="Teollisuus"/>
    <x v="2"/>
    <n v="116"/>
    <d v="2009-01-30T00:00:00"/>
    <d v="2009-05-26T00:00:00"/>
    <d v="2009-01-01T00:00:00"/>
    <d v="2009-05-01T00:00:00"/>
    <x v="4"/>
    <x v="3"/>
    <s v="2009Q1"/>
    <s v="2009Q2"/>
  </r>
  <r>
    <s v="Sandvik"/>
    <d v="2009-01-30T00:00:00"/>
    <s v="Turku, lomautukset/irtisan-&gt;lom 1-2kk v.2009"/>
    <m/>
    <m/>
    <m/>
    <d v="2009-03-26T00:00:00"/>
    <n v="49"/>
    <n v="440"/>
    <s v="28920"/>
    <s v="Teollisuus"/>
    <x v="2"/>
    <n v="55"/>
    <d v="2009-01-30T00:00:00"/>
    <d v="2009-03-26T00:00:00"/>
    <d v="2009-01-01T00:00:00"/>
    <d v="2009-03-01T00:00:00"/>
    <x v="4"/>
    <x v="3"/>
    <s v="2009Q1"/>
    <s v="2009Q1"/>
  </r>
  <r>
    <s v="Tulikivi Oyj"/>
    <d v="2009-01-30T00:00:00"/>
    <s v="koko konserni, irtis/lom-&gt;lom toistaiseksi"/>
    <m/>
    <m/>
    <n v="120"/>
    <d v="2009-03-23T00:00:00"/>
    <n v="79"/>
    <n v="600"/>
    <n v="23700"/>
    <s v="Teollisuus"/>
    <x v="2"/>
    <n v="52"/>
    <d v="2009-01-30T00:00:00"/>
    <d v="2009-03-23T00:00:00"/>
    <d v="2009-01-01T00:00:00"/>
    <d v="2009-03-01T00:00:00"/>
    <x v="4"/>
    <x v="3"/>
    <s v="2009Q1"/>
    <s v="2009Q1"/>
  </r>
  <r>
    <s v="VVO-Yhtymä Oyj"/>
    <d v="2009-01-30T00:00:00"/>
    <s v="12 paikkakuntaa,lom.uhka 400-&gt;ei lom"/>
    <m/>
    <m/>
    <n v="50"/>
    <d v="2009-03-19T00:00:00"/>
    <n v="29"/>
    <n v="400"/>
    <n v="68201"/>
    <s v="Kiinteistöalan toiminta"/>
    <x v="1"/>
    <n v="48"/>
    <d v="2009-01-30T00:00:00"/>
    <d v="2009-03-19T00:00:00"/>
    <d v="2009-01-01T00:00:00"/>
    <d v="2009-03-01T00:00:00"/>
    <x v="4"/>
    <x v="3"/>
    <s v="2009Q1"/>
    <s v="2009Q1"/>
  </r>
  <r>
    <s v="Kaleva Travel"/>
    <d v="2009-01-31T00:00:00"/>
    <s v="irtisan/lom, väh.tarve 85 h"/>
    <m/>
    <m/>
    <n v="85"/>
    <d v="2009-04-08T00:00:00"/>
    <n v="74"/>
    <n v="85"/>
    <e v="#N/A"/>
    <e v="#N/A"/>
    <x v="0"/>
    <n v="67"/>
    <d v="2009-01-31T00:00:00"/>
    <d v="2009-04-08T00:00:00"/>
    <d v="2009-01-01T00:00:00"/>
    <d v="2009-04-01T00:00:00"/>
    <x v="4"/>
    <x v="3"/>
    <s v="2009Q1"/>
    <s v="2009Q2"/>
  </r>
  <r>
    <s v="Reebok Finland"/>
    <d v="2009-01-31T00:00:00"/>
    <s v="Tammela, väh.tarve 25 h"/>
    <m/>
    <m/>
    <n v="25"/>
    <d v="2009-03-02T00:00:00"/>
    <n v="19"/>
    <n v="95"/>
    <e v="#N/A"/>
    <e v="#N/A"/>
    <x v="0"/>
    <n v="30"/>
    <d v="2009-01-31T00:00:00"/>
    <d v="2009-03-02T00:00:00"/>
    <d v="2009-01-01T00:00:00"/>
    <d v="2009-03-01T00:00:00"/>
    <x v="4"/>
    <x v="3"/>
    <s v="2009Q1"/>
    <s v="2009Q1"/>
  </r>
  <r>
    <s v="Barona"/>
    <d v="2009-02-01T00:00:00"/>
    <s v="Jkl, siirto Hki,Joensuu"/>
    <m/>
    <m/>
    <m/>
    <d v="2009-03-19T00:00:00"/>
    <n v="20"/>
    <n v="20"/>
    <n v="78200"/>
    <s v="Hallinto- ja tukipalvelutoiminta"/>
    <x v="1"/>
    <n v="46"/>
    <d v="2009-02-01T00:00:00"/>
    <d v="2009-03-19T00:00:00"/>
    <d v="2009-02-01T00:00:00"/>
    <d v="2009-03-01T00:00:00"/>
    <x v="4"/>
    <x v="3"/>
    <s v="2009Q1"/>
    <s v="2009Q1"/>
  </r>
  <r>
    <s v="Hella Lighting Finland Oy"/>
    <d v="2009-02-01T00:00:00"/>
    <s v="Pertteli-&gt;lom toistaiseksi"/>
    <m/>
    <m/>
    <m/>
    <d v="2009-03-26T00:00:00"/>
    <n v="24"/>
    <n v="45"/>
    <e v="#N/A"/>
    <e v="#N/A"/>
    <x v="0"/>
    <n v="53"/>
    <d v="2009-02-01T00:00:00"/>
    <d v="2009-03-26T00:00:00"/>
    <d v="2009-02-01T00:00:00"/>
    <d v="2009-03-01T00:00:00"/>
    <x v="4"/>
    <x v="3"/>
    <s v="2009Q1"/>
    <s v="2009Q1"/>
  </r>
  <r>
    <s v="J.Rinta-Jouppi"/>
    <d v="2009-02-01T00:00:00"/>
    <s v="Suomi-&gt;lom/irtis"/>
    <m/>
    <m/>
    <m/>
    <d v="2009-03-14T00:00:00"/>
    <n v="14"/>
    <n v="15"/>
    <e v="#N/A"/>
    <e v="#N/A"/>
    <x v="0"/>
    <n v="41"/>
    <d v="2009-02-01T00:00:00"/>
    <d v="2009-03-14T00:00:00"/>
    <d v="2009-02-01T00:00:00"/>
    <d v="2009-03-01T00:00:00"/>
    <x v="4"/>
    <x v="3"/>
    <s v="2009Q1"/>
    <s v="2009Q1"/>
  </r>
  <r>
    <s v="Lindström Oy"/>
    <d v="2009-02-01T00:00:00"/>
    <s v="Hml-&gt;Turku,Luumäki"/>
    <m/>
    <m/>
    <m/>
    <d v="2009-03-26T00:00:00"/>
    <n v="25"/>
    <n v="25"/>
    <e v="#N/A"/>
    <e v="#N/A"/>
    <x v="0"/>
    <n v="53"/>
    <d v="2009-02-01T00:00:00"/>
    <d v="2009-03-26T00:00:00"/>
    <d v="2009-02-01T00:00:00"/>
    <d v="2009-03-01T00:00:00"/>
    <x v="4"/>
    <x v="3"/>
    <s v="2009Q1"/>
    <s v="2009Q1"/>
  </r>
  <r>
    <s v="Masku"/>
    <d v="2009-02-01T00:00:00"/>
    <s v="lom asteittain 2 vko, ei palkankor,lomarahat vapaaksi"/>
    <m/>
    <m/>
    <n v="100"/>
    <d v="2009-03-30T00:00:00"/>
    <n v="15"/>
    <n v="100"/>
    <e v="#N/A"/>
    <e v="#N/A"/>
    <x v="0"/>
    <n v="57"/>
    <d v="2009-02-01T00:00:00"/>
    <d v="2009-03-30T00:00:00"/>
    <d v="2009-02-01T00:00:00"/>
    <d v="2009-03-01T00:00:00"/>
    <x v="4"/>
    <x v="3"/>
    <s v="2009Q1"/>
    <s v="2009Q1"/>
  </r>
  <r>
    <s v="Ovako Bar Oy Ab"/>
    <d v="2009-02-01T00:00:00"/>
    <s v="Ovako Koverhar,Lappohja,lom"/>
    <m/>
    <m/>
    <m/>
    <m/>
    <m/>
    <n v="260"/>
    <e v="#N/A"/>
    <e v="#N/A"/>
    <x v="0"/>
    <s v="NA"/>
    <d v="2009-02-01T00:00:00"/>
    <d v="2009-03-24T00:00:00"/>
    <d v="2009-02-01T00:00:00"/>
    <d v="2009-03-01T00:00:00"/>
    <x v="4"/>
    <x v="3"/>
    <s v="2009Q1"/>
    <s v="2009Q1"/>
  </r>
  <r>
    <s v="Sisu Auto"/>
    <d v="2009-02-01T00:00:00"/>
    <s v="Raasepori, lom-&gt;m-aik tai toist."/>
    <m/>
    <m/>
    <n v="50"/>
    <d v="2009-03-18T00:00:00"/>
    <n v="0"/>
    <n v="170"/>
    <e v="#N/A"/>
    <e v="#N/A"/>
    <x v="0"/>
    <n v="45"/>
    <d v="2009-02-01T00:00:00"/>
    <d v="2009-03-18T00:00:00"/>
    <d v="2009-02-01T00:00:00"/>
    <d v="2009-03-01T00:00:00"/>
    <x v="4"/>
    <x v="3"/>
    <s v="2009Q1"/>
    <s v="2009Q1"/>
  </r>
  <r>
    <s v="VR"/>
    <d v="2009-02-01T00:00:00"/>
    <s v="Cargo, lom 1400 n.3vko,40 aspa n.5kk 7/09 alk"/>
    <m/>
    <m/>
    <m/>
    <d v="2009-05-19T00:00:00"/>
    <n v="0"/>
    <n v="1400"/>
    <e v="#N/A"/>
    <e v="#N/A"/>
    <x v="0"/>
    <n v="107"/>
    <d v="2009-02-01T00:00:00"/>
    <d v="2009-05-19T00:00:00"/>
    <d v="2009-02-01T00:00:00"/>
    <d v="2009-05-01T00:00:00"/>
    <x v="4"/>
    <x v="3"/>
    <s v="2009Q1"/>
    <s v="2009Q2"/>
  </r>
  <r>
    <s v="Foster Wheeler"/>
    <d v="2009-02-02T00:00:00"/>
    <s v="Varkaus-&gt; lisäksi muutama henk lom toistaiseksi"/>
    <m/>
    <m/>
    <n v="60"/>
    <d v="2009-03-17T00:00:00"/>
    <n v="14"/>
    <n v="60"/>
    <e v="#N/A"/>
    <e v="#N/A"/>
    <x v="0"/>
    <n v="43"/>
    <d v="2009-02-02T00:00:00"/>
    <d v="2009-03-17T00:00:00"/>
    <d v="2009-02-01T00:00:00"/>
    <d v="2009-03-01T00:00:00"/>
    <x v="4"/>
    <x v="3"/>
    <s v="2009Q1"/>
    <s v="2009Q1"/>
  </r>
  <r>
    <s v="Gummerus"/>
    <d v="2009-02-02T00:00:00"/>
    <s v="Kirjapaino, Jkl, lom/irtis-&gt;lom syksyllä"/>
    <m/>
    <m/>
    <m/>
    <d v="2009-05-20T00:00:00"/>
    <n v="0"/>
    <n v="120"/>
    <e v="#N/A"/>
    <e v="#N/A"/>
    <x v="0"/>
    <n v="107"/>
    <d v="2009-02-02T00:00:00"/>
    <d v="2009-05-20T00:00:00"/>
    <d v="2009-02-01T00:00:00"/>
    <d v="2009-05-01T00:00:00"/>
    <x v="4"/>
    <x v="3"/>
    <s v="2009Q1"/>
    <s v="2009Q2"/>
  </r>
  <r>
    <s v="NSG Group"/>
    <d v="2009-02-02T00:00:00"/>
    <s v="Lahden Lasitehdas-&gt;lopetus"/>
    <m/>
    <m/>
    <m/>
    <d v="2009-03-31T00:00:00"/>
    <n v="50"/>
    <n v="100"/>
    <e v="#N/A"/>
    <e v="#N/A"/>
    <x v="0"/>
    <n v="57"/>
    <d v="2009-02-02T00:00:00"/>
    <d v="2009-03-31T00:00:00"/>
    <d v="2009-02-01T00:00:00"/>
    <d v="2009-03-01T00:00:00"/>
    <x v="4"/>
    <x v="3"/>
    <s v="2009Q1"/>
    <s v="2009Q1"/>
  </r>
  <r>
    <s v="R-Sarkon"/>
    <d v="2009-02-02T00:00:00"/>
    <s v="Rauma, lom/irtis"/>
    <m/>
    <m/>
    <n v="20"/>
    <m/>
    <m/>
    <n v="20"/>
    <e v="#N/A"/>
    <e v="#N/A"/>
    <x v="0"/>
    <s v="NA"/>
    <d v="2009-02-02T00:00:00"/>
    <d v="2009-03-25T00:00:00"/>
    <d v="2009-02-01T00:00:00"/>
    <d v="2009-03-01T00:00:00"/>
    <x v="4"/>
    <x v="3"/>
    <s v="2009Q1"/>
    <s v="2009Q1"/>
  </r>
  <r>
    <s v="Ruusutarhat Suutari"/>
    <d v="2009-02-02T00:00:00"/>
    <s v="Väh.tarve 20 h"/>
    <m/>
    <m/>
    <n v="20"/>
    <d v="2009-03-23T00:00:00"/>
    <n v="26"/>
    <n v="20"/>
    <e v="#N/A"/>
    <e v="#N/A"/>
    <x v="0"/>
    <n v="49"/>
    <d v="2009-02-02T00:00:00"/>
    <d v="2009-03-23T00:00:00"/>
    <d v="2009-02-01T00:00:00"/>
    <d v="2009-03-01T00:00:00"/>
    <x v="4"/>
    <x v="3"/>
    <s v="2009Q1"/>
    <s v="2009Q1"/>
  </r>
  <r>
    <s v="Efore Oyj"/>
    <d v="2009-02-03T00:00:00"/>
    <s v="Saarijärvi, Espoo"/>
    <m/>
    <m/>
    <m/>
    <d v="2009-03-27T00:00:00"/>
    <n v="23"/>
    <n v="30"/>
    <n v="27110"/>
    <s v="Teollisuus"/>
    <x v="2"/>
    <n v="52"/>
    <d v="2009-02-03T00:00:00"/>
    <d v="2009-03-27T00:00:00"/>
    <d v="2009-02-01T00:00:00"/>
    <d v="2009-03-01T00:00:00"/>
    <x v="4"/>
    <x v="3"/>
    <s v="2009Q1"/>
    <s v="2009Q1"/>
  </r>
  <r>
    <s v="Martela Oyj"/>
    <d v="2009-02-03T00:00:00"/>
    <s v="Koko henk, lom, irtis"/>
    <m/>
    <m/>
    <n v="30"/>
    <d v="2009-03-13T00:00:00"/>
    <n v="15"/>
    <n v="373"/>
    <n v="31010"/>
    <s v="Teollisuus"/>
    <x v="2"/>
    <n v="38"/>
    <d v="2009-02-03T00:00:00"/>
    <d v="2009-03-13T00:00:00"/>
    <d v="2009-02-01T00:00:00"/>
    <d v="2009-03-01T00:00:00"/>
    <x v="4"/>
    <x v="3"/>
    <s v="2009Q1"/>
    <s v="2009Q1"/>
  </r>
  <r>
    <s v="Outokumpu Oyj"/>
    <d v="2009-02-03T00:00:00"/>
    <s v="Tornio,Kemi,Pietarsaari,Tuusula,Veteli"/>
    <m/>
    <m/>
    <n v="100"/>
    <d v="2009-03-24T00:00:00"/>
    <n v="20"/>
    <n v="2000"/>
    <n v="24100"/>
    <s v="Teollisuus"/>
    <x v="2"/>
    <n v="49"/>
    <d v="2009-02-03T00:00:00"/>
    <d v="2009-03-24T00:00:00"/>
    <d v="2009-02-01T00:00:00"/>
    <d v="2009-03-01T00:00:00"/>
    <x v="4"/>
    <x v="3"/>
    <s v="2009Q1"/>
    <s v="2009Q1"/>
  </r>
  <r>
    <s v="Pilkington Automotive Finland"/>
    <d v="2009-02-03T00:00:00"/>
    <s v="Tampere, lom/irtis-&gt;lom 1vko/kk toistaiseksi"/>
    <m/>
    <m/>
    <m/>
    <d v="2009-03-26T00:00:00"/>
    <n v="12"/>
    <n v="300"/>
    <e v="#N/A"/>
    <e v="#N/A"/>
    <x v="0"/>
    <n v="51"/>
    <d v="2009-02-03T00:00:00"/>
    <d v="2009-03-26T00:00:00"/>
    <d v="2009-02-01T00:00:00"/>
    <d v="2009-03-01T00:00:00"/>
    <x v="4"/>
    <x v="3"/>
    <s v="2009Q1"/>
    <s v="2009Q1"/>
  </r>
  <r>
    <s v="Sanoma Oyj"/>
    <d v="2009-02-03T00:00:00"/>
    <s v="Nelonen, irtis tai osa-aik 35 henk"/>
    <m/>
    <m/>
    <n v="35"/>
    <d v="2009-03-17T00:00:00"/>
    <n v="21"/>
    <n v="35"/>
    <n v="58130"/>
    <s v="Informaatio ja viestintä"/>
    <x v="1"/>
    <n v="42"/>
    <d v="2009-02-03T00:00:00"/>
    <d v="2009-03-17T00:00:00"/>
    <d v="2009-02-01T00:00:00"/>
    <d v="2009-03-01T00:00:00"/>
    <x v="4"/>
    <x v="3"/>
    <s v="2009Q1"/>
    <s v="2009Q1"/>
  </r>
  <r>
    <s v="Stera Machines Oy"/>
    <d v="2009-02-03T00:00:00"/>
    <s v="Forssa, lom//irtisan"/>
    <m/>
    <m/>
    <m/>
    <d v="2009-03-25T00:00:00"/>
    <n v="12"/>
    <n v="175"/>
    <e v="#N/A"/>
    <e v="#N/A"/>
    <x v="0"/>
    <n v="50"/>
    <d v="2009-02-03T00:00:00"/>
    <d v="2009-03-25T00:00:00"/>
    <d v="2009-02-01T00:00:00"/>
    <d v="2009-03-01T00:00:00"/>
    <x v="4"/>
    <x v="3"/>
    <s v="2009Q1"/>
    <s v="2009Q1"/>
  </r>
  <r>
    <s v="Acgo Sisu Power"/>
    <d v="2009-02-04T00:00:00"/>
    <s v="ent. Sisu Diesel, Nokia, Tre, irtisan/lomautus max 90 pv"/>
    <m/>
    <m/>
    <n v="50"/>
    <d v="2009-04-01T00:00:00"/>
    <n v="45"/>
    <n v="700"/>
    <e v="#N/A"/>
    <e v="#N/A"/>
    <x v="0"/>
    <n v="56"/>
    <d v="2009-02-04T00:00:00"/>
    <d v="2009-04-01T00:00:00"/>
    <d v="2009-02-01T00:00:00"/>
    <d v="2009-04-01T00:00:00"/>
    <x v="4"/>
    <x v="3"/>
    <s v="2009Q1"/>
    <s v="2009Q2"/>
  </r>
  <r>
    <s v="Metsäliitto Osuuskunta"/>
    <d v="2009-02-04T00:00:00"/>
    <s v="Äänekoski, Suolahti-&gt;lom max 90 pv,4/09alk."/>
    <m/>
    <m/>
    <m/>
    <d v="2009-03-13T00:00:00"/>
    <n v="0"/>
    <n v="130"/>
    <e v="#N/A"/>
    <e v="#N/A"/>
    <x v="0"/>
    <n v="37"/>
    <d v="2009-02-04T00:00:00"/>
    <d v="2009-03-13T00:00:00"/>
    <d v="2009-02-01T00:00:00"/>
    <d v="2009-03-01T00:00:00"/>
    <x v="4"/>
    <x v="3"/>
    <s v="2009Q1"/>
    <s v="2009Q1"/>
  </r>
  <r>
    <s v="Nordkalk Oyj"/>
    <d v="2009-02-04T00:00:00"/>
    <s v="Lohja, lom-&gt;2vko,alkuvuosi 09"/>
    <m/>
    <m/>
    <m/>
    <d v="2009-02-27T00:00:00"/>
    <n v="0"/>
    <n v="75"/>
    <s v="08112"/>
    <s v="Kaivostoiminta ja louhinta"/>
    <x v="5"/>
    <n v="23"/>
    <d v="2009-02-04T00:00:00"/>
    <d v="2009-02-27T00:00:00"/>
    <d v="2009-02-01T00:00:00"/>
    <d v="2009-02-01T00:00:00"/>
    <x v="4"/>
    <x v="3"/>
    <s v="2009Q1"/>
    <s v="2009Q1"/>
  </r>
  <r>
    <s v="UPM-Kymmene Oyj"/>
    <d v="2009-02-04T00:00:00"/>
    <s v="Kouvola,Kymin tehdas,lom-&gt;2vko,6/09"/>
    <m/>
    <m/>
    <m/>
    <d v="2009-03-04T00:00:00"/>
    <m/>
    <n v="820"/>
    <n v="17120"/>
    <s v="Teollisuus"/>
    <x v="2"/>
    <n v="28"/>
    <d v="2009-02-04T00:00:00"/>
    <d v="2009-03-04T00:00:00"/>
    <d v="2009-02-01T00:00:00"/>
    <d v="2009-03-01T00:00:00"/>
    <x v="4"/>
    <x v="3"/>
    <s v="2009Q1"/>
    <s v="2009Q1"/>
  </r>
  <r>
    <s v="CP Kelcon"/>
    <d v="2009-02-05T00:00:00"/>
    <s v="Äänekoski, lom n. 200 h"/>
    <m/>
    <m/>
    <m/>
    <m/>
    <m/>
    <n v="200"/>
    <e v="#N/A"/>
    <e v="#N/A"/>
    <x v="0"/>
    <s v="NA"/>
    <d v="2009-02-05T00:00:00"/>
    <d v="2009-03-28T00:00:00"/>
    <d v="2009-02-01T00:00:00"/>
    <d v="2009-03-01T00:00:00"/>
    <x v="4"/>
    <x v="3"/>
    <s v="2009Q1"/>
    <s v="2009Q1"/>
  </r>
  <r>
    <s v="Ponsse Oyj"/>
    <d v="2009-02-05T00:00:00"/>
    <s v="Epec Oy, Seinäjoki, ei myynti-&gt;lom m-aik, 8-12/09"/>
    <m/>
    <m/>
    <m/>
    <d v="2009-02-20T00:00:00"/>
    <n v="0"/>
    <n v="109"/>
    <e v="#N/A"/>
    <e v="#N/A"/>
    <x v="0"/>
    <n v="15"/>
    <d v="2009-02-05T00:00:00"/>
    <d v="2009-02-20T00:00:00"/>
    <d v="2009-02-01T00:00:00"/>
    <d v="2009-02-01T00:00:00"/>
    <x v="4"/>
    <x v="3"/>
    <s v="2009Q1"/>
    <s v="2009Q1"/>
  </r>
  <r>
    <s v="Sato Oyj"/>
    <d v="2009-02-05T00:00:00"/>
    <s v="Koko henkilöstö,väh.tarve 15-20h"/>
    <m/>
    <m/>
    <n v="20"/>
    <d v="2009-03-26T00:00:00"/>
    <n v="22"/>
    <n v="152"/>
    <e v="#N/A"/>
    <e v="#N/A"/>
    <x v="0"/>
    <n v="49"/>
    <d v="2009-02-05T00:00:00"/>
    <d v="2009-03-26T00:00:00"/>
    <d v="2009-02-01T00:00:00"/>
    <d v="2009-03-01T00:00:00"/>
    <x v="4"/>
    <x v="3"/>
    <s v="2009Q1"/>
    <s v="2009Q1"/>
  </r>
  <r>
    <s v="Suomen Karbonaatti"/>
    <d v="2009-02-05T00:00:00"/>
    <s v="Lpr, koko henkilöstö-&gt;lom 6 vko 4-12/09"/>
    <m/>
    <m/>
    <m/>
    <d v="2009-02-26T00:00:00"/>
    <n v="0"/>
    <n v="34"/>
    <e v="#N/A"/>
    <e v="#N/A"/>
    <x v="0"/>
    <n v="21"/>
    <d v="2009-02-05T00:00:00"/>
    <d v="2009-02-26T00:00:00"/>
    <d v="2009-02-01T00:00:00"/>
    <d v="2009-02-01T00:00:00"/>
    <x v="4"/>
    <x v="3"/>
    <s v="2009Q1"/>
    <s v="2009Q1"/>
  </r>
  <r>
    <s v="Karelia-Upofloor Oy"/>
    <d v="2009-02-06T00:00:00"/>
    <s v="Heinola, lomautukset max 3 kk"/>
    <m/>
    <m/>
    <m/>
    <m/>
    <m/>
    <n v="20"/>
    <n v="16220"/>
    <s v="Teollisuus"/>
    <x v="2"/>
    <s v="NA"/>
    <d v="2009-02-06T00:00:00"/>
    <d v="2009-03-29T00:00:00"/>
    <d v="2009-02-01T00:00:00"/>
    <d v="2009-03-01T00:00:00"/>
    <x v="4"/>
    <x v="3"/>
    <s v="2009Q1"/>
    <s v="2009Q1"/>
  </r>
  <r>
    <s v="Patria"/>
    <d v="2009-02-06T00:00:00"/>
    <s v="Tre,Hml,Vammala-&gt;lom toistaiseksi"/>
    <m/>
    <m/>
    <m/>
    <d v="2009-03-26T00:00:00"/>
    <n v="43"/>
    <n v="576"/>
    <e v="#N/A"/>
    <e v="#N/A"/>
    <x v="0"/>
    <n v="48"/>
    <d v="2009-02-06T00:00:00"/>
    <d v="2009-03-26T00:00:00"/>
    <d v="2009-02-01T00:00:00"/>
    <d v="2009-03-01T00:00:00"/>
    <x v="4"/>
    <x v="3"/>
    <s v="2009Q1"/>
    <s v="2009Q1"/>
  </r>
  <r>
    <s v="Finstaship"/>
    <d v="2009-02-07T00:00:00"/>
    <s v="Koko henk-&gt;merihenk m-aik lom, alle 1 kk"/>
    <m/>
    <m/>
    <m/>
    <d v="2009-04-24T00:00:00"/>
    <n v="1"/>
    <n v="454"/>
    <e v="#N/A"/>
    <e v="#N/A"/>
    <x v="0"/>
    <n v="76"/>
    <d v="2009-02-07T00:00:00"/>
    <d v="2009-04-24T00:00:00"/>
    <d v="2009-02-01T00:00:00"/>
    <d v="2009-04-01T00:00:00"/>
    <x v="4"/>
    <x v="3"/>
    <s v="2009Q1"/>
    <s v="2009Q2"/>
  </r>
  <r>
    <s v="Sachtleben Pigments"/>
    <d v="2009-02-07T00:00:00"/>
    <s v="Pori, koko henk lom"/>
    <m/>
    <m/>
    <m/>
    <m/>
    <m/>
    <n v="550"/>
    <e v="#N/A"/>
    <e v="#N/A"/>
    <x v="0"/>
    <s v="NA"/>
    <d v="2009-02-07T00:00:00"/>
    <d v="2009-03-30T00:00:00"/>
    <d v="2009-02-01T00:00:00"/>
    <d v="2009-03-01T00:00:00"/>
    <x v="4"/>
    <x v="3"/>
    <s v="2009Q1"/>
    <s v="2009Q1"/>
  </r>
  <r>
    <s v="Moventas"/>
    <d v="2009-02-09T00:00:00"/>
    <s v="Wind, Jkl,lom-&gt;n.10vko/henk/vuosi"/>
    <m/>
    <m/>
    <m/>
    <d v="2009-03-13T00:00:00"/>
    <n v="0"/>
    <n v="610"/>
    <e v="#N/A"/>
    <e v="#N/A"/>
    <x v="0"/>
    <n v="32"/>
    <d v="2009-02-09T00:00:00"/>
    <d v="2009-03-13T00:00:00"/>
    <d v="2009-02-01T00:00:00"/>
    <d v="2009-03-01T00:00:00"/>
    <x v="4"/>
    <x v="3"/>
    <s v="2009Q1"/>
    <s v="2009Q1"/>
  </r>
  <r>
    <s v="Steveco"/>
    <d v="2009-02-09T00:00:00"/>
    <s v="Kotka, lomautus 700 henk-&gt;8pv,3-11/09"/>
    <m/>
    <m/>
    <m/>
    <d v="2009-02-23T00:00:00"/>
    <n v="0"/>
    <n v="700"/>
    <e v="#N/A"/>
    <e v="#N/A"/>
    <x v="0"/>
    <n v="14"/>
    <d v="2009-02-09T00:00:00"/>
    <d v="2009-02-23T00:00:00"/>
    <d v="2009-02-01T00:00:00"/>
    <d v="2009-02-01T00:00:00"/>
    <x v="4"/>
    <x v="3"/>
    <s v="2009Q1"/>
    <s v="2009Q1"/>
  </r>
  <r>
    <s v="UPM-Kymmene Oyj"/>
    <d v="2009-02-09T00:00:00"/>
    <s v="Lahti,jalostustehdas,väh.110,sahat 6-lom-&gt;4-6/09"/>
    <m/>
    <m/>
    <m/>
    <d v="2009-04-14T00:00:00"/>
    <n v="110"/>
    <n v="1330"/>
    <n v="17120"/>
    <s v="Teollisuus"/>
    <x v="2"/>
    <n v="64"/>
    <d v="2009-02-09T00:00:00"/>
    <d v="2009-04-14T00:00:00"/>
    <d v="2009-02-01T00:00:00"/>
    <d v="2009-04-01T00:00:00"/>
    <x v="4"/>
    <x v="3"/>
    <s v="2009Q1"/>
    <s v="2009Q2"/>
  </r>
  <r>
    <s v="Wallac"/>
    <d v="2009-02-10T00:00:00"/>
    <s v="Turku"/>
    <m/>
    <m/>
    <n v="50"/>
    <d v="2009-04-01T00:00:00"/>
    <n v="24"/>
    <n v="700"/>
    <e v="#N/A"/>
    <e v="#N/A"/>
    <x v="0"/>
    <n v="50"/>
    <d v="2009-02-10T00:00:00"/>
    <d v="2009-04-01T00:00:00"/>
    <d v="2009-02-01T00:00:00"/>
    <d v="2009-04-01T00:00:00"/>
    <x v="4"/>
    <x v="3"/>
    <s v="2009Q1"/>
    <s v="2009Q2"/>
  </r>
  <r>
    <s v="Done Solutions Oyj"/>
    <d v="2009-02-11T00:00:00"/>
    <s v="Midas Touch, lom,osa-aik,irtis-&gt;lom 12/09 menn."/>
    <m/>
    <m/>
    <n v="200"/>
    <d v="2009-04-01T00:00:00"/>
    <n v="2"/>
    <n v="200"/>
    <e v="#N/A"/>
    <e v="#N/A"/>
    <x v="0"/>
    <n v="49"/>
    <d v="2009-02-11T00:00:00"/>
    <d v="2009-04-01T00:00:00"/>
    <d v="2009-02-01T00:00:00"/>
    <d v="2009-04-01T00:00:00"/>
    <x v="4"/>
    <x v="3"/>
    <s v="2009Q1"/>
    <s v="2009Q2"/>
  </r>
  <r>
    <s v="Nokia Oyj"/>
    <d v="2009-02-11T00:00:00"/>
    <s v="Jkl-lopetus,Salo-lom,Services-30väh.-&gt;Jkl,tukipaketit,jatkuu"/>
    <m/>
    <m/>
    <n v="350"/>
    <d v="2009-03-31T00:00:00"/>
    <n v="75"/>
    <n v="2850"/>
    <n v="26300"/>
    <s v="Teollisuus"/>
    <x v="2"/>
    <n v="48"/>
    <d v="2009-02-11T00:00:00"/>
    <d v="2009-03-31T00:00:00"/>
    <d v="2009-02-01T00:00:00"/>
    <d v="2009-03-01T00:00:00"/>
    <x v="4"/>
    <x v="3"/>
    <s v="2009Q1"/>
    <s v="2009Q1"/>
  </r>
  <r>
    <s v="Rocla Oyj"/>
    <d v="2009-02-11T00:00:00"/>
    <s v="Suomi"/>
    <m/>
    <m/>
    <m/>
    <d v="2009-04-08T00:00:00"/>
    <n v="40"/>
    <n v="40"/>
    <e v="#N/A"/>
    <e v="#N/A"/>
    <x v="0"/>
    <n v="56"/>
    <d v="2009-02-11T00:00:00"/>
    <d v="2009-04-08T00:00:00"/>
    <d v="2009-02-01T00:00:00"/>
    <d v="2009-04-01T00:00:00"/>
    <x v="4"/>
    <x v="3"/>
    <s v="2009Q1"/>
    <s v="2009Q2"/>
  </r>
  <r>
    <s v="Sanoma Oyj"/>
    <d v="2009-02-11T00:00:00"/>
    <s v="Magazines,väh.tarve 12 henk"/>
    <m/>
    <m/>
    <n v="12"/>
    <m/>
    <m/>
    <n v="44"/>
    <n v="58130"/>
    <s v="Informaatio ja viestintä"/>
    <x v="1"/>
    <s v="NA"/>
    <d v="2009-02-11T00:00:00"/>
    <d v="2009-04-03T00:00:00"/>
    <d v="2009-02-01T00:00:00"/>
    <d v="2009-04-01T00:00:00"/>
    <x v="4"/>
    <x v="3"/>
    <s v="2009Q1"/>
    <s v="2009Q2"/>
  </r>
  <r>
    <s v="TTP-Yhtiöt Oy"/>
    <d v="2009-02-11T00:00:00"/>
    <s v="Laukaa,lomautukset"/>
    <m/>
    <m/>
    <m/>
    <m/>
    <m/>
    <n v="70"/>
    <e v="#N/A"/>
    <e v="#N/A"/>
    <x v="0"/>
    <s v="NA"/>
    <d v="2009-02-11T00:00:00"/>
    <d v="2009-04-03T00:00:00"/>
    <d v="2009-02-01T00:00:00"/>
    <d v="2009-04-01T00:00:00"/>
    <x v="4"/>
    <x v="3"/>
    <s v="2009Q1"/>
    <s v="2009Q2"/>
  </r>
  <r>
    <s v="Ixonos Oyj"/>
    <d v="2009-02-12T00:00:00"/>
    <s v="irtisan,lom,80-120henk-&gt;lom 4-6/09,max5kk"/>
    <m/>
    <m/>
    <m/>
    <d v="2009-03-10T00:00:00"/>
    <n v="25"/>
    <n v="120"/>
    <n v="62010"/>
    <s v="Informaatio ja viestintä"/>
    <x v="1"/>
    <n v="26"/>
    <d v="2009-02-12T00:00:00"/>
    <d v="2009-03-10T00:00:00"/>
    <d v="2009-02-01T00:00:00"/>
    <d v="2009-03-01T00:00:00"/>
    <x v="4"/>
    <x v="3"/>
    <s v="2009Q1"/>
    <s v="2009Q1"/>
  </r>
  <r>
    <s v="Manpower Business Solutions"/>
    <d v="2009-02-12T00:00:00"/>
    <s v="Jkl,Loimaa,Joensuu-&gt;irtisan Jkl"/>
    <m/>
    <m/>
    <n v="50"/>
    <d v="2009-02-27T00:00:00"/>
    <n v="5"/>
    <n v="400"/>
    <e v="#N/A"/>
    <e v="#N/A"/>
    <x v="0"/>
    <n v="15"/>
    <d v="2009-02-12T00:00:00"/>
    <d v="2009-02-27T00:00:00"/>
    <d v="2009-02-01T00:00:00"/>
    <d v="2009-02-01T00:00:00"/>
    <x v="4"/>
    <x v="3"/>
    <s v="2009Q1"/>
    <s v="2009Q1"/>
  </r>
  <r>
    <s v="ETS-Lindgren Oy"/>
    <d v="2009-02-13T00:00:00"/>
    <s v="Eura, koko henk,lom max 90 pv"/>
    <m/>
    <m/>
    <m/>
    <m/>
    <m/>
    <n v="65"/>
    <e v="#N/A"/>
    <e v="#N/A"/>
    <x v="0"/>
    <s v="NA"/>
    <d v="2009-02-13T00:00:00"/>
    <d v="2009-04-05T00:00:00"/>
    <d v="2009-02-01T00:00:00"/>
    <d v="2009-04-01T00:00:00"/>
    <x v="4"/>
    <x v="3"/>
    <s v="2009Q1"/>
    <s v="2009Q2"/>
  </r>
  <r>
    <s v="Merivaara"/>
    <d v="2009-02-13T00:00:00"/>
    <s v="Lahti, irtisan,lom max 90 pv-&gt;lom joka 4.vko"/>
    <m/>
    <m/>
    <n v="10"/>
    <d v="2009-08-24T00:00:00"/>
    <n v="9"/>
    <n v="120"/>
    <e v="#N/A"/>
    <e v="#N/A"/>
    <x v="0"/>
    <n v="192"/>
    <d v="2009-02-13T00:00:00"/>
    <d v="2009-08-24T00:00:00"/>
    <d v="2009-02-01T00:00:00"/>
    <d v="2009-08-01T00:00:00"/>
    <x v="4"/>
    <x v="3"/>
    <s v="2009Q1"/>
    <s v="2009Q3"/>
  </r>
  <r>
    <s v="Oilon Oy"/>
    <d v="2009-02-13T00:00:00"/>
    <s v="Lahti,irtis,lom max 8 vko"/>
    <m/>
    <m/>
    <n v="25"/>
    <d v="2009-03-27T00:00:00"/>
    <n v="25"/>
    <n v="240"/>
    <n v="28210"/>
    <s v="Teollisuus"/>
    <x v="2"/>
    <n v="42"/>
    <d v="2009-02-13T00:00:00"/>
    <d v="2009-03-27T00:00:00"/>
    <d v="2009-02-01T00:00:00"/>
    <d v="2009-03-01T00:00:00"/>
    <x v="4"/>
    <x v="3"/>
    <s v="2009Q1"/>
    <s v="2009Q1"/>
  </r>
  <r>
    <s v="Valtasiirto Oy"/>
    <d v="2009-02-13T00:00:00"/>
    <s v="Harjavalta,lom-&gt;6/09 alk."/>
    <m/>
    <m/>
    <m/>
    <d v="2009-05-13T00:00:00"/>
    <m/>
    <n v="100"/>
    <e v="#N/A"/>
    <e v="#N/A"/>
    <x v="0"/>
    <n v="89"/>
    <d v="2009-02-13T00:00:00"/>
    <d v="2009-05-13T00:00:00"/>
    <d v="2009-02-01T00:00:00"/>
    <d v="2009-05-01T00:00:00"/>
    <x v="4"/>
    <x v="3"/>
    <s v="2009Q1"/>
    <s v="2009Q2"/>
  </r>
  <r>
    <s v="PP-auto Oy"/>
    <d v="2009-02-14T00:00:00"/>
    <s v="Lohja,Salo,irtisan,lom-&gt;lom 11/09 mennessä"/>
    <m/>
    <m/>
    <n v="10"/>
    <d v="2009-03-19T00:00:00"/>
    <n v="0"/>
    <n v="97"/>
    <e v="#N/A"/>
    <e v="#N/A"/>
    <x v="0"/>
    <n v="33"/>
    <d v="2009-02-14T00:00:00"/>
    <d v="2009-03-19T00:00:00"/>
    <d v="2009-02-01T00:00:00"/>
    <d v="2009-03-01T00:00:00"/>
    <x v="4"/>
    <x v="3"/>
    <s v="2009Q1"/>
    <s v="2009Q1"/>
  </r>
  <r>
    <s v="Cybercom"/>
    <d v="2009-02-16T00:00:00"/>
    <s v="Tre,Rauma,Hki,110 väh.tarve"/>
    <m/>
    <m/>
    <n v="110"/>
    <m/>
    <m/>
    <n v="110"/>
    <e v="#N/A"/>
    <e v="#N/A"/>
    <x v="0"/>
    <s v="NA"/>
    <d v="2009-02-16T00:00:00"/>
    <d v="2009-04-08T00:00:00"/>
    <d v="2009-02-01T00:00:00"/>
    <d v="2009-04-01T00:00:00"/>
    <x v="4"/>
    <x v="3"/>
    <s v="2009Q1"/>
    <s v="2009Q2"/>
  </r>
  <r>
    <s v="Fiskars Oyj"/>
    <d v="2009-02-16T00:00:00"/>
    <s v="Arabia,Iittala,Nuutajärven tehtaat-&gt;lom 6/10 vkoa"/>
    <m/>
    <m/>
    <n v="60"/>
    <d v="2009-04-01T00:00:00"/>
    <n v="51"/>
    <n v="450"/>
    <n v="25730"/>
    <s v="Teollisuus"/>
    <x v="2"/>
    <n v="44"/>
    <d v="2009-02-16T00:00:00"/>
    <d v="2009-04-01T00:00:00"/>
    <d v="2009-02-01T00:00:00"/>
    <d v="2009-04-01T00:00:00"/>
    <x v="4"/>
    <x v="3"/>
    <s v="2009Q1"/>
    <s v="2009Q2"/>
  </r>
  <r>
    <s v="Isku Teollisuus Oy"/>
    <d v="2009-02-17T00:00:00"/>
    <s v="Isku Keittiöt, lom 10 henk"/>
    <m/>
    <m/>
    <m/>
    <d v="2009-04-07T00:00:00"/>
    <n v="10"/>
    <n v="70"/>
    <e v="#N/A"/>
    <e v="#N/A"/>
    <x v="0"/>
    <n v="49"/>
    <d v="2009-02-17T00:00:00"/>
    <d v="2009-04-07T00:00:00"/>
    <d v="2009-02-01T00:00:00"/>
    <d v="2009-04-01T00:00:00"/>
    <x v="4"/>
    <x v="3"/>
    <s v="2009Q1"/>
    <s v="2009Q2"/>
  </r>
  <r>
    <s v="Yleiselektroniikka Oyj"/>
    <d v="2009-02-17T00:00:00"/>
    <s v="lom/irtisan-&gt;lom n.6vko asteittain  v.2009"/>
    <m/>
    <m/>
    <n v="12"/>
    <d v="2009-04-08T00:00:00"/>
    <n v="12"/>
    <n v="190"/>
    <n v="46522"/>
    <s v="Tukku- ja vähittäiskauppa; moottoriajoneuvojen ja moottoripyörien korjaus"/>
    <x v="1"/>
    <n v="50"/>
    <d v="2009-02-17T00:00:00"/>
    <d v="2009-04-08T00:00:00"/>
    <d v="2009-02-01T00:00:00"/>
    <d v="2009-04-01T00:00:00"/>
    <x v="4"/>
    <x v="3"/>
    <s v="2009Q1"/>
    <s v="2009Q2"/>
  </r>
  <r>
    <s v="Finwood"/>
    <d v="2009-02-18T00:00:00"/>
    <s v="Paltamo-&gt;tuotannon siirto muille tehtaille"/>
    <m/>
    <m/>
    <m/>
    <d v="2009-04-09T00:00:00"/>
    <n v="19"/>
    <n v="20"/>
    <e v="#N/A"/>
    <e v="#N/A"/>
    <x v="0"/>
    <n v="50"/>
    <d v="2009-02-18T00:00:00"/>
    <d v="2009-04-09T00:00:00"/>
    <d v="2009-02-01T00:00:00"/>
    <d v="2009-04-01T00:00:00"/>
    <x v="4"/>
    <x v="3"/>
    <s v="2009Q1"/>
    <s v="2009Q2"/>
  </r>
  <r>
    <s v="Metsäliitto Osuuskunta"/>
    <d v="2009-02-18T00:00:00"/>
    <s v="puunhankinta,lom-&gt;2-6vko,6/09 mennessä"/>
    <m/>
    <m/>
    <m/>
    <d v="2009-03-10T00:00:00"/>
    <n v="9"/>
    <n v="450"/>
    <e v="#N/A"/>
    <e v="#N/A"/>
    <x v="0"/>
    <n v="20"/>
    <d v="2009-02-18T00:00:00"/>
    <d v="2009-03-10T00:00:00"/>
    <d v="2009-02-01T00:00:00"/>
    <d v="2009-03-01T00:00:00"/>
    <x v="4"/>
    <x v="3"/>
    <s v="2009Q1"/>
    <s v="2009Q1"/>
  </r>
  <r>
    <s v="OnOff"/>
    <d v="2009-02-18T00:00:00"/>
    <s v="Koko henk, väh.tarve 30-50 henk"/>
    <m/>
    <m/>
    <n v="50"/>
    <d v="2009-05-01T00:00:00"/>
    <n v="50"/>
    <n v="80"/>
    <e v="#N/A"/>
    <e v="#N/A"/>
    <x v="0"/>
    <n v="72"/>
    <d v="2009-02-18T00:00:00"/>
    <d v="2009-05-01T00:00:00"/>
    <d v="2009-02-01T00:00:00"/>
    <d v="2009-05-01T00:00:00"/>
    <x v="4"/>
    <x v="3"/>
    <s v="2009Q1"/>
    <s v="2009Q2"/>
  </r>
  <r>
    <s v="Eniro Finland"/>
    <d v="2009-02-19T00:00:00"/>
    <s v="Koko henkilöstö,ei Pori ja Rauma"/>
    <m/>
    <m/>
    <n v="90"/>
    <m/>
    <m/>
    <n v="600"/>
    <e v="#N/A"/>
    <e v="#N/A"/>
    <x v="0"/>
    <s v="NA"/>
    <d v="2009-02-19T00:00:00"/>
    <d v="2009-04-11T00:00:00"/>
    <d v="2009-02-01T00:00:00"/>
    <d v="2009-04-01T00:00:00"/>
    <x v="4"/>
    <x v="3"/>
    <s v="2009Q1"/>
    <s v="2009Q2"/>
  </r>
  <r>
    <s v="Metsäliitto Osuuskunta"/>
    <d v="2009-02-19T00:00:00"/>
    <s v="Karihaaran saha sulku-&gt;toim.kesk.6/09 alk."/>
    <m/>
    <m/>
    <n v="50"/>
    <d v="2009-04-07T00:00:00"/>
    <n v="0"/>
    <n v="50"/>
    <e v="#N/A"/>
    <e v="#N/A"/>
    <x v="0"/>
    <n v="47"/>
    <d v="2009-02-19T00:00:00"/>
    <d v="2009-04-07T00:00:00"/>
    <d v="2009-02-01T00:00:00"/>
    <d v="2009-04-01T00:00:00"/>
    <x v="4"/>
    <x v="3"/>
    <s v="2009Q1"/>
    <s v="2009Q2"/>
  </r>
  <r>
    <s v="Piiroinen Oy"/>
    <d v="2009-02-19T00:00:00"/>
    <s v="Salo,lomautusvaroitus"/>
    <m/>
    <m/>
    <m/>
    <m/>
    <m/>
    <n v="120"/>
    <e v="#N/A"/>
    <e v="#N/A"/>
    <x v="0"/>
    <s v="NA"/>
    <d v="2009-02-19T00:00:00"/>
    <d v="2009-04-11T00:00:00"/>
    <d v="2009-02-01T00:00:00"/>
    <d v="2009-04-01T00:00:00"/>
    <x v="4"/>
    <x v="3"/>
    <s v="2009Q1"/>
    <s v="2009Q2"/>
  </r>
  <r>
    <s v="Stenvall"/>
    <d v="2009-02-19T00:00:00"/>
    <s v="Tuusula,lom/irtis"/>
    <m/>
    <m/>
    <n v="4"/>
    <m/>
    <m/>
    <n v="40"/>
    <e v="#N/A"/>
    <e v="#N/A"/>
    <x v="0"/>
    <s v="NA"/>
    <d v="2009-02-19T00:00:00"/>
    <d v="2009-04-11T00:00:00"/>
    <d v="2009-02-01T00:00:00"/>
    <d v="2009-04-01T00:00:00"/>
    <x v="4"/>
    <x v="3"/>
    <s v="2009Q1"/>
    <s v="2009Q2"/>
  </r>
  <r>
    <s v="Tamfelt Oyj Abp"/>
    <d v="2009-02-19T00:00:00"/>
    <s v="Juankoski,väh.tarve 9,lom-&gt;2-3vko,3-8/09"/>
    <m/>
    <m/>
    <n v="9"/>
    <d v="2009-03-06T00:00:00"/>
    <n v="9"/>
    <n v="305"/>
    <e v="#N/A"/>
    <e v="#N/A"/>
    <x v="0"/>
    <n v="15"/>
    <d v="2009-02-19T00:00:00"/>
    <d v="2009-03-06T00:00:00"/>
    <d v="2009-02-01T00:00:00"/>
    <d v="2009-03-01T00:00:00"/>
    <x v="4"/>
    <x v="3"/>
    <s v="2009Q1"/>
    <s v="2009Q1"/>
  </r>
  <r>
    <s v="Elektrobit Oyj"/>
    <d v="2009-02-23T00:00:00"/>
    <s v="Turun toimip.sulk.-&gt;keskitys Oulu,Kajaani,Tre,Espoo"/>
    <m/>
    <m/>
    <n v="54"/>
    <d v="2009-04-08T00:00:00"/>
    <n v="49"/>
    <n v="54"/>
    <n v="72193"/>
    <s v="Ammatillinen, tieteellinen ja tekninen toiminta"/>
    <x v="1"/>
    <n v="44"/>
    <d v="2009-02-23T00:00:00"/>
    <d v="2009-04-08T00:00:00"/>
    <d v="2009-02-01T00:00:00"/>
    <d v="2009-04-01T00:00:00"/>
    <x v="4"/>
    <x v="3"/>
    <s v="2009Q1"/>
    <s v="2009Q2"/>
  </r>
  <r>
    <s v="Finnair Oyj"/>
    <d v="2009-02-24T00:00:00"/>
    <s v="Northport,maapalvelut,irtis/lom-&gt;lom2vko,138osa-aik"/>
    <m/>
    <m/>
    <n v="90"/>
    <d v="2009-05-05T00:00:00"/>
    <n v="15"/>
    <n v="90"/>
    <n v="51101"/>
    <s v="Kuljetus ja varastointi"/>
    <x v="1"/>
    <n v="70"/>
    <d v="2009-02-24T00:00:00"/>
    <d v="2009-05-05T00:00:00"/>
    <d v="2009-02-01T00:00:00"/>
    <d v="2009-05-01T00:00:00"/>
    <x v="4"/>
    <x v="3"/>
    <s v="2009Q1"/>
    <s v="2009Q2"/>
  </r>
  <r>
    <s v="Itella"/>
    <d v="2009-02-24T00:00:00"/>
    <s v="logistiikka,Vantaa-&gt;lom max30pv,5/09-4/10"/>
    <m/>
    <m/>
    <m/>
    <d v="2009-03-19T00:00:00"/>
    <n v="0"/>
    <n v="460"/>
    <e v="#N/A"/>
    <e v="#N/A"/>
    <x v="0"/>
    <n v="23"/>
    <d v="2009-02-24T00:00:00"/>
    <d v="2009-03-19T00:00:00"/>
    <d v="2009-02-01T00:00:00"/>
    <d v="2009-03-01T00:00:00"/>
    <x v="4"/>
    <x v="3"/>
    <s v="2009Q1"/>
    <s v="2009Q1"/>
  </r>
  <r>
    <s v="Keski-Pohjanmaan Kirjapaino Oyj"/>
    <d v="2009-02-24T00:00:00"/>
    <s v="Koko konserni"/>
    <m/>
    <m/>
    <m/>
    <m/>
    <m/>
    <n v="250"/>
    <n v="18120"/>
    <s v="Teollisuus"/>
    <x v="2"/>
    <s v="NA"/>
    <d v="2009-02-24T00:00:00"/>
    <d v="2009-04-16T00:00:00"/>
    <d v="2009-02-01T00:00:00"/>
    <d v="2009-04-01T00:00:00"/>
    <x v="4"/>
    <x v="3"/>
    <s v="2009Q1"/>
    <s v="2009Q2"/>
  </r>
  <r>
    <s v="NunnaUuni Oy"/>
    <d v="2009-02-24T00:00:00"/>
    <s v="Koko henk.,irtisan/toist.jatkuvat lom"/>
    <m/>
    <m/>
    <n v="40"/>
    <m/>
    <m/>
    <n v="40"/>
    <e v="#N/A"/>
    <e v="#N/A"/>
    <x v="0"/>
    <s v="NA"/>
    <d v="2009-02-24T00:00:00"/>
    <d v="2009-04-16T00:00:00"/>
    <d v="2009-02-01T00:00:00"/>
    <d v="2009-04-01T00:00:00"/>
    <x v="4"/>
    <x v="3"/>
    <s v="2009Q1"/>
    <s v="2009Q2"/>
  </r>
  <r>
    <s v="Hollming Works"/>
    <d v="2009-02-25T00:00:00"/>
    <s v="Parkano, irtisan/lom-&gt;lom toistaiseksi"/>
    <m/>
    <m/>
    <n v="20"/>
    <d v="2009-04-02T00:00:00"/>
    <n v="34"/>
    <n v="108"/>
    <e v="#N/A"/>
    <e v="#N/A"/>
    <x v="0"/>
    <n v="36"/>
    <d v="2009-02-25T00:00:00"/>
    <d v="2009-04-02T00:00:00"/>
    <d v="2009-02-01T00:00:00"/>
    <d v="2009-04-01T00:00:00"/>
    <x v="4"/>
    <x v="3"/>
    <s v="2009Q1"/>
    <s v="2009Q2"/>
  </r>
  <r>
    <s v="Nurminen Logistics Oyj"/>
    <d v="2009-02-25T00:00:00"/>
    <s v="lom/irtisan-&gt;lom 1 kk v. 2009 asteittain"/>
    <m/>
    <m/>
    <m/>
    <d v="2009-04-20T00:00:00"/>
    <n v="14"/>
    <n v="295"/>
    <n v="52291"/>
    <s v="Kuljetus ja varastointi"/>
    <x v="1"/>
    <n v="54"/>
    <d v="2009-02-25T00:00:00"/>
    <d v="2009-04-20T00:00:00"/>
    <d v="2009-02-01T00:00:00"/>
    <d v="2009-04-01T00:00:00"/>
    <x v="4"/>
    <x v="3"/>
    <s v="2009Q1"/>
    <s v="2009Q2"/>
  </r>
  <r>
    <s v="Trainers' House Oyj"/>
    <d v="2009-02-25T00:00:00"/>
    <s v="Koko konserni,väh.tarve 120"/>
    <m/>
    <m/>
    <n v="120"/>
    <d v="2009-03-24T00:00:00"/>
    <n v="81"/>
    <n v="334"/>
    <n v="70220"/>
    <s v="Ammatillinen, tieteellinen ja tekninen toiminta"/>
    <x v="1"/>
    <n v="27"/>
    <d v="2009-02-25T00:00:00"/>
    <d v="2009-03-24T00:00:00"/>
    <d v="2009-02-01T00:00:00"/>
    <d v="2009-03-01T00:00:00"/>
    <x v="4"/>
    <x v="3"/>
    <s v="2009Q1"/>
    <s v="2009Q1"/>
  </r>
  <r>
    <s v="Ahlstrom Oyj"/>
    <d v="2009-02-26T00:00:00"/>
    <s v="Hki, koko henk-&gt;lom 1 kk, 4-12/09"/>
    <m/>
    <m/>
    <m/>
    <d v="2009-03-18T00:00:00"/>
    <n v="0"/>
    <n v="76"/>
    <n v="23140"/>
    <s v="Teollisuus"/>
    <x v="2"/>
    <n v="20"/>
    <d v="2009-02-26T00:00:00"/>
    <d v="2009-03-18T00:00:00"/>
    <d v="2009-02-01T00:00:00"/>
    <d v="2009-03-01T00:00:00"/>
    <x v="4"/>
    <x v="3"/>
    <s v="2009Q1"/>
    <s v="2009Q1"/>
  </r>
  <r>
    <s v="Kemira Oyj"/>
    <d v="2009-02-26T00:00:00"/>
    <s v="Siilinjärvi,Äetsän tehdas,max 90 vrk lom"/>
    <m/>
    <m/>
    <m/>
    <m/>
    <m/>
    <n v="189"/>
    <n v="20590"/>
    <s v="Teollisuus"/>
    <x v="2"/>
    <s v="NA"/>
    <d v="2009-02-26T00:00:00"/>
    <d v="2009-04-18T00:00:00"/>
    <d v="2009-02-01T00:00:00"/>
    <d v="2009-04-01T00:00:00"/>
    <x v="4"/>
    <x v="3"/>
    <s v="2009Q1"/>
    <s v="2009Q2"/>
  </r>
  <r>
    <s v="Neorem Magnets"/>
    <d v="2009-02-26T00:00:00"/>
    <s v="Ulvila,lom/irtis,max 90 pv"/>
    <m/>
    <m/>
    <n v="9"/>
    <m/>
    <m/>
    <m/>
    <e v="#N/A"/>
    <e v="#N/A"/>
    <x v="0"/>
    <s v="NA"/>
    <d v="2009-02-26T00:00:00"/>
    <d v="2009-04-18T00:00:00"/>
    <d v="2009-02-01T00:00:00"/>
    <d v="2009-04-01T00:00:00"/>
    <x v="4"/>
    <x v="3"/>
    <s v="2009Q1"/>
    <s v="2009Q2"/>
  </r>
  <r>
    <s v="Wulff-Yhtiöt Oyj"/>
    <d v="2009-02-26T00:00:00"/>
    <s v="Irtisan/lom-&gt;lom m-aik"/>
    <m/>
    <m/>
    <n v="25"/>
    <d v="2009-03-18T00:00:00"/>
    <n v="6"/>
    <n v="160"/>
    <n v="62020"/>
    <s v="Informaatio ja viestintä"/>
    <x v="1"/>
    <n v="20"/>
    <d v="2009-02-26T00:00:00"/>
    <d v="2009-03-18T00:00:00"/>
    <d v="2009-02-01T00:00:00"/>
    <d v="2009-03-01T00:00:00"/>
    <x v="4"/>
    <x v="3"/>
    <s v="2009Q1"/>
    <s v="2009Q1"/>
  </r>
  <r>
    <s v="GE Healthcare"/>
    <d v="2009-02-27T00:00:00"/>
    <s v="Hki,lom/irtis-&gt; lom v. 2009"/>
    <m/>
    <m/>
    <n v="95"/>
    <d v="2009-04-17T00:00:00"/>
    <n v="74"/>
    <n v="275"/>
    <e v="#N/A"/>
    <e v="#N/A"/>
    <x v="0"/>
    <n v="49"/>
    <d v="2009-02-27T00:00:00"/>
    <d v="2009-04-17T00:00:00"/>
    <d v="2009-02-01T00:00:00"/>
    <d v="2009-04-01T00:00:00"/>
    <x v="4"/>
    <x v="3"/>
    <s v="2009Q1"/>
    <s v="2009Q2"/>
  </r>
  <r>
    <s v="KWH Group"/>
    <d v="2009-02-27T00:00:00"/>
    <s v="KWH Pipe,Ulvila,lom/irtis-&gt;lom max 90 pv"/>
    <m/>
    <m/>
    <n v="10"/>
    <d v="2009-03-17T00:00:00"/>
    <n v="4"/>
    <n v="73"/>
    <e v="#N/A"/>
    <e v="#N/A"/>
    <x v="0"/>
    <n v="18"/>
    <d v="2009-02-27T00:00:00"/>
    <d v="2009-03-17T00:00:00"/>
    <d v="2009-02-01T00:00:00"/>
    <d v="2009-03-01T00:00:00"/>
    <x v="4"/>
    <x v="3"/>
    <s v="2009Q1"/>
    <s v="2009Q1"/>
  </r>
  <r>
    <s v="Salomaa"/>
    <d v="2009-02-27T00:00:00"/>
    <s v="Tre,Hki,Pori, lom/irtis"/>
    <m/>
    <m/>
    <n v="34"/>
    <m/>
    <m/>
    <n v="145"/>
    <e v="#N/A"/>
    <e v="#N/A"/>
    <x v="0"/>
    <s v="NA"/>
    <d v="2009-02-27T00:00:00"/>
    <d v="2009-04-19T00:00:00"/>
    <d v="2009-02-01T00:00:00"/>
    <d v="2009-04-01T00:00:00"/>
    <x v="4"/>
    <x v="3"/>
    <s v="2009Q1"/>
    <s v="2009Q2"/>
  </r>
  <r>
    <s v="UPM-Kymmene Oyj"/>
    <d v="2009-02-27T00:00:00"/>
    <s v="Metsä, lom-&gt;4 vko, 4-9/09"/>
    <m/>
    <m/>
    <m/>
    <d v="2009-03-24T00:00:00"/>
    <n v="0"/>
    <n v="600"/>
    <n v="17120"/>
    <s v="Teollisuus"/>
    <x v="2"/>
    <n v="25"/>
    <d v="2009-02-27T00:00:00"/>
    <d v="2009-03-24T00:00:00"/>
    <d v="2009-02-01T00:00:00"/>
    <d v="2009-03-01T00:00:00"/>
    <x v="4"/>
    <x v="3"/>
    <s v="2009Q1"/>
    <s v="2009Q1"/>
  </r>
  <r>
    <s v="Alumglas"/>
    <d v="2009-03-01T00:00:00"/>
    <s v="Vuokatti-&gt;konkurssi"/>
    <m/>
    <m/>
    <n v="15"/>
    <d v="2009-04-09T00:00:00"/>
    <n v="15"/>
    <n v="15"/>
    <e v="#N/A"/>
    <e v="#N/A"/>
    <x v="0"/>
    <n v="39"/>
    <d v="2009-03-01T00:00:00"/>
    <d v="2009-04-09T00:00:00"/>
    <d v="2009-03-01T00:00:00"/>
    <d v="2009-04-01T00:00:00"/>
    <x v="4"/>
    <x v="3"/>
    <s v="2009Q1"/>
    <s v="2009Q2"/>
  </r>
  <r>
    <s v="Area"/>
    <d v="2009-03-01T00:00:00"/>
    <s v="Irtisan/lom-&gt;lom syksy"/>
    <m/>
    <m/>
    <m/>
    <d v="2009-04-16T00:00:00"/>
    <n v="35"/>
    <n v="35"/>
    <e v="#N/A"/>
    <e v="#N/A"/>
    <x v="0"/>
    <n v="46"/>
    <d v="2009-03-01T00:00:00"/>
    <d v="2009-04-16T00:00:00"/>
    <d v="2009-03-01T00:00:00"/>
    <d v="2009-04-01T00:00:00"/>
    <x v="4"/>
    <x v="3"/>
    <s v="2009Q1"/>
    <s v="2009Q2"/>
  </r>
  <r>
    <s v="Finngulf Yachts"/>
    <d v="2009-03-01T00:00:00"/>
    <s v="Pohja,Karjalohja-&gt;lom toistaiseksi (kesä)"/>
    <m/>
    <m/>
    <m/>
    <d v="2009-04-23T00:00:00"/>
    <n v="15"/>
    <n v="28"/>
    <e v="#N/A"/>
    <e v="#N/A"/>
    <x v="0"/>
    <n v="53"/>
    <d v="2009-03-01T00:00:00"/>
    <d v="2009-04-23T00:00:00"/>
    <d v="2009-03-01T00:00:00"/>
    <d v="2009-04-01T00:00:00"/>
    <x v="4"/>
    <x v="3"/>
    <s v="2009Q1"/>
    <s v="2009Q2"/>
  </r>
  <r>
    <s v="Flextronics"/>
    <d v="2009-03-01T00:00:00"/>
    <s v="Oulu-&gt;lopetus koko Suomessa"/>
    <m/>
    <m/>
    <m/>
    <d v="2009-04-09T00:00:00"/>
    <n v="54"/>
    <n v="54"/>
    <e v="#N/A"/>
    <e v="#N/A"/>
    <x v="0"/>
    <n v="39"/>
    <d v="2009-03-01T00:00:00"/>
    <d v="2009-04-09T00:00:00"/>
    <d v="2009-03-01T00:00:00"/>
    <d v="2009-04-01T00:00:00"/>
    <x v="4"/>
    <x v="3"/>
    <s v="2009Q1"/>
    <s v="2009Q2"/>
  </r>
  <r>
    <s v="Hartman Rauta"/>
    <d v="2009-03-01T00:00:00"/>
    <s v="Kokkola,P-saari,Vaasa,S-joki,Tre-&gt;osa irtis"/>
    <m/>
    <m/>
    <m/>
    <d v="2009-04-30T00:00:00"/>
    <n v="20"/>
    <n v="250"/>
    <e v="#N/A"/>
    <e v="#N/A"/>
    <x v="0"/>
    <n v="60"/>
    <d v="2009-03-01T00:00:00"/>
    <d v="2009-04-30T00:00:00"/>
    <d v="2009-03-01T00:00:00"/>
    <d v="2009-04-01T00:00:00"/>
    <x v="4"/>
    <x v="3"/>
    <s v="2009Q1"/>
    <s v="2009Q2"/>
  </r>
  <r>
    <s v="IDO Kylpyhuone Oy"/>
    <d v="2009-03-01T00:00:00"/>
    <s v="Tammisaari, lom/irtis-&gt;ei irtis, lom n. 4 vko,4/09 alk."/>
    <m/>
    <m/>
    <n v="9"/>
    <d v="2009-03-29T00:00:00"/>
    <n v="0"/>
    <n v="250"/>
    <n v="23420"/>
    <s v="Teollisuus"/>
    <x v="2"/>
    <n v="28"/>
    <d v="2009-03-01T00:00:00"/>
    <d v="2009-03-29T00:00:00"/>
    <d v="2009-03-01T00:00:00"/>
    <d v="2009-03-01T00:00:00"/>
    <x v="4"/>
    <x v="3"/>
    <s v="2009Q1"/>
    <s v="2009Q1"/>
  </r>
  <r>
    <s v="Inion"/>
    <d v="2009-03-01T00:00:00"/>
    <s v="Suomi, lom 1 kk"/>
    <m/>
    <m/>
    <m/>
    <d v="2009-03-19T00:00:00"/>
    <m/>
    <n v="62"/>
    <e v="#N/A"/>
    <e v="#N/A"/>
    <x v="0"/>
    <n v="18"/>
    <d v="2009-03-01T00:00:00"/>
    <d v="2009-03-19T00:00:00"/>
    <d v="2009-03-01T00:00:00"/>
    <d v="2009-03-01T00:00:00"/>
    <x v="4"/>
    <x v="3"/>
    <s v="2009Q1"/>
    <s v="2009Q1"/>
  </r>
  <r>
    <s v="Lapin Safarit"/>
    <d v="2009-03-01T00:00:00"/>
    <s v="Koko henkilöstön lom kesällä"/>
    <m/>
    <m/>
    <m/>
    <d v="2009-04-08T00:00:00"/>
    <n v="0"/>
    <n v="25"/>
    <e v="#N/A"/>
    <e v="#N/A"/>
    <x v="0"/>
    <n v="38"/>
    <d v="2009-03-01T00:00:00"/>
    <d v="2009-04-08T00:00:00"/>
    <d v="2009-03-01T00:00:00"/>
    <d v="2009-04-01T00:00:00"/>
    <x v="4"/>
    <x v="3"/>
    <s v="2009Q1"/>
    <s v="2009Q2"/>
  </r>
  <r>
    <s v="On2 Technologies"/>
    <d v="2009-03-01T00:00:00"/>
    <s v="Oulu, lomautukset alk. 4/09 toistaiseksi"/>
    <m/>
    <m/>
    <m/>
    <d v="2009-03-26T00:00:00"/>
    <n v="0"/>
    <n v="60"/>
    <e v="#N/A"/>
    <e v="#N/A"/>
    <x v="0"/>
    <n v="25"/>
    <d v="2009-03-01T00:00:00"/>
    <d v="2009-03-26T00:00:00"/>
    <d v="2009-03-01T00:00:00"/>
    <d v="2009-03-01T00:00:00"/>
    <x v="4"/>
    <x v="3"/>
    <s v="2009Q1"/>
    <s v="2009Q1"/>
  </r>
  <r>
    <s v="Tietoasema"/>
    <d v="2009-03-02T00:00:00"/>
    <s v="Väh.tarve 15 henk,osa-aik-&gt;yrityssaneeraus"/>
    <m/>
    <m/>
    <n v="15"/>
    <d v="2009-09-17T00:00:00"/>
    <m/>
    <n v="15"/>
    <e v="#N/A"/>
    <e v="#N/A"/>
    <x v="0"/>
    <n v="199"/>
    <d v="2009-03-02T00:00:00"/>
    <d v="2009-09-17T00:00:00"/>
    <d v="2009-03-01T00:00:00"/>
    <d v="2009-09-01T00:00:00"/>
    <x v="4"/>
    <x v="3"/>
    <s v="2009Q1"/>
    <s v="2009Q3"/>
  </r>
  <r>
    <s v="Finnish Chemicals"/>
    <d v="2009-03-03T00:00:00"/>
    <s v="(Kemira),Sastamala,lom-&gt;max 2 vko, 4-10/09"/>
    <m/>
    <m/>
    <m/>
    <d v="2009-03-20T00:00:00"/>
    <n v="0"/>
    <n v="127"/>
    <e v="#N/A"/>
    <e v="#N/A"/>
    <x v="0"/>
    <n v="17"/>
    <d v="2009-03-03T00:00:00"/>
    <d v="2009-03-20T00:00:00"/>
    <d v="2009-03-01T00:00:00"/>
    <d v="2009-03-01T00:00:00"/>
    <x v="4"/>
    <x v="3"/>
    <s v="2009Q1"/>
    <s v="2009Q1"/>
  </r>
  <r>
    <s v="Finnpilot"/>
    <d v="2009-03-03T00:00:00"/>
    <s v="Koko henk-&gt;lom 2-8vko v.2009"/>
    <m/>
    <m/>
    <m/>
    <d v="2009-04-20T00:00:00"/>
    <n v="0"/>
    <n v="400"/>
    <e v="#N/A"/>
    <e v="#N/A"/>
    <x v="0"/>
    <n v="48"/>
    <d v="2009-03-03T00:00:00"/>
    <d v="2009-04-20T00:00:00"/>
    <d v="2009-03-01T00:00:00"/>
    <d v="2009-04-01T00:00:00"/>
    <x v="4"/>
    <x v="3"/>
    <s v="2009Q1"/>
    <s v="2009Q2"/>
  </r>
  <r>
    <s v="Finn-Power"/>
    <d v="2009-03-03T00:00:00"/>
    <s v="Kauhava,Vilppula,lom/irtisan-&gt;lom toistaiseksi"/>
    <m/>
    <m/>
    <m/>
    <d v="2009-04-20T00:00:00"/>
    <n v="70"/>
    <n v="470"/>
    <e v="#N/A"/>
    <e v="#N/A"/>
    <x v="0"/>
    <n v="48"/>
    <d v="2009-03-03T00:00:00"/>
    <d v="2009-04-20T00:00:00"/>
    <d v="2009-03-01T00:00:00"/>
    <d v="2009-04-01T00:00:00"/>
    <x v="4"/>
    <x v="3"/>
    <s v="2009Q1"/>
    <s v="2009Q2"/>
  </r>
  <r>
    <s v="Glaston Oyj"/>
    <d v="2009-03-03T00:00:00"/>
    <s v="Tre, Heat Treatment,lom 10vko"/>
    <m/>
    <m/>
    <n v="10"/>
    <d v="2009-03-17T00:00:00"/>
    <n v="10"/>
    <n v="200"/>
    <n v="46140"/>
    <s v="Tukku- ja vähittäiskauppa; moottoriajoneuvojen ja moottoripyörien korjaus"/>
    <x v="1"/>
    <n v="14"/>
    <d v="2009-03-03T00:00:00"/>
    <d v="2009-03-17T00:00:00"/>
    <d v="2009-03-01T00:00:00"/>
    <d v="2009-03-01T00:00:00"/>
    <x v="4"/>
    <x v="3"/>
    <s v="2009Q1"/>
    <s v="2009Q1"/>
  </r>
  <r>
    <s v="Ilkka-Yhtymä Oyj"/>
    <d v="2009-03-03T00:00:00"/>
    <s v="Koko konserni, lom 400 h-&gt;lomarahojen järj.,ei lom"/>
    <m/>
    <m/>
    <m/>
    <d v="2009-04-02T00:00:00"/>
    <n v="6"/>
    <n v="400"/>
    <n v="58130"/>
    <s v="Informaatio ja viestintä"/>
    <x v="1"/>
    <n v="30"/>
    <d v="2009-03-03T00:00:00"/>
    <d v="2009-04-02T00:00:00"/>
    <d v="2009-03-01T00:00:00"/>
    <d v="2009-04-01T00:00:00"/>
    <x v="4"/>
    <x v="3"/>
    <s v="2009Q1"/>
    <s v="2009Q2"/>
  </r>
  <r>
    <s v="Larox Oyj"/>
    <d v="2009-03-03T00:00:00"/>
    <s v="Koko henk,lom/irtis/osa-aik-&gt;lom maik/toist,n.4vko"/>
    <m/>
    <m/>
    <n v="40"/>
    <d v="2009-04-22T00:00:00"/>
    <m/>
    <n v="270"/>
    <e v="#N/A"/>
    <e v="#N/A"/>
    <x v="0"/>
    <n v="50"/>
    <d v="2009-03-03T00:00:00"/>
    <d v="2009-04-22T00:00:00"/>
    <d v="2009-03-01T00:00:00"/>
    <d v="2009-04-01T00:00:00"/>
    <x v="4"/>
    <x v="3"/>
    <s v="2009Q1"/>
    <s v="2009Q2"/>
  </r>
  <r>
    <s v="Peikko Group"/>
    <d v="2009-03-03T00:00:00"/>
    <s v="lahti, lom/irtis"/>
    <m/>
    <m/>
    <n v="160"/>
    <m/>
    <m/>
    <n v="360"/>
    <e v="#N/A"/>
    <e v="#N/A"/>
    <x v="0"/>
    <s v="NA"/>
    <d v="2009-03-03T00:00:00"/>
    <d v="2009-04-23T00:00:00"/>
    <d v="2009-03-01T00:00:00"/>
    <d v="2009-04-01T00:00:00"/>
    <x v="4"/>
    <x v="3"/>
    <s v="2009Q1"/>
    <s v="2009Q2"/>
  </r>
  <r>
    <s v="Protopaja"/>
    <d v="2009-03-03T00:00:00"/>
    <s v="Naantali,lom/irtis"/>
    <m/>
    <m/>
    <m/>
    <m/>
    <m/>
    <n v="60"/>
    <e v="#N/A"/>
    <e v="#N/A"/>
    <x v="0"/>
    <s v="NA"/>
    <d v="2009-03-03T00:00:00"/>
    <d v="2009-04-23T00:00:00"/>
    <d v="2009-03-01T00:00:00"/>
    <d v="2009-04-01T00:00:00"/>
    <x v="4"/>
    <x v="3"/>
    <s v="2009Q1"/>
    <s v="2009Q2"/>
  </r>
  <r>
    <s v="Stockmann Oyj"/>
    <d v="2009-03-03T00:00:00"/>
    <s v="Hobby Hall, Hki,Vantaa"/>
    <m/>
    <m/>
    <n v="59"/>
    <m/>
    <m/>
    <n v="59"/>
    <n v="47192"/>
    <s v="Tukku- ja vähittäiskauppa; moottoriajoneuvojen ja moottoripyörien korjaus"/>
    <x v="1"/>
    <s v="NA"/>
    <d v="2009-03-03T00:00:00"/>
    <d v="2009-04-23T00:00:00"/>
    <d v="2009-03-01T00:00:00"/>
    <d v="2009-04-01T00:00:00"/>
    <x v="4"/>
    <x v="3"/>
    <s v="2009Q1"/>
    <s v="2009Q2"/>
  </r>
  <r>
    <s v="Satmatic"/>
    <d v="2009-03-04T00:00:00"/>
    <s v="Ulvila,Kerava"/>
    <m/>
    <m/>
    <m/>
    <d v="2009-05-08T00:00:00"/>
    <n v="2"/>
    <n v="100"/>
    <e v="#N/A"/>
    <e v="#N/A"/>
    <x v="0"/>
    <n v="65"/>
    <d v="2009-03-04T00:00:00"/>
    <d v="2009-05-08T00:00:00"/>
    <d v="2009-03-01T00:00:00"/>
    <d v="2009-05-01T00:00:00"/>
    <x v="4"/>
    <x v="3"/>
    <s v="2009Q1"/>
    <s v="2009Q2"/>
  </r>
  <r>
    <s v="Valtra"/>
    <d v="2009-03-04T00:00:00"/>
    <s v="Suolahti-&gt;lom 90 pv"/>
    <m/>
    <m/>
    <n v="50"/>
    <d v="2009-05-09T00:00:00"/>
    <n v="24"/>
    <n v="50"/>
    <e v="#N/A"/>
    <e v="#N/A"/>
    <x v="0"/>
    <n v="66"/>
    <d v="2009-03-04T00:00:00"/>
    <d v="2009-05-09T00:00:00"/>
    <d v="2009-03-01T00:00:00"/>
    <d v="2009-05-01T00:00:00"/>
    <x v="4"/>
    <x v="3"/>
    <s v="2009Q1"/>
    <s v="2009Q2"/>
  </r>
  <r>
    <s v="Halikko Works"/>
    <d v="2009-03-06T00:00:00"/>
    <s v="Salo, irtisan"/>
    <m/>
    <m/>
    <n v="31"/>
    <m/>
    <m/>
    <n v="31"/>
    <e v="#N/A"/>
    <e v="#N/A"/>
    <x v="0"/>
    <s v="NA"/>
    <d v="2009-03-06T00:00:00"/>
    <d v="2009-04-26T00:00:00"/>
    <d v="2009-03-01T00:00:00"/>
    <d v="2009-04-01T00:00:00"/>
    <x v="4"/>
    <x v="3"/>
    <s v="2009Q1"/>
    <s v="2009Q2"/>
  </r>
  <r>
    <s v="Painonvartijat"/>
    <d v="2009-03-06T00:00:00"/>
    <s v="Suomi, väh.tarve 168 henk"/>
    <m/>
    <m/>
    <n v="168"/>
    <d v="2009-04-28T00:00:00"/>
    <n v="158"/>
    <n v="168"/>
    <e v="#N/A"/>
    <e v="#N/A"/>
    <x v="0"/>
    <n v="53"/>
    <d v="2009-03-06T00:00:00"/>
    <d v="2009-04-28T00:00:00"/>
    <d v="2009-03-01T00:00:00"/>
    <d v="2009-04-01T00:00:00"/>
    <x v="4"/>
    <x v="3"/>
    <s v="2009Q1"/>
    <s v="2009Q2"/>
  </r>
  <r>
    <s v="Teleste Oyj"/>
    <d v="2009-03-06T00:00:00"/>
    <s v="irtisan/lom"/>
    <m/>
    <m/>
    <n v="9"/>
    <m/>
    <m/>
    <m/>
    <n v="26110"/>
    <s v="Teollisuus"/>
    <x v="2"/>
    <s v="NA"/>
    <d v="2009-03-06T00:00:00"/>
    <d v="2009-04-26T00:00:00"/>
    <d v="2009-03-01T00:00:00"/>
    <d v="2009-04-01T00:00:00"/>
    <x v="4"/>
    <x v="3"/>
    <s v="2009Q1"/>
    <s v="2009Q2"/>
  </r>
  <r>
    <s v="Alma Media Oyj"/>
    <d v="2009-03-09T00:00:00"/>
    <s v="Suomen Paikallissanomat, Pohjanmaa"/>
    <m/>
    <m/>
    <n v="7"/>
    <d v="2009-04-01T00:00:00"/>
    <n v="0"/>
    <n v="40"/>
    <n v="58130"/>
    <s v="Informaatio ja viestintä"/>
    <x v="1"/>
    <n v="23"/>
    <d v="2009-03-09T00:00:00"/>
    <d v="2009-04-01T00:00:00"/>
    <d v="2009-03-01T00:00:00"/>
    <d v="2009-04-01T00:00:00"/>
    <x v="4"/>
    <x v="3"/>
    <s v="2009Q1"/>
    <s v="2009Q2"/>
  </r>
  <r>
    <s v="Alma Media Oyj"/>
    <d v="2009-03-09T00:00:00"/>
    <s v="Kauppalehti,monimediatoimitus"/>
    <m/>
    <m/>
    <m/>
    <d v="2009-05-01T00:00:00"/>
    <n v="2"/>
    <n v="90"/>
    <n v="58130"/>
    <s v="Informaatio ja viestintä"/>
    <x v="1"/>
    <n v="53"/>
    <d v="2009-03-09T00:00:00"/>
    <d v="2009-05-01T00:00:00"/>
    <d v="2009-03-01T00:00:00"/>
    <d v="2009-05-01T00:00:00"/>
    <x v="4"/>
    <x v="3"/>
    <s v="2009Q1"/>
    <s v="2009Q2"/>
  </r>
  <r>
    <s v="Ensto"/>
    <d v="2009-03-09T00:00:00"/>
    <s v="Suomi, irtisan v. 2009-&gt;siirto Porvoosta Viroon"/>
    <m/>
    <m/>
    <n v="150"/>
    <d v="2009-05-05T00:00:00"/>
    <n v="137"/>
    <n v="150"/>
    <e v="#N/A"/>
    <e v="#N/A"/>
    <x v="0"/>
    <n v="57"/>
    <d v="2009-03-09T00:00:00"/>
    <d v="2009-05-05T00:00:00"/>
    <d v="2009-03-01T00:00:00"/>
    <d v="2009-05-01T00:00:00"/>
    <x v="4"/>
    <x v="3"/>
    <s v="2009Q1"/>
    <s v="2009Q2"/>
  </r>
  <r>
    <s v="Logica"/>
    <d v="2009-03-09T00:00:00"/>
    <s v="Tre,digit.media"/>
    <m/>
    <m/>
    <n v="9"/>
    <d v="2009-04-06T00:00:00"/>
    <n v="4"/>
    <n v="16"/>
    <e v="#N/A"/>
    <e v="#N/A"/>
    <x v="0"/>
    <n v="28"/>
    <d v="2009-03-09T00:00:00"/>
    <d v="2009-04-06T00:00:00"/>
    <d v="2009-03-01T00:00:00"/>
    <d v="2009-04-01T00:00:00"/>
    <x v="4"/>
    <x v="3"/>
    <s v="2009Q1"/>
    <s v="2009Q2"/>
  </r>
  <r>
    <s v="Raisio Oyj"/>
    <d v="2009-03-09T00:00:00"/>
    <s v="Kasviöljytehdas-&gt;lom max 90 pv, 5/09 alkaen"/>
    <m/>
    <m/>
    <m/>
    <d v="2009-03-31T00:00:00"/>
    <n v="0"/>
    <n v="31"/>
    <n v="10420"/>
    <s v="Teollisuus"/>
    <x v="2"/>
    <n v="22"/>
    <d v="2009-03-09T00:00:00"/>
    <d v="2009-03-31T00:00:00"/>
    <d v="2009-03-01T00:00:00"/>
    <d v="2009-03-01T00:00:00"/>
    <x v="4"/>
    <x v="3"/>
    <s v="2009Q1"/>
    <s v="2009Q1"/>
  </r>
  <r>
    <s v="Scanfil Oyj"/>
    <d v="2009-03-09T00:00:00"/>
    <s v="Sievi,väh.tarve 100 henk-&gt;siirto Pärnuun"/>
    <m/>
    <m/>
    <n v="100"/>
    <d v="2009-04-21T00:00:00"/>
    <n v="31"/>
    <n v="100"/>
    <n v="26110"/>
    <s v="Teollisuus"/>
    <x v="2"/>
    <n v="43"/>
    <d v="2009-03-09T00:00:00"/>
    <d v="2009-04-21T00:00:00"/>
    <d v="2009-03-01T00:00:00"/>
    <d v="2009-04-01T00:00:00"/>
    <x v="4"/>
    <x v="3"/>
    <s v="2009Q1"/>
    <s v="2009Q2"/>
  </r>
  <r>
    <s v="A-Katsastus"/>
    <d v="2009-03-10T00:00:00"/>
    <s v="Toimistohenk,30 paikkakuntaa-&gt;osa-aik,eläkejärj."/>
    <m/>
    <m/>
    <n v="45"/>
    <d v="2009-05-04T00:00:00"/>
    <n v="18"/>
    <n v="45"/>
    <e v="#N/A"/>
    <e v="#N/A"/>
    <x v="0"/>
    <n v="55"/>
    <d v="2009-03-10T00:00:00"/>
    <d v="2009-05-04T00:00:00"/>
    <d v="2009-03-01T00:00:00"/>
    <d v="2009-05-01T00:00:00"/>
    <x v="4"/>
    <x v="3"/>
    <s v="2009Q1"/>
    <s v="2009Q2"/>
  </r>
  <r>
    <s v="Kesla Oyj"/>
    <d v="2009-03-10T00:00:00"/>
    <s v="Koko henkilöstö,lom/irtis-&gt;lom toistaiseksi"/>
    <m/>
    <m/>
    <m/>
    <d v="2009-04-24T00:00:00"/>
    <n v="40"/>
    <n v="300"/>
    <n v="28220"/>
    <s v="Teollisuus"/>
    <x v="2"/>
    <n v="45"/>
    <d v="2009-03-10T00:00:00"/>
    <d v="2009-04-24T00:00:00"/>
    <d v="2009-03-01T00:00:00"/>
    <d v="2009-04-01T00:00:00"/>
    <x v="4"/>
    <x v="3"/>
    <s v="2009Q1"/>
    <s v="2009Q2"/>
  </r>
  <r>
    <s v="Nestlé"/>
    <d v="2009-03-10T00:00:00"/>
    <s v="Turenki,väh.tarve 20 henk"/>
    <m/>
    <m/>
    <n v="20"/>
    <d v="2009-04-24T00:00:00"/>
    <n v="14"/>
    <n v="160"/>
    <e v="#N/A"/>
    <e v="#N/A"/>
    <x v="0"/>
    <n v="45"/>
    <d v="2009-03-10T00:00:00"/>
    <d v="2009-04-24T00:00:00"/>
    <d v="2009-03-01T00:00:00"/>
    <d v="2009-04-01T00:00:00"/>
    <x v="4"/>
    <x v="3"/>
    <s v="2009Q1"/>
    <s v="2009Q2"/>
  </r>
  <r>
    <s v="Nordkalk Oyj"/>
    <d v="2009-03-10T00:00:00"/>
    <s v="Kerimäki,lom-&gt;lom 4vko-3kk,5/09 alk."/>
    <m/>
    <m/>
    <m/>
    <d v="2009-04-01T00:00:00"/>
    <n v="0"/>
    <n v="22"/>
    <s v="08112"/>
    <s v="Kaivostoiminta ja louhinta"/>
    <x v="5"/>
    <n v="22"/>
    <d v="2009-03-10T00:00:00"/>
    <d v="2009-04-01T00:00:00"/>
    <d v="2009-03-01T00:00:00"/>
    <d v="2009-04-01T00:00:00"/>
    <x v="4"/>
    <x v="3"/>
    <s v="2009Q1"/>
    <s v="2009Q2"/>
  </r>
  <r>
    <s v="Transtech"/>
    <d v="2009-03-10T00:00:00"/>
    <s v="otanmäki,väh.tarve 50"/>
    <m/>
    <m/>
    <n v="50"/>
    <d v="2009-04-09T00:00:00"/>
    <n v="50"/>
    <n v="50"/>
    <e v="#N/A"/>
    <e v="#N/A"/>
    <x v="0"/>
    <n v="30"/>
    <d v="2009-03-10T00:00:00"/>
    <d v="2009-04-09T00:00:00"/>
    <d v="2009-03-01T00:00:00"/>
    <d v="2009-04-01T00:00:00"/>
    <x v="4"/>
    <x v="3"/>
    <s v="2009Q1"/>
    <s v="2009Q2"/>
  </r>
  <r>
    <s v="Finavia"/>
    <d v="2009-03-11T00:00:00"/>
    <s v="Koko henkilöstö,lom/irtisan-&gt;lom 13 työpv, väh.max50h"/>
    <m/>
    <m/>
    <m/>
    <d v="2009-09-15T00:00:00"/>
    <n v="50"/>
    <n v="1700"/>
    <e v="#N/A"/>
    <e v="#N/A"/>
    <x v="0"/>
    <n v="188"/>
    <d v="2009-03-11T00:00:00"/>
    <d v="2009-09-15T00:00:00"/>
    <d v="2009-03-01T00:00:00"/>
    <d v="2009-09-01T00:00:00"/>
    <x v="4"/>
    <x v="3"/>
    <s v="2009Q1"/>
    <s v="2009Q3"/>
  </r>
  <r>
    <s v="Nanso Group"/>
    <d v="2009-03-11T00:00:00"/>
    <s v="Nokia, neulomotoim lopetus, irtis"/>
    <m/>
    <m/>
    <n v="19"/>
    <d v="2009-05-02T00:00:00"/>
    <n v="12"/>
    <n v="19"/>
    <n v="14190"/>
    <s v="Teollisuus"/>
    <x v="2"/>
    <n v="52"/>
    <d v="2009-03-11T00:00:00"/>
    <d v="2009-05-02T00:00:00"/>
    <d v="2009-03-01T00:00:00"/>
    <d v="2009-05-01T00:00:00"/>
    <x v="4"/>
    <x v="3"/>
    <s v="2009Q1"/>
    <s v="2009Q2"/>
  </r>
  <r>
    <s v="Anvia Telecom"/>
    <d v="2009-03-12T00:00:00"/>
    <s v="Vaasan läänin ja Kokkolan puhelin"/>
    <m/>
    <m/>
    <n v="40"/>
    <d v="2009-04-27T00:00:00"/>
    <n v="40"/>
    <n v="40"/>
    <n v="61100"/>
    <s v="Informaatio ja viestintä"/>
    <x v="1"/>
    <n v="46"/>
    <d v="2009-03-12T00:00:00"/>
    <d v="2009-04-27T00:00:00"/>
    <d v="2009-03-01T00:00:00"/>
    <d v="2009-04-01T00:00:00"/>
    <x v="4"/>
    <x v="3"/>
    <s v="2009Q1"/>
    <s v="2009Q2"/>
  </r>
  <r>
    <s v="Ramirent Oyj"/>
    <d v="2009-03-12T00:00:00"/>
    <s v="Väh.tarve 150 henk"/>
    <m/>
    <m/>
    <n v="150"/>
    <m/>
    <m/>
    <n v="150"/>
    <e v="#N/A"/>
    <e v="#N/A"/>
    <x v="0"/>
    <s v="NA"/>
    <d v="2009-03-12T00:00:00"/>
    <d v="2009-05-02T00:00:00"/>
    <d v="2009-03-01T00:00:00"/>
    <d v="2009-05-01T00:00:00"/>
    <x v="4"/>
    <x v="3"/>
    <s v="2009Q1"/>
    <s v="2009Q2"/>
  </r>
  <r>
    <s v="Stockmann Oyj"/>
    <d v="2009-03-12T00:00:00"/>
    <s v="Osa-aik. irtisan"/>
    <m/>
    <m/>
    <n v="52"/>
    <m/>
    <m/>
    <n v="52"/>
    <n v="47192"/>
    <s v="Tukku- ja vähittäiskauppa; moottoriajoneuvojen ja moottoripyörien korjaus"/>
    <x v="1"/>
    <s v="NA"/>
    <d v="2009-03-12T00:00:00"/>
    <d v="2009-05-02T00:00:00"/>
    <d v="2009-03-01T00:00:00"/>
    <d v="2009-05-01T00:00:00"/>
    <x v="4"/>
    <x v="3"/>
    <s v="2009Q1"/>
    <s v="2009Q2"/>
  </r>
  <r>
    <s v="Talentum Oyj"/>
    <d v="2009-03-12T00:00:00"/>
    <s v="Koko henkilöstö,lom"/>
    <m/>
    <m/>
    <m/>
    <m/>
    <m/>
    <m/>
    <e v="#N/A"/>
    <e v="#N/A"/>
    <x v="0"/>
    <s v="NA"/>
    <d v="2009-03-12T00:00:00"/>
    <d v="2009-05-02T00:00:00"/>
    <d v="2009-03-01T00:00:00"/>
    <d v="2009-05-01T00:00:00"/>
    <x v="4"/>
    <x v="3"/>
    <s v="2009Q1"/>
    <s v="2009Q2"/>
  </r>
  <r>
    <s v="Ympyrä-konserni"/>
    <d v="2009-03-12T00:00:00"/>
    <s v="Kotka,Etelä-Kymen auto-&gt;lom 2,5kk"/>
    <m/>
    <m/>
    <n v="9"/>
    <d v="2009-04-02T00:00:00"/>
    <n v="7"/>
    <n v="30"/>
    <e v="#N/A"/>
    <e v="#N/A"/>
    <x v="0"/>
    <n v="21"/>
    <d v="2009-03-12T00:00:00"/>
    <d v="2009-04-02T00:00:00"/>
    <d v="2009-03-01T00:00:00"/>
    <d v="2009-04-01T00:00:00"/>
    <x v="4"/>
    <x v="3"/>
    <s v="2009Q1"/>
    <s v="2009Q2"/>
  </r>
  <r>
    <s v="Finnair Oyj"/>
    <d v="2009-03-13T00:00:00"/>
    <s v="Catering, lom 2vko-3kk"/>
    <m/>
    <m/>
    <m/>
    <d v="2009-03-30T00:00:00"/>
    <n v="17"/>
    <n v="970"/>
    <n v="51101"/>
    <s v="Kuljetus ja varastointi"/>
    <x v="1"/>
    <n v="17"/>
    <d v="2009-03-13T00:00:00"/>
    <d v="2009-03-30T00:00:00"/>
    <d v="2009-03-01T00:00:00"/>
    <d v="2009-03-01T00:00:00"/>
    <x v="4"/>
    <x v="3"/>
    <s v="2009Q1"/>
    <s v="2009Q1"/>
  </r>
  <r>
    <s v="HSS Media"/>
    <d v="2009-03-13T00:00:00"/>
    <s v="Vasabl,Österb tidn,P-saar.san-&gt;lom 12,5pv"/>
    <m/>
    <m/>
    <n v="20"/>
    <d v="2009-05-11T00:00:00"/>
    <n v="0"/>
    <n v="20"/>
    <n v="58130"/>
    <s v="Informaatio ja viestintä"/>
    <x v="1"/>
    <n v="59"/>
    <d v="2009-03-13T00:00:00"/>
    <d v="2009-05-11T00:00:00"/>
    <d v="2009-03-01T00:00:00"/>
    <d v="2009-05-01T00:00:00"/>
    <x v="4"/>
    <x v="3"/>
    <s v="2009Q1"/>
    <s v="2009Q2"/>
  </r>
  <r>
    <s v="Kemppi Oy"/>
    <d v="2009-03-13T00:00:00"/>
    <s v="Lahti,toimh,lom/irtis-&gt;lom toimh+johto max 8 vko"/>
    <m/>
    <m/>
    <n v="25"/>
    <d v="2009-05-06T00:00:00"/>
    <n v="8"/>
    <n v="25"/>
    <n v="28240"/>
    <s v="Teollisuus"/>
    <x v="2"/>
    <n v="54"/>
    <d v="2009-03-13T00:00:00"/>
    <d v="2009-05-06T00:00:00"/>
    <d v="2009-03-01T00:00:00"/>
    <d v="2009-05-01T00:00:00"/>
    <x v="4"/>
    <x v="3"/>
    <s v="2009Q1"/>
    <s v="2009Q2"/>
  </r>
  <r>
    <s v="Cargotec Oyj"/>
    <d v="2009-03-16T00:00:00"/>
    <s v="Tre, lom"/>
    <m/>
    <m/>
    <n v="90"/>
    <m/>
    <m/>
    <n v="400"/>
    <n v="28220"/>
    <s v="Teollisuus"/>
    <x v="2"/>
    <s v="NA"/>
    <d v="2009-03-16T00:00:00"/>
    <d v="2009-05-06T00:00:00"/>
    <d v="2009-03-01T00:00:00"/>
    <d v="2009-05-01T00:00:00"/>
    <x v="4"/>
    <x v="3"/>
    <s v="2009Q1"/>
    <s v="2009Q2"/>
  </r>
  <r>
    <s v="Rosenlew RKW Finland"/>
    <d v="2009-03-16T00:00:00"/>
    <s v="Pori,lom/irtis,max 90 pv"/>
    <m/>
    <m/>
    <n v="9"/>
    <m/>
    <m/>
    <n v="159"/>
    <e v="#N/A"/>
    <e v="#N/A"/>
    <x v="0"/>
    <s v="NA"/>
    <d v="2009-03-16T00:00:00"/>
    <d v="2009-05-06T00:00:00"/>
    <d v="2009-03-01T00:00:00"/>
    <d v="2009-05-01T00:00:00"/>
    <x v="4"/>
    <x v="3"/>
    <s v="2009Q1"/>
    <s v="2009Q2"/>
  </r>
  <r>
    <s v="Technip Offshore Finland"/>
    <d v="2009-03-16T00:00:00"/>
    <s v="Pori,lom245h,maik,toist.-&gt;neuv.kesk,lomien porrastus"/>
    <m/>
    <m/>
    <m/>
    <d v="2009-05-05T00:00:00"/>
    <n v="0"/>
    <n v="245"/>
    <e v="#N/A"/>
    <e v="#N/A"/>
    <x v="0"/>
    <n v="50"/>
    <d v="2009-03-16T00:00:00"/>
    <d v="2009-05-05T00:00:00"/>
    <d v="2009-03-01T00:00:00"/>
    <d v="2009-05-01T00:00:00"/>
    <x v="4"/>
    <x v="3"/>
    <s v="2009Q1"/>
    <s v="2009Q2"/>
  </r>
  <r>
    <s v="Flinkenberg Oy"/>
    <d v="2009-03-17T00:00:00"/>
    <s v="Valkeakoski"/>
    <m/>
    <m/>
    <m/>
    <m/>
    <m/>
    <n v="45"/>
    <n v="46733"/>
    <s v="Tukku- ja vähittäiskauppa; moottoriajoneuvojen ja moottoripyörien korjaus"/>
    <x v="1"/>
    <s v="NA"/>
    <d v="2009-03-17T00:00:00"/>
    <d v="2009-05-07T00:00:00"/>
    <d v="2009-03-01T00:00:00"/>
    <d v="2009-05-01T00:00:00"/>
    <x v="4"/>
    <x v="3"/>
    <s v="2009Q1"/>
    <s v="2009Q2"/>
  </r>
  <r>
    <s v="Hansaprint"/>
    <d v="2009-03-17T00:00:00"/>
    <s v="Salo, lom/irtisan-&gt;lomautusuhka"/>
    <m/>
    <m/>
    <n v="76"/>
    <d v="2009-05-08T00:00:00"/>
    <n v="60"/>
    <n v="140"/>
    <e v="#N/A"/>
    <e v="#N/A"/>
    <x v="0"/>
    <n v="52"/>
    <d v="2009-03-17T00:00:00"/>
    <d v="2009-05-08T00:00:00"/>
    <d v="2009-03-01T00:00:00"/>
    <d v="2009-05-01T00:00:00"/>
    <x v="4"/>
    <x v="3"/>
    <s v="2009Q1"/>
    <s v="2009Q2"/>
  </r>
  <r>
    <s v="Nokia Oyj"/>
    <d v="2009-03-17T00:00:00"/>
    <s v="Myynti- ja markkinointi"/>
    <m/>
    <m/>
    <n v="700"/>
    <m/>
    <m/>
    <n v="700"/>
    <n v="26300"/>
    <s v="Teollisuus"/>
    <x v="2"/>
    <s v="NA"/>
    <d v="2009-03-17T00:00:00"/>
    <d v="2009-05-07T00:00:00"/>
    <d v="2009-03-01T00:00:00"/>
    <d v="2009-05-01T00:00:00"/>
    <x v="4"/>
    <x v="3"/>
    <s v="2009Q1"/>
    <s v="2009Q2"/>
  </r>
  <r>
    <s v="Rautaruukki Oyj"/>
    <d v="2009-03-17T00:00:00"/>
    <s v="Ruukki Metals,lom 4-9/09"/>
    <m/>
    <m/>
    <m/>
    <m/>
    <m/>
    <n v="340"/>
    <n v="24100"/>
    <s v="Teollisuus"/>
    <x v="2"/>
    <s v="NA"/>
    <d v="2009-03-17T00:00:00"/>
    <d v="2009-05-07T00:00:00"/>
    <d v="2009-03-01T00:00:00"/>
    <d v="2009-05-01T00:00:00"/>
    <x v="4"/>
    <x v="3"/>
    <s v="2009Q1"/>
    <s v="2009Q2"/>
  </r>
  <r>
    <s v="Saint-Gobain"/>
    <d v="2009-03-17T00:00:00"/>
    <s v="Forssa, lom max 5 vko"/>
    <m/>
    <m/>
    <m/>
    <m/>
    <m/>
    <n v="105"/>
    <e v="#N/A"/>
    <e v="#N/A"/>
    <x v="0"/>
    <s v="NA"/>
    <d v="2009-03-17T00:00:00"/>
    <d v="2009-05-07T00:00:00"/>
    <d v="2009-03-01T00:00:00"/>
    <d v="2009-05-01T00:00:00"/>
    <x v="4"/>
    <x v="3"/>
    <s v="2009Q1"/>
    <s v="2009Q2"/>
  </r>
  <r>
    <s v="Konecranes Oyj"/>
    <d v="2009-03-18T00:00:00"/>
    <s v="Stand.Lift,Services, irtisan/lom-&gt;stand.lift.neuv jatkuu"/>
    <m/>
    <m/>
    <n v="50"/>
    <d v="2009-06-05T00:00:00"/>
    <n v="10"/>
    <n v="1050"/>
    <n v="28220"/>
    <s v="Teollisuus"/>
    <x v="2"/>
    <n v="79"/>
    <d v="2009-03-18T00:00:00"/>
    <d v="2009-06-05T00:00:00"/>
    <d v="2009-03-01T00:00:00"/>
    <d v="2009-06-01T00:00:00"/>
    <x v="4"/>
    <x v="3"/>
    <s v="2009Q1"/>
    <s v="2009Q2"/>
  </r>
  <r>
    <s v="Konecranes Oyj"/>
    <d v="2009-03-18T00:00:00"/>
    <s v="Standard Lifting-&gt;lomautukset jatkuvat 5/10 asti"/>
    <m/>
    <m/>
    <m/>
    <d v="2009-09-01T00:00:00"/>
    <n v="39"/>
    <n v="450"/>
    <n v="28220"/>
    <s v="Teollisuus"/>
    <x v="2"/>
    <n v="167"/>
    <d v="2009-03-18T00:00:00"/>
    <d v="2009-09-01T00:00:00"/>
    <d v="2009-03-01T00:00:00"/>
    <d v="2009-09-01T00:00:00"/>
    <x v="4"/>
    <x v="3"/>
    <s v="2009Q1"/>
    <s v="2009Q3"/>
  </r>
  <r>
    <s v="Neomarkka Oyj"/>
    <d v="2009-03-18T00:00:00"/>
    <s v="Reka Kaapeli,Hyvinkää,R-mäki,Keuruu,toimh, lom/irtis-&gt;2-3vko"/>
    <m/>
    <m/>
    <n v="10"/>
    <d v="2009-05-07T00:00:00"/>
    <n v="5"/>
    <n v="64"/>
    <e v="#N/A"/>
    <e v="#N/A"/>
    <x v="0"/>
    <n v="50"/>
    <d v="2009-03-18T00:00:00"/>
    <d v="2009-05-07T00:00:00"/>
    <d v="2009-03-01T00:00:00"/>
    <d v="2009-05-01T00:00:00"/>
    <x v="4"/>
    <x v="3"/>
    <s v="2009Q1"/>
    <s v="2009Q2"/>
  </r>
  <r>
    <s v="Sinebrychoff Oy Ab"/>
    <d v="2009-03-18T00:00:00"/>
    <s v="Pori, panimon lopettaminen-&gt;tarjotaan töitä muualta yhtiöstä"/>
    <m/>
    <m/>
    <n v="31"/>
    <d v="2009-05-12T00:00:00"/>
    <n v="0"/>
    <n v="31"/>
    <n v="11050"/>
    <s v="Teollisuus"/>
    <x v="2"/>
    <n v="55"/>
    <d v="2009-03-18T00:00:00"/>
    <d v="2009-05-12T00:00:00"/>
    <d v="2009-03-01T00:00:00"/>
    <d v="2009-05-01T00:00:00"/>
    <x v="4"/>
    <x v="3"/>
    <s v="2009Q1"/>
    <s v="2009Q2"/>
  </r>
  <r>
    <s v="PKC Group Oyj"/>
    <d v="2009-03-19T00:00:00"/>
    <s v="Kempele, väh.tarve max 226 henk"/>
    <m/>
    <m/>
    <n v="226"/>
    <d v="2009-05-04T00:00:00"/>
    <n v="128"/>
    <n v="226"/>
    <e v="#N/A"/>
    <e v="#N/A"/>
    <x v="0"/>
    <n v="46"/>
    <d v="2009-03-19T00:00:00"/>
    <d v="2009-05-04T00:00:00"/>
    <d v="2009-03-01T00:00:00"/>
    <d v="2009-05-01T00:00:00"/>
    <x v="4"/>
    <x v="3"/>
    <s v="2009Q1"/>
    <s v="2009Q2"/>
  </r>
  <r>
    <s v="Finnair Oyj"/>
    <d v="2009-03-20T00:00:00"/>
    <s v="Tekniikka, lom koko henk 2vko-3kk"/>
    <m/>
    <m/>
    <m/>
    <d v="2009-03-30T00:00:00"/>
    <m/>
    <n v="1600"/>
    <n v="51101"/>
    <s v="Kuljetus ja varastointi"/>
    <x v="1"/>
    <n v="10"/>
    <d v="2009-03-20T00:00:00"/>
    <d v="2009-03-30T00:00:00"/>
    <d v="2009-03-01T00:00:00"/>
    <d v="2009-03-01T00:00:00"/>
    <x v="4"/>
    <x v="3"/>
    <s v="2009Q1"/>
    <s v="2009Q1"/>
  </r>
  <r>
    <s v="Pyhännän Rakennustuote Oy"/>
    <d v="2009-03-20T00:00:00"/>
    <s v="irtisan/lom, koko henk-&gt;ei lom"/>
    <m/>
    <m/>
    <n v="85"/>
    <d v="2009-04-24T00:00:00"/>
    <n v="50"/>
    <n v="175"/>
    <e v="#N/A"/>
    <e v="#N/A"/>
    <x v="0"/>
    <n v="35"/>
    <d v="2009-03-20T00:00:00"/>
    <d v="2009-04-24T00:00:00"/>
    <d v="2009-03-01T00:00:00"/>
    <d v="2009-04-01T00:00:00"/>
    <x v="4"/>
    <x v="3"/>
    <s v="2009Q1"/>
    <s v="2009Q2"/>
  </r>
  <r>
    <s v="Salon Matkapuhelinhuolto"/>
    <d v="2009-03-20T00:00:00"/>
    <s v="Salo, toiminnan lopettaminen kesä 2009"/>
    <m/>
    <m/>
    <n v="50"/>
    <m/>
    <m/>
    <n v="50"/>
    <e v="#N/A"/>
    <e v="#N/A"/>
    <x v="0"/>
    <s v="NA"/>
    <d v="2009-03-20T00:00:00"/>
    <d v="2009-05-10T00:00:00"/>
    <d v="2009-03-01T00:00:00"/>
    <d v="2009-05-01T00:00:00"/>
    <x v="4"/>
    <x v="3"/>
    <s v="2009Q1"/>
    <s v="2009Q2"/>
  </r>
  <r>
    <s v="Valmet Automotive"/>
    <d v="2009-03-20T00:00:00"/>
    <s v="Uusikaupunki,jatkoa ed.neuv.-&gt;5-7/09, 4vko"/>
    <m/>
    <m/>
    <m/>
    <d v="2009-04-09T00:00:00"/>
    <n v="0"/>
    <n v="600"/>
    <n v="29100"/>
    <s v="Teollisuus"/>
    <x v="2"/>
    <n v="20"/>
    <d v="2009-03-20T00:00:00"/>
    <d v="2009-04-09T00:00:00"/>
    <d v="2009-03-01T00:00:00"/>
    <d v="2009-04-01T00:00:00"/>
    <x v="4"/>
    <x v="3"/>
    <s v="2009Q1"/>
    <s v="2009Q2"/>
  </r>
  <r>
    <s v="Imatran Kylpylä"/>
    <d v="2009-03-21T00:00:00"/>
    <s v="Imatra, koko henk, lom/irtis"/>
    <m/>
    <m/>
    <m/>
    <m/>
    <m/>
    <n v="120"/>
    <e v="#N/A"/>
    <e v="#N/A"/>
    <x v="0"/>
    <s v="NA"/>
    <d v="2009-03-21T00:00:00"/>
    <d v="2009-05-11T00:00:00"/>
    <d v="2009-03-01T00:00:00"/>
    <d v="2009-05-01T00:00:00"/>
    <x v="4"/>
    <x v="3"/>
    <s v="2009Q1"/>
    <s v="2009Q2"/>
  </r>
  <r>
    <s v="Karhukopio"/>
    <d v="2009-03-21T00:00:00"/>
    <s v="Turku, lom/irtis"/>
    <m/>
    <m/>
    <m/>
    <m/>
    <m/>
    <n v="110"/>
    <e v="#N/A"/>
    <e v="#N/A"/>
    <x v="0"/>
    <s v="NA"/>
    <d v="2009-03-21T00:00:00"/>
    <d v="2009-05-11T00:00:00"/>
    <d v="2009-03-01T00:00:00"/>
    <d v="2009-05-01T00:00:00"/>
    <x v="4"/>
    <x v="3"/>
    <s v="2009Q1"/>
    <s v="2009Q2"/>
  </r>
  <r>
    <s v="Tuko Logistics"/>
    <d v="2009-03-21T00:00:00"/>
    <s v="Väh.tarve 84 henk"/>
    <m/>
    <m/>
    <n v="84"/>
    <m/>
    <m/>
    <n v="84"/>
    <n v="46390"/>
    <s v="Tukku- ja vähittäiskauppa; moottoriajoneuvojen ja moottoripyörien korjaus"/>
    <x v="1"/>
    <s v="NA"/>
    <d v="2009-03-21T00:00:00"/>
    <d v="2009-05-11T00:00:00"/>
    <d v="2009-03-01T00:00:00"/>
    <d v="2009-05-01T00:00:00"/>
    <x v="4"/>
    <x v="3"/>
    <s v="2009Q1"/>
    <s v="2009Q2"/>
  </r>
  <r>
    <s v="Rautaruukki Oyj"/>
    <d v="2009-03-23T00:00:00"/>
    <s v="Ruukki const,Kalajoki-&gt;lom 5-9/09"/>
    <m/>
    <m/>
    <n v="35"/>
    <d v="2009-05-08T00:00:00"/>
    <n v="12"/>
    <n v="140"/>
    <n v="24100"/>
    <s v="Teollisuus"/>
    <x v="2"/>
    <n v="46"/>
    <d v="2009-03-23T00:00:00"/>
    <d v="2009-05-08T00:00:00"/>
    <d v="2009-03-01T00:00:00"/>
    <d v="2009-05-01T00:00:00"/>
    <x v="4"/>
    <x v="3"/>
    <s v="2009Q1"/>
    <s v="2009Q2"/>
  </r>
  <r>
    <s v="A-Lehdet"/>
    <d v="2009-03-24T00:00:00"/>
    <s v="Työtehtävien uudelleenjärjestely-&gt;lomarahat"/>
    <m/>
    <m/>
    <n v="9"/>
    <d v="2009-04-08T00:00:00"/>
    <n v="0"/>
    <n v="9"/>
    <e v="#N/A"/>
    <e v="#N/A"/>
    <x v="0"/>
    <n v="15"/>
    <d v="2009-03-24T00:00:00"/>
    <d v="2009-04-08T00:00:00"/>
    <d v="2009-03-01T00:00:00"/>
    <d v="2009-04-01T00:00:00"/>
    <x v="4"/>
    <x v="3"/>
    <s v="2009Q1"/>
    <s v="2009Q2"/>
  </r>
  <r>
    <s v="Kaleva Kustannus Oy"/>
    <d v="2009-03-24T00:00:00"/>
    <s v="Hki,Kajaani,Rovaniemi-&gt;aluetoim.lakkautus,2eläke"/>
    <m/>
    <m/>
    <n v="6"/>
    <d v="2009-05-13T00:00:00"/>
    <n v="3"/>
    <n v="6"/>
    <e v="#N/A"/>
    <e v="#N/A"/>
    <x v="0"/>
    <n v="50"/>
    <d v="2009-03-24T00:00:00"/>
    <d v="2009-05-13T00:00:00"/>
    <d v="2009-03-01T00:00:00"/>
    <d v="2009-05-01T00:00:00"/>
    <x v="4"/>
    <x v="3"/>
    <s v="2009Q1"/>
    <s v="2009Q2"/>
  </r>
  <r>
    <s v="UPM-Kymmene Oyj"/>
    <d v="2009-03-24T00:00:00"/>
    <s v="Lohja, viilutehdas, irtis/lom &gt; 90pv-&gt;lom jatketaan"/>
    <m/>
    <m/>
    <n v="25"/>
    <d v="2009-05-18T00:00:00"/>
    <n v="15"/>
    <n v="100"/>
    <n v="17120"/>
    <s v="Teollisuus"/>
    <x v="2"/>
    <n v="55"/>
    <d v="2009-03-24T00:00:00"/>
    <d v="2009-05-18T00:00:00"/>
    <d v="2009-03-01T00:00:00"/>
    <d v="2009-05-01T00:00:00"/>
    <x v="4"/>
    <x v="3"/>
    <s v="2009Q1"/>
    <s v="2009Q2"/>
  </r>
  <r>
    <s v="Länsi-Savo"/>
    <d v="2009-03-25T00:00:00"/>
    <s v="Viestintätoiminta,Mikkeli,Savonlinna-&gt;eläkejärj.yht 30hlö"/>
    <m/>
    <m/>
    <m/>
    <d v="2009-08-24T00:00:00"/>
    <n v="9"/>
    <n v="349"/>
    <e v="#N/A"/>
    <e v="#N/A"/>
    <x v="0"/>
    <n v="152"/>
    <d v="2009-03-25T00:00:00"/>
    <d v="2009-08-24T00:00:00"/>
    <d v="2009-03-01T00:00:00"/>
    <d v="2009-08-01T00:00:00"/>
    <x v="4"/>
    <x v="3"/>
    <s v="2009Q1"/>
    <s v="2009Q3"/>
  </r>
  <r>
    <s v="Turun kaupunki"/>
    <d v="2009-03-25T00:00:00"/>
    <s v="Turku, lom.uhka 13000 henk, aik.syksyllä"/>
    <m/>
    <m/>
    <m/>
    <m/>
    <m/>
    <n v="13000"/>
    <e v="#N/A"/>
    <e v="#N/A"/>
    <x v="0"/>
    <s v="NA"/>
    <d v="2009-03-25T00:00:00"/>
    <d v="2009-05-15T00:00:00"/>
    <d v="2009-03-01T00:00:00"/>
    <d v="2009-05-01T00:00:00"/>
    <x v="4"/>
    <x v="3"/>
    <s v="2009Q1"/>
    <s v="2009Q2"/>
  </r>
  <r>
    <s v="Boliden Harjavalta Oy"/>
    <d v="2009-03-26T00:00:00"/>
    <s v="Harjavalta,Pori,lom&gt;3kk-&gt;kokoaik17,työaika23,6/09 alk."/>
    <m/>
    <m/>
    <m/>
    <d v="2009-05-11T00:00:00"/>
    <n v="0"/>
    <n v="400"/>
    <e v="#N/A"/>
    <e v="#N/A"/>
    <x v="0"/>
    <n v="46"/>
    <d v="2009-03-26T00:00:00"/>
    <d v="2009-05-11T00:00:00"/>
    <d v="2009-03-01T00:00:00"/>
    <d v="2009-05-01T00:00:00"/>
    <x v="4"/>
    <x v="3"/>
    <s v="2009Q1"/>
    <s v="2009Q2"/>
  </r>
  <r>
    <s v="Hengitysliitto Heli"/>
    <d v="2009-03-26T00:00:00"/>
    <s v="Sastamala, Luovi ja Verve"/>
    <m/>
    <m/>
    <n v="53"/>
    <d v="2009-05-18T00:00:00"/>
    <m/>
    <n v="53"/>
    <e v="#N/A"/>
    <e v="#N/A"/>
    <x v="0"/>
    <n v="53"/>
    <d v="2009-03-26T00:00:00"/>
    <d v="2009-05-18T00:00:00"/>
    <d v="2009-03-01T00:00:00"/>
    <d v="2009-05-01T00:00:00"/>
    <x v="4"/>
    <x v="3"/>
    <s v="2009Q1"/>
    <s v="2009Q2"/>
  </r>
  <r>
    <s v="Metsä-Botnia Oy Ab"/>
    <d v="2009-03-26T00:00:00"/>
    <s v="Kaskisten tehdas,lom max 3 kk"/>
    <m/>
    <m/>
    <m/>
    <m/>
    <m/>
    <n v="48"/>
    <e v="#N/A"/>
    <e v="#N/A"/>
    <x v="0"/>
    <s v="NA"/>
    <d v="2009-03-26T00:00:00"/>
    <d v="2009-05-16T00:00:00"/>
    <d v="2009-03-01T00:00:00"/>
    <d v="2009-05-01T00:00:00"/>
    <x v="4"/>
    <x v="3"/>
    <s v="2009Q1"/>
    <s v="2009Q2"/>
  </r>
  <r>
    <s v="Nordea"/>
    <d v="2009-03-26T00:00:00"/>
    <s v="väh.tarve150 henktyövuotta-&gt;vapaaeht.väh.150"/>
    <m/>
    <m/>
    <n v="150"/>
    <d v="2009-06-05T00:00:00"/>
    <n v="0"/>
    <n v="150"/>
    <e v="#N/A"/>
    <e v="#N/A"/>
    <x v="0"/>
    <n v="71"/>
    <d v="2009-03-26T00:00:00"/>
    <d v="2009-06-05T00:00:00"/>
    <d v="2009-03-01T00:00:00"/>
    <d v="2009-06-01T00:00:00"/>
    <x v="4"/>
    <x v="3"/>
    <s v="2009Q1"/>
    <s v="2009Q2"/>
  </r>
  <r>
    <s v="Norpe Oy"/>
    <d v="2009-03-26T00:00:00"/>
    <s v="Porvoo, irtis/lom-&gt;lom n. 6 vko v.2009"/>
    <m/>
    <m/>
    <n v="50"/>
    <d v="2009-05-13T00:00:00"/>
    <n v="34"/>
    <n v="550"/>
    <e v="#N/A"/>
    <e v="#N/A"/>
    <x v="0"/>
    <n v="48"/>
    <d v="2009-03-26T00:00:00"/>
    <d v="2009-05-13T00:00:00"/>
    <d v="2009-03-01T00:00:00"/>
    <d v="2009-05-01T00:00:00"/>
    <x v="4"/>
    <x v="3"/>
    <s v="2009Q1"/>
    <s v="2009Q2"/>
  </r>
  <r>
    <s v="Rokuan Kuntokeskus"/>
    <d v="2009-03-26T00:00:00"/>
    <s v="Utajärvi, väh.tarve 10-&gt;7 osa-aikaistettu"/>
    <m/>
    <m/>
    <n v="10"/>
    <d v="2009-04-23T00:00:00"/>
    <n v="2"/>
    <n v="100"/>
    <e v="#N/A"/>
    <e v="#N/A"/>
    <x v="0"/>
    <n v="28"/>
    <d v="2009-03-26T00:00:00"/>
    <d v="2009-04-23T00:00:00"/>
    <d v="2009-03-01T00:00:00"/>
    <d v="2009-04-01T00:00:00"/>
    <x v="4"/>
    <x v="3"/>
    <s v="2009Q1"/>
    <s v="2009Q2"/>
  </r>
  <r>
    <s v="Sisu Akselit Oy"/>
    <d v="2009-03-27T00:00:00"/>
    <s v="Hml, m-aik lomautus koko henk"/>
    <m/>
    <m/>
    <m/>
    <m/>
    <m/>
    <n v="110"/>
    <e v="#N/A"/>
    <e v="#N/A"/>
    <x v="0"/>
    <s v="NA"/>
    <d v="2009-03-27T00:00:00"/>
    <d v="2009-05-17T00:00:00"/>
    <d v="2009-03-01T00:00:00"/>
    <d v="2009-05-01T00:00:00"/>
    <x v="4"/>
    <x v="3"/>
    <s v="2009Q1"/>
    <s v="2009Q2"/>
  </r>
  <r>
    <s v="Mondo Minerals"/>
    <d v="2009-03-28T00:00:00"/>
    <s v="Sotkamo,Vuonos,lom-&gt;max 8 tai 11 vkoa"/>
    <m/>
    <m/>
    <m/>
    <d v="2009-04-20T00:00:00"/>
    <n v="0"/>
    <n v="160"/>
    <e v="#N/A"/>
    <e v="#N/A"/>
    <x v="0"/>
    <n v="23"/>
    <d v="2009-03-28T00:00:00"/>
    <d v="2009-04-20T00:00:00"/>
    <d v="2009-03-01T00:00:00"/>
    <d v="2009-04-01T00:00:00"/>
    <x v="4"/>
    <x v="3"/>
    <s v="2009Q1"/>
    <s v="2009Q2"/>
  </r>
  <r>
    <s v="Mondo Minerals"/>
    <d v="2009-03-28T00:00:00"/>
    <s v="Sotkamo, lomautusten jatkaminen v.2009 loppuun"/>
    <m/>
    <m/>
    <m/>
    <d v="2009-09-03T00:00:00"/>
    <n v="0"/>
    <n v="100"/>
    <e v="#N/A"/>
    <e v="#N/A"/>
    <x v="0"/>
    <n v="159"/>
    <d v="2009-03-28T00:00:00"/>
    <d v="2009-09-03T00:00:00"/>
    <d v="2009-03-01T00:00:00"/>
    <d v="2009-09-01T00:00:00"/>
    <x v="4"/>
    <x v="3"/>
    <s v="2009Q1"/>
    <s v="2009Q3"/>
  </r>
  <r>
    <s v="ABB Oy"/>
    <d v="2009-03-30T00:00:00"/>
    <s v="Vaasa,pienjännitekojeet-&gt;osa eläkejärj,m-aik työsuht"/>
    <m/>
    <m/>
    <n v="50"/>
    <d v="2009-05-11T00:00:00"/>
    <n v="23"/>
    <n v="320"/>
    <n v="27110"/>
    <s v="Teollisuus"/>
    <x v="2"/>
    <n v="42"/>
    <d v="2009-03-30T00:00:00"/>
    <d v="2009-05-11T00:00:00"/>
    <d v="2009-03-01T00:00:00"/>
    <d v="2009-05-01T00:00:00"/>
    <x v="4"/>
    <x v="3"/>
    <s v="2009Q1"/>
    <s v="2009Q2"/>
  </r>
  <r>
    <s v="Aurajoki Oy"/>
    <d v="2009-03-30T00:00:00"/>
    <s v="Vaasa, pintakäsittelylaitos-&gt;tehtaan lopetus"/>
    <m/>
    <m/>
    <m/>
    <d v="2009-04-30T00:00:00"/>
    <n v="12"/>
    <n v="12"/>
    <e v="#N/A"/>
    <e v="#N/A"/>
    <x v="0"/>
    <n v="31"/>
    <d v="2009-03-30T00:00:00"/>
    <d v="2009-04-30T00:00:00"/>
    <d v="2009-03-01T00:00:00"/>
    <d v="2009-04-01T00:00:00"/>
    <x v="4"/>
    <x v="3"/>
    <s v="2009Q1"/>
    <s v="2009Q2"/>
  </r>
  <r>
    <s v="Metso Oyj"/>
    <d v="2009-03-30T00:00:00"/>
    <s v="Power,Tre,Lapua,Vantaa,irtis/lomar-&gt;81väh,lom5/09 alk"/>
    <m/>
    <m/>
    <n v="80"/>
    <d v="2009-05-13T00:00:00"/>
    <n v="15"/>
    <n v="840"/>
    <n v="28950"/>
    <s v="Teollisuus"/>
    <x v="2"/>
    <n v="44"/>
    <d v="2009-03-30T00:00:00"/>
    <d v="2009-05-13T00:00:00"/>
    <d v="2009-03-01T00:00:00"/>
    <d v="2009-05-01T00:00:00"/>
    <x v="4"/>
    <x v="3"/>
    <s v="2009Q1"/>
    <s v="2009Q2"/>
  </r>
  <r>
    <s v="Porvoon kaupunki"/>
    <d v="2009-03-30T00:00:00"/>
    <s v="Koko henk lomautus-&gt;lom 7-14 pv, v. 2009"/>
    <m/>
    <m/>
    <m/>
    <d v="2009-04-21T00:00:00"/>
    <n v="0"/>
    <n v="3600"/>
    <e v="#N/A"/>
    <e v="#N/A"/>
    <x v="0"/>
    <n v="22"/>
    <d v="2009-03-30T00:00:00"/>
    <d v="2009-04-21T00:00:00"/>
    <d v="2009-03-01T00:00:00"/>
    <d v="2009-04-01T00:00:00"/>
    <x v="4"/>
    <x v="3"/>
    <s v="2009Q1"/>
    <s v="2009Q2"/>
  </r>
  <r>
    <s v="Sodexho"/>
    <d v="2009-03-30T00:00:00"/>
    <s v="Koko Suomi, väh.tarve 100-200 henk"/>
    <m/>
    <m/>
    <n v="200"/>
    <m/>
    <m/>
    <n v="200"/>
    <e v="#N/A"/>
    <e v="#N/A"/>
    <x v="0"/>
    <s v="NA"/>
    <d v="2009-03-30T00:00:00"/>
    <d v="2009-05-20T00:00:00"/>
    <d v="2009-03-01T00:00:00"/>
    <d v="2009-05-01T00:00:00"/>
    <x v="4"/>
    <x v="3"/>
    <s v="2009Q1"/>
    <s v="2009Q2"/>
  </r>
  <r>
    <s v="Gigantti"/>
    <d v="2009-03-31T00:00:00"/>
    <s v="Hki,Pori,Kaarina,osa-aik/irtis-&gt;osa-aik 8 henk"/>
    <m/>
    <m/>
    <n v="17"/>
    <d v="2009-06-12T00:00:00"/>
    <n v="11"/>
    <n v="31"/>
    <e v="#N/A"/>
    <e v="#N/A"/>
    <x v="0"/>
    <n v="73"/>
    <d v="2009-03-31T00:00:00"/>
    <d v="2009-06-12T00:00:00"/>
    <d v="2009-03-01T00:00:00"/>
    <d v="2009-06-01T00:00:00"/>
    <x v="4"/>
    <x v="3"/>
    <s v="2009Q1"/>
    <s v="2009Q2"/>
  </r>
  <r>
    <s v="Markantalo"/>
    <d v="2009-03-31T00:00:00"/>
    <s v="19 myymälän sulk+hallinto-&gt;Hyvinkää(5/09)"/>
    <m/>
    <m/>
    <m/>
    <d v="2009-06-12T00:00:00"/>
    <n v="190"/>
    <n v="253"/>
    <e v="#N/A"/>
    <e v="#N/A"/>
    <x v="0"/>
    <n v="73"/>
    <d v="2009-03-31T00:00:00"/>
    <d v="2009-06-12T00:00:00"/>
    <d v="2009-03-01T00:00:00"/>
    <d v="2009-06-01T00:00:00"/>
    <x v="4"/>
    <x v="3"/>
    <s v="2009Q1"/>
    <s v="2009Q2"/>
  </r>
  <r>
    <s v="Suomen Lähikauppa Oy"/>
    <d v="2009-03-31T00:00:00"/>
    <s v="Euromarket,Hki pääkonttori"/>
    <m/>
    <m/>
    <n v="230"/>
    <d v="2009-06-03T00:00:00"/>
    <n v="25"/>
    <n v="1500"/>
    <n v="46901"/>
    <s v="Tukku- ja vähittäiskauppa; moottoriajoneuvojen ja moottoripyörien korjaus"/>
    <x v="1"/>
    <n v="64"/>
    <d v="2009-03-31T00:00:00"/>
    <d v="2009-06-03T00:00:00"/>
    <d v="2009-03-01T00:00:00"/>
    <d v="2009-06-01T00:00:00"/>
    <x v="4"/>
    <x v="3"/>
    <s v="2009Q1"/>
    <s v="2009Q2"/>
  </r>
  <r>
    <s v="Antell"/>
    <d v="2009-04-01T00:00:00"/>
    <s v="Nivala-&gt;siirto Ouluun"/>
    <m/>
    <m/>
    <m/>
    <d v="2009-06-15T00:00:00"/>
    <n v="11"/>
    <n v="11"/>
    <e v="#N/A"/>
    <e v="#N/A"/>
    <x v="0"/>
    <n v="75"/>
    <d v="2009-04-01T00:00:00"/>
    <d v="2009-06-15T00:00:00"/>
    <d v="2009-04-01T00:00:00"/>
    <d v="2009-06-01T00:00:00"/>
    <x v="4"/>
    <x v="3"/>
    <s v="2009Q2"/>
    <s v="2009Q2"/>
  </r>
  <r>
    <s v="Citec"/>
    <d v="2009-04-01T00:00:00"/>
    <s v="Engineering,S-joki,Vaasa,P-saari,lom-&gt;muut ratkaisut"/>
    <m/>
    <m/>
    <m/>
    <d v="2009-05-15T00:00:00"/>
    <n v="0"/>
    <n v="120"/>
    <e v="#N/A"/>
    <e v="#N/A"/>
    <x v="0"/>
    <n v="44"/>
    <d v="2009-04-01T00:00:00"/>
    <d v="2009-05-15T00:00:00"/>
    <d v="2009-04-01T00:00:00"/>
    <d v="2009-05-01T00:00:00"/>
    <x v="4"/>
    <x v="3"/>
    <s v="2009Q2"/>
    <s v="2009Q2"/>
  </r>
  <r>
    <s v="Etola"/>
    <d v="2009-04-01T00:00:00"/>
    <s v="Etra, lom, irtis"/>
    <m/>
    <m/>
    <m/>
    <d v="2009-05-15T00:00:00"/>
    <n v="55"/>
    <n v="55"/>
    <e v="#N/A"/>
    <e v="#N/A"/>
    <x v="0"/>
    <n v="44"/>
    <d v="2009-04-01T00:00:00"/>
    <d v="2009-05-15T00:00:00"/>
    <d v="2009-04-01T00:00:00"/>
    <d v="2009-05-01T00:00:00"/>
    <x v="4"/>
    <x v="3"/>
    <s v="2009Q2"/>
    <s v="2009Q2"/>
  </r>
  <r>
    <s v="Hangö Stevedoring"/>
    <d v="2009-04-01T00:00:00"/>
    <s v="Hanko-&gt;työaikajoustot, irtis"/>
    <m/>
    <m/>
    <n v="45"/>
    <d v="2009-05-27T00:00:00"/>
    <n v="37"/>
    <n v="45"/>
    <e v="#N/A"/>
    <e v="#N/A"/>
    <x v="0"/>
    <n v="56"/>
    <d v="2009-04-01T00:00:00"/>
    <d v="2009-05-27T00:00:00"/>
    <d v="2009-04-01T00:00:00"/>
    <d v="2009-05-01T00:00:00"/>
    <x v="4"/>
    <x v="3"/>
    <s v="2009Q2"/>
    <s v="2009Q2"/>
  </r>
  <r>
    <s v="Kopar Oy"/>
    <d v="2009-04-01T00:00:00"/>
    <s v="Lomautukset toistaiseksi 9,m-aik 14"/>
    <m/>
    <m/>
    <m/>
    <d v="2009-06-18T00:00:00"/>
    <n v="20"/>
    <n v="78"/>
    <e v="#N/A"/>
    <e v="#N/A"/>
    <x v="0"/>
    <n v="78"/>
    <d v="2009-04-01T00:00:00"/>
    <d v="2009-06-18T00:00:00"/>
    <d v="2009-04-01T00:00:00"/>
    <d v="2009-06-01T00:00:00"/>
    <x v="4"/>
    <x v="3"/>
    <s v="2009Q2"/>
    <s v="2009Q2"/>
  </r>
  <r>
    <s v="Nordic Aluminium Oyj"/>
    <d v="2009-04-01T00:00:00"/>
    <s v="Kirkkonummi, Nivala, väh.tarve 104 henk"/>
    <m/>
    <m/>
    <n v="104"/>
    <d v="2009-05-18T00:00:00"/>
    <n v="102"/>
    <n v="104"/>
    <e v="#N/A"/>
    <e v="#N/A"/>
    <x v="0"/>
    <n v="47"/>
    <d v="2009-04-01T00:00:00"/>
    <d v="2009-05-18T00:00:00"/>
    <d v="2009-04-01T00:00:00"/>
    <d v="2009-05-01T00:00:00"/>
    <x v="4"/>
    <x v="3"/>
    <s v="2009Q2"/>
    <s v="2009Q2"/>
  </r>
  <r>
    <s v="Enics Finland Oy"/>
    <d v="2009-04-02T00:00:00"/>
    <s v="Vaasa,Jyskä,lom/irtis-&gt;lom 3-6 vko"/>
    <m/>
    <m/>
    <n v="150"/>
    <d v="2009-05-27T00:00:00"/>
    <n v="101"/>
    <n v="500"/>
    <e v="#N/A"/>
    <e v="#N/A"/>
    <x v="0"/>
    <n v="55"/>
    <d v="2009-04-02T00:00:00"/>
    <d v="2009-05-27T00:00:00"/>
    <d v="2009-04-01T00:00:00"/>
    <d v="2009-05-01T00:00:00"/>
    <x v="4"/>
    <x v="3"/>
    <s v="2009Q2"/>
    <s v="2009Q2"/>
  </r>
  <r>
    <s v="Kainuun Voima Oy"/>
    <d v="2009-04-02T00:00:00"/>
    <s v="Koko henk. lomautus"/>
    <m/>
    <m/>
    <m/>
    <m/>
    <m/>
    <n v="43"/>
    <e v="#N/A"/>
    <e v="#N/A"/>
    <x v="0"/>
    <s v="NA"/>
    <d v="2009-04-02T00:00:00"/>
    <d v="2009-05-23T00:00:00"/>
    <d v="2009-04-01T00:00:00"/>
    <d v="2009-05-01T00:00:00"/>
    <x v="4"/>
    <x v="3"/>
    <s v="2009Q2"/>
    <s v="2009Q2"/>
  </r>
  <r>
    <s v="Reumakonserni"/>
    <d v="2009-04-02T00:00:00"/>
    <s v="Reumas,R-Palvelu,Heinola-&gt;lom m-aik,19 toist"/>
    <m/>
    <m/>
    <n v="30"/>
    <d v="2009-05-26T00:00:00"/>
    <n v="0"/>
    <n v="330"/>
    <e v="#N/A"/>
    <e v="#N/A"/>
    <x v="0"/>
    <n v="54"/>
    <d v="2009-04-02T00:00:00"/>
    <d v="2009-05-26T00:00:00"/>
    <d v="2009-04-01T00:00:00"/>
    <d v="2009-05-01T00:00:00"/>
    <x v="4"/>
    <x v="3"/>
    <s v="2009Q2"/>
    <s v="2009Q2"/>
  </r>
  <r>
    <s v="TeliaSonera Oyj"/>
    <d v="2009-04-02T00:00:00"/>
    <s v="Keskitys aluekeskuksiin,10 aluetstoa"/>
    <m/>
    <m/>
    <m/>
    <d v="2009-06-08T00:00:00"/>
    <n v="0"/>
    <n v="140"/>
    <e v="#N/A"/>
    <e v="#N/A"/>
    <x v="0"/>
    <n v="67"/>
    <d v="2009-04-02T00:00:00"/>
    <d v="2009-06-08T00:00:00"/>
    <d v="2009-04-01T00:00:00"/>
    <d v="2009-06-01T00:00:00"/>
    <x v="4"/>
    <x v="3"/>
    <s v="2009Q2"/>
    <s v="2009Q2"/>
  </r>
  <r>
    <s v="AtBusiness"/>
    <d v="2009-04-06T00:00:00"/>
    <s v="Hki,Kuopio,Lpr,irtisan/lom väh. 3 kk"/>
    <m/>
    <m/>
    <n v="20"/>
    <m/>
    <m/>
    <n v="20"/>
    <e v="#N/A"/>
    <e v="#N/A"/>
    <x v="0"/>
    <s v="NA"/>
    <d v="2009-04-06T00:00:00"/>
    <d v="2009-05-27T00:00:00"/>
    <d v="2009-04-01T00:00:00"/>
    <d v="2009-05-01T00:00:00"/>
    <x v="4"/>
    <x v="3"/>
    <s v="2009Q2"/>
    <s v="2009Q2"/>
  </r>
  <r>
    <s v="Bob Helsinki"/>
    <d v="2009-04-06T00:00:00"/>
    <s v="Hki, irtisan/lom"/>
    <m/>
    <m/>
    <n v="10"/>
    <d v="2009-04-30T00:00:00"/>
    <n v="6"/>
    <n v="40"/>
    <e v="#N/A"/>
    <e v="#N/A"/>
    <x v="0"/>
    <n v="24"/>
    <d v="2009-04-06T00:00:00"/>
    <d v="2009-04-30T00:00:00"/>
    <d v="2009-04-01T00:00:00"/>
    <d v="2009-04-01T00:00:00"/>
    <x v="4"/>
    <x v="3"/>
    <s v="2009Q2"/>
    <s v="2009Q2"/>
  </r>
  <r>
    <s v="Dagmar"/>
    <d v="2009-04-06T00:00:00"/>
    <s v="Hki,Turku,Tre,irtisan/lom125-&gt;lom3"/>
    <m/>
    <m/>
    <n v="25"/>
    <d v="2009-05-14T00:00:00"/>
    <n v="19"/>
    <n v="125"/>
    <e v="#N/A"/>
    <e v="#N/A"/>
    <x v="0"/>
    <n v="38"/>
    <d v="2009-04-06T00:00:00"/>
    <d v="2009-05-14T00:00:00"/>
    <d v="2009-04-01T00:00:00"/>
    <d v="2009-05-01T00:00:00"/>
    <x v="4"/>
    <x v="3"/>
    <s v="2009Q2"/>
    <s v="2009Q2"/>
  </r>
  <r>
    <s v="Sappi"/>
    <d v="2009-04-06T00:00:00"/>
    <s v="Lohja,Kirkniemen tehdas, väh.tarve 90 henk"/>
    <m/>
    <m/>
    <n v="90"/>
    <d v="2009-05-20T00:00:00"/>
    <n v="63"/>
    <n v="90"/>
    <e v="#N/A"/>
    <e v="#N/A"/>
    <x v="0"/>
    <n v="44"/>
    <d v="2009-04-06T00:00:00"/>
    <d v="2009-05-20T00:00:00"/>
    <d v="2009-04-01T00:00:00"/>
    <d v="2009-05-01T00:00:00"/>
    <x v="4"/>
    <x v="3"/>
    <s v="2009Q2"/>
    <s v="2009Q2"/>
  </r>
  <r>
    <s v="TS-Yhtymä"/>
    <d v="2009-04-06T00:00:00"/>
    <s v="SalonSeudunSan,lom130h,max5vko-&gt;max13pv,l-rahat,m-aik"/>
    <m/>
    <m/>
    <m/>
    <d v="2009-05-06T00:00:00"/>
    <n v="0"/>
    <n v="130"/>
    <e v="#N/A"/>
    <e v="#N/A"/>
    <x v="0"/>
    <n v="30"/>
    <d v="2009-04-06T00:00:00"/>
    <d v="2009-05-06T00:00:00"/>
    <d v="2009-04-01T00:00:00"/>
    <d v="2009-05-01T00:00:00"/>
    <x v="4"/>
    <x v="3"/>
    <s v="2009Q2"/>
    <s v="2009Q2"/>
  </r>
  <r>
    <s v="Micromedia"/>
    <d v="2009-04-07T00:00:00"/>
    <s v="Lomautukset koko henkilöstö"/>
    <m/>
    <m/>
    <m/>
    <m/>
    <m/>
    <n v="70"/>
    <e v="#N/A"/>
    <e v="#N/A"/>
    <x v="0"/>
    <s v="NA"/>
    <d v="2009-04-07T00:00:00"/>
    <d v="2009-05-28T00:00:00"/>
    <d v="2009-04-01T00:00:00"/>
    <d v="2009-05-01T00:00:00"/>
    <x v="4"/>
    <x v="3"/>
    <s v="2009Q2"/>
    <s v="2009Q2"/>
  </r>
  <r>
    <s v="Tieto Oyj"/>
    <d v="2009-04-07T00:00:00"/>
    <s v="Suomi,lom/irtis-&gt;lom maik/toist 2vko-90pv,alk 6/09"/>
    <m/>
    <m/>
    <n v="300"/>
    <d v="2009-05-28T00:00:00"/>
    <n v="220"/>
    <n v="300"/>
    <n v="62030"/>
    <s v="Informaatio ja viestintä"/>
    <x v="1"/>
    <n v="51"/>
    <d v="2009-04-07T00:00:00"/>
    <d v="2009-05-28T00:00:00"/>
    <d v="2009-04-01T00:00:00"/>
    <d v="2009-05-01T00:00:00"/>
    <x v="4"/>
    <x v="3"/>
    <s v="2009Q2"/>
    <s v="2009Q2"/>
  </r>
  <r>
    <s v="Joensuun Tiedepuisto"/>
    <d v="2009-04-09T00:00:00"/>
    <s v="Joensuu, väh.tarve 2-3 henk"/>
    <m/>
    <m/>
    <n v="3"/>
    <d v="2009-05-15T00:00:00"/>
    <n v="2"/>
    <n v="8"/>
    <e v="#N/A"/>
    <e v="#N/A"/>
    <x v="0"/>
    <n v="36"/>
    <d v="2009-04-09T00:00:00"/>
    <d v="2009-05-15T00:00:00"/>
    <d v="2009-04-01T00:00:00"/>
    <d v="2009-05-01T00:00:00"/>
    <x v="4"/>
    <x v="3"/>
    <s v="2009Q2"/>
    <s v="2009Q2"/>
  </r>
  <r>
    <s v="Realia Group"/>
    <d v="2009-04-09T00:00:00"/>
    <s v="Huoneistokeskus,Hki,lom max 3kk 5/09 alk."/>
    <m/>
    <m/>
    <m/>
    <m/>
    <m/>
    <n v="40"/>
    <e v="#N/A"/>
    <e v="#N/A"/>
    <x v="0"/>
    <s v="NA"/>
    <d v="2009-04-09T00:00:00"/>
    <d v="2009-05-30T00:00:00"/>
    <d v="2009-04-01T00:00:00"/>
    <d v="2009-05-01T00:00:00"/>
    <x v="4"/>
    <x v="3"/>
    <s v="2009Q2"/>
    <s v="2009Q2"/>
  </r>
  <r>
    <s v="Siemens Osakeyhtiö"/>
    <d v="2009-04-09T00:00:00"/>
    <s v="Build.tech,IT sol&amp;serv-&gt;eropaketit 28 henk"/>
    <m/>
    <m/>
    <n v="38"/>
    <d v="2009-05-26T00:00:00"/>
    <n v="0"/>
    <n v="38"/>
    <e v="#N/A"/>
    <e v="#N/A"/>
    <x v="0"/>
    <n v="47"/>
    <d v="2009-04-09T00:00:00"/>
    <d v="2009-05-26T00:00:00"/>
    <d v="2009-04-01T00:00:00"/>
    <d v="2009-05-01T00:00:00"/>
    <x v="4"/>
    <x v="3"/>
    <s v="2009Q2"/>
    <s v="2009Q2"/>
  </r>
  <r>
    <s v="Itella"/>
    <d v="2009-04-15T00:00:00"/>
    <s v="Koko Suomi-&gt;+29 eläkeratk.R-niemi,Kajaani kesken"/>
    <m/>
    <m/>
    <n v="390"/>
    <d v="2009-06-01T00:00:00"/>
    <n v="231"/>
    <n v="2200"/>
    <e v="#N/A"/>
    <e v="#N/A"/>
    <x v="0"/>
    <n v="47"/>
    <d v="2009-04-15T00:00:00"/>
    <d v="2009-06-01T00:00:00"/>
    <d v="2009-04-01T00:00:00"/>
    <d v="2009-06-01T00:00:00"/>
    <x v="4"/>
    <x v="3"/>
    <s v="2009Q2"/>
    <s v="2009Q2"/>
  </r>
  <r>
    <s v="Itella"/>
    <d v="2009-04-15T00:00:00"/>
    <s v="Rovaniemi,Kajaani"/>
    <m/>
    <m/>
    <n v="73"/>
    <d v="2009-08-31T00:00:00"/>
    <n v="29"/>
    <n v="29"/>
    <e v="#N/A"/>
    <e v="#N/A"/>
    <x v="0"/>
    <n v="138"/>
    <d v="2009-04-15T00:00:00"/>
    <d v="2009-08-31T00:00:00"/>
    <d v="2009-04-01T00:00:00"/>
    <d v="2009-08-01T00:00:00"/>
    <x v="4"/>
    <x v="3"/>
    <s v="2009Q2"/>
    <s v="2009Q3"/>
  </r>
  <r>
    <s v="John Deere"/>
    <d v="2009-04-15T00:00:00"/>
    <s v="Tre,Joensuu,irtis 60-80henk,lom-&gt;lom jatkuu"/>
    <m/>
    <m/>
    <n v="80"/>
    <d v="2009-07-03T00:00:00"/>
    <n v="65"/>
    <n v="630"/>
    <e v="#N/A"/>
    <e v="#N/A"/>
    <x v="0"/>
    <n v="79"/>
    <d v="2009-04-15T00:00:00"/>
    <d v="2009-07-03T00:00:00"/>
    <d v="2009-04-01T00:00:00"/>
    <d v="2009-07-01T00:00:00"/>
    <x v="4"/>
    <x v="3"/>
    <s v="2009Q2"/>
    <s v="2009Q3"/>
  </r>
  <r>
    <s v="Niscayah Oy"/>
    <d v="2009-04-15T00:00:00"/>
    <s v="Hki,Tku,Tre,väh.tarve n. 20 henk"/>
    <m/>
    <m/>
    <n v="20"/>
    <m/>
    <m/>
    <n v="20"/>
    <e v="#N/A"/>
    <e v="#N/A"/>
    <x v="0"/>
    <s v="NA"/>
    <d v="2009-04-15T00:00:00"/>
    <d v="2009-06-05T00:00:00"/>
    <d v="2009-04-01T00:00:00"/>
    <d v="2009-06-01T00:00:00"/>
    <x v="4"/>
    <x v="3"/>
    <s v="2009Q2"/>
    <s v="2009Q2"/>
  </r>
  <r>
    <s v="Sanmina-SCI"/>
    <d v="2009-04-15T00:00:00"/>
    <s v="Haukipudas"/>
    <m/>
    <m/>
    <n v="170"/>
    <d v="2009-05-19T00:00:00"/>
    <n v="155"/>
    <n v="170"/>
    <n v="26110"/>
    <s v="Teollisuus"/>
    <x v="2"/>
    <n v="34"/>
    <d v="2009-04-15T00:00:00"/>
    <d v="2009-05-19T00:00:00"/>
    <d v="2009-04-01T00:00:00"/>
    <d v="2009-05-01T00:00:00"/>
    <x v="4"/>
    <x v="3"/>
    <s v="2009Q2"/>
    <s v="2009Q2"/>
  </r>
  <r>
    <s v="Talentum Oyj"/>
    <d v="2009-04-15T00:00:00"/>
    <s v="Suomi,Ruotsi,n. 50h-työv väh.-&gt;+10 muut järj."/>
    <m/>
    <m/>
    <n v="50"/>
    <d v="2009-06-03T00:00:00"/>
    <n v="20"/>
    <n v="50"/>
    <e v="#N/A"/>
    <e v="#N/A"/>
    <x v="0"/>
    <n v="49"/>
    <d v="2009-04-15T00:00:00"/>
    <d v="2009-06-03T00:00:00"/>
    <d v="2009-04-01T00:00:00"/>
    <d v="2009-06-01T00:00:00"/>
    <x v="4"/>
    <x v="3"/>
    <s v="2009Q2"/>
    <s v="2009Q2"/>
  </r>
  <r>
    <s v="Fujitsu"/>
    <d v="2009-04-16T00:00:00"/>
    <s v="Palvelutuotanto, väh.tarve 10"/>
    <m/>
    <m/>
    <n v="10"/>
    <m/>
    <m/>
    <n v="30"/>
    <e v="#N/A"/>
    <e v="#N/A"/>
    <x v="0"/>
    <s v="NA"/>
    <d v="2009-04-16T00:00:00"/>
    <d v="2009-06-06T00:00:00"/>
    <d v="2009-04-01T00:00:00"/>
    <d v="2009-06-01T00:00:00"/>
    <x v="4"/>
    <x v="3"/>
    <s v="2009Q2"/>
    <s v="2009Q2"/>
  </r>
  <r>
    <s v="Rautaruukki Oyj"/>
    <d v="2009-04-16T00:00:00"/>
    <s v="Hallinto-ja tukitoiminnot, lomautukset"/>
    <m/>
    <m/>
    <m/>
    <m/>
    <m/>
    <n v="410"/>
    <n v="24100"/>
    <s v="Teollisuus"/>
    <x v="2"/>
    <s v="NA"/>
    <d v="2009-04-16T00:00:00"/>
    <d v="2009-06-06T00:00:00"/>
    <d v="2009-04-01T00:00:00"/>
    <d v="2009-06-01T00:00:00"/>
    <x v="4"/>
    <x v="3"/>
    <s v="2009Q2"/>
    <s v="2009Q2"/>
  </r>
  <r>
    <s v="Steveco"/>
    <d v="2009-04-16T00:00:00"/>
    <s v="Kotka,ahtaajat,lom"/>
    <m/>
    <m/>
    <m/>
    <m/>
    <m/>
    <n v="500"/>
    <e v="#N/A"/>
    <e v="#N/A"/>
    <x v="0"/>
    <s v="NA"/>
    <d v="2009-04-16T00:00:00"/>
    <d v="2009-06-06T00:00:00"/>
    <d v="2009-04-01T00:00:00"/>
    <d v="2009-06-01T00:00:00"/>
    <x v="4"/>
    <x v="3"/>
    <s v="2009Q2"/>
    <s v="2009Q2"/>
  </r>
  <r>
    <s v="Uponor Oyj"/>
    <d v="2009-04-17T00:00:00"/>
    <s v="Nastola,Forssa,Jkl,Tre-&gt;lom2vko alk 7/09"/>
    <m/>
    <m/>
    <m/>
    <d v="2009-05-29T00:00:00"/>
    <n v="0"/>
    <n v="360"/>
    <n v="22210"/>
    <s v="Teollisuus"/>
    <x v="2"/>
    <n v="42"/>
    <d v="2009-04-17T00:00:00"/>
    <d v="2009-05-29T00:00:00"/>
    <d v="2009-04-01T00:00:00"/>
    <d v="2009-05-01T00:00:00"/>
    <x v="4"/>
    <x v="3"/>
    <s v="2009Q2"/>
    <s v="2009Q2"/>
  </r>
  <r>
    <s v="Alma Media Oyj"/>
    <d v="2009-04-20T00:00:00"/>
    <s v="Monster,Etuovi.com-&gt;lom max 3 vko"/>
    <m/>
    <m/>
    <n v="18"/>
    <d v="2009-06-09T00:00:00"/>
    <n v="11"/>
    <n v="90"/>
    <n v="58130"/>
    <s v="Informaatio ja viestintä"/>
    <x v="1"/>
    <n v="50"/>
    <d v="2009-04-20T00:00:00"/>
    <d v="2009-06-09T00:00:00"/>
    <d v="2009-04-01T00:00:00"/>
    <d v="2009-06-01T00:00:00"/>
    <x v="4"/>
    <x v="3"/>
    <s v="2009Q2"/>
    <s v="2009Q2"/>
  </r>
  <r>
    <s v="Danisco"/>
    <d v="2009-04-21T00:00:00"/>
    <s v="Kotka koko henk lom 4 vko, alk 7/09"/>
    <m/>
    <m/>
    <m/>
    <m/>
    <m/>
    <n v="170"/>
    <e v="#N/A"/>
    <e v="#N/A"/>
    <x v="0"/>
    <s v="NA"/>
    <d v="2009-04-21T00:00:00"/>
    <d v="2009-06-11T00:00:00"/>
    <d v="2009-04-01T00:00:00"/>
    <d v="2009-06-01T00:00:00"/>
    <x v="4"/>
    <x v="3"/>
    <s v="2009Q2"/>
    <s v="2009Q2"/>
  </r>
  <r>
    <s v="Teleperformance Finland"/>
    <d v="2009-04-21T00:00:00"/>
    <s v="Tre, Jkl"/>
    <m/>
    <m/>
    <n v="48"/>
    <d v="2009-06-01T00:00:00"/>
    <n v="23"/>
    <n v="400"/>
    <e v="#N/A"/>
    <e v="#N/A"/>
    <x v="0"/>
    <n v="41"/>
    <d v="2009-04-21T00:00:00"/>
    <d v="2009-06-01T00:00:00"/>
    <d v="2009-04-01T00:00:00"/>
    <d v="2009-06-01T00:00:00"/>
    <x v="4"/>
    <x v="3"/>
    <s v="2009Q2"/>
    <s v="2009Q2"/>
  </r>
  <r>
    <s v="UPM-Kymmene Oyj"/>
    <d v="2009-04-21T00:00:00"/>
    <s v="Koko Suomi 50,Valkeakoski 30-&gt;Tre"/>
    <m/>
    <m/>
    <m/>
    <m/>
    <m/>
    <n v="80"/>
    <n v="17120"/>
    <s v="Teollisuus"/>
    <x v="2"/>
    <s v="NA"/>
    <d v="2009-04-21T00:00:00"/>
    <d v="2009-06-11T00:00:00"/>
    <d v="2009-04-01T00:00:00"/>
    <d v="2009-06-01T00:00:00"/>
    <x v="4"/>
    <x v="3"/>
    <s v="2009Q2"/>
    <s v="2009Q2"/>
  </r>
  <r>
    <s v="Nordkalk Oyj"/>
    <d v="2009-04-22T00:00:00"/>
    <s v="Kokkola,Siikainen,Vampula,Vimpeli, lom max 90 pv"/>
    <m/>
    <m/>
    <m/>
    <m/>
    <m/>
    <n v="18"/>
    <s v="08112"/>
    <s v="Kaivostoiminta ja louhinta"/>
    <x v="5"/>
    <s v="NA"/>
    <d v="2009-04-22T00:00:00"/>
    <d v="2009-06-12T00:00:00"/>
    <d v="2009-04-01T00:00:00"/>
    <d v="2009-06-01T00:00:00"/>
    <x v="4"/>
    <x v="3"/>
    <s v="2009Q2"/>
    <s v="2009Q2"/>
  </r>
  <r>
    <s v="Genelec"/>
    <d v="2009-04-23T00:00:00"/>
    <s v="Iisalmi, lom/osa-aik-&gt;lom n. 27pv v.2009"/>
    <m/>
    <m/>
    <m/>
    <d v="2009-06-05T00:00:00"/>
    <n v="0"/>
    <n v="100"/>
    <e v="#N/A"/>
    <e v="#N/A"/>
    <x v="0"/>
    <n v="43"/>
    <d v="2009-04-23T00:00:00"/>
    <d v="2009-06-05T00:00:00"/>
    <d v="2009-04-01T00:00:00"/>
    <d v="2009-06-01T00:00:00"/>
    <x v="4"/>
    <x v="3"/>
    <s v="2009Q2"/>
    <s v="2009Q2"/>
  </r>
  <r>
    <s v="Stora Enso Oyj"/>
    <d v="2009-04-23T00:00:00"/>
    <s v="Uud.org.,lähinnä johtotaso"/>
    <m/>
    <m/>
    <n v="1000"/>
    <m/>
    <m/>
    <n v="1000"/>
    <n v="17120"/>
    <s v="Teollisuus"/>
    <x v="2"/>
    <s v="NA"/>
    <d v="2009-04-23T00:00:00"/>
    <d v="2009-06-13T00:00:00"/>
    <d v="2009-04-01T00:00:00"/>
    <d v="2009-06-01T00:00:00"/>
    <x v="4"/>
    <x v="3"/>
    <s v="2009Q2"/>
    <s v="2009Q2"/>
  </r>
  <r>
    <s v="Stora Enso Oyj"/>
    <d v="2009-04-23T00:00:00"/>
    <s v="Kitee,Varkaus,sahat lakkautus,Puumerkki"/>
    <m/>
    <m/>
    <n v="50"/>
    <d v="2009-06-15T00:00:00"/>
    <n v="35"/>
    <n v="373"/>
    <n v="17120"/>
    <s v="Teollisuus"/>
    <x v="2"/>
    <n v="53"/>
    <d v="2009-04-23T00:00:00"/>
    <d v="2009-06-15T00:00:00"/>
    <d v="2009-04-01T00:00:00"/>
    <d v="2009-06-01T00:00:00"/>
    <x v="4"/>
    <x v="3"/>
    <s v="2009Q2"/>
    <s v="2009Q2"/>
  </r>
  <r>
    <s v="Andritz"/>
    <d v="2009-04-24T00:00:00"/>
    <s v="Savonlinna Works, lom/irtis-&gt;ei lom"/>
    <m/>
    <m/>
    <m/>
    <d v="2009-06-16T00:00:00"/>
    <n v="67"/>
    <n v="75"/>
    <e v="#N/A"/>
    <e v="#N/A"/>
    <x v="0"/>
    <n v="53"/>
    <d v="2009-04-24T00:00:00"/>
    <d v="2009-06-16T00:00:00"/>
    <d v="2009-04-01T00:00:00"/>
    <d v="2009-06-01T00:00:00"/>
    <x v="4"/>
    <x v="3"/>
    <s v="2009Q2"/>
    <s v="2009Q2"/>
  </r>
  <r>
    <s v="Hartela"/>
    <d v="2009-04-24T00:00:00"/>
    <s v="Lahti, lom toimih,muutama tt"/>
    <m/>
    <m/>
    <m/>
    <m/>
    <m/>
    <n v="25"/>
    <e v="#N/A"/>
    <e v="#N/A"/>
    <x v="0"/>
    <s v="NA"/>
    <d v="2009-04-24T00:00:00"/>
    <d v="2009-06-14T00:00:00"/>
    <d v="2009-04-01T00:00:00"/>
    <d v="2009-06-01T00:00:00"/>
    <x v="4"/>
    <x v="3"/>
    <s v="2009Q2"/>
    <s v="2009Q2"/>
  </r>
  <r>
    <s v="Pöyry Oyj"/>
    <d v="2009-04-24T00:00:00"/>
    <s v="Metsäteoll,lom/irtis-&gt;mahd.+150irtis+lom"/>
    <m/>
    <m/>
    <m/>
    <d v="2009-06-11T00:00:00"/>
    <n v="100"/>
    <n v="100"/>
    <n v="71126"/>
    <s v="Ammatillinen, tieteellinen ja tekninen toiminta"/>
    <x v="1"/>
    <n v="48"/>
    <d v="2009-04-24T00:00:00"/>
    <d v="2009-06-11T00:00:00"/>
    <d v="2009-04-01T00:00:00"/>
    <d v="2009-06-01T00:00:00"/>
    <x v="4"/>
    <x v="3"/>
    <s v="2009Q2"/>
    <s v="2009Q2"/>
  </r>
  <r>
    <s v="Fazer"/>
    <d v="2009-04-25T00:00:00"/>
    <s v="Leipomot, Jkl,toiminnan lopetus-&gt;suljetaan"/>
    <m/>
    <m/>
    <n v="29"/>
    <d v="2009-06-17T00:00:00"/>
    <n v="29"/>
    <n v="29"/>
    <n v="10710"/>
    <s v="Teollisuus"/>
    <x v="2"/>
    <n v="53"/>
    <d v="2009-04-25T00:00:00"/>
    <d v="2009-06-17T00:00:00"/>
    <d v="2009-04-01T00:00:00"/>
    <d v="2009-06-01T00:00:00"/>
    <x v="4"/>
    <x v="3"/>
    <s v="2009Q2"/>
    <s v="2009Q2"/>
  </r>
  <r>
    <s v="AstraZeneca"/>
    <d v="2009-04-28T00:00:00"/>
    <s v="AstraZeneca,markkin.kesk.Ruotsiin-&gt;ei tietoa "/>
    <m/>
    <m/>
    <n v="65"/>
    <d v="2009-05-13T00:00:00"/>
    <m/>
    <n v="130"/>
    <e v="#N/A"/>
    <e v="#N/A"/>
    <x v="0"/>
    <n v="15"/>
    <d v="2009-04-28T00:00:00"/>
    <d v="2009-05-13T00:00:00"/>
    <d v="2009-04-01T00:00:00"/>
    <d v="2009-05-01T00:00:00"/>
    <x v="4"/>
    <x v="3"/>
    <s v="2009Q2"/>
    <s v="2009Q2"/>
  </r>
  <r>
    <s v="Eyen"/>
    <d v="2009-04-28T00:00:00"/>
    <s v="Konkurssi"/>
    <m/>
    <m/>
    <m/>
    <d v="2009-08-25T00:00:00"/>
    <n v="50"/>
    <n v="100"/>
    <e v="#N/A"/>
    <e v="#N/A"/>
    <x v="0"/>
    <n v="119"/>
    <d v="2009-04-28T00:00:00"/>
    <d v="2009-08-25T00:00:00"/>
    <d v="2009-04-01T00:00:00"/>
    <d v="2009-08-01T00:00:00"/>
    <x v="4"/>
    <x v="3"/>
    <s v="2009Q2"/>
    <s v="2009Q3"/>
  </r>
  <r>
    <s v="Kontino Oy Ab"/>
    <d v="2009-04-28T00:00:00"/>
    <s v="Vantaa,Tre,Jkl,Kouvola,Oulu,S-joki,Turku"/>
    <m/>
    <m/>
    <n v="35"/>
    <m/>
    <m/>
    <n v="160"/>
    <e v="#N/A"/>
    <e v="#N/A"/>
    <x v="0"/>
    <s v="NA"/>
    <d v="2009-04-28T00:00:00"/>
    <d v="2009-06-18T00:00:00"/>
    <d v="2009-04-01T00:00:00"/>
    <d v="2009-06-01T00:00:00"/>
    <x v="4"/>
    <x v="3"/>
    <s v="2009Q2"/>
    <s v="2009Q2"/>
  </r>
  <r>
    <s v="Nautor"/>
    <d v="2009-04-28T00:00:00"/>
    <s v="Pietarsaari"/>
    <m/>
    <m/>
    <m/>
    <m/>
    <m/>
    <n v="400"/>
    <e v="#N/A"/>
    <e v="#N/A"/>
    <x v="0"/>
    <s v="NA"/>
    <d v="2009-04-28T00:00:00"/>
    <d v="2009-06-18T00:00:00"/>
    <d v="2009-04-01T00:00:00"/>
    <d v="2009-06-01T00:00:00"/>
    <x v="4"/>
    <x v="3"/>
    <s v="2009Q2"/>
    <s v="2009Q2"/>
  </r>
  <r>
    <s v="Nokia Oyj"/>
    <d v="2009-04-28T00:00:00"/>
    <s v="Services,Development,väh.tarve Suomessa n. 100"/>
    <m/>
    <m/>
    <n v="100"/>
    <m/>
    <m/>
    <n v="100"/>
    <n v="26300"/>
    <s v="Teollisuus"/>
    <x v="2"/>
    <s v="NA"/>
    <d v="2009-04-28T00:00:00"/>
    <d v="2009-06-18T00:00:00"/>
    <d v="2009-04-01T00:00:00"/>
    <d v="2009-06-01T00:00:00"/>
    <x v="4"/>
    <x v="3"/>
    <s v="2009Q2"/>
    <s v="2009Q2"/>
  </r>
  <r>
    <s v="Tammi"/>
    <d v="2009-04-28T00:00:00"/>
    <s v="Koko henk.kunta, väh.tarve 30henk"/>
    <m/>
    <m/>
    <n v="30"/>
    <d v="2009-06-17T00:00:00"/>
    <n v="19"/>
    <n v="125"/>
    <e v="#N/A"/>
    <e v="#N/A"/>
    <x v="0"/>
    <n v="50"/>
    <d v="2009-04-28T00:00:00"/>
    <d v="2009-06-17T00:00:00"/>
    <d v="2009-04-01T00:00:00"/>
    <d v="2009-06-01T00:00:00"/>
    <x v="4"/>
    <x v="3"/>
    <s v="2009Q2"/>
    <s v="2009Q2"/>
  </r>
  <r>
    <s v="Urho Viljanmaa Oy"/>
    <d v="2009-04-28T00:00:00"/>
    <s v="Jalas, Jalasjärvi"/>
    <m/>
    <m/>
    <n v="20"/>
    <d v="2009-06-18T00:00:00"/>
    <n v="20"/>
    <n v="20"/>
    <e v="#N/A"/>
    <e v="#N/A"/>
    <x v="0"/>
    <n v="51"/>
    <d v="2009-04-28T00:00:00"/>
    <d v="2009-06-18T00:00:00"/>
    <d v="2009-04-01T00:00:00"/>
    <d v="2009-06-01T00:00:00"/>
    <x v="4"/>
    <x v="3"/>
    <s v="2009Q2"/>
    <s v="2009Q2"/>
  </r>
  <r>
    <s v="Valio"/>
    <d v="2009-04-28T00:00:00"/>
    <s v="Tre,Hki,väh.tarve 90"/>
    <m/>
    <m/>
    <n v="90"/>
    <d v="2009-06-16T00:00:00"/>
    <n v="55"/>
    <n v="90"/>
    <n v="10510"/>
    <s v="Teollisuus"/>
    <x v="2"/>
    <n v="49"/>
    <d v="2009-04-28T00:00:00"/>
    <d v="2009-06-16T00:00:00"/>
    <d v="2009-04-01T00:00:00"/>
    <d v="2009-06-01T00:00:00"/>
    <x v="4"/>
    <x v="3"/>
    <s v="2009Q2"/>
    <s v="2009Q2"/>
  </r>
  <r>
    <s v="Yara Suomi"/>
    <d v="2009-04-28T00:00:00"/>
    <s v="Kokkola, lom max 90 pv-&gt;max 48pv 6-9/09"/>
    <m/>
    <m/>
    <m/>
    <d v="2009-05-29T00:00:00"/>
    <n v="0"/>
    <n v="21"/>
    <e v="#N/A"/>
    <e v="#N/A"/>
    <x v="0"/>
    <n v="31"/>
    <d v="2009-04-28T00:00:00"/>
    <d v="2009-05-29T00:00:00"/>
    <d v="2009-04-01T00:00:00"/>
    <d v="2009-05-01T00:00:00"/>
    <x v="4"/>
    <x v="3"/>
    <s v="2009Q2"/>
    <s v="2009Q2"/>
  </r>
  <r>
    <s v="Myllykoski Paper"/>
    <d v="2009-04-29T00:00:00"/>
    <s v="Kouvola, lom alk.6/09 max 90 pv,väh.tarve 45"/>
    <m/>
    <m/>
    <n v="45"/>
    <d v="2009-08-17T00:00:00"/>
    <n v="15"/>
    <n v="500"/>
    <e v="#N/A"/>
    <e v="#N/A"/>
    <x v="0"/>
    <n v="110"/>
    <d v="2009-04-29T00:00:00"/>
    <d v="2009-08-17T00:00:00"/>
    <d v="2009-04-01T00:00:00"/>
    <d v="2009-08-01T00:00:00"/>
    <x v="4"/>
    <x v="3"/>
    <s v="2009Q2"/>
    <s v="2009Q3"/>
  </r>
  <r>
    <s v="STX Finland Cabins"/>
    <d v="2009-04-29T00:00:00"/>
    <s v="Piikkiö,Paimio, lom/irtisan-&gt; lom toistaiseksi"/>
    <m/>
    <m/>
    <m/>
    <d v="2009-06-26T00:00:00"/>
    <n v="98"/>
    <n v="320"/>
    <e v="#N/A"/>
    <e v="#N/A"/>
    <x v="0"/>
    <n v="58"/>
    <d v="2009-04-29T00:00:00"/>
    <d v="2009-06-26T00:00:00"/>
    <d v="2009-04-01T00:00:00"/>
    <d v="2009-06-01T00:00:00"/>
    <x v="4"/>
    <x v="3"/>
    <s v="2009Q2"/>
    <s v="2009Q2"/>
  </r>
  <r>
    <s v="Danfoss LMP"/>
    <d v="2009-04-30T00:00:00"/>
    <s v="Leppävirta,lom yli 90 pv,väh.tarve 10"/>
    <m/>
    <m/>
    <n v="10"/>
    <d v="2009-05-20T00:00:00"/>
    <n v="90"/>
    <n v="190"/>
    <e v="#N/A"/>
    <e v="#N/A"/>
    <x v="0"/>
    <n v="20"/>
    <d v="2009-04-30T00:00:00"/>
    <d v="2009-05-20T00:00:00"/>
    <d v="2009-04-01T00:00:00"/>
    <d v="2009-05-01T00:00:00"/>
    <x v="4"/>
    <x v="3"/>
    <s v="2009Q2"/>
    <s v="2009Q2"/>
  </r>
  <r>
    <s v="Metsäliitto Osuuskunta"/>
    <d v="2009-04-30T00:00:00"/>
    <s v="Finnforest,Kaskinen,linjan lopetus"/>
    <m/>
    <m/>
    <n v="25"/>
    <d v="2009-06-16T00:00:00"/>
    <n v="20"/>
    <n v="78"/>
    <e v="#N/A"/>
    <e v="#N/A"/>
    <x v="0"/>
    <n v="47"/>
    <d v="2009-04-30T00:00:00"/>
    <d v="2009-06-16T00:00:00"/>
    <d v="2009-04-01T00:00:00"/>
    <d v="2009-06-01T00:00:00"/>
    <x v="4"/>
    <x v="3"/>
    <s v="2009Q2"/>
    <s v="2009Q2"/>
  </r>
  <r>
    <s v="Parker Hannifin Oy"/>
    <d v="2009-04-30T00:00:00"/>
    <s v="Urjala, osan siirto Thaimaahan"/>
    <m/>
    <m/>
    <n v="60"/>
    <d v="2009-06-16T00:00:00"/>
    <n v="28"/>
    <n v="160"/>
    <n v="46699"/>
    <s v="Tukku- ja vähittäiskauppa; moottoriajoneuvojen ja moottoripyörien korjaus"/>
    <x v="1"/>
    <n v="47"/>
    <d v="2009-04-30T00:00:00"/>
    <d v="2009-06-16T00:00:00"/>
    <d v="2009-04-01T00:00:00"/>
    <d v="2009-06-01T00:00:00"/>
    <x v="4"/>
    <x v="3"/>
    <s v="2009Q2"/>
    <s v="2009Q2"/>
  </r>
  <r>
    <s v="Danfoss LMP"/>
    <d v="2009-05-01T00:00:00"/>
    <s v="Leppävirta"/>
    <m/>
    <m/>
    <n v="80"/>
    <d v="2009-06-25T00:00:00"/>
    <n v="54"/>
    <n v="180"/>
    <e v="#N/A"/>
    <e v="#N/A"/>
    <x v="0"/>
    <n v="55"/>
    <d v="2009-05-01T00:00:00"/>
    <d v="2009-06-25T00:00:00"/>
    <d v="2009-05-01T00:00:00"/>
    <d v="2009-06-01T00:00:00"/>
    <x v="4"/>
    <x v="3"/>
    <s v="2009Q2"/>
    <s v="2009Q2"/>
  </r>
  <r>
    <s v="Dynaset"/>
    <d v="2009-05-01T00:00:00"/>
    <s v="Ylöjärvi-&gt;lom toistaiseksi"/>
    <m/>
    <m/>
    <m/>
    <d v="2009-10-30T00:00:00"/>
    <n v="8"/>
    <n v="38"/>
    <e v="#N/A"/>
    <e v="#N/A"/>
    <x v="0"/>
    <n v="182"/>
    <d v="2009-05-01T00:00:00"/>
    <d v="2009-10-30T00:00:00"/>
    <d v="2009-05-01T00:00:00"/>
    <d v="2009-10-01T00:00:00"/>
    <x v="4"/>
    <x v="3"/>
    <s v="2009Q2"/>
    <s v="2009Q4"/>
  </r>
  <r>
    <s v="Elpotek"/>
    <d v="2009-05-01T00:00:00"/>
    <s v="Kotka"/>
    <m/>
    <m/>
    <m/>
    <d v="2009-06-11T00:00:00"/>
    <n v="17"/>
    <n v="50"/>
    <e v="#N/A"/>
    <e v="#N/A"/>
    <x v="0"/>
    <n v="41"/>
    <d v="2009-05-01T00:00:00"/>
    <d v="2009-06-11T00:00:00"/>
    <d v="2009-05-01T00:00:00"/>
    <d v="2009-06-01T00:00:00"/>
    <x v="4"/>
    <x v="3"/>
    <s v="2009Q2"/>
    <s v="2009Q2"/>
  </r>
  <r>
    <s v="Hollming Works"/>
    <d v="2009-05-01T00:00:00"/>
    <s v="Pori, lom/irtisan"/>
    <m/>
    <m/>
    <m/>
    <d v="2009-06-23T00:00:00"/>
    <n v="24"/>
    <n v="127"/>
    <e v="#N/A"/>
    <e v="#N/A"/>
    <x v="0"/>
    <n v="53"/>
    <d v="2009-05-01T00:00:00"/>
    <d v="2009-06-23T00:00:00"/>
    <d v="2009-05-01T00:00:00"/>
    <d v="2009-06-01T00:00:00"/>
    <x v="4"/>
    <x v="3"/>
    <s v="2009Q2"/>
    <s v="2009Q2"/>
  </r>
  <r>
    <s v="Huurre Group"/>
    <d v="2009-05-01T00:00:00"/>
    <s v="Insulation, Ylöjärvi"/>
    <m/>
    <m/>
    <n v="35"/>
    <d v="2009-07-14T00:00:00"/>
    <n v="27"/>
    <n v="135"/>
    <e v="#N/A"/>
    <e v="#N/A"/>
    <x v="0"/>
    <n v="74"/>
    <d v="2009-05-01T00:00:00"/>
    <d v="2009-07-14T00:00:00"/>
    <d v="2009-05-01T00:00:00"/>
    <d v="2009-07-01T00:00:00"/>
    <x v="4"/>
    <x v="3"/>
    <s v="2009Q2"/>
    <s v="2009Q3"/>
  </r>
  <r>
    <s v="Isku Teollisuus Oy"/>
    <d v="2009-05-01T00:00:00"/>
    <s v="Eri tehtaat-&gt;irtisan. vuoden loppuun mennessä"/>
    <m/>
    <m/>
    <m/>
    <d v="2009-06-23T00:00:00"/>
    <n v="70"/>
    <n v="70"/>
    <e v="#N/A"/>
    <e v="#N/A"/>
    <x v="0"/>
    <n v="53"/>
    <d v="2009-05-01T00:00:00"/>
    <d v="2009-06-23T00:00:00"/>
    <d v="2009-05-01T00:00:00"/>
    <d v="2009-06-01T00:00:00"/>
    <x v="4"/>
    <x v="3"/>
    <s v="2009Q2"/>
    <s v="2009Q2"/>
  </r>
  <r>
    <s v="Japrotek"/>
    <d v="2009-05-01T00:00:00"/>
    <s v="Pietarsaari-&gt;lom 8/09 alk. porrastetusti"/>
    <m/>
    <m/>
    <m/>
    <d v="2009-06-30T00:00:00"/>
    <n v="0"/>
    <n v="75"/>
    <e v="#N/A"/>
    <e v="#N/A"/>
    <x v="0"/>
    <n v="60"/>
    <d v="2009-05-01T00:00:00"/>
    <d v="2009-06-30T00:00:00"/>
    <d v="2009-05-01T00:00:00"/>
    <d v="2009-06-01T00:00:00"/>
    <x v="4"/>
    <x v="3"/>
    <s v="2009Q2"/>
    <s v="2009Q2"/>
  </r>
  <r>
    <s v="Patria"/>
    <d v="2009-05-01T00:00:00"/>
    <s v="Aerostructures-&gt;lom m-aik tai toist"/>
    <m/>
    <m/>
    <m/>
    <d v="2009-06-12T00:00:00"/>
    <n v="12"/>
    <n v="260"/>
    <e v="#N/A"/>
    <e v="#N/A"/>
    <x v="0"/>
    <n v="42"/>
    <d v="2009-05-01T00:00:00"/>
    <d v="2009-06-12T00:00:00"/>
    <d v="2009-05-01T00:00:00"/>
    <d v="2009-06-01T00:00:00"/>
    <x v="4"/>
    <x v="3"/>
    <s v="2009Q2"/>
    <s v="2009Q2"/>
  </r>
  <r>
    <s v="Stora Enso Oyj"/>
    <d v="2009-05-01T00:00:00"/>
    <s v="Sunila Oy,lom jatko-&gt;7-9/09"/>
    <m/>
    <m/>
    <m/>
    <d v="2009-05-29T00:00:00"/>
    <n v="0"/>
    <n v="260"/>
    <n v="17120"/>
    <s v="Teollisuus"/>
    <x v="2"/>
    <n v="28"/>
    <d v="2009-05-01T00:00:00"/>
    <d v="2009-05-29T00:00:00"/>
    <d v="2009-05-01T00:00:00"/>
    <d v="2009-05-01T00:00:00"/>
    <x v="4"/>
    <x v="3"/>
    <s v="2009Q2"/>
    <s v="2009Q2"/>
  </r>
  <r>
    <s v="Transpoint"/>
    <d v="2009-05-01T00:00:00"/>
    <s v="Koko Suomi"/>
    <m/>
    <m/>
    <m/>
    <d v="2009-07-01T00:00:00"/>
    <n v="67"/>
    <n v="67"/>
    <e v="#N/A"/>
    <e v="#N/A"/>
    <x v="0"/>
    <n v="61"/>
    <d v="2009-05-01T00:00:00"/>
    <d v="2009-07-01T00:00:00"/>
    <d v="2009-05-01T00:00:00"/>
    <d v="2009-07-01T00:00:00"/>
    <x v="4"/>
    <x v="3"/>
    <s v="2009Q2"/>
    <s v="2009Q3"/>
  </r>
  <r>
    <s v="Wipro Infrastructure Eng."/>
    <d v="2009-05-01T00:00:00"/>
    <s v="Perniö-&gt;lom 2-10vko,10% toistaiseksi"/>
    <m/>
    <m/>
    <m/>
    <d v="2009-06-09T00:00:00"/>
    <n v="16"/>
    <n v="175"/>
    <e v="#N/A"/>
    <e v="#N/A"/>
    <x v="0"/>
    <n v="39"/>
    <d v="2009-05-01T00:00:00"/>
    <d v="2009-06-09T00:00:00"/>
    <d v="2009-05-01T00:00:00"/>
    <d v="2009-06-01T00:00:00"/>
    <x v="4"/>
    <x v="3"/>
    <s v="2009Q2"/>
    <s v="2009Q2"/>
  </r>
  <r>
    <s v="Gummerus"/>
    <d v="2009-05-03T00:00:00"/>
    <s v="Kustannus, väh.tarve 5-7henk"/>
    <m/>
    <m/>
    <n v="7"/>
    <d v="2009-05-20T00:00:00"/>
    <n v="5"/>
    <n v="7"/>
    <e v="#N/A"/>
    <e v="#N/A"/>
    <x v="0"/>
    <n v="17"/>
    <d v="2009-05-03T00:00:00"/>
    <d v="2009-05-20T00:00:00"/>
    <d v="2009-05-01T00:00:00"/>
    <d v="2009-05-01T00:00:00"/>
    <x v="4"/>
    <x v="3"/>
    <s v="2009Q2"/>
    <s v="2009Q2"/>
  </r>
  <r>
    <s v="Fortum Oyj"/>
    <d v="2009-05-04T00:00:00"/>
    <s v="Inkoo-&gt;eläkejärj,muut teht"/>
    <m/>
    <m/>
    <n v="60"/>
    <d v="2009-06-17T00:00:00"/>
    <n v="8"/>
    <n v="125"/>
    <n v="35140"/>
    <s v="Sähkö-, kaasu- ja lämpöhuolto, jäähdytysliiketoiminta"/>
    <x v="2"/>
    <n v="44"/>
    <d v="2009-05-04T00:00:00"/>
    <d v="2009-06-17T00:00:00"/>
    <d v="2009-05-01T00:00:00"/>
    <d v="2009-06-01T00:00:00"/>
    <x v="4"/>
    <x v="3"/>
    <s v="2009Q2"/>
    <s v="2009Q2"/>
  </r>
  <r>
    <s v="Norrhydro"/>
    <d v="2009-05-04T00:00:00"/>
    <s v="Vuoden alussa lomautetut,lom/irtis"/>
    <m/>
    <m/>
    <m/>
    <d v="2009-08-25T00:00:00"/>
    <n v="39"/>
    <n v="55"/>
    <e v="#N/A"/>
    <e v="#N/A"/>
    <x v="0"/>
    <n v="113"/>
    <d v="2009-05-04T00:00:00"/>
    <d v="2009-08-25T00:00:00"/>
    <d v="2009-05-01T00:00:00"/>
    <d v="2009-08-01T00:00:00"/>
    <x v="4"/>
    <x v="3"/>
    <s v="2009Q2"/>
    <s v="2009Q3"/>
  </r>
  <r>
    <s v="O-I Manufacturing Finland Oy"/>
    <d v="2009-05-04T00:00:00"/>
    <s v="Kotka,Karhulan lasitehdas,tuot.lopetus"/>
    <m/>
    <m/>
    <n v="106"/>
    <d v="2009-07-28T00:00:00"/>
    <n v="106"/>
    <n v="106"/>
    <e v="#N/A"/>
    <e v="#N/A"/>
    <x v="0"/>
    <n v="85"/>
    <d v="2009-05-04T00:00:00"/>
    <d v="2009-07-28T00:00:00"/>
    <d v="2009-05-01T00:00:00"/>
    <d v="2009-07-01T00:00:00"/>
    <x v="4"/>
    <x v="3"/>
    <s v="2009Q2"/>
    <s v="2009Q3"/>
  </r>
  <r>
    <s v="Stonesoft Oyj"/>
    <d v="2009-05-04T00:00:00"/>
    <s v="Suomi, väh.tarve max 9/lom max 90 pv-&gt;lom 6vko v.2009"/>
    <m/>
    <m/>
    <n v="9"/>
    <d v="2009-05-18T00:00:00"/>
    <n v="6"/>
    <n v="100"/>
    <e v="#N/A"/>
    <e v="#N/A"/>
    <x v="0"/>
    <n v="14"/>
    <d v="2009-05-04T00:00:00"/>
    <d v="2009-05-18T00:00:00"/>
    <d v="2009-05-01T00:00:00"/>
    <d v="2009-05-01T00:00:00"/>
    <x v="4"/>
    <x v="3"/>
    <s v="2009Q2"/>
    <s v="2009Q2"/>
  </r>
  <r>
    <s v="Enfo"/>
    <d v="2009-05-05T00:00:00"/>
    <s v="Asiantuntijapalvelut, lom max 90 pv,15-20henk"/>
    <m/>
    <m/>
    <m/>
    <d v="2009-05-13T00:00:00"/>
    <n v="0"/>
    <n v="78"/>
    <n v="63110"/>
    <s v="Informaatio ja viestintä"/>
    <x v="1"/>
    <n v="8"/>
    <d v="2009-05-05T00:00:00"/>
    <d v="2009-05-13T00:00:00"/>
    <d v="2009-05-01T00:00:00"/>
    <d v="2009-05-01T00:00:00"/>
    <x v="4"/>
    <x v="3"/>
    <s v="2009Q2"/>
    <s v="2009Q2"/>
  </r>
  <r>
    <s v="Evia"/>
    <d v="2009-05-05T00:00:00"/>
    <s v="Spectrico(ent.GSM-Suomi), yrityssaneeraus, koko henk"/>
    <m/>
    <m/>
    <n v="90"/>
    <d v="2009-06-02T00:00:00"/>
    <n v="90"/>
    <n v="90"/>
    <e v="#N/A"/>
    <e v="#N/A"/>
    <x v="0"/>
    <n v="28"/>
    <d v="2009-05-05T00:00:00"/>
    <d v="2009-06-02T00:00:00"/>
    <d v="2009-05-01T00:00:00"/>
    <d v="2009-06-01T00:00:00"/>
    <x v="4"/>
    <x v="3"/>
    <s v="2009Q2"/>
    <s v="2009Q2"/>
  </r>
  <r>
    <s v="Altia Oyj"/>
    <d v="2009-05-06T00:00:00"/>
    <s v="Rajamäki,Koskenkorva,Hki,irtis/lom/osa-aik"/>
    <m/>
    <m/>
    <n v="80"/>
    <d v="2009-06-30T00:00:00"/>
    <n v="14"/>
    <n v="650"/>
    <n v="11010"/>
    <s v="Teollisuus"/>
    <x v="2"/>
    <n v="55"/>
    <d v="2009-05-06T00:00:00"/>
    <d v="2009-06-30T00:00:00"/>
    <d v="2009-05-01T00:00:00"/>
    <d v="2009-06-01T00:00:00"/>
    <x v="4"/>
    <x v="3"/>
    <s v="2009Q2"/>
    <s v="2009Q2"/>
  </r>
  <r>
    <s v="Ernst&amp;Young"/>
    <d v="2009-05-06T00:00:00"/>
    <s v="Koko henkilöstö,väh.tarve max 60 henk/lom/osa-aik"/>
    <m/>
    <m/>
    <n v="60"/>
    <m/>
    <m/>
    <n v="60"/>
    <e v="#N/A"/>
    <e v="#N/A"/>
    <x v="0"/>
    <s v="NA"/>
    <d v="2009-05-06T00:00:00"/>
    <d v="2009-06-26T00:00:00"/>
    <d v="2009-05-01T00:00:00"/>
    <d v="2009-06-01T00:00:00"/>
    <x v="4"/>
    <x v="3"/>
    <s v="2009Q2"/>
    <s v="2009Q2"/>
  </r>
  <r>
    <s v="Kemira Oyj"/>
    <d v="2009-05-06T00:00:00"/>
    <s v="Vaasa,Oulu, m-aik lom max 90 pv,6-12/09"/>
    <m/>
    <m/>
    <m/>
    <m/>
    <m/>
    <n v="235"/>
    <n v="20590"/>
    <s v="Teollisuus"/>
    <x v="2"/>
    <s v="NA"/>
    <d v="2009-05-06T00:00:00"/>
    <d v="2009-06-26T00:00:00"/>
    <d v="2009-05-01T00:00:00"/>
    <d v="2009-06-01T00:00:00"/>
    <x v="4"/>
    <x v="3"/>
    <s v="2009Q2"/>
    <s v="2009Q2"/>
  </r>
  <r>
    <s v="Stora Enso Oyj"/>
    <d v="2009-05-06T00:00:00"/>
    <s v="Anjalankoski, lom-&gt;lom max 2 vko, 7-8/09"/>
    <m/>
    <m/>
    <m/>
    <d v="2009-05-20T00:00:00"/>
    <n v="0"/>
    <n v="650"/>
    <n v="17120"/>
    <s v="Teollisuus"/>
    <x v="2"/>
    <n v="14"/>
    <d v="2009-05-06T00:00:00"/>
    <d v="2009-05-20T00:00:00"/>
    <d v="2009-05-01T00:00:00"/>
    <d v="2009-05-01T00:00:00"/>
    <x v="4"/>
    <x v="3"/>
    <s v="2009Q2"/>
    <s v="2009Q2"/>
  </r>
  <r>
    <s v="Eirikuva Digital Image Oyj Abp"/>
    <d v="2009-05-07T00:00:00"/>
    <s v="Koko henkilöstö"/>
    <m/>
    <m/>
    <m/>
    <d v="2009-05-20T00:00:00"/>
    <n v="8"/>
    <n v="45"/>
    <e v="#N/A"/>
    <e v="#N/A"/>
    <x v="0"/>
    <n v="13"/>
    <d v="2009-05-07T00:00:00"/>
    <d v="2009-05-20T00:00:00"/>
    <d v="2009-05-01T00:00:00"/>
    <d v="2009-05-01T00:00:00"/>
    <x v="4"/>
    <x v="3"/>
    <s v="2009Q2"/>
    <s v="2009Q2"/>
  </r>
  <r>
    <s v="Fiskars Oyj"/>
    <d v="2009-05-07T00:00:00"/>
    <s v="Billnäs, irtis/lom-&gt;3-6 vko"/>
    <m/>
    <m/>
    <n v="15"/>
    <d v="2009-06-22T00:00:00"/>
    <n v="13"/>
    <n v="380"/>
    <n v="25730"/>
    <s v="Teollisuus"/>
    <x v="2"/>
    <n v="46"/>
    <d v="2009-05-07T00:00:00"/>
    <d v="2009-06-22T00:00:00"/>
    <d v="2009-05-01T00:00:00"/>
    <d v="2009-06-01T00:00:00"/>
    <x v="4"/>
    <x v="3"/>
    <s v="2009Q2"/>
    <s v="2009Q2"/>
  </r>
  <r>
    <s v="Nanso Group"/>
    <d v="2009-05-07T00:00:00"/>
    <s v="Koko Suomi, irtis/lom-&gt;lom  5-9 vkoa"/>
    <m/>
    <m/>
    <n v="40"/>
    <d v="2009-06-24T00:00:00"/>
    <n v="30"/>
    <n v="510"/>
    <n v="14190"/>
    <s v="Teollisuus"/>
    <x v="2"/>
    <n v="48"/>
    <d v="2009-05-07T00:00:00"/>
    <d v="2009-06-24T00:00:00"/>
    <d v="2009-05-01T00:00:00"/>
    <d v="2009-06-01T00:00:00"/>
    <x v="4"/>
    <x v="3"/>
    <s v="2009Q2"/>
    <s v="2009Q2"/>
  </r>
  <r>
    <s v="Sandvik"/>
    <d v="2009-05-07T00:00:00"/>
    <s v="Lahti,lom/irtis-&gt;lom vaiheittain"/>
    <m/>
    <m/>
    <m/>
    <d v="2009-06-10T00:00:00"/>
    <n v="31"/>
    <n v="200"/>
    <s v="28920"/>
    <s v="Teollisuus"/>
    <x v="2"/>
    <n v="34"/>
    <d v="2009-05-07T00:00:00"/>
    <d v="2009-06-10T00:00:00"/>
    <d v="2009-05-01T00:00:00"/>
    <d v="2009-06-01T00:00:00"/>
    <x v="4"/>
    <x v="3"/>
    <s v="2009Q2"/>
    <s v="2009Q2"/>
  </r>
  <r>
    <s v="Sanoma Oyj"/>
    <d v="2009-05-07T00:00:00"/>
    <s v="News,300henktyöv,lomarahat-100,T-S,I-S,HS"/>
    <m/>
    <m/>
    <n v="300"/>
    <m/>
    <m/>
    <n v="300"/>
    <n v="58130"/>
    <s v="Informaatio ja viestintä"/>
    <x v="1"/>
    <s v="NA"/>
    <d v="2009-05-07T00:00:00"/>
    <d v="2009-06-27T00:00:00"/>
    <d v="2009-05-01T00:00:00"/>
    <d v="2009-06-01T00:00:00"/>
    <x v="4"/>
    <x v="3"/>
    <s v="2009Q2"/>
    <s v="2009Q2"/>
  </r>
  <r>
    <s v="Alma Media Oyj"/>
    <d v="2009-05-08T00:00:00"/>
    <s v="Aamulehti, väh.tarve 6-8 henk"/>
    <m/>
    <m/>
    <n v="8"/>
    <m/>
    <m/>
    <n v="30"/>
    <n v="58130"/>
    <s v="Informaatio ja viestintä"/>
    <x v="1"/>
    <s v="NA"/>
    <d v="2009-05-08T00:00:00"/>
    <d v="2009-06-28T00:00:00"/>
    <d v="2009-05-01T00:00:00"/>
    <d v="2009-06-01T00:00:00"/>
    <x v="4"/>
    <x v="3"/>
    <s v="2009Q2"/>
    <s v="2009Q2"/>
  </r>
  <r>
    <s v="UPM-Kymmene Oyj"/>
    <d v="2009-05-08T00:00:00"/>
    <s v="Raflatac,Jkl,siirto Kiina,USA,väh.tarve 25"/>
    <m/>
    <m/>
    <n v="25"/>
    <d v="2009-06-26T00:00:00"/>
    <n v="25"/>
    <n v="200"/>
    <n v="17120"/>
    <s v="Teollisuus"/>
    <x v="2"/>
    <n v="49"/>
    <d v="2009-05-08T00:00:00"/>
    <d v="2009-06-26T00:00:00"/>
    <d v="2009-05-01T00:00:00"/>
    <d v="2009-06-01T00:00:00"/>
    <x v="4"/>
    <x v="3"/>
    <s v="2009Q2"/>
    <s v="2009Q2"/>
  </r>
  <r>
    <s v="Wihuri Oy"/>
    <d v="2009-05-09T00:00:00"/>
    <s v="Koko Suomi"/>
    <m/>
    <m/>
    <n v="21"/>
    <m/>
    <m/>
    <n v="21"/>
    <e v="#N/A"/>
    <e v="#N/A"/>
    <x v="0"/>
    <s v="NA"/>
    <d v="2009-05-09T00:00:00"/>
    <d v="2009-06-29T00:00:00"/>
    <d v="2009-05-01T00:00:00"/>
    <d v="2009-06-01T00:00:00"/>
    <x v="4"/>
    <x v="3"/>
    <s v="2009Q2"/>
    <s v="2009Q2"/>
  </r>
  <r>
    <s v="Sesca Visetec Oy"/>
    <d v="2009-05-11T00:00:00"/>
    <s v="Raahe, lom/osa-aik/irtisan"/>
    <m/>
    <m/>
    <n v="30"/>
    <m/>
    <m/>
    <n v="44"/>
    <e v="#N/A"/>
    <e v="#N/A"/>
    <x v="0"/>
    <s v="NA"/>
    <d v="2009-05-11T00:00:00"/>
    <d v="2009-07-01T00:00:00"/>
    <d v="2009-05-01T00:00:00"/>
    <d v="2009-07-01T00:00:00"/>
    <x v="4"/>
    <x v="3"/>
    <s v="2009Q2"/>
    <s v="2009Q3"/>
  </r>
  <r>
    <s v="Stockmann Oyj"/>
    <d v="2009-05-11T00:00:00"/>
    <s v="Hobby Hall, markkinointi.ostot,logistiikka,Baltia"/>
    <m/>
    <m/>
    <n v="42"/>
    <m/>
    <m/>
    <n v="42"/>
    <n v="47192"/>
    <s v="Tukku- ja vähittäiskauppa; moottoriajoneuvojen ja moottoripyörien korjaus"/>
    <x v="1"/>
    <s v="NA"/>
    <d v="2009-05-11T00:00:00"/>
    <d v="2009-07-01T00:00:00"/>
    <d v="2009-05-01T00:00:00"/>
    <d v="2009-07-01T00:00:00"/>
    <x v="4"/>
    <x v="3"/>
    <s v="2009Q2"/>
    <s v="2009Q3"/>
  </r>
  <r>
    <s v="Nordkalk Oyj"/>
    <d v="2009-05-12T00:00:00"/>
    <s v="Parainen,lom 2-3vko max 90 pv, 9/09-1/10"/>
    <m/>
    <m/>
    <m/>
    <m/>
    <m/>
    <n v="110"/>
    <s v="08112"/>
    <s v="Kaivostoiminta ja louhinta"/>
    <x v="5"/>
    <s v="NA"/>
    <d v="2009-05-12T00:00:00"/>
    <d v="2009-07-02T00:00:00"/>
    <d v="2009-05-01T00:00:00"/>
    <d v="2009-07-01T00:00:00"/>
    <x v="4"/>
    <x v="3"/>
    <s v="2009Q2"/>
    <s v="2009Q3"/>
  </r>
  <r>
    <s v="SEK&amp;Grey"/>
    <d v="2009-05-12T00:00:00"/>
    <s v="Lom/irtis"/>
    <m/>
    <m/>
    <m/>
    <d v="2009-05-19T00:00:00"/>
    <n v="9"/>
    <n v="9"/>
    <e v="#N/A"/>
    <e v="#N/A"/>
    <x v="0"/>
    <n v="7"/>
    <d v="2009-05-12T00:00:00"/>
    <d v="2009-05-19T00:00:00"/>
    <d v="2009-05-01T00:00:00"/>
    <d v="2009-05-01T00:00:00"/>
    <x v="4"/>
    <x v="3"/>
    <s v="2009Q2"/>
    <s v="2009Q2"/>
  </r>
  <r>
    <s v="Turo Tailor"/>
    <d v="2009-05-12T00:00:00"/>
    <s v="Kuopio,tehtaan sulkeminen-&gt;v.2009"/>
    <m/>
    <m/>
    <n v="30"/>
    <d v="2009-06-29T00:00:00"/>
    <n v="33"/>
    <n v="65"/>
    <e v="#N/A"/>
    <e v="#N/A"/>
    <x v="0"/>
    <n v="48"/>
    <d v="2009-05-12T00:00:00"/>
    <d v="2009-06-29T00:00:00"/>
    <d v="2009-05-01T00:00:00"/>
    <d v="2009-06-01T00:00:00"/>
    <x v="4"/>
    <x v="3"/>
    <s v="2009Q2"/>
    <s v="2009Q2"/>
  </r>
  <r>
    <s v="Versowood Oy"/>
    <d v="2009-05-12T00:00:00"/>
    <s v="Koko henk, lom/irtisan-&gt;kesän aikana lom"/>
    <m/>
    <m/>
    <m/>
    <d v="2009-06-26T00:00:00"/>
    <m/>
    <n v="550"/>
    <n v="16239"/>
    <s v="Teollisuus"/>
    <x v="2"/>
    <n v="45"/>
    <d v="2009-05-12T00:00:00"/>
    <d v="2009-06-26T00:00:00"/>
    <d v="2009-05-01T00:00:00"/>
    <d v="2009-06-01T00:00:00"/>
    <x v="4"/>
    <x v="3"/>
    <s v="2009Q2"/>
    <s v="2009Q2"/>
  </r>
  <r>
    <s v="Citec"/>
    <d v="2009-05-13T00:00:00"/>
    <s v="Information,Oulu,Tre,Hki,Vaasa,lom/työajan lyh."/>
    <m/>
    <m/>
    <m/>
    <d v="2009-06-26T00:00:00"/>
    <n v="17"/>
    <n v="130"/>
    <e v="#N/A"/>
    <e v="#N/A"/>
    <x v="0"/>
    <n v="44"/>
    <d v="2009-05-13T00:00:00"/>
    <d v="2009-06-26T00:00:00"/>
    <d v="2009-05-01T00:00:00"/>
    <d v="2009-06-01T00:00:00"/>
    <x v="4"/>
    <x v="3"/>
    <s v="2009Q2"/>
    <s v="2009Q2"/>
  </r>
  <r>
    <s v="PKC Group Oyj"/>
    <d v="2009-05-13T00:00:00"/>
    <s v="Kempele, lom toistaiseksi-&gt;1-6vko,7-12/09"/>
    <m/>
    <m/>
    <m/>
    <d v="2009-06-26T00:00:00"/>
    <n v="0"/>
    <n v="150"/>
    <e v="#N/A"/>
    <e v="#N/A"/>
    <x v="0"/>
    <n v="44"/>
    <d v="2009-05-13T00:00:00"/>
    <d v="2009-06-26T00:00:00"/>
    <d v="2009-05-01T00:00:00"/>
    <d v="2009-06-01T00:00:00"/>
    <x v="4"/>
    <x v="3"/>
    <s v="2009Q2"/>
    <s v="2009Q2"/>
  </r>
  <r>
    <s v="Blue1"/>
    <d v="2009-05-14T00:00:00"/>
    <s v="Koko henk, lom/irtis-&gt;lom 2-4 vko, 2009"/>
    <m/>
    <m/>
    <m/>
    <d v="2009-05-27T00:00:00"/>
    <n v="0"/>
    <n v="450"/>
    <e v="#N/A"/>
    <e v="#N/A"/>
    <x v="0"/>
    <n v="13"/>
    <d v="2009-05-14T00:00:00"/>
    <d v="2009-05-27T00:00:00"/>
    <d v="2009-05-01T00:00:00"/>
    <d v="2009-05-01T00:00:00"/>
    <x v="4"/>
    <x v="3"/>
    <s v="2009Q2"/>
    <s v="2009Q2"/>
  </r>
  <r>
    <s v="Folkhälsan Syd Ab"/>
    <d v="2009-05-14T00:00:00"/>
    <s v="Länsi-Uusimaa"/>
    <m/>
    <m/>
    <n v="90"/>
    <d v="2009-06-28T00:00:00"/>
    <n v="68"/>
    <n v="120"/>
    <e v="#N/A"/>
    <e v="#N/A"/>
    <x v="0"/>
    <n v="45"/>
    <d v="2009-05-14T00:00:00"/>
    <d v="2009-06-28T00:00:00"/>
    <d v="2009-05-01T00:00:00"/>
    <d v="2009-06-01T00:00:00"/>
    <x v="4"/>
    <x v="3"/>
    <s v="2009Q2"/>
    <s v="2009Q2"/>
  </r>
  <r>
    <s v="Nordkalk Oyj"/>
    <d v="2009-05-14T00:00:00"/>
    <s v="Lpr,lom max 90 pv"/>
    <m/>
    <m/>
    <m/>
    <m/>
    <m/>
    <n v="93"/>
    <s v="08112"/>
    <s v="Kaivostoiminta ja louhinta"/>
    <x v="5"/>
    <s v="NA"/>
    <d v="2009-05-14T00:00:00"/>
    <d v="2009-07-04T00:00:00"/>
    <d v="2009-05-01T00:00:00"/>
    <d v="2009-07-01T00:00:00"/>
    <x v="4"/>
    <x v="3"/>
    <s v="2009Q2"/>
    <s v="2009Q3"/>
  </r>
  <r>
    <s v="Wärtsilä Oyj"/>
    <d v="2009-05-14T00:00:00"/>
    <s v="ShipPower,Suomi väh.tarve 80"/>
    <m/>
    <m/>
    <n v="80"/>
    <d v="2009-06-25T00:00:00"/>
    <n v="77"/>
    <n v="80"/>
    <n v="28110"/>
    <s v="Teollisuus"/>
    <x v="2"/>
    <n v="42"/>
    <d v="2009-05-14T00:00:00"/>
    <d v="2009-06-25T00:00:00"/>
    <d v="2009-05-01T00:00:00"/>
    <d v="2009-06-01T00:00:00"/>
    <x v="4"/>
    <x v="3"/>
    <s v="2009Q2"/>
    <s v="2009Q2"/>
  </r>
  <r>
    <s v="Best Friend Group"/>
    <d v="2009-05-17T00:00:00"/>
    <s v="Koko henk,ei varastott"/>
    <m/>
    <m/>
    <m/>
    <d v="2009-06-03T00:00:00"/>
    <n v="4"/>
    <n v="130"/>
    <e v="#N/A"/>
    <e v="#N/A"/>
    <x v="0"/>
    <n v="17"/>
    <d v="2009-05-17T00:00:00"/>
    <d v="2009-06-03T00:00:00"/>
    <d v="2009-05-01T00:00:00"/>
    <d v="2009-06-01T00:00:00"/>
    <x v="4"/>
    <x v="3"/>
    <s v="2009Q2"/>
    <s v="2009Q2"/>
  </r>
  <r>
    <s v="Cencorp Oyj"/>
    <d v="2009-05-18T00:00:00"/>
    <s v="Savcor,Lohja,Salo,Mikkeli,ulkoist/toimip.sulk.-&gt;Lohja"/>
    <m/>
    <m/>
    <n v="45"/>
    <d v="2009-07-14T00:00:00"/>
    <n v="35"/>
    <n v="45"/>
    <n v="28990"/>
    <s v="Teollisuus"/>
    <x v="2"/>
    <n v="57"/>
    <d v="2009-05-18T00:00:00"/>
    <d v="2009-07-14T00:00:00"/>
    <d v="2009-05-01T00:00:00"/>
    <d v="2009-07-01T00:00:00"/>
    <x v="4"/>
    <x v="3"/>
    <s v="2009Q2"/>
    <s v="2009Q3"/>
  </r>
  <r>
    <s v="Konecranes Oyj"/>
    <d v="2009-05-18T00:00:00"/>
    <s v="Heavy Lift, irtis/lom-&gt;lomautusten neuv. Jatkuu"/>
    <m/>
    <m/>
    <n v="80"/>
    <d v="2009-07-01T00:00:00"/>
    <n v="41"/>
    <n v="620"/>
    <n v="28220"/>
    <s v="Teollisuus"/>
    <x v="2"/>
    <n v="44"/>
    <d v="2009-05-18T00:00:00"/>
    <d v="2009-07-01T00:00:00"/>
    <d v="2009-05-01T00:00:00"/>
    <d v="2009-07-01T00:00:00"/>
    <x v="4"/>
    <x v="3"/>
    <s v="2009Q2"/>
    <s v="2009Q3"/>
  </r>
  <r>
    <s v="Nordkalk Oyj"/>
    <d v="2009-05-18T00:00:00"/>
    <s v="Sipoo, lom max 90 pv"/>
    <m/>
    <m/>
    <m/>
    <m/>
    <m/>
    <n v="17"/>
    <s v="08112"/>
    <s v="Kaivostoiminta ja louhinta"/>
    <x v="5"/>
    <s v="NA"/>
    <d v="2009-05-18T00:00:00"/>
    <d v="2009-07-08T00:00:00"/>
    <d v="2009-05-01T00:00:00"/>
    <d v="2009-07-01T00:00:00"/>
    <x v="4"/>
    <x v="3"/>
    <s v="2009Q2"/>
    <s v="2009Q3"/>
  </r>
  <r>
    <s v="Ruukki Group Oyj"/>
    <d v="2009-05-18T00:00:00"/>
    <s v="JunnikkalaOy,Oulainen,Kalajoki,puunjal, lom"/>
    <m/>
    <m/>
    <m/>
    <d v="2009-09-30T00:00:00"/>
    <n v="0"/>
    <n v="111"/>
    <e v="#N/A"/>
    <e v="#N/A"/>
    <x v="0"/>
    <n v="135"/>
    <d v="2009-05-18T00:00:00"/>
    <d v="2009-09-30T00:00:00"/>
    <d v="2009-05-01T00:00:00"/>
    <d v="2009-09-01T00:00:00"/>
    <x v="4"/>
    <x v="3"/>
    <s v="2009Q2"/>
    <s v="2009Q3"/>
  </r>
  <r>
    <s v="UPM-Kymmene Oyj"/>
    <d v="2009-05-18T00:00:00"/>
    <s v="Kouvola,Kalson viilutehdas"/>
    <m/>
    <m/>
    <n v="65"/>
    <d v="2009-07-06T00:00:00"/>
    <n v="53"/>
    <n v="165"/>
    <n v="17120"/>
    <s v="Teollisuus"/>
    <x v="2"/>
    <n v="49"/>
    <d v="2009-05-18T00:00:00"/>
    <d v="2009-07-06T00:00:00"/>
    <d v="2009-05-01T00:00:00"/>
    <d v="2009-07-01T00:00:00"/>
    <x v="4"/>
    <x v="3"/>
    <s v="2009Q2"/>
    <s v="2009Q3"/>
  </r>
  <r>
    <s v="Nokia Oyj"/>
    <d v="2009-05-19T00:00:00"/>
    <s v="Tuotanto,logistiikka,Suomi 100 henk, Salo eropaketit 320 henk"/>
    <m/>
    <m/>
    <n v="100"/>
    <m/>
    <m/>
    <n v="100"/>
    <n v="26300"/>
    <s v="Teollisuus"/>
    <x v="2"/>
    <s v="NA"/>
    <d v="2009-05-19T00:00:00"/>
    <d v="2009-07-09T00:00:00"/>
    <d v="2009-05-01T00:00:00"/>
    <d v="2009-07-01T00:00:00"/>
    <x v="4"/>
    <x v="3"/>
    <s v="2009Q2"/>
    <s v="2009Q3"/>
  </r>
  <r>
    <s v="TS-Yhtymä"/>
    <d v="2009-05-19T00:00:00"/>
    <s v="Polytypos,lom/irtis"/>
    <m/>
    <m/>
    <n v="10"/>
    <m/>
    <m/>
    <n v="10"/>
    <e v="#N/A"/>
    <e v="#N/A"/>
    <x v="0"/>
    <s v="NA"/>
    <d v="2009-05-19T00:00:00"/>
    <d v="2009-07-09T00:00:00"/>
    <d v="2009-05-01T00:00:00"/>
    <d v="2009-07-01T00:00:00"/>
    <x v="4"/>
    <x v="3"/>
    <s v="2009Q2"/>
    <s v="2009Q3"/>
  </r>
  <r>
    <s v="Kalmar"/>
    <d v="2009-05-20T00:00:00"/>
    <s v="Tampere-&gt;lisäksi lomautussopimus max 90 pv"/>
    <m/>
    <m/>
    <n v="40"/>
    <d v="2009-06-30T00:00:00"/>
    <n v="25"/>
    <n v="40"/>
    <e v="#N/A"/>
    <e v="#N/A"/>
    <x v="0"/>
    <n v="41"/>
    <d v="2009-05-20T00:00:00"/>
    <d v="2009-06-30T00:00:00"/>
    <d v="2009-05-01T00:00:00"/>
    <d v="2009-06-01T00:00:00"/>
    <x v="4"/>
    <x v="3"/>
    <s v="2009Q2"/>
    <s v="2009Q2"/>
  </r>
  <r>
    <s v="Kesko Oyj"/>
    <d v="2009-05-20T00:00:00"/>
    <s v="K-citymarket, esimiehet"/>
    <m/>
    <m/>
    <n v="40"/>
    <d v="2009-08-06T00:00:00"/>
    <n v="24"/>
    <n v="86"/>
    <n v="46431"/>
    <s v="Tukku- ja vähittäiskauppa; moottoriajoneuvojen ja moottoripyörien korjaus"/>
    <x v="1"/>
    <n v="78"/>
    <d v="2009-05-20T00:00:00"/>
    <d v="2009-08-06T00:00:00"/>
    <d v="2009-05-01T00:00:00"/>
    <d v="2009-08-01T00:00:00"/>
    <x v="4"/>
    <x v="3"/>
    <s v="2009Q2"/>
    <s v="2009Q3"/>
  </r>
  <r>
    <s v="Kesko Oyj"/>
    <d v="2009-05-22T00:00:00"/>
    <s v="K-Rauta, Pori, lom/irtis"/>
    <m/>
    <m/>
    <n v="10"/>
    <m/>
    <m/>
    <n v="33"/>
    <n v="46431"/>
    <s v="Tukku- ja vähittäiskauppa; moottoriajoneuvojen ja moottoripyörien korjaus"/>
    <x v="1"/>
    <s v="NA"/>
    <d v="2009-05-22T00:00:00"/>
    <d v="2009-07-12T00:00:00"/>
    <d v="2009-05-01T00:00:00"/>
    <d v="2009-07-01T00:00:00"/>
    <x v="4"/>
    <x v="3"/>
    <s v="2009Q2"/>
    <s v="2009Q3"/>
  </r>
  <r>
    <s v="Takoma Oyj"/>
    <d v="2009-05-22T00:00:00"/>
    <s v="Koko Suomi, lom-&gt;lom 4 vko, kesä"/>
    <m/>
    <m/>
    <m/>
    <d v="2009-10-31T00:00:00"/>
    <n v="4"/>
    <n v="35"/>
    <s v="28120"/>
    <s v="Teollisuus"/>
    <x v="2"/>
    <n v="162"/>
    <d v="2009-05-22T00:00:00"/>
    <d v="2009-10-31T00:00:00"/>
    <d v="2009-05-01T00:00:00"/>
    <d v="2009-10-01T00:00:00"/>
    <x v="4"/>
    <x v="3"/>
    <s v="2009Q2"/>
    <s v="2009Q4"/>
  </r>
  <r>
    <s v="Ahlstrom Oyj"/>
    <d v="2009-05-25T00:00:00"/>
    <s v="Karhula lom-&gt;max 90 pv, v. 2009"/>
    <m/>
    <m/>
    <m/>
    <d v="2009-08-11T00:00:00"/>
    <n v="0"/>
    <n v="150"/>
    <n v="23140"/>
    <s v="Teollisuus"/>
    <x v="2"/>
    <n v="78"/>
    <d v="2009-05-25T00:00:00"/>
    <d v="2009-08-11T00:00:00"/>
    <d v="2009-05-01T00:00:00"/>
    <d v="2009-08-01T00:00:00"/>
    <x v="4"/>
    <x v="3"/>
    <s v="2009Q2"/>
    <s v="2009Q3"/>
  </r>
  <r>
    <s v="Georgia-Pacific"/>
    <d v="2009-05-25T00:00:00"/>
    <s v="Ikaalinen, yksikön lopetus"/>
    <m/>
    <m/>
    <n v="31"/>
    <d v="2009-10-15T00:00:00"/>
    <n v="31"/>
    <n v="300"/>
    <e v="#N/A"/>
    <e v="#N/A"/>
    <x v="0"/>
    <n v="143"/>
    <d v="2009-05-25T00:00:00"/>
    <d v="2009-10-15T00:00:00"/>
    <d v="2009-05-01T00:00:00"/>
    <d v="2009-10-01T00:00:00"/>
    <x v="4"/>
    <x v="3"/>
    <s v="2009Q2"/>
    <s v="2009Q4"/>
  </r>
  <r>
    <s v="Virke"/>
    <d v="2009-05-27T00:00:00"/>
    <s v="Orimattila,irtis/lom max 60 pv-&gt;lom porrast."/>
    <m/>
    <m/>
    <n v="9"/>
    <d v="2009-06-12T00:00:00"/>
    <n v="9"/>
    <n v="90"/>
    <e v="#N/A"/>
    <e v="#N/A"/>
    <x v="0"/>
    <n v="16"/>
    <d v="2009-05-27T00:00:00"/>
    <d v="2009-06-12T00:00:00"/>
    <d v="2009-05-01T00:00:00"/>
    <d v="2009-06-01T00:00:00"/>
    <x v="4"/>
    <x v="3"/>
    <s v="2009Q2"/>
    <s v="2009Q2"/>
  </r>
  <r>
    <s v="Metsäliitto Osuuskunta"/>
    <d v="2009-05-28T00:00:00"/>
    <s v="Sahat-&gt;lom alk.syksy, 2-4vko,max 90 pv"/>
    <m/>
    <m/>
    <m/>
    <d v="2009-06-18T00:00:00"/>
    <n v="0"/>
    <n v="380"/>
    <e v="#N/A"/>
    <e v="#N/A"/>
    <x v="0"/>
    <n v="21"/>
    <d v="2009-05-28T00:00:00"/>
    <d v="2009-06-18T00:00:00"/>
    <d v="2009-05-01T00:00:00"/>
    <d v="2009-06-01T00:00:00"/>
    <x v="4"/>
    <x v="3"/>
    <s v="2009Q2"/>
    <s v="2009Q2"/>
  </r>
  <r>
    <s v="Finnpilot"/>
    <d v="2009-05-29T00:00:00"/>
    <s v="Saimaa, lom/lomarahat-&gt;lom max 90 pv"/>
    <m/>
    <m/>
    <n v="50"/>
    <d v="2009-06-17T00:00:00"/>
    <n v="0"/>
    <n v="50"/>
    <e v="#N/A"/>
    <e v="#N/A"/>
    <x v="0"/>
    <n v="19"/>
    <d v="2009-05-29T00:00:00"/>
    <d v="2009-06-17T00:00:00"/>
    <d v="2009-05-01T00:00:00"/>
    <d v="2009-06-01T00:00:00"/>
    <x v="4"/>
    <x v="3"/>
    <s v="2009Q2"/>
    <s v="2009Q2"/>
  </r>
  <r>
    <s v="Advanced Fiber Technologies AFT"/>
    <d v="2009-05-30T00:00:00"/>
    <s v="Varkaus, yksikön sulkeminen-&gt;toiminta jatkuu"/>
    <m/>
    <m/>
    <n v="125"/>
    <d v="2009-07-15T00:00:00"/>
    <n v="55"/>
    <n v="125"/>
    <e v="#N/A"/>
    <e v="#N/A"/>
    <x v="0"/>
    <n v="46"/>
    <d v="2009-05-30T00:00:00"/>
    <d v="2009-07-15T00:00:00"/>
    <d v="2009-05-01T00:00:00"/>
    <d v="2009-07-01T00:00:00"/>
    <x v="4"/>
    <x v="3"/>
    <s v="2009Q2"/>
    <s v="2009Q3"/>
  </r>
  <r>
    <s v="Finnsementti"/>
    <d v="2009-06-01T00:00:00"/>
    <s v="Lappeenranta, lom-&gt;1-3 vko, 8-10/09 ja 12/09"/>
    <m/>
    <m/>
    <m/>
    <d v="2009-08-07T00:00:00"/>
    <n v="0"/>
    <n v="60"/>
    <e v="#N/A"/>
    <e v="#N/A"/>
    <x v="0"/>
    <n v="67"/>
    <d v="2009-06-01T00:00:00"/>
    <d v="2009-08-07T00:00:00"/>
    <d v="2009-06-01T00:00:00"/>
    <d v="2009-08-01T00:00:00"/>
    <x v="4"/>
    <x v="3"/>
    <s v="2009Q2"/>
    <s v="2009Q3"/>
  </r>
  <r>
    <s v="Joutsen Finland"/>
    <d v="2009-06-01T00:00:00"/>
    <s v="Riihimäki-&gt;lom 90 pv"/>
    <m/>
    <m/>
    <m/>
    <d v="2009-08-14T00:00:00"/>
    <n v="0"/>
    <n v="37"/>
    <e v="#N/A"/>
    <e v="#N/A"/>
    <x v="0"/>
    <n v="74"/>
    <d v="2009-06-01T00:00:00"/>
    <d v="2009-08-14T00:00:00"/>
    <d v="2009-06-01T00:00:00"/>
    <d v="2009-08-01T00:00:00"/>
    <x v="4"/>
    <x v="3"/>
    <s v="2009Q2"/>
    <s v="2009Q3"/>
  </r>
  <r>
    <s v="Lahden Autokori Oy"/>
    <d v="2009-06-01T00:00:00"/>
    <s v="Lahti, Jokimaa, Nastola"/>
    <m/>
    <m/>
    <m/>
    <d v="2009-08-03T00:00:00"/>
    <n v="26"/>
    <n v="56"/>
    <n v="29200"/>
    <s v="Teollisuus"/>
    <x v="2"/>
    <n v="63"/>
    <d v="2009-06-01T00:00:00"/>
    <d v="2009-08-03T00:00:00"/>
    <d v="2009-06-01T00:00:00"/>
    <d v="2009-08-01T00:00:00"/>
    <x v="4"/>
    <x v="3"/>
    <s v="2009Q2"/>
    <s v="2009Q3"/>
  </r>
  <r>
    <s v="Rauma Stevedoring Ltd"/>
    <d v="2009-06-01T00:00:00"/>
    <s v="Rauman satama-&gt;lom 9/09-5/10, 9-15 pv, 19 eläkejärj."/>
    <m/>
    <m/>
    <m/>
    <d v="2009-08-18T00:00:00"/>
    <n v="0"/>
    <n v="500"/>
    <e v="#N/A"/>
    <e v="#N/A"/>
    <x v="0"/>
    <n v="78"/>
    <d v="2009-06-01T00:00:00"/>
    <d v="2009-08-18T00:00:00"/>
    <d v="2009-06-01T00:00:00"/>
    <d v="2009-08-01T00:00:00"/>
    <x v="4"/>
    <x v="3"/>
    <s v="2009Q2"/>
    <s v="2009Q3"/>
  </r>
  <r>
    <s v="RTG Ground Handling"/>
    <d v="2009-06-01T00:00:00"/>
    <s v="Kuopio, Oulu-&gt;osa-aik, lom max 8 vko"/>
    <m/>
    <m/>
    <m/>
    <d v="2009-07-10T00:00:00"/>
    <n v="6"/>
    <n v="150"/>
    <e v="#N/A"/>
    <e v="#N/A"/>
    <x v="0"/>
    <n v="39"/>
    <d v="2009-06-01T00:00:00"/>
    <d v="2009-07-10T00:00:00"/>
    <d v="2009-06-01T00:00:00"/>
    <d v="2009-07-01T00:00:00"/>
    <x v="4"/>
    <x v="3"/>
    <s v="2009Q2"/>
    <s v="2009Q3"/>
  </r>
  <r>
    <s v="Suomen Kerta Oy"/>
    <d v="2009-06-01T00:00:00"/>
    <s v="Imatra-&gt;lom 7-10"/>
    <m/>
    <m/>
    <m/>
    <d v="2009-07-06T00:00:00"/>
    <n v="13"/>
    <n v="80"/>
    <n v="17220"/>
    <s v="Teollisuus"/>
    <x v="2"/>
    <n v="35"/>
    <d v="2009-06-01T00:00:00"/>
    <d v="2009-07-06T00:00:00"/>
    <d v="2009-06-01T00:00:00"/>
    <d v="2009-07-01T00:00:00"/>
    <x v="4"/>
    <x v="3"/>
    <s v="2009Q2"/>
    <s v="2009Q3"/>
  </r>
  <r>
    <s v="Telatek"/>
    <d v="2009-06-01T00:00:00"/>
    <s v="Taivalkoski, lomautukset, jatkuu 2-3/10 asti"/>
    <m/>
    <m/>
    <m/>
    <d v="2009-08-26T00:00:00"/>
    <n v="0"/>
    <n v="64"/>
    <e v="#N/A"/>
    <e v="#N/A"/>
    <x v="0"/>
    <n v="86"/>
    <d v="2009-06-01T00:00:00"/>
    <d v="2009-08-26T00:00:00"/>
    <d v="2009-06-01T00:00:00"/>
    <d v="2009-08-01T00:00:00"/>
    <x v="4"/>
    <x v="3"/>
    <s v="2009Q2"/>
    <s v="2009Q3"/>
  </r>
  <r>
    <s v="Mielenterveysseura"/>
    <d v="2009-06-05T00:00:00"/>
    <s v="SOS-autotoiminnan lopetus"/>
    <m/>
    <m/>
    <m/>
    <d v="2009-08-27T00:00:00"/>
    <n v="10"/>
    <n v="12"/>
    <e v="#N/A"/>
    <e v="#N/A"/>
    <x v="0"/>
    <n v="83"/>
    <d v="2009-06-05T00:00:00"/>
    <d v="2009-08-27T00:00:00"/>
    <d v="2009-06-01T00:00:00"/>
    <d v="2009-08-01T00:00:00"/>
    <x v="4"/>
    <x v="3"/>
    <s v="2009Q2"/>
    <s v="2009Q3"/>
  </r>
  <r>
    <s v="Dynamo"/>
    <d v="2009-06-08T00:00:00"/>
    <s v="Väh.tarve 9"/>
    <m/>
    <m/>
    <n v="9"/>
    <d v="2009-06-26T00:00:00"/>
    <n v="8"/>
    <n v="40"/>
    <e v="#N/A"/>
    <e v="#N/A"/>
    <x v="0"/>
    <n v="18"/>
    <d v="2009-06-08T00:00:00"/>
    <d v="2009-06-26T00:00:00"/>
    <d v="2009-06-01T00:00:00"/>
    <d v="2009-06-01T00:00:00"/>
    <x v="4"/>
    <x v="3"/>
    <s v="2009Q2"/>
    <s v="2009Q2"/>
  </r>
  <r>
    <s v="Publicis Helsinki"/>
    <d v="2009-06-09T00:00:00"/>
    <s v="Lom/irtisan"/>
    <m/>
    <m/>
    <n v="10"/>
    <m/>
    <m/>
    <n v="80"/>
    <e v="#N/A"/>
    <e v="#N/A"/>
    <x v="0"/>
    <s v="NA"/>
    <d v="2009-06-09T00:00:00"/>
    <d v="2009-07-30T00:00:00"/>
    <d v="2009-06-01T00:00:00"/>
    <d v="2009-07-01T00:00:00"/>
    <x v="4"/>
    <x v="3"/>
    <s v="2009Q2"/>
    <s v="2009Q3"/>
  </r>
  <r>
    <s v="Taivas"/>
    <d v="2009-06-09T00:00:00"/>
    <s v="Irtisan/lom"/>
    <m/>
    <m/>
    <n v="5"/>
    <d v="2009-08-12T00:00:00"/>
    <n v="3"/>
    <n v="70"/>
    <e v="#N/A"/>
    <e v="#N/A"/>
    <x v="0"/>
    <n v="64"/>
    <d v="2009-06-09T00:00:00"/>
    <d v="2009-08-12T00:00:00"/>
    <d v="2009-06-01T00:00:00"/>
    <d v="2009-08-01T00:00:00"/>
    <x v="4"/>
    <x v="3"/>
    <s v="2009Q2"/>
    <s v="2009Q3"/>
  </r>
  <r>
    <s v="Paroc"/>
    <d v="2009-06-10T00:00:00"/>
    <s v="Lpr,Parainen,Oulu, lom max 90pv 9/09-4/10"/>
    <m/>
    <m/>
    <m/>
    <d v="2009-12-18T00:00:00"/>
    <m/>
    <n v="146"/>
    <n v="23900"/>
    <s v="Teollisuus"/>
    <x v="2"/>
    <n v="191"/>
    <d v="2009-06-10T00:00:00"/>
    <d v="2009-12-18T00:00:00"/>
    <d v="2009-06-01T00:00:00"/>
    <d v="2009-12-01T00:00:00"/>
    <x v="4"/>
    <x v="3"/>
    <s v="2009Q2"/>
    <s v="2009Q4"/>
  </r>
  <r>
    <s v="Exel Composites Oyj"/>
    <d v="2009-06-11T00:00:00"/>
    <s v="Kivara, Mäntyharju-&gt;lisäksi lomautusvaroitus v.2010 asti"/>
    <m/>
    <m/>
    <n v="48"/>
    <d v="2009-07-31T00:00:00"/>
    <n v="19"/>
    <n v="204"/>
    <n v="22210"/>
    <s v="Teollisuus"/>
    <x v="2"/>
    <n v="50"/>
    <d v="2009-06-11T00:00:00"/>
    <d v="2009-07-31T00:00:00"/>
    <d v="2009-06-01T00:00:00"/>
    <d v="2009-07-01T00:00:00"/>
    <x v="4"/>
    <x v="3"/>
    <s v="2009Q2"/>
    <s v="2009Q3"/>
  </r>
  <r>
    <s v="Linkosuon Leipomo"/>
    <d v="2009-06-11T00:00:00"/>
    <s v="Tre, lom/irtis/eläkejärj"/>
    <m/>
    <m/>
    <m/>
    <m/>
    <m/>
    <n v="20"/>
    <e v="#N/A"/>
    <e v="#N/A"/>
    <x v="0"/>
    <s v="NA"/>
    <d v="2009-06-11T00:00:00"/>
    <d v="2009-08-01T00:00:00"/>
    <d v="2009-06-01T00:00:00"/>
    <d v="2009-08-01T00:00:00"/>
    <x v="4"/>
    <x v="3"/>
    <s v="2009Q2"/>
    <s v="2009Q3"/>
  </r>
  <r>
    <s v="Ponsse Oyj"/>
    <d v="2009-06-12T00:00:00"/>
    <s v="Määräaik lom syksy 2009-&gt;lomautuksia, ei tietoja"/>
    <m/>
    <m/>
    <m/>
    <d v="2009-06-26T00:00:00"/>
    <m/>
    <n v="500"/>
    <e v="#N/A"/>
    <e v="#N/A"/>
    <x v="0"/>
    <n v="14"/>
    <d v="2009-06-12T00:00:00"/>
    <d v="2009-06-26T00:00:00"/>
    <d v="2009-06-01T00:00:00"/>
    <d v="2009-06-01T00:00:00"/>
    <x v="4"/>
    <x v="3"/>
    <s v="2009Q2"/>
    <s v="2009Q2"/>
  </r>
  <r>
    <s v="Sulzer Pumps Finland"/>
    <d v="2009-06-12T00:00:00"/>
    <s v="Karhula, Mänttä, irtisan/lom 10-20%työajasta"/>
    <m/>
    <m/>
    <n v="150"/>
    <d v="2009-08-14T00:00:00"/>
    <n v="135"/>
    <n v="740"/>
    <e v="#N/A"/>
    <e v="#N/A"/>
    <x v="0"/>
    <n v="63"/>
    <d v="2009-06-12T00:00:00"/>
    <d v="2009-08-14T00:00:00"/>
    <d v="2009-06-01T00:00:00"/>
    <d v="2009-08-01T00:00:00"/>
    <x v="4"/>
    <x v="3"/>
    <s v="2009Q2"/>
    <s v="2009Q3"/>
  </r>
  <r>
    <s v="Sappi"/>
    <d v="2009-06-15T00:00:00"/>
    <s v="Jkl,Kankaan tehdas-&gt;lom 9-11/09, 9 pv"/>
    <m/>
    <m/>
    <n v="11"/>
    <d v="2009-08-29T00:00:00"/>
    <n v="9"/>
    <n v="150"/>
    <e v="#N/A"/>
    <e v="#N/A"/>
    <x v="0"/>
    <n v="75"/>
    <d v="2009-06-15T00:00:00"/>
    <d v="2009-08-29T00:00:00"/>
    <d v="2009-06-01T00:00:00"/>
    <d v="2009-08-01T00:00:00"/>
    <x v="4"/>
    <x v="3"/>
    <s v="2009Q2"/>
    <s v="2009Q3"/>
  </r>
  <r>
    <s v="Eltel Networks Oy"/>
    <d v="2009-06-16T00:00:00"/>
    <s v="Lom/eläkejärj/teht.siirto/irtis"/>
    <m/>
    <m/>
    <n v="225"/>
    <d v="2009-08-20T00:00:00"/>
    <n v="225"/>
    <n v="1400"/>
    <e v="#N/A"/>
    <e v="#N/A"/>
    <x v="0"/>
    <n v="65"/>
    <d v="2009-06-16T00:00:00"/>
    <d v="2009-08-20T00:00:00"/>
    <d v="2009-06-01T00:00:00"/>
    <d v="2009-08-01T00:00:00"/>
    <x v="4"/>
    <x v="3"/>
    <s v="2009Q2"/>
    <s v="2009Q3"/>
  </r>
  <r>
    <s v="Valtra"/>
    <d v="2009-06-16T00:00:00"/>
    <s v="Äänekoski, irtisan-&gt;osa eläkejärj."/>
    <m/>
    <m/>
    <n v="225"/>
    <d v="2009-08-12T00:00:00"/>
    <n v="68"/>
    <n v="900"/>
    <e v="#N/A"/>
    <e v="#N/A"/>
    <x v="0"/>
    <n v="57"/>
    <d v="2009-06-16T00:00:00"/>
    <d v="2009-08-12T00:00:00"/>
    <d v="2009-06-01T00:00:00"/>
    <d v="2009-08-01T00:00:00"/>
    <x v="4"/>
    <x v="3"/>
    <s v="2009Q2"/>
    <s v="2009Q3"/>
  </r>
  <r>
    <s v="Pintos Oy"/>
    <d v="2009-06-17T00:00:00"/>
    <s v="Eura, irtis/eläkejärj"/>
    <m/>
    <m/>
    <n v="10"/>
    <m/>
    <m/>
    <n v="140"/>
    <e v="#N/A"/>
    <e v="#N/A"/>
    <x v="0"/>
    <s v="NA"/>
    <d v="2009-06-17T00:00:00"/>
    <d v="2009-08-07T00:00:00"/>
    <d v="2009-06-01T00:00:00"/>
    <d v="2009-08-01T00:00:00"/>
    <x v="4"/>
    <x v="3"/>
    <s v="2009Q2"/>
    <s v="2009Q3"/>
  </r>
  <r>
    <s v="PKC Group Oyj"/>
    <d v="2009-06-17T00:00:00"/>
    <s v="Raahe-&gt;lom toistaiseksi 12/09 mennessä"/>
    <m/>
    <m/>
    <m/>
    <d v="2009-08-04T00:00:00"/>
    <n v="0"/>
    <n v="60"/>
    <e v="#N/A"/>
    <e v="#N/A"/>
    <x v="0"/>
    <n v="48"/>
    <d v="2009-06-17T00:00:00"/>
    <d v="2009-08-04T00:00:00"/>
    <d v="2009-06-01T00:00:00"/>
    <d v="2009-08-01T00:00:00"/>
    <x v="4"/>
    <x v="3"/>
    <s v="2009Q2"/>
    <s v="2009Q3"/>
  </r>
  <r>
    <s v="Hollming Works"/>
    <d v="2009-06-18T00:00:00"/>
    <s v="Parkano, lom/irtis"/>
    <m/>
    <m/>
    <m/>
    <m/>
    <m/>
    <n v="100"/>
    <e v="#N/A"/>
    <e v="#N/A"/>
    <x v="0"/>
    <s v="NA"/>
    <d v="2009-06-18T00:00:00"/>
    <d v="2009-08-08T00:00:00"/>
    <d v="2009-06-01T00:00:00"/>
    <d v="2009-08-01T00:00:00"/>
    <x v="4"/>
    <x v="3"/>
    <s v="2009Q2"/>
    <s v="2009Q3"/>
  </r>
  <r>
    <s v="Maaseudun Kone Oy"/>
    <d v="2009-06-18T00:00:00"/>
    <s v="Irtisan/lom, eläkejärj"/>
    <m/>
    <m/>
    <n v="135"/>
    <d v="2009-08-31T00:00:00"/>
    <n v="84"/>
    <n v="135"/>
    <e v="#N/A"/>
    <e v="#N/A"/>
    <x v="0"/>
    <n v="74"/>
    <d v="2009-06-18T00:00:00"/>
    <d v="2009-08-31T00:00:00"/>
    <d v="2009-06-01T00:00:00"/>
    <d v="2009-08-01T00:00:00"/>
    <x v="4"/>
    <x v="3"/>
    <s v="2009Q2"/>
    <s v="2009Q3"/>
  </r>
  <r>
    <s v="Puukeskus Oy"/>
    <d v="2009-06-23T00:00:00"/>
    <s v="Savonlinna, lakkautus/myynti-&gt;toiminta jatkuu"/>
    <m/>
    <m/>
    <n v="13"/>
    <d v="2009-12-30T00:00:00"/>
    <n v="4"/>
    <n v="13"/>
    <n v="46732"/>
    <s v="Tukku- ja vähittäiskauppa; moottoriajoneuvojen ja moottoripyörien korjaus"/>
    <x v="1"/>
    <n v="190"/>
    <d v="2009-06-23T00:00:00"/>
    <d v="2009-12-30T00:00:00"/>
    <d v="2009-06-01T00:00:00"/>
    <d v="2009-12-01T00:00:00"/>
    <x v="4"/>
    <x v="3"/>
    <s v="2009Q2"/>
    <s v="2009Q4"/>
  </r>
  <r>
    <s v="Hansaprint"/>
    <d v="2009-06-24T00:00:00"/>
    <s v="Salo, toiminnan lopetus"/>
    <m/>
    <m/>
    <n v="75"/>
    <m/>
    <m/>
    <n v="105"/>
    <e v="#N/A"/>
    <e v="#N/A"/>
    <x v="0"/>
    <s v="NA"/>
    <d v="2009-06-24T00:00:00"/>
    <d v="2009-08-14T00:00:00"/>
    <d v="2009-06-01T00:00:00"/>
    <d v="2009-08-01T00:00:00"/>
    <x v="4"/>
    <x v="3"/>
    <s v="2009Q2"/>
    <s v="2009Q3"/>
  </r>
  <r>
    <s v="Suominen Yhtymä Oyj"/>
    <d v="2009-06-25T00:00:00"/>
    <s v="Ikamer, Ikaalinen, lom-&gt;max 38 pv, 10pv jaksot, v. 2009"/>
    <m/>
    <m/>
    <m/>
    <d v="2009-08-17T00:00:00"/>
    <n v="0"/>
    <n v="60"/>
    <e v="#N/A"/>
    <e v="#N/A"/>
    <x v="0"/>
    <n v="53"/>
    <d v="2009-06-25T00:00:00"/>
    <d v="2009-08-17T00:00:00"/>
    <d v="2009-06-01T00:00:00"/>
    <d v="2009-08-01T00:00:00"/>
    <x v="4"/>
    <x v="3"/>
    <s v="2009Q2"/>
    <s v="2009Q3"/>
  </r>
  <r>
    <s v="Helkama"/>
    <d v="2009-06-29T00:00:00"/>
    <s v="Hangon tehdas, irtisan/lom-&gt;lom 2 vko"/>
    <m/>
    <m/>
    <m/>
    <d v="2009-08-18T00:00:00"/>
    <n v="19"/>
    <n v="80"/>
    <e v="#N/A"/>
    <e v="#N/A"/>
    <x v="0"/>
    <n v="50"/>
    <d v="2009-06-29T00:00:00"/>
    <d v="2009-08-18T00:00:00"/>
    <d v="2009-06-01T00:00:00"/>
    <d v="2009-08-01T00:00:00"/>
    <x v="4"/>
    <x v="3"/>
    <s v="2009Q2"/>
    <s v="2009Q3"/>
  </r>
  <r>
    <s v="Savonlinnan Puhelin Oy"/>
    <d v="2009-06-30T00:00:00"/>
    <s v="Savonlinna, irtisan/lom-&gt;10 henk ulkoistus"/>
    <m/>
    <m/>
    <n v="20"/>
    <d v="2009-09-30T00:00:00"/>
    <n v="13"/>
    <n v="120"/>
    <e v="#N/A"/>
    <e v="#N/A"/>
    <x v="0"/>
    <n v="92"/>
    <d v="2009-06-30T00:00:00"/>
    <d v="2009-09-30T00:00:00"/>
    <d v="2009-06-01T00:00:00"/>
    <d v="2009-09-01T00:00:00"/>
    <x v="4"/>
    <x v="3"/>
    <s v="2009Q2"/>
    <s v="2009Q3"/>
  </r>
  <r>
    <s v="Assistor Oy"/>
    <d v="2009-07-01T00:00:00"/>
    <s v="Hanko-&gt;lom 1 kk,8 henk toistaiseksi"/>
    <m/>
    <m/>
    <m/>
    <d v="2009-08-12T00:00:00"/>
    <n v="29"/>
    <n v="197"/>
    <e v="#N/A"/>
    <e v="#N/A"/>
    <x v="0"/>
    <n v="42"/>
    <d v="2009-07-01T00:00:00"/>
    <d v="2009-08-12T00:00:00"/>
    <d v="2009-07-01T00:00:00"/>
    <d v="2009-08-01T00:00:00"/>
    <x v="4"/>
    <x v="3"/>
    <s v="2009Q3"/>
    <s v="2009Q3"/>
  </r>
  <r>
    <s v="Herrmans B. Ab Oy"/>
    <d v="2009-07-01T00:00:00"/>
    <s v="Pedersöre, lom/irtis-&gt;lom jatkuu 1vko/kk"/>
    <m/>
    <m/>
    <m/>
    <d v="2009-08-12T00:00:00"/>
    <n v="23"/>
    <n v="100"/>
    <e v="#N/A"/>
    <e v="#N/A"/>
    <x v="0"/>
    <n v="42"/>
    <d v="2009-07-01T00:00:00"/>
    <d v="2009-08-12T00:00:00"/>
    <d v="2009-07-01T00:00:00"/>
    <d v="2009-08-01T00:00:00"/>
    <x v="4"/>
    <x v="3"/>
    <s v="2009Q3"/>
    <s v="2009Q3"/>
  </r>
  <r>
    <s v="PeeÄssä"/>
    <d v="2009-07-01T00:00:00"/>
    <s v="Vesileppis, Leppävirta"/>
    <m/>
    <m/>
    <m/>
    <m/>
    <m/>
    <n v="28"/>
    <e v="#N/A"/>
    <e v="#N/A"/>
    <x v="0"/>
    <s v="NA"/>
    <d v="2009-07-01T00:00:00"/>
    <d v="2009-08-21T00:00:00"/>
    <d v="2009-07-01T00:00:00"/>
    <d v="2009-08-01T00:00:00"/>
    <x v="4"/>
    <x v="3"/>
    <s v="2009Q3"/>
    <s v="2009Q3"/>
  </r>
  <r>
    <s v="Relacom Finland Oy"/>
    <d v="2009-07-01T00:00:00"/>
    <s v="Vähennystarve n. 430 henkilötyövuotta"/>
    <m/>
    <m/>
    <n v="430"/>
    <d v="2009-08-13T00:00:00"/>
    <n v="426"/>
    <n v="430"/>
    <e v="#N/A"/>
    <e v="#N/A"/>
    <x v="0"/>
    <n v="43"/>
    <d v="2009-07-01T00:00:00"/>
    <d v="2009-08-13T00:00:00"/>
    <d v="2009-07-01T00:00:00"/>
    <d v="2009-08-01T00:00:00"/>
    <x v="4"/>
    <x v="3"/>
    <s v="2009Q3"/>
    <s v="2009Q3"/>
  </r>
  <r>
    <s v="Tietoasema"/>
    <d v="2009-07-02T00:00:00"/>
    <s v="5 myymälän lopetus"/>
    <m/>
    <m/>
    <m/>
    <d v="2009-08-27T00:00:00"/>
    <m/>
    <n v="30"/>
    <e v="#N/A"/>
    <e v="#N/A"/>
    <x v="0"/>
    <n v="56"/>
    <d v="2009-07-02T00:00:00"/>
    <d v="2009-08-27T00:00:00"/>
    <d v="2009-07-01T00:00:00"/>
    <d v="2009-08-01T00:00:00"/>
    <x v="4"/>
    <x v="3"/>
    <s v="2009Q3"/>
    <s v="2009Q3"/>
  </r>
  <r>
    <s v="Helkama Forste"/>
    <d v="2009-07-06T00:00:00"/>
    <s v="Forssa-&gt;lomautus toistaiseksi"/>
    <m/>
    <m/>
    <m/>
    <d v="2009-07-07T00:00:00"/>
    <n v="0"/>
    <n v="14"/>
    <e v="#N/A"/>
    <e v="#N/A"/>
    <x v="0"/>
    <n v="1"/>
    <d v="2009-07-06T00:00:00"/>
    <d v="2009-07-07T00:00:00"/>
    <d v="2009-07-01T00:00:00"/>
    <d v="2009-07-01T00:00:00"/>
    <x v="4"/>
    <x v="3"/>
    <s v="2009Q3"/>
    <s v="2009Q3"/>
  </r>
  <r>
    <s v="Hamina Multimodal Terminals HMT"/>
    <d v="2009-07-07T00:00:00"/>
    <s v="Hamina-&gt;lom tarvittaessa v.2009"/>
    <m/>
    <m/>
    <n v="40"/>
    <d v="2009-10-01T00:00:00"/>
    <n v="11"/>
    <n v="125"/>
    <e v="#N/A"/>
    <e v="#N/A"/>
    <x v="0"/>
    <n v="86"/>
    <d v="2009-07-07T00:00:00"/>
    <d v="2009-10-01T00:00:00"/>
    <d v="2009-07-01T00:00:00"/>
    <d v="2009-10-01T00:00:00"/>
    <x v="4"/>
    <x v="3"/>
    <s v="2009Q3"/>
    <s v="2009Q4"/>
  </r>
  <r>
    <s v="Ojala-Yhtymä"/>
    <d v="2009-07-24T00:00:00"/>
    <s v="Sievi-&gt;lom toistaiseksi 9/09 alkaen"/>
    <m/>
    <m/>
    <m/>
    <d v="2009-09-04T00:00:00"/>
    <n v="17"/>
    <n v="50"/>
    <e v="#N/A"/>
    <e v="#N/A"/>
    <x v="0"/>
    <n v="42"/>
    <d v="2009-07-24T00:00:00"/>
    <d v="2009-09-04T00:00:00"/>
    <d v="2009-07-01T00:00:00"/>
    <d v="2009-09-01T00:00:00"/>
    <x v="4"/>
    <x v="3"/>
    <s v="2009Q3"/>
    <s v="2009Q3"/>
  </r>
  <r>
    <s v="Ciba Finland Oy"/>
    <d v="2009-08-01T00:00:00"/>
    <s v="Basf, Raisio"/>
    <m/>
    <m/>
    <m/>
    <d v="2009-09-22T00:00:00"/>
    <n v="37"/>
    <n v="100"/>
    <e v="#N/A"/>
    <e v="#N/A"/>
    <x v="0"/>
    <n v="52"/>
    <d v="2009-08-01T00:00:00"/>
    <d v="2009-09-22T00:00:00"/>
    <d v="2009-08-01T00:00:00"/>
    <d v="2009-09-01T00:00:00"/>
    <x v="4"/>
    <x v="3"/>
    <s v="2009Q3"/>
    <s v="2009Q3"/>
  </r>
  <r>
    <s v="Ciba Finland Oy"/>
    <d v="2009-08-01T00:00:00"/>
    <s v="Basf, Raisio"/>
    <m/>
    <m/>
    <m/>
    <d v="2009-10-16T00:00:00"/>
    <n v="22"/>
    <m/>
    <e v="#N/A"/>
    <e v="#N/A"/>
    <x v="0"/>
    <n v="76"/>
    <d v="2009-08-01T00:00:00"/>
    <d v="2009-10-16T00:00:00"/>
    <d v="2009-08-01T00:00:00"/>
    <d v="2009-10-01T00:00:00"/>
    <x v="4"/>
    <x v="3"/>
    <s v="2009Q3"/>
    <s v="2009Q4"/>
  </r>
  <r>
    <s v="Fokor Oy"/>
    <d v="2009-08-01T00:00:00"/>
    <s v="Forssa-&gt;lom 180 pv"/>
    <m/>
    <m/>
    <m/>
    <d v="2009-08-29T00:00:00"/>
    <n v="3"/>
    <n v="50"/>
    <e v="#N/A"/>
    <e v="#N/A"/>
    <x v="0"/>
    <n v="28"/>
    <d v="2009-08-01T00:00:00"/>
    <d v="2009-08-29T00:00:00"/>
    <d v="2009-08-01T00:00:00"/>
    <d v="2009-08-01T00:00:00"/>
    <x v="4"/>
    <x v="3"/>
    <s v="2009Q3"/>
    <s v="2009Q3"/>
  </r>
  <r>
    <s v="MTT"/>
    <d v="2009-08-01T00:00:00"/>
    <s v="Jokioinen"/>
    <m/>
    <m/>
    <m/>
    <d v="2009-10-01T00:00:00"/>
    <n v="7"/>
    <n v="7"/>
    <e v="#N/A"/>
    <e v="#N/A"/>
    <x v="0"/>
    <n v="61"/>
    <d v="2009-08-01T00:00:00"/>
    <d v="2009-10-01T00:00:00"/>
    <d v="2009-08-01T00:00:00"/>
    <d v="2009-10-01T00:00:00"/>
    <x v="4"/>
    <x v="3"/>
    <s v="2009Q3"/>
    <s v="2009Q4"/>
  </r>
  <r>
    <s v="Teleperformance Finland"/>
    <d v="2009-08-01T00:00:00"/>
    <s v="Tre, Jkl"/>
    <m/>
    <m/>
    <m/>
    <d v="2009-09-11T00:00:00"/>
    <n v="31"/>
    <n v="400"/>
    <e v="#N/A"/>
    <e v="#N/A"/>
    <x v="0"/>
    <n v="41"/>
    <d v="2009-08-01T00:00:00"/>
    <d v="2009-09-11T00:00:00"/>
    <d v="2009-08-01T00:00:00"/>
    <d v="2009-09-01T00:00:00"/>
    <x v="4"/>
    <x v="3"/>
    <s v="2009Q3"/>
    <s v="2009Q3"/>
  </r>
  <r>
    <s v="UPM-Kymmene Oyj"/>
    <d v="2009-08-01T00:00:00"/>
    <s v="Rauma-&gt;mahdolliset lomautukset syksy/talvi max 90 pv"/>
    <m/>
    <m/>
    <m/>
    <d v="2009-08-20T00:00:00"/>
    <n v="0"/>
    <n v="850"/>
    <n v="17120"/>
    <s v="Teollisuus"/>
    <x v="2"/>
    <n v="19"/>
    <d v="2009-08-01T00:00:00"/>
    <d v="2009-08-20T00:00:00"/>
    <d v="2009-08-01T00:00:00"/>
    <d v="2009-08-01T00:00:00"/>
    <x v="4"/>
    <x v="3"/>
    <s v="2009Q3"/>
    <s v="2009Q3"/>
  </r>
  <r>
    <s v="Vaasan Oy"/>
    <d v="2009-08-04T00:00:00"/>
    <s v="Leipomot, irtisan/lom-&gt;lom 5/10 mennessä"/>
    <m/>
    <m/>
    <n v="46"/>
    <d v="2009-10-02T00:00:00"/>
    <n v="34"/>
    <n v="106"/>
    <n v="10710"/>
    <s v="Teollisuus"/>
    <x v="2"/>
    <n v="59"/>
    <d v="2009-08-04T00:00:00"/>
    <d v="2009-10-02T00:00:00"/>
    <d v="2009-08-01T00:00:00"/>
    <d v="2009-10-01T00:00:00"/>
    <x v="4"/>
    <x v="3"/>
    <s v="2009Q3"/>
    <s v="2009Q4"/>
  </r>
  <r>
    <s v="Altia Oyj"/>
    <d v="2009-08-05T00:00:00"/>
    <s v="Suomen toiminnot, lom-&gt;2vko v.2009, 2 vko v.2010"/>
    <m/>
    <m/>
    <m/>
    <d v="2009-09-06T00:00:00"/>
    <n v="0"/>
    <n v="650"/>
    <n v="11010"/>
    <s v="Teollisuus"/>
    <x v="2"/>
    <n v="32"/>
    <d v="2009-08-05T00:00:00"/>
    <d v="2009-09-06T00:00:00"/>
    <d v="2009-08-01T00:00:00"/>
    <d v="2009-09-01T00:00:00"/>
    <x v="4"/>
    <x v="3"/>
    <s v="2009Q3"/>
    <s v="2009Q3"/>
  </r>
  <r>
    <s v="Neste Oil Oyj"/>
    <d v="2009-08-05T00:00:00"/>
    <s v="Suomi, lom/irtis-&gt;lom v.2009 ja 2010"/>
    <m/>
    <m/>
    <n v="450"/>
    <d v="2009-10-13T00:00:00"/>
    <n v="351"/>
    <n v="4000"/>
    <n v="50201"/>
    <s v="Kuljetus ja varastointi"/>
    <x v="1"/>
    <n v="69"/>
    <d v="2009-08-05T00:00:00"/>
    <d v="2009-10-13T00:00:00"/>
    <d v="2009-08-01T00:00:00"/>
    <d v="2009-10-01T00:00:00"/>
    <x v="4"/>
    <x v="3"/>
    <s v="2009Q3"/>
    <s v="2009Q4"/>
  </r>
  <r>
    <s v="Scanfil Oyj"/>
    <d v="2009-08-05T00:00:00"/>
    <s v="EMS oy, Sievi-&gt;lom toistaiseksi 10/09 "/>
    <m/>
    <m/>
    <n v="70"/>
    <d v="2009-09-22T00:00:00"/>
    <n v="30"/>
    <n v="70"/>
    <n v="26110"/>
    <s v="Teollisuus"/>
    <x v="2"/>
    <n v="48"/>
    <d v="2009-08-05T00:00:00"/>
    <d v="2009-09-22T00:00:00"/>
    <d v="2009-08-01T00:00:00"/>
    <d v="2009-09-01T00:00:00"/>
    <x v="4"/>
    <x v="3"/>
    <s v="2009Q3"/>
    <s v="2009Q3"/>
  </r>
  <r>
    <s v="J.Kärkkäinen Oy"/>
    <d v="2009-08-07T00:00:00"/>
    <s v="Ylivieska,Lahti,Oulu,Ii-&gt;hallinnon lom 1kk"/>
    <m/>
    <m/>
    <m/>
    <d v="2009-09-15T00:00:00"/>
    <n v="31"/>
    <n v="450"/>
    <e v="#N/A"/>
    <e v="#N/A"/>
    <x v="0"/>
    <n v="39"/>
    <d v="2009-08-07T00:00:00"/>
    <d v="2009-09-15T00:00:00"/>
    <d v="2009-08-01T00:00:00"/>
    <d v="2009-09-01T00:00:00"/>
    <x v="4"/>
    <x v="3"/>
    <s v="2009Q3"/>
    <s v="2009Q3"/>
  </r>
  <r>
    <s v="Siemens Osakeyhtiö"/>
    <d v="2009-08-07T00:00:00"/>
    <s v="Suomen teoll.yksikkö"/>
    <m/>
    <m/>
    <n v="12"/>
    <m/>
    <m/>
    <n v="12"/>
    <e v="#N/A"/>
    <e v="#N/A"/>
    <x v="0"/>
    <s v="NA"/>
    <d v="2009-08-07T00:00:00"/>
    <d v="2009-09-27T00:00:00"/>
    <d v="2009-08-01T00:00:00"/>
    <d v="2009-09-01T00:00:00"/>
    <x v="4"/>
    <x v="3"/>
    <s v="2009Q3"/>
    <s v="2009Q3"/>
  </r>
  <r>
    <s v="Steveco"/>
    <d v="2009-08-10T00:00:00"/>
    <s v="Kotka, ahtaajat"/>
    <m/>
    <m/>
    <n v="80"/>
    <m/>
    <m/>
    <n v="500"/>
    <e v="#N/A"/>
    <e v="#N/A"/>
    <x v="0"/>
    <s v="NA"/>
    <d v="2009-08-10T00:00:00"/>
    <d v="2009-09-30T00:00:00"/>
    <d v="2009-08-01T00:00:00"/>
    <d v="2009-09-01T00:00:00"/>
    <x v="4"/>
    <x v="3"/>
    <s v="2009Q3"/>
    <s v="2009Q3"/>
  </r>
  <r>
    <s v="UPM-Kymmene Oyj"/>
    <d v="2009-08-11T00:00:00"/>
    <s v="Metsä, väh.tarve 14 henk"/>
    <m/>
    <m/>
    <n v="14"/>
    <m/>
    <m/>
    <n v="14"/>
    <n v="17120"/>
    <s v="Teollisuus"/>
    <x v="2"/>
    <s v="NA"/>
    <d v="2009-08-11T00:00:00"/>
    <d v="2009-10-01T00:00:00"/>
    <d v="2009-08-01T00:00:00"/>
    <d v="2009-10-01T00:00:00"/>
    <x v="4"/>
    <x v="3"/>
    <s v="2009Q3"/>
    <s v="2009Q4"/>
  </r>
  <r>
    <s v="CCC"/>
    <d v="2009-08-12T00:00:00"/>
    <s v="Koko Suomi, lom-&gt;max 90 pv, 10-12/09"/>
    <m/>
    <m/>
    <m/>
    <d v="2009-08-19T00:00:00"/>
    <n v="0"/>
    <n v="185"/>
    <e v="#N/A"/>
    <e v="#N/A"/>
    <x v="0"/>
    <n v="7"/>
    <d v="2009-08-12T00:00:00"/>
    <d v="2009-08-19T00:00:00"/>
    <d v="2009-08-01T00:00:00"/>
    <d v="2009-08-01T00:00:00"/>
    <x v="4"/>
    <x v="3"/>
    <s v="2009Q3"/>
    <s v="2009Q3"/>
  </r>
  <r>
    <s v="Cramo Oyj"/>
    <d v="2009-08-13T00:00:00"/>
    <s v="Cramo Finland,koko henkilöstö lom max 3 kk, irtis"/>
    <m/>
    <m/>
    <n v="180"/>
    <m/>
    <m/>
    <n v="560"/>
    <e v="#N/A"/>
    <e v="#N/A"/>
    <x v="0"/>
    <s v="NA"/>
    <d v="2009-08-13T00:00:00"/>
    <d v="2009-10-03T00:00:00"/>
    <d v="2009-08-01T00:00:00"/>
    <d v="2009-10-01T00:00:00"/>
    <x v="4"/>
    <x v="3"/>
    <s v="2009Q3"/>
    <s v="2009Q4"/>
  </r>
  <r>
    <s v="Kesko Oyj"/>
    <d v="2009-08-13T00:00:00"/>
    <s v="Keslog,Turku, siirto Vantaalle"/>
    <m/>
    <m/>
    <n v="90"/>
    <m/>
    <m/>
    <n v="170"/>
    <n v="46431"/>
    <s v="Tukku- ja vähittäiskauppa; moottoriajoneuvojen ja moottoripyörien korjaus"/>
    <x v="1"/>
    <s v="NA"/>
    <d v="2009-08-13T00:00:00"/>
    <d v="2009-10-03T00:00:00"/>
    <d v="2009-08-01T00:00:00"/>
    <d v="2009-10-01T00:00:00"/>
    <x v="4"/>
    <x v="3"/>
    <s v="2009Q3"/>
    <s v="2009Q4"/>
  </r>
  <r>
    <s v="Marimekko Oyj"/>
    <d v="2009-08-13T00:00:00"/>
    <s v="Koko konserni, lom/irtis"/>
    <m/>
    <m/>
    <n v="35"/>
    <d v="2009-10-07T00:00:00"/>
    <n v="35"/>
    <n v="391"/>
    <n v="47719"/>
    <s v="Tukku- ja vähittäiskauppa; moottoriajoneuvojen ja moottoripyörien korjaus"/>
    <x v="1"/>
    <n v="55"/>
    <d v="2009-08-13T00:00:00"/>
    <d v="2009-10-07T00:00:00"/>
    <d v="2009-08-01T00:00:00"/>
    <d v="2009-10-01T00:00:00"/>
    <x v="4"/>
    <x v="3"/>
    <s v="2009Q3"/>
    <s v="2009Q4"/>
  </r>
  <r>
    <s v="Rocla Oyj"/>
    <d v="2009-08-13T00:00:00"/>
    <s v="koko Suomi, lom-&gt;max 40 pv, 10-11/09"/>
    <m/>
    <m/>
    <m/>
    <d v="2009-08-19T00:00:00"/>
    <n v="0"/>
    <n v="400"/>
    <e v="#N/A"/>
    <e v="#N/A"/>
    <x v="0"/>
    <n v="6"/>
    <d v="2009-08-13T00:00:00"/>
    <d v="2009-08-19T00:00:00"/>
    <d v="2009-08-01T00:00:00"/>
    <d v="2009-08-01T00:00:00"/>
    <x v="4"/>
    <x v="3"/>
    <s v="2009Q3"/>
    <s v="2009Q3"/>
  </r>
  <r>
    <s v="Sytyke"/>
    <d v="2009-08-13T00:00:00"/>
    <s v="Ylivieska, Helin työvalmennuskeskus"/>
    <m/>
    <m/>
    <n v="5"/>
    <d v="2009-09-04T00:00:00"/>
    <n v="0"/>
    <n v="24"/>
    <e v="#N/A"/>
    <e v="#N/A"/>
    <x v="0"/>
    <n v="22"/>
    <d v="2009-08-13T00:00:00"/>
    <d v="2009-09-04T00:00:00"/>
    <d v="2009-08-01T00:00:00"/>
    <d v="2009-09-01T00:00:00"/>
    <x v="4"/>
    <x v="3"/>
    <s v="2009Q3"/>
    <s v="2009Q3"/>
  </r>
  <r>
    <s v="Citibank"/>
    <d v="2009-08-14T00:00:00"/>
    <s v="Suomi,yksityisluotto"/>
    <m/>
    <m/>
    <n v="94"/>
    <m/>
    <m/>
    <n v="94"/>
    <e v="#N/A"/>
    <e v="#N/A"/>
    <x v="0"/>
    <s v="NA"/>
    <d v="2009-08-14T00:00:00"/>
    <d v="2009-10-04T00:00:00"/>
    <d v="2009-08-01T00:00:00"/>
    <d v="2009-10-01T00:00:00"/>
    <x v="4"/>
    <x v="3"/>
    <s v="2009Q3"/>
    <s v="2009Q4"/>
  </r>
  <r>
    <s v="Finnair Oyj"/>
    <d v="2009-08-14T00:00:00"/>
    <s v="Org.uud.järj-&gt;Catering -60henk"/>
    <m/>
    <m/>
    <n v="200"/>
    <d v="2009-11-12T00:00:00"/>
    <n v="60"/>
    <n v="200"/>
    <n v="51101"/>
    <s v="Kuljetus ja varastointi"/>
    <x v="1"/>
    <n v="90"/>
    <d v="2009-08-14T00:00:00"/>
    <d v="2009-11-12T00:00:00"/>
    <d v="2009-08-01T00:00:00"/>
    <d v="2009-11-01T00:00:00"/>
    <x v="4"/>
    <x v="3"/>
    <s v="2009Q3"/>
    <s v="2009Q4"/>
  </r>
  <r>
    <s v="TS-Yhtymä"/>
    <d v="2009-08-14T00:00:00"/>
    <s v="Väh.tarve 35 henk"/>
    <m/>
    <m/>
    <n v="35"/>
    <d v="2009-10-09T00:00:00"/>
    <n v="35"/>
    <n v="35"/>
    <e v="#N/A"/>
    <e v="#N/A"/>
    <x v="0"/>
    <n v="56"/>
    <d v="2009-08-14T00:00:00"/>
    <d v="2009-10-09T00:00:00"/>
    <d v="2009-08-01T00:00:00"/>
    <d v="2009-10-01T00:00:00"/>
    <x v="4"/>
    <x v="3"/>
    <s v="2009Q3"/>
    <s v="2009Q4"/>
  </r>
  <r>
    <s v="MASI"/>
    <d v="2009-08-15T00:00:00"/>
    <s v="Keitele-&gt;lom 2 vko, 9/09"/>
    <m/>
    <m/>
    <m/>
    <d v="2009-09-10T00:00:00"/>
    <n v="0"/>
    <n v="90"/>
    <e v="#N/A"/>
    <e v="#N/A"/>
    <x v="0"/>
    <n v="26"/>
    <d v="2009-08-15T00:00:00"/>
    <d v="2009-09-10T00:00:00"/>
    <d v="2009-08-01T00:00:00"/>
    <d v="2009-09-01T00:00:00"/>
    <x v="4"/>
    <x v="3"/>
    <s v="2009Q3"/>
    <s v="2009Q3"/>
  </r>
  <r>
    <s v="Aktia Oyj"/>
    <d v="2009-08-17T00:00:00"/>
    <s v="Vahinkovakuutus, muut järjestelyt 11 henk"/>
    <m/>
    <m/>
    <n v="40"/>
    <d v="2009-10-08T00:00:00"/>
    <n v="19"/>
    <n v="40"/>
    <n v="64190"/>
    <s v="Rahoitus- ja vakuutustoiminta"/>
    <x v="1"/>
    <n v="52"/>
    <d v="2009-08-17T00:00:00"/>
    <d v="2009-10-08T00:00:00"/>
    <d v="2009-08-01T00:00:00"/>
    <d v="2009-10-01T00:00:00"/>
    <x v="4"/>
    <x v="3"/>
    <s v="2009Q3"/>
    <s v="2009Q4"/>
  </r>
  <r>
    <s v="Metsä-Botnia Oy Ab"/>
    <d v="2009-08-17T00:00:00"/>
    <s v="Botnia ja Kemiart Liners, Kemi"/>
    <m/>
    <m/>
    <n v="52"/>
    <d v="2009-10-21T00:00:00"/>
    <n v="29"/>
    <n v="103"/>
    <e v="#N/A"/>
    <e v="#N/A"/>
    <x v="0"/>
    <n v="65"/>
    <d v="2009-08-17T00:00:00"/>
    <d v="2009-10-21T00:00:00"/>
    <d v="2009-08-01T00:00:00"/>
    <d v="2009-10-01T00:00:00"/>
    <x v="4"/>
    <x v="3"/>
    <s v="2009Q3"/>
    <s v="2009Q4"/>
  </r>
  <r>
    <s v="Revenio Group Oyj"/>
    <d v="2009-08-17T00:00:00"/>
    <s v="Midas Touch,vaik.50-60h-&gt;lom max 2 vko"/>
    <m/>
    <m/>
    <n v="60"/>
    <d v="2009-10-14T00:00:00"/>
    <n v="36"/>
    <n v="60"/>
    <n v="30110"/>
    <s v="Teollisuus"/>
    <x v="2"/>
    <n v="58"/>
    <d v="2009-08-17T00:00:00"/>
    <d v="2009-10-14T00:00:00"/>
    <d v="2009-08-01T00:00:00"/>
    <d v="2009-10-01T00:00:00"/>
    <x v="4"/>
    <x v="3"/>
    <s v="2009Q3"/>
    <s v="2009Q4"/>
  </r>
  <r>
    <s v="Sampo-Rosenlew Oy"/>
    <d v="2009-08-17T00:00:00"/>
    <s v="Pori, koko henk,m-aik lom max 90 pv-&gt;lom väh. 2 vkoa"/>
    <m/>
    <m/>
    <m/>
    <d v="2009-09-01T00:00:00"/>
    <n v="0"/>
    <n v="600"/>
    <n v="28300"/>
    <s v="Teollisuus"/>
    <x v="2"/>
    <n v="15"/>
    <d v="2009-08-17T00:00:00"/>
    <d v="2009-09-01T00:00:00"/>
    <d v="2009-08-01T00:00:00"/>
    <d v="2009-09-01T00:00:00"/>
    <x v="4"/>
    <x v="3"/>
    <s v="2009Q3"/>
    <s v="2009Q3"/>
  </r>
  <r>
    <s v="Tallink Silja Oy"/>
    <d v="2009-08-17T00:00:00"/>
    <s v="maahenkilöstö-&gt;lom Mikkeli 1kk v.2009"/>
    <m/>
    <m/>
    <n v="80"/>
    <d v="2009-10-12T00:00:00"/>
    <n v="77"/>
    <n v="550"/>
    <n v="50101"/>
    <s v="Kuljetus ja varastointi"/>
    <x v="1"/>
    <n v="56"/>
    <d v="2009-08-17T00:00:00"/>
    <d v="2009-10-12T00:00:00"/>
    <d v="2009-08-01T00:00:00"/>
    <d v="2009-10-01T00:00:00"/>
    <x v="4"/>
    <x v="3"/>
    <s v="2009Q3"/>
    <s v="2009Q4"/>
  </r>
  <r>
    <s v="Tiimari Oyj"/>
    <d v="2009-08-18T00:00:00"/>
    <s v="Tiimore"/>
    <m/>
    <m/>
    <m/>
    <d v="2009-10-01T00:00:00"/>
    <n v="4"/>
    <n v="8"/>
    <n v="47621"/>
    <s v="Tukku- ja vähittäiskauppa; moottoriajoneuvojen ja moottoripyörien korjaus"/>
    <x v="1"/>
    <n v="44"/>
    <d v="2009-08-18T00:00:00"/>
    <d v="2009-10-01T00:00:00"/>
    <d v="2009-08-01T00:00:00"/>
    <d v="2009-10-01T00:00:00"/>
    <x v="4"/>
    <x v="3"/>
    <s v="2009Q3"/>
    <s v="2009Q4"/>
  </r>
  <r>
    <s v="Evox Rifa"/>
    <d v="2009-08-19T00:00:00"/>
    <s v="Koko henkilöstö, Suomussalmi"/>
    <m/>
    <m/>
    <n v="62"/>
    <d v="2009-09-24T00:00:00"/>
    <n v="57"/>
    <n v="250"/>
    <e v="#N/A"/>
    <e v="#N/A"/>
    <x v="0"/>
    <n v="36"/>
    <d v="2009-08-19T00:00:00"/>
    <d v="2009-09-24T00:00:00"/>
    <d v="2009-08-01T00:00:00"/>
    <d v="2009-09-01T00:00:00"/>
    <x v="4"/>
    <x v="3"/>
    <s v="2009Q3"/>
    <s v="2009Q3"/>
  </r>
  <r>
    <s v="Metso Oyj"/>
    <d v="2009-08-19T00:00:00"/>
    <s v="Autom.väht120-160,Flowlom90-150h-&gt;lom 11/10 asti"/>
    <m/>
    <m/>
    <n v="160"/>
    <d v="2009-10-05T00:00:00"/>
    <n v="98"/>
    <n v="1400"/>
    <n v="28950"/>
    <s v="Teollisuus"/>
    <x v="2"/>
    <n v="47"/>
    <d v="2009-08-19T00:00:00"/>
    <d v="2009-10-05T00:00:00"/>
    <d v="2009-08-01T00:00:00"/>
    <d v="2009-10-01T00:00:00"/>
    <x v="4"/>
    <x v="3"/>
    <s v="2009Q3"/>
    <s v="2009Q4"/>
  </r>
  <r>
    <s v="Stora Enso Oyj"/>
    <d v="2009-08-19T00:00:00"/>
    <s v="Porvoo, Tolkkisten saha"/>
    <m/>
    <m/>
    <m/>
    <d v="2009-10-09T00:00:00"/>
    <n v="41"/>
    <n v="41"/>
    <n v="17120"/>
    <s v="Teollisuus"/>
    <x v="2"/>
    <n v="51"/>
    <d v="2009-08-19T00:00:00"/>
    <d v="2009-10-09T00:00:00"/>
    <d v="2009-08-01T00:00:00"/>
    <d v="2009-10-01T00:00:00"/>
    <x v="4"/>
    <x v="3"/>
    <s v="2009Q3"/>
    <s v="2009Q4"/>
  </r>
  <r>
    <s v="Stora Enso Oyj"/>
    <d v="2009-08-19T00:00:00"/>
    <s v="Imatra-&gt;vähennys v.2009-2011"/>
    <m/>
    <m/>
    <m/>
    <d v="2009-10-22T00:00:00"/>
    <n v="365"/>
    <n v="365"/>
    <n v="17120"/>
    <s v="Teollisuus"/>
    <x v="2"/>
    <n v="64"/>
    <d v="2009-08-19T00:00:00"/>
    <d v="2009-10-22T00:00:00"/>
    <d v="2009-08-01T00:00:00"/>
    <d v="2009-10-01T00:00:00"/>
    <x v="4"/>
    <x v="3"/>
    <s v="2009Q3"/>
    <s v="2009Q4"/>
  </r>
  <r>
    <s v="Bauhaus"/>
    <d v="2009-08-20T00:00:00"/>
    <s v="Oulu, väh.tarve 10-15"/>
    <m/>
    <m/>
    <n v="15"/>
    <m/>
    <m/>
    <n v="100"/>
    <e v="#N/A"/>
    <e v="#N/A"/>
    <x v="0"/>
    <s v="NA"/>
    <d v="2009-08-20T00:00:00"/>
    <d v="2009-10-10T00:00:00"/>
    <d v="2009-08-01T00:00:00"/>
    <d v="2009-10-01T00:00:00"/>
    <x v="4"/>
    <x v="3"/>
    <s v="2009Q3"/>
    <s v="2009Q4"/>
  </r>
  <r>
    <s v="Kongskilde Juko"/>
    <d v="2009-08-20T00:00:00"/>
    <s v="Mynämäki, tuotannon siirto"/>
    <m/>
    <m/>
    <m/>
    <d v="2009-10-14T00:00:00"/>
    <n v="60"/>
    <n v="60"/>
    <e v="#N/A"/>
    <e v="#N/A"/>
    <x v="0"/>
    <n v="55"/>
    <d v="2009-08-20T00:00:00"/>
    <d v="2009-10-14T00:00:00"/>
    <d v="2009-08-01T00:00:00"/>
    <d v="2009-10-01T00:00:00"/>
    <x v="4"/>
    <x v="3"/>
    <s v="2009Q3"/>
    <s v="2009Q4"/>
  </r>
  <r>
    <s v="VR"/>
    <d v="2009-08-20T00:00:00"/>
    <s v="Vähennykset osittain eläkejärj, uud.sij. v.2012 mennessä"/>
    <m/>
    <m/>
    <n v="1200"/>
    <m/>
    <m/>
    <n v="1500"/>
    <e v="#N/A"/>
    <e v="#N/A"/>
    <x v="0"/>
    <s v="NA"/>
    <d v="2009-08-20T00:00:00"/>
    <d v="2009-10-10T00:00:00"/>
    <d v="2009-08-01T00:00:00"/>
    <d v="2009-10-01T00:00:00"/>
    <x v="4"/>
    <x v="3"/>
    <s v="2009Q3"/>
    <s v="2009Q4"/>
  </r>
  <r>
    <s v="Abloy Oy"/>
    <d v="2009-08-21T00:00:00"/>
    <s v="Joensuu"/>
    <m/>
    <m/>
    <m/>
    <d v="2009-09-07T00:00:00"/>
    <n v="2"/>
    <n v="2"/>
    <n v="25720"/>
    <s v="Teollisuus"/>
    <x v="2"/>
    <n v="17"/>
    <d v="2009-08-21T00:00:00"/>
    <d v="2009-09-07T00:00:00"/>
    <d v="2009-08-01T00:00:00"/>
    <d v="2009-09-01T00:00:00"/>
    <x v="4"/>
    <x v="3"/>
    <s v="2009Q3"/>
    <s v="2009Q3"/>
  </r>
  <r>
    <s v="Hella Lighting Finland Oy"/>
    <d v="2009-08-21T00:00:00"/>
    <s v="Salo,koko henkilöstö, ei tuotekehitys-&gt;lom toistaiseksi"/>
    <m/>
    <m/>
    <n v="30"/>
    <d v="2009-09-24T00:00:00"/>
    <n v="23"/>
    <n v="180"/>
    <e v="#N/A"/>
    <e v="#N/A"/>
    <x v="0"/>
    <n v="34"/>
    <d v="2009-08-21T00:00:00"/>
    <d v="2009-09-24T00:00:00"/>
    <d v="2009-08-01T00:00:00"/>
    <d v="2009-09-01T00:00:00"/>
    <x v="4"/>
    <x v="3"/>
    <s v="2009Q3"/>
    <s v="2009Q3"/>
  </r>
  <r>
    <s v="Pulla-Pirtti Oy"/>
    <d v="2009-08-21T00:00:00"/>
    <s v="Kauhava, irtis 6-8 henk"/>
    <m/>
    <m/>
    <n v="8"/>
    <d v="2009-10-09T00:00:00"/>
    <n v="6"/>
    <n v="20"/>
    <e v="#N/A"/>
    <e v="#N/A"/>
    <x v="0"/>
    <n v="49"/>
    <d v="2009-08-21T00:00:00"/>
    <d v="2009-10-09T00:00:00"/>
    <d v="2009-08-01T00:00:00"/>
    <d v="2009-10-01T00:00:00"/>
    <x v="4"/>
    <x v="3"/>
    <s v="2009Q3"/>
    <s v="2009Q4"/>
  </r>
  <r>
    <s v="Steveco"/>
    <d v="2009-08-21T00:00:00"/>
    <s v="Kotka, työnjoht,toimihenk."/>
    <m/>
    <m/>
    <n v="40"/>
    <m/>
    <m/>
    <n v="200"/>
    <e v="#N/A"/>
    <e v="#N/A"/>
    <x v="0"/>
    <s v="NA"/>
    <d v="2009-08-21T00:00:00"/>
    <d v="2009-10-11T00:00:00"/>
    <d v="2009-08-01T00:00:00"/>
    <d v="2009-10-01T00:00:00"/>
    <x v="4"/>
    <x v="3"/>
    <s v="2009Q3"/>
    <s v="2009Q4"/>
  </r>
  <r>
    <s v="Destia"/>
    <d v="2009-08-24T00:00:00"/>
    <s v="Lomautukset 10/09-5/10"/>
    <m/>
    <m/>
    <m/>
    <m/>
    <m/>
    <n v="2500"/>
    <e v="#N/A"/>
    <e v="#N/A"/>
    <x v="0"/>
    <s v="NA"/>
    <d v="2009-08-24T00:00:00"/>
    <d v="2009-10-14T00:00:00"/>
    <d v="2009-08-01T00:00:00"/>
    <d v="2009-10-01T00:00:00"/>
    <x v="4"/>
    <x v="3"/>
    <s v="2009Q3"/>
    <s v="2009Q4"/>
  </r>
  <r>
    <s v="Ensto"/>
    <d v="2009-08-25T00:00:00"/>
    <s v="Porvoo"/>
    <m/>
    <m/>
    <n v="75"/>
    <d v="2009-10-01T00:00:00"/>
    <n v="36"/>
    <n v="75"/>
    <e v="#N/A"/>
    <e v="#N/A"/>
    <x v="0"/>
    <n v="37"/>
    <d v="2009-08-25T00:00:00"/>
    <d v="2009-10-01T00:00:00"/>
    <d v="2009-08-01T00:00:00"/>
    <d v="2009-10-01T00:00:00"/>
    <x v="4"/>
    <x v="3"/>
    <s v="2009Q3"/>
    <s v="2009Q4"/>
  </r>
  <r>
    <s v="Ilkka-Yhtymä Oyj"/>
    <d v="2009-08-25T00:00:00"/>
    <s v="Vaasa, toiminnan lopetus ja siirto Seinäjoelle"/>
    <m/>
    <m/>
    <m/>
    <d v="2009-10-22T00:00:00"/>
    <n v="7"/>
    <n v="15"/>
    <n v="58130"/>
    <s v="Informaatio ja viestintä"/>
    <x v="1"/>
    <n v="58"/>
    <d v="2009-08-25T00:00:00"/>
    <d v="2009-10-22T00:00:00"/>
    <d v="2009-08-01T00:00:00"/>
    <d v="2009-10-01T00:00:00"/>
    <x v="4"/>
    <x v="3"/>
    <s v="2009Q3"/>
    <s v="2009Q4"/>
  </r>
  <r>
    <s v="Rauman satamaliikelaitos"/>
    <d v="2009-08-25T00:00:00"/>
    <s v="Rauma, nosturitoiminta, lom/irtis-&gt;lom 90pv"/>
    <m/>
    <m/>
    <n v="20"/>
    <d v="2009-09-29T00:00:00"/>
    <n v="0"/>
    <n v="20"/>
    <e v="#N/A"/>
    <e v="#N/A"/>
    <x v="0"/>
    <n v="35"/>
    <d v="2009-08-25T00:00:00"/>
    <d v="2009-09-29T00:00:00"/>
    <d v="2009-08-01T00:00:00"/>
    <d v="2009-09-01T00:00:00"/>
    <x v="4"/>
    <x v="3"/>
    <s v="2009Q3"/>
    <s v="2009Q3"/>
  </r>
  <r>
    <s v="Tecnomen Lifetree Oyj"/>
    <d v="2009-08-25T00:00:00"/>
    <s v="Tecnotree, VAS-liiketoiminta"/>
    <m/>
    <m/>
    <n v="25"/>
    <d v="2009-09-29T00:00:00"/>
    <n v="20"/>
    <n v="98"/>
    <e v="#N/A"/>
    <e v="#N/A"/>
    <x v="0"/>
    <n v="35"/>
    <d v="2009-08-25T00:00:00"/>
    <d v="2009-09-29T00:00:00"/>
    <d v="2009-08-01T00:00:00"/>
    <d v="2009-09-01T00:00:00"/>
    <x v="4"/>
    <x v="3"/>
    <s v="2009Q3"/>
    <s v="2009Q3"/>
  </r>
  <r>
    <s v="Kalevala Koru"/>
    <d v="2009-08-26T00:00:00"/>
    <s v="Koko Suomi, ei myymälähenk.,lom 2-4 vko"/>
    <m/>
    <m/>
    <m/>
    <m/>
    <m/>
    <n v="210"/>
    <e v="#N/A"/>
    <e v="#N/A"/>
    <x v="0"/>
    <s v="NA"/>
    <d v="2009-08-26T00:00:00"/>
    <d v="2009-10-16T00:00:00"/>
    <d v="2009-08-01T00:00:00"/>
    <d v="2009-10-01T00:00:00"/>
    <x v="4"/>
    <x v="3"/>
    <s v="2009Q3"/>
    <s v="2009Q4"/>
  </r>
  <r>
    <s v="Loglift Jonsered"/>
    <d v="2009-08-26T00:00:00"/>
    <s v="Salo, toiminnan lopetus, Raisio"/>
    <m/>
    <m/>
    <n v="90"/>
    <d v="2009-10-16T00:00:00"/>
    <n v="22"/>
    <n v="90"/>
    <e v="#N/A"/>
    <e v="#N/A"/>
    <x v="0"/>
    <n v="51"/>
    <d v="2009-08-26T00:00:00"/>
    <d v="2009-10-16T00:00:00"/>
    <d v="2009-08-01T00:00:00"/>
    <d v="2009-10-01T00:00:00"/>
    <x v="4"/>
    <x v="3"/>
    <s v="2009Q3"/>
    <s v="2009Q4"/>
  </r>
  <r>
    <s v="Walki"/>
    <d v="2009-08-26T00:00:00"/>
    <s v="Valkeakoski,Pietarsaari, lom.uhka 450h-&gt;ei lom"/>
    <m/>
    <m/>
    <m/>
    <d v="2009-10-13T00:00:00"/>
    <n v="0"/>
    <n v="450"/>
    <e v="#N/A"/>
    <e v="#N/A"/>
    <x v="0"/>
    <n v="48"/>
    <d v="2009-08-26T00:00:00"/>
    <d v="2009-10-13T00:00:00"/>
    <d v="2009-08-01T00:00:00"/>
    <d v="2009-10-01T00:00:00"/>
    <x v="4"/>
    <x v="3"/>
    <s v="2009Q3"/>
    <s v="2009Q4"/>
  </r>
  <r>
    <s v="Abloy Oy"/>
    <d v="2009-08-27T00:00:00"/>
    <s v="Joensuu, lom max 90 pv-&gt;lom yksikkökoht,tarpeen muk."/>
    <m/>
    <m/>
    <m/>
    <d v="2009-09-10T00:00:00"/>
    <n v="0"/>
    <n v="475"/>
    <n v="25720"/>
    <s v="Teollisuus"/>
    <x v="2"/>
    <n v="14"/>
    <d v="2009-08-27T00:00:00"/>
    <d v="2009-09-10T00:00:00"/>
    <d v="2009-08-01T00:00:00"/>
    <d v="2009-09-01T00:00:00"/>
    <x v="4"/>
    <x v="3"/>
    <s v="2009Q3"/>
    <s v="2009Q3"/>
  </r>
  <r>
    <s v="Elcoteq SE"/>
    <d v="2009-08-27T00:00:00"/>
    <s v="Liiketoim. yhd, henk.vaik. Maailmanlaajuisesti 150"/>
    <m/>
    <m/>
    <m/>
    <d v="2009-09-22T00:00:00"/>
    <n v="10"/>
    <n v="10"/>
    <e v="#N/A"/>
    <e v="#N/A"/>
    <x v="0"/>
    <n v="26"/>
    <d v="2009-08-27T00:00:00"/>
    <d v="2009-09-22T00:00:00"/>
    <d v="2009-08-01T00:00:00"/>
    <d v="2009-09-01T00:00:00"/>
    <x v="4"/>
    <x v="3"/>
    <s v="2009Q3"/>
    <s v="2009Q3"/>
  </r>
  <r>
    <s v="Junttan Oy"/>
    <d v="2009-08-27T00:00:00"/>
    <s v="Kuopio"/>
    <m/>
    <m/>
    <n v="50"/>
    <d v="2009-09-28T00:00:00"/>
    <n v="36"/>
    <n v="50"/>
    <e v="#N/A"/>
    <e v="#N/A"/>
    <x v="0"/>
    <n v="32"/>
    <d v="2009-08-27T00:00:00"/>
    <d v="2009-09-28T00:00:00"/>
    <d v="2009-08-01T00:00:00"/>
    <d v="2009-09-01T00:00:00"/>
    <x v="4"/>
    <x v="3"/>
    <s v="2009Q3"/>
    <s v="2009Q3"/>
  </r>
  <r>
    <s v="Kemppi Oy"/>
    <d v="2009-08-27T00:00:00"/>
    <s v="Lahti,Asikkala, lom jatkaminen-&gt;lom toistaiseksi"/>
    <m/>
    <m/>
    <n v="85"/>
    <d v="2009-10-27T00:00:00"/>
    <n v="40"/>
    <n v="365"/>
    <n v="28240"/>
    <s v="Teollisuus"/>
    <x v="2"/>
    <n v="61"/>
    <d v="2009-08-27T00:00:00"/>
    <d v="2009-10-27T00:00:00"/>
    <d v="2009-08-01T00:00:00"/>
    <d v="2009-10-01T00:00:00"/>
    <x v="4"/>
    <x v="3"/>
    <s v="2009Q3"/>
    <s v="2009Q4"/>
  </r>
  <r>
    <s v="Oilon Oy"/>
    <d v="2009-08-27T00:00:00"/>
    <s v="Lahti,Hollola,koko henk lom-&gt;toist.n.20, muut osittain"/>
    <m/>
    <m/>
    <n v="20"/>
    <d v="2009-10-20T00:00:00"/>
    <n v="20"/>
    <n v="295"/>
    <n v="28210"/>
    <s v="Teollisuus"/>
    <x v="2"/>
    <n v="54"/>
    <d v="2009-08-27T00:00:00"/>
    <d v="2009-10-20T00:00:00"/>
    <d v="2009-08-01T00:00:00"/>
    <d v="2009-10-01T00:00:00"/>
    <x v="4"/>
    <x v="3"/>
    <s v="2009Q3"/>
    <s v="2009Q4"/>
  </r>
  <r>
    <s v="Osuuskunta ItäMaito"/>
    <d v="2009-08-27T00:00:00"/>
    <s v="Osuuskuntien yhdistyminen, väh.tarve 10-15 henk"/>
    <m/>
    <m/>
    <n v="15"/>
    <d v="2009-09-11T00:00:00"/>
    <n v="16"/>
    <n v="65"/>
    <e v="#N/A"/>
    <e v="#N/A"/>
    <x v="0"/>
    <n v="15"/>
    <d v="2009-08-27T00:00:00"/>
    <d v="2009-09-11T00:00:00"/>
    <d v="2009-08-01T00:00:00"/>
    <d v="2009-09-01T00:00:00"/>
    <x v="4"/>
    <x v="3"/>
    <s v="2009Q3"/>
    <s v="2009Q3"/>
  </r>
  <r>
    <s v="Pouttu"/>
    <d v="2009-08-27T00:00:00"/>
    <s v="Koko konserni,väh.tarve 30-40 henk"/>
    <m/>
    <m/>
    <n v="40"/>
    <m/>
    <m/>
    <n v="240"/>
    <e v="#N/A"/>
    <e v="#N/A"/>
    <x v="0"/>
    <s v="NA"/>
    <d v="2009-08-27T00:00:00"/>
    <d v="2009-10-17T00:00:00"/>
    <d v="2009-08-01T00:00:00"/>
    <d v="2009-10-01T00:00:00"/>
    <x v="4"/>
    <x v="3"/>
    <s v="2009Q3"/>
    <s v="2009Q4"/>
  </r>
  <r>
    <s v="IBM"/>
    <d v="2009-08-31T00:00:00"/>
    <s v="Teknologiapalvelut"/>
    <m/>
    <m/>
    <n v="70"/>
    <m/>
    <m/>
    <n v="700"/>
    <e v="#N/A"/>
    <e v="#N/A"/>
    <x v="0"/>
    <s v="NA"/>
    <d v="2009-08-31T00:00:00"/>
    <d v="2009-10-21T00:00:00"/>
    <d v="2009-08-01T00:00:00"/>
    <d v="2009-10-01T00:00:00"/>
    <x v="4"/>
    <x v="3"/>
    <s v="2009Q3"/>
    <s v="2009Q4"/>
  </r>
  <r>
    <s v="Stora Enso Oyj"/>
    <d v="2009-08-31T00:00:00"/>
    <s v="Kemi,Veitsiluoto,lom max 90 pv, 10/09-3/10"/>
    <m/>
    <m/>
    <m/>
    <d v="2009-09-22T00:00:00"/>
    <m/>
    <n v="850"/>
    <n v="17120"/>
    <s v="Teollisuus"/>
    <x v="2"/>
    <n v="22"/>
    <d v="2009-08-31T00:00:00"/>
    <d v="2009-09-22T00:00:00"/>
    <d v="2009-08-01T00:00:00"/>
    <d v="2009-09-01T00:00:00"/>
    <x v="4"/>
    <x v="3"/>
    <s v="2009Q3"/>
    <s v="2009Q3"/>
  </r>
  <r>
    <s v="UPM-Kymmene Oyj"/>
    <d v="2009-08-31T00:00:00"/>
    <s v="Rauma"/>
    <m/>
    <m/>
    <n v="80"/>
    <d v="2009-10-20T00:00:00"/>
    <n v="73"/>
    <n v="80"/>
    <n v="17120"/>
    <s v="Teollisuus"/>
    <x v="2"/>
    <n v="50"/>
    <d v="2009-08-31T00:00:00"/>
    <d v="2009-10-20T00:00:00"/>
    <d v="2009-08-01T00:00:00"/>
    <d v="2009-10-01T00:00:00"/>
    <x v="4"/>
    <x v="3"/>
    <s v="2009Q3"/>
    <s v="2009Q4"/>
  </r>
  <r>
    <s v="ABB Oy"/>
    <d v="2009-09-01T00:00:00"/>
    <s v="Hki, väh.tarve 80 henk"/>
    <m/>
    <m/>
    <n v="80"/>
    <m/>
    <m/>
    <n v="80"/>
    <n v="27110"/>
    <s v="Teollisuus"/>
    <x v="2"/>
    <s v="NA"/>
    <d v="2009-09-01T00:00:00"/>
    <d v="2009-10-22T00:00:00"/>
    <d v="2009-09-01T00:00:00"/>
    <d v="2009-10-01T00:00:00"/>
    <x v="4"/>
    <x v="3"/>
    <s v="2009Q3"/>
    <s v="2009Q4"/>
  </r>
  <r>
    <s v="Air Finland"/>
    <d v="2009-09-01T00:00:00"/>
    <s v="Lom 60-70henk,irtis 5-6henk"/>
    <m/>
    <m/>
    <n v="6"/>
    <d v="2009-09-24T00:00:00"/>
    <n v="6"/>
    <n v="76"/>
    <e v="#N/A"/>
    <e v="#N/A"/>
    <x v="0"/>
    <n v="23"/>
    <d v="2009-09-01T00:00:00"/>
    <d v="2009-09-24T00:00:00"/>
    <d v="2009-09-01T00:00:00"/>
    <d v="2009-09-01T00:00:00"/>
    <x v="4"/>
    <x v="3"/>
    <s v="2009Q3"/>
    <s v="2009Q3"/>
  </r>
  <r>
    <s v="Condia"/>
    <d v="2009-09-01T00:00:00"/>
    <s v="Oulu,irtis/lom -&gt;lom 5-10 pv 12/09-1/10"/>
    <m/>
    <m/>
    <n v="9"/>
    <d v="2009-11-26T00:00:00"/>
    <n v="9"/>
    <n v="200"/>
    <e v="#N/A"/>
    <e v="#N/A"/>
    <x v="0"/>
    <n v="86"/>
    <d v="2009-09-01T00:00:00"/>
    <d v="2009-11-26T00:00:00"/>
    <d v="2009-09-01T00:00:00"/>
    <d v="2009-11-01T00:00:00"/>
    <x v="4"/>
    <x v="3"/>
    <s v="2009Q3"/>
    <s v="2009Q4"/>
  </r>
  <r>
    <s v="Fazer"/>
    <d v="2009-09-01T00:00:00"/>
    <s v="Väh.tarve Suomi,Ruotsi, Venäjä ja Baltia yht. 250 henk"/>
    <m/>
    <m/>
    <m/>
    <d v="2009-11-17T00:00:00"/>
    <n v="85"/>
    <n v="85"/>
    <n v="10710"/>
    <s v="Teollisuus"/>
    <x v="2"/>
    <n v="77"/>
    <d v="2009-09-01T00:00:00"/>
    <d v="2009-11-17T00:00:00"/>
    <d v="2009-09-01T00:00:00"/>
    <d v="2009-11-01T00:00:00"/>
    <x v="4"/>
    <x v="3"/>
    <s v="2009Q3"/>
    <s v="2009Q4"/>
  </r>
  <r>
    <s v="Fläkt Woods"/>
    <d v="2009-09-01T00:00:00"/>
    <s v="Turku,Toijala,Kihniö,Espoo,Hki"/>
    <m/>
    <m/>
    <m/>
    <d v="2009-10-29T00:00:00"/>
    <n v="56"/>
    <n v="260"/>
    <e v="#N/A"/>
    <e v="#N/A"/>
    <x v="0"/>
    <n v="58"/>
    <d v="2009-09-01T00:00:00"/>
    <d v="2009-10-29T00:00:00"/>
    <d v="2009-09-01T00:00:00"/>
    <d v="2009-10-01T00:00:00"/>
    <x v="4"/>
    <x v="3"/>
    <s v="2009Q3"/>
    <s v="2009Q4"/>
  </r>
  <r>
    <s v="Fruugo"/>
    <d v="2009-09-01T00:00:00"/>
    <s v="Koko organisaatio-&gt;lom toistaiseksi"/>
    <m/>
    <m/>
    <m/>
    <d v="2009-10-07T00:00:00"/>
    <n v="0"/>
    <n v="50"/>
    <e v="#N/A"/>
    <e v="#N/A"/>
    <x v="0"/>
    <n v="36"/>
    <d v="2009-09-01T00:00:00"/>
    <d v="2009-10-07T00:00:00"/>
    <d v="2009-09-01T00:00:00"/>
    <d v="2009-10-01T00:00:00"/>
    <x v="4"/>
    <x v="3"/>
    <s v="2009Q3"/>
    <s v="2009Q4"/>
  </r>
  <r>
    <s v="ISS"/>
    <d v="2009-09-01T00:00:00"/>
    <s v="irtisanominen tai lomautus"/>
    <m/>
    <m/>
    <n v="65"/>
    <d v="2009-10-06T00:00:00"/>
    <n v="38"/>
    <n v="38"/>
    <e v="#N/A"/>
    <e v="#N/A"/>
    <x v="0"/>
    <n v="35"/>
    <d v="2009-09-01T00:00:00"/>
    <d v="2009-10-06T00:00:00"/>
    <d v="2009-09-01T00:00:00"/>
    <d v="2009-10-01T00:00:00"/>
    <x v="4"/>
    <x v="3"/>
    <s v="2009Q3"/>
    <s v="2009Q4"/>
  </r>
  <r>
    <s v="Konecranes Oyj"/>
    <d v="2009-09-01T00:00:00"/>
    <s v="Hyvinkää,pääkonttori,väh.tarve 10-15 henk"/>
    <m/>
    <m/>
    <n v="15"/>
    <d v="2009-10-14T00:00:00"/>
    <n v="21"/>
    <n v="189"/>
    <n v="28220"/>
    <s v="Teollisuus"/>
    <x v="2"/>
    <n v="43"/>
    <d v="2009-09-01T00:00:00"/>
    <d v="2009-10-14T00:00:00"/>
    <d v="2009-09-01T00:00:00"/>
    <d v="2009-10-01T00:00:00"/>
    <x v="4"/>
    <x v="3"/>
    <s v="2009Q3"/>
    <s v="2009Q4"/>
  </r>
  <r>
    <s v="Parma"/>
    <d v="2009-09-01T00:00:00"/>
    <s v="Kangasala-&gt;lom tarvittaessa"/>
    <m/>
    <m/>
    <m/>
    <d v="2009-10-09T00:00:00"/>
    <n v="21"/>
    <n v="75"/>
    <e v="#N/A"/>
    <e v="#N/A"/>
    <x v="0"/>
    <n v="38"/>
    <d v="2009-09-01T00:00:00"/>
    <d v="2009-10-09T00:00:00"/>
    <d v="2009-09-01T00:00:00"/>
    <d v="2009-10-01T00:00:00"/>
    <x v="4"/>
    <x v="3"/>
    <s v="2009Q3"/>
    <s v="2009Q4"/>
  </r>
  <r>
    <s v="Urho Viljanmaa Oy"/>
    <d v="2009-09-01T00:00:00"/>
    <s v="Jalas, Jalasjärvi-&gt;lom 3 kk"/>
    <m/>
    <m/>
    <m/>
    <d v="2009-10-09T00:00:00"/>
    <n v="0"/>
    <n v="100"/>
    <e v="#N/A"/>
    <e v="#N/A"/>
    <x v="0"/>
    <n v="38"/>
    <d v="2009-09-01T00:00:00"/>
    <d v="2009-10-09T00:00:00"/>
    <d v="2009-09-01T00:00:00"/>
    <d v="2009-10-01T00:00:00"/>
    <x v="4"/>
    <x v="3"/>
    <s v="2009Q3"/>
    <s v="2009Q4"/>
  </r>
  <r>
    <s v="Eckes-Granini Finland"/>
    <d v="2009-09-02T00:00:00"/>
    <s v="Marli, Turku"/>
    <m/>
    <m/>
    <n v="20"/>
    <d v="2009-10-23T00:00:00"/>
    <n v="7"/>
    <n v="147"/>
    <e v="#N/A"/>
    <e v="#N/A"/>
    <x v="0"/>
    <n v="51"/>
    <d v="2009-09-02T00:00:00"/>
    <d v="2009-10-23T00:00:00"/>
    <d v="2009-09-01T00:00:00"/>
    <d v="2009-10-01T00:00:00"/>
    <x v="4"/>
    <x v="3"/>
    <s v="2009Q3"/>
    <s v="2009Q4"/>
  </r>
  <r>
    <s v="Okmetic Oyj"/>
    <d v="2009-09-02T00:00:00"/>
    <s v="Koko henk.,lom työntek,väh.tarve toimihenk-&gt;lom toist."/>
    <m/>
    <m/>
    <n v="20"/>
    <d v="2009-09-28T00:00:00"/>
    <n v="19"/>
    <n v="340"/>
    <e v="#N/A"/>
    <e v="#N/A"/>
    <x v="0"/>
    <n v="26"/>
    <d v="2009-09-02T00:00:00"/>
    <d v="2009-09-28T00:00:00"/>
    <d v="2009-09-01T00:00:00"/>
    <d v="2009-09-01T00:00:00"/>
    <x v="4"/>
    <x v="3"/>
    <s v="2009Q3"/>
    <s v="2009Q3"/>
  </r>
  <r>
    <s v="Glaston Oyj"/>
    <d v="2009-09-03T00:00:00"/>
    <s v="Tamglass, Akaa-&gt;koko henk.lom toist. alk. 10-11/09"/>
    <m/>
    <m/>
    <m/>
    <d v="2009-09-23T00:00:00"/>
    <n v="0"/>
    <n v="16"/>
    <n v="46140"/>
    <s v="Tukku- ja vähittäiskauppa; moottoriajoneuvojen ja moottoripyörien korjaus"/>
    <x v="1"/>
    <n v="20"/>
    <d v="2009-09-03T00:00:00"/>
    <d v="2009-09-23T00:00:00"/>
    <d v="2009-09-01T00:00:00"/>
    <d v="2009-09-01T00:00:00"/>
    <x v="4"/>
    <x v="3"/>
    <s v="2009Q3"/>
    <s v="2009Q3"/>
  </r>
  <r>
    <s v="Keski-Pohjanmaan Kirjapaino Oyj"/>
    <d v="2009-09-03T00:00:00"/>
    <s v="Koko konserni"/>
    <m/>
    <m/>
    <n v="45"/>
    <d v="2009-11-03T00:00:00"/>
    <n v="13"/>
    <n v="250"/>
    <n v="18120"/>
    <s v="Teollisuus"/>
    <x v="2"/>
    <n v="61"/>
    <d v="2009-09-03T00:00:00"/>
    <d v="2009-11-03T00:00:00"/>
    <d v="2009-09-01T00:00:00"/>
    <d v="2009-11-01T00:00:00"/>
    <x v="4"/>
    <x v="3"/>
    <s v="2009Q3"/>
    <s v="2009Q4"/>
  </r>
  <r>
    <s v="Keski-Pohjanmaan Kirjapaino Oyj"/>
    <d v="2009-09-03T00:00:00"/>
    <s v="Art-Print Oy"/>
    <m/>
    <m/>
    <m/>
    <d v="2009-11-27T00:00:00"/>
    <n v="12"/>
    <n v="45"/>
    <n v="18120"/>
    <s v="Teollisuus"/>
    <x v="2"/>
    <n v="85"/>
    <d v="2009-09-03T00:00:00"/>
    <d v="2009-11-27T00:00:00"/>
    <d v="2009-09-01T00:00:00"/>
    <d v="2009-11-01T00:00:00"/>
    <x v="4"/>
    <x v="3"/>
    <s v="2009Q3"/>
    <s v="2009Q4"/>
  </r>
  <r>
    <s v="Outokumpu Oyj"/>
    <d v="2009-09-03T00:00:00"/>
    <s v="Pietarsaari, tuotannon siirto Ruotsiin"/>
    <m/>
    <m/>
    <m/>
    <d v="2009-10-29T00:00:00"/>
    <n v="40"/>
    <n v="50"/>
    <n v="24100"/>
    <s v="Teollisuus"/>
    <x v="2"/>
    <n v="56"/>
    <d v="2009-09-03T00:00:00"/>
    <d v="2009-10-29T00:00:00"/>
    <d v="2009-09-01T00:00:00"/>
    <d v="2009-10-01T00:00:00"/>
    <x v="4"/>
    <x v="3"/>
    <s v="2009Q3"/>
    <s v="2009Q4"/>
  </r>
  <r>
    <s v="ODL Materna"/>
    <d v="2009-09-04T00:00:00"/>
    <s v="Oulu, lom määräajaksi n. 40-90 henk alk.10/09"/>
    <m/>
    <m/>
    <m/>
    <m/>
    <m/>
    <n v="90"/>
    <e v="#N/A"/>
    <e v="#N/A"/>
    <x v="0"/>
    <s v="NA"/>
    <d v="2009-09-04T00:00:00"/>
    <d v="2009-10-25T00:00:00"/>
    <d v="2009-09-01T00:00:00"/>
    <d v="2009-10-01T00:00:00"/>
    <x v="4"/>
    <x v="3"/>
    <s v="2009Q3"/>
    <s v="2009Q4"/>
  </r>
  <r>
    <s v="Yara Suomi"/>
    <d v="2009-09-04T00:00:00"/>
    <s v="Harjavalta, lom n.60 pv v. 2009-&gt;lom n.4vko,v.2009"/>
    <m/>
    <m/>
    <m/>
    <d v="2009-09-30T00:00:00"/>
    <n v="0"/>
    <n v="70"/>
    <e v="#N/A"/>
    <e v="#N/A"/>
    <x v="0"/>
    <n v="26"/>
    <d v="2009-09-04T00:00:00"/>
    <d v="2009-09-30T00:00:00"/>
    <d v="2009-09-01T00:00:00"/>
    <d v="2009-09-01T00:00:00"/>
    <x v="4"/>
    <x v="3"/>
    <s v="2009Q3"/>
    <s v="2009Q3"/>
  </r>
  <r>
    <s v="Stora Enso Oyj"/>
    <d v="2009-09-07T00:00:00"/>
    <s v="Varkaus, lom max 64 työpv, 10/09-3/10"/>
    <m/>
    <m/>
    <m/>
    <m/>
    <m/>
    <n v="200"/>
    <n v="17120"/>
    <s v="Teollisuus"/>
    <x v="2"/>
    <s v="NA"/>
    <d v="2009-09-07T00:00:00"/>
    <d v="2009-10-28T00:00:00"/>
    <d v="2009-09-01T00:00:00"/>
    <d v="2009-10-01T00:00:00"/>
    <x v="4"/>
    <x v="3"/>
    <s v="2009Q3"/>
    <s v="2009Q4"/>
  </r>
  <r>
    <s v="Vaasan Oy"/>
    <d v="2009-09-07T00:00:00"/>
    <s v="Kotka-&gt;työjärj,irtis,lom koko henkilöstö v.2010"/>
    <m/>
    <m/>
    <m/>
    <d v="2009-11-17T00:00:00"/>
    <n v="45"/>
    <n v="194"/>
    <n v="10710"/>
    <s v="Teollisuus"/>
    <x v="2"/>
    <n v="71"/>
    <d v="2009-09-07T00:00:00"/>
    <d v="2009-11-17T00:00:00"/>
    <d v="2009-09-01T00:00:00"/>
    <d v="2009-11-01T00:00:00"/>
    <x v="4"/>
    <x v="3"/>
    <s v="2009Q3"/>
    <s v="2009Q4"/>
  </r>
  <r>
    <s v="Vacon Oyj"/>
    <d v="2009-09-07T00:00:00"/>
    <s v="Toimihenk,m-aik,lomarah,osa-aik-&gt;lom7pv v.09,30pv,v.2010"/>
    <m/>
    <m/>
    <m/>
    <d v="2009-09-29T00:00:00"/>
    <n v="0"/>
    <n v="200"/>
    <n v="27900"/>
    <s v="Teollisuus"/>
    <x v="2"/>
    <n v="22"/>
    <d v="2009-09-07T00:00:00"/>
    <d v="2009-09-29T00:00:00"/>
    <d v="2009-09-01T00:00:00"/>
    <d v="2009-09-01T00:00:00"/>
    <x v="4"/>
    <x v="3"/>
    <s v="2009Q3"/>
    <s v="2009Q3"/>
  </r>
  <r>
    <s v="Joutsen Media"/>
    <d v="2009-09-08T00:00:00"/>
    <s v="Oulu, koko henkilöstö-&gt;13eläkejärj."/>
    <m/>
    <m/>
    <n v="21"/>
    <d v="2009-10-27T00:00:00"/>
    <n v="4"/>
    <n v="200"/>
    <e v="#N/A"/>
    <e v="#N/A"/>
    <x v="0"/>
    <n v="49"/>
    <d v="2009-09-08T00:00:00"/>
    <d v="2009-10-27T00:00:00"/>
    <d v="2009-09-01T00:00:00"/>
    <d v="2009-10-01T00:00:00"/>
    <x v="4"/>
    <x v="3"/>
    <s v="2009Q3"/>
    <s v="2009Q4"/>
  </r>
  <r>
    <s v="Peikko Group"/>
    <d v="2009-09-08T00:00:00"/>
    <s v="Lahti,Oulu,koko henk,lom/irtis-&gt;lom 1-3kk,10toist"/>
    <m/>
    <m/>
    <m/>
    <d v="2009-10-26T00:00:00"/>
    <n v="1"/>
    <n v="700"/>
    <e v="#N/A"/>
    <e v="#N/A"/>
    <x v="0"/>
    <n v="48"/>
    <d v="2009-09-08T00:00:00"/>
    <d v="2009-10-26T00:00:00"/>
    <d v="2009-09-01T00:00:00"/>
    <d v="2009-10-01T00:00:00"/>
    <x v="4"/>
    <x v="3"/>
    <s v="2009Q3"/>
    <s v="2009Q4"/>
  </r>
  <r>
    <s v="Hankkija-Maatalous Oy"/>
    <d v="2009-09-09T00:00:00"/>
    <s v="koko henkilöstö, lom-&gt;10/20 pv"/>
    <m/>
    <m/>
    <n v="10"/>
    <d v="2009-11-19T00:00:00"/>
    <n v="4"/>
    <n v="1200"/>
    <e v="#N/A"/>
    <e v="#N/A"/>
    <x v="0"/>
    <n v="71"/>
    <d v="2009-09-09T00:00:00"/>
    <d v="2009-11-19T00:00:00"/>
    <d v="2009-09-01T00:00:00"/>
    <d v="2009-11-01T00:00:00"/>
    <x v="4"/>
    <x v="3"/>
    <s v="2009Q3"/>
    <s v="2009Q4"/>
  </r>
  <r>
    <s v="Helprint"/>
    <d v="2009-09-09T00:00:00"/>
    <s v="Mikkeli,koko henk.lom/irtis-&gt;lom max 90pv 12/09-6/10"/>
    <m/>
    <m/>
    <m/>
    <d v="2009-11-12T00:00:00"/>
    <n v="20"/>
    <n v="300"/>
    <e v="#N/A"/>
    <e v="#N/A"/>
    <x v="0"/>
    <n v="64"/>
    <d v="2009-09-09T00:00:00"/>
    <d v="2009-11-12T00:00:00"/>
    <d v="2009-09-01T00:00:00"/>
    <d v="2009-11-01T00:00:00"/>
    <x v="4"/>
    <x v="3"/>
    <s v="2009Q3"/>
    <s v="2009Q4"/>
  </r>
  <r>
    <s v="Metso Oyj"/>
    <d v="2009-09-09T00:00:00"/>
    <s v="Minerals,Tre,Hki, väh.tarve 80-100henk,lom"/>
    <m/>
    <m/>
    <n v="100"/>
    <d v="2009-10-27T00:00:00"/>
    <n v="76"/>
    <n v="1000"/>
    <n v="28950"/>
    <s v="Teollisuus"/>
    <x v="2"/>
    <n v="48"/>
    <d v="2009-09-09T00:00:00"/>
    <d v="2009-10-27T00:00:00"/>
    <d v="2009-09-01T00:00:00"/>
    <d v="2009-10-01T00:00:00"/>
    <x v="4"/>
    <x v="3"/>
    <s v="2009Q3"/>
    <s v="2009Q4"/>
  </r>
  <r>
    <s v="Rautaruukki Oyj"/>
    <d v="2009-09-09T00:00:00"/>
    <s v="Kalajoki, lom v. 2009"/>
    <m/>
    <m/>
    <m/>
    <m/>
    <m/>
    <n v="108"/>
    <n v="24100"/>
    <s v="Teollisuus"/>
    <x v="2"/>
    <s v="NA"/>
    <d v="2009-09-09T00:00:00"/>
    <d v="2009-10-30T00:00:00"/>
    <d v="2009-09-01T00:00:00"/>
    <d v="2009-10-01T00:00:00"/>
    <x v="4"/>
    <x v="3"/>
    <s v="2009Q3"/>
    <s v="2009Q4"/>
  </r>
  <r>
    <s v="Zeeland"/>
    <d v="2009-09-09T00:00:00"/>
    <s v="Hki"/>
    <m/>
    <m/>
    <m/>
    <m/>
    <m/>
    <n v="17"/>
    <e v="#N/A"/>
    <e v="#N/A"/>
    <x v="0"/>
    <s v="NA"/>
    <d v="2009-09-09T00:00:00"/>
    <d v="2009-10-30T00:00:00"/>
    <d v="2009-09-01T00:00:00"/>
    <d v="2009-10-01T00:00:00"/>
    <x v="4"/>
    <x v="3"/>
    <s v="2009Q3"/>
    <s v="2009Q4"/>
  </r>
  <r>
    <s v="Kaleva Kustannus Oy"/>
    <d v="2009-09-10T00:00:00"/>
    <s v="Oulu, Kaleva"/>
    <m/>
    <m/>
    <m/>
    <d v="2009-11-16T00:00:00"/>
    <n v="3"/>
    <n v="120"/>
    <e v="#N/A"/>
    <e v="#N/A"/>
    <x v="0"/>
    <n v="67"/>
    <d v="2009-09-10T00:00:00"/>
    <d v="2009-11-16T00:00:00"/>
    <d v="2009-09-01T00:00:00"/>
    <d v="2009-11-01T00:00:00"/>
    <x v="4"/>
    <x v="3"/>
    <s v="2009Q3"/>
    <s v="2009Q4"/>
  </r>
  <r>
    <s v="Aller"/>
    <d v="2009-09-11T00:00:00"/>
    <s v="Hot NOW lehden lopetus"/>
    <m/>
    <m/>
    <n v="20"/>
    <d v="2009-09-23T00:00:00"/>
    <n v="13"/>
    <n v="20"/>
    <e v="#N/A"/>
    <e v="#N/A"/>
    <x v="0"/>
    <n v="12"/>
    <d v="2009-09-11T00:00:00"/>
    <d v="2009-09-23T00:00:00"/>
    <d v="2009-09-01T00:00:00"/>
    <d v="2009-09-01T00:00:00"/>
    <x v="4"/>
    <x v="3"/>
    <s v="2009Q3"/>
    <s v="2009Q3"/>
  </r>
  <r>
    <s v="Ahlstrom Oyj"/>
    <d v="2009-09-14T00:00:00"/>
    <s v="Karhula, 70 tt ja 30 toimhenk, lom yli 90 pv-&gt;lom jatkuu"/>
    <m/>
    <m/>
    <n v="100"/>
    <d v="2009-11-04T00:00:00"/>
    <n v="79"/>
    <n v="360"/>
    <n v="23140"/>
    <s v="Teollisuus"/>
    <x v="2"/>
    <n v="51"/>
    <d v="2009-09-14T00:00:00"/>
    <d v="2009-11-04T00:00:00"/>
    <d v="2009-09-01T00:00:00"/>
    <d v="2009-11-01T00:00:00"/>
    <x v="4"/>
    <x v="3"/>
    <s v="2009Q3"/>
    <s v="2009Q4"/>
  </r>
  <r>
    <s v="Finnpilot"/>
    <d v="2009-09-14T00:00:00"/>
    <s v="Luotsit, väh.tarve 50 v.2009 ja 2010"/>
    <m/>
    <m/>
    <n v="50"/>
    <d v="2009-11-25T00:00:00"/>
    <n v="11"/>
    <n v="50"/>
    <e v="#N/A"/>
    <e v="#N/A"/>
    <x v="0"/>
    <n v="72"/>
    <d v="2009-09-14T00:00:00"/>
    <d v="2009-11-25T00:00:00"/>
    <d v="2009-09-01T00:00:00"/>
    <d v="2009-11-01T00:00:00"/>
    <x v="4"/>
    <x v="3"/>
    <s v="2009Q3"/>
    <s v="2009Q4"/>
  </r>
  <r>
    <s v="Indoor Group Oy"/>
    <d v="2009-09-14T00:00:00"/>
    <s v="Kesko, Lahti, siirto pääkaupunkiseutu"/>
    <m/>
    <m/>
    <n v="28"/>
    <m/>
    <m/>
    <n v="198"/>
    <e v="#N/A"/>
    <e v="#N/A"/>
    <x v="0"/>
    <s v="NA"/>
    <d v="2009-09-14T00:00:00"/>
    <d v="2009-11-04T00:00:00"/>
    <d v="2009-09-01T00:00:00"/>
    <d v="2009-11-01T00:00:00"/>
    <x v="4"/>
    <x v="3"/>
    <s v="2009Q3"/>
    <s v="2009Q4"/>
  </r>
  <r>
    <s v="Suomen Tietotoimisto STT"/>
    <d v="2009-09-14T00:00:00"/>
    <s v="Koko Suomi-&gt;eläkejärj,lomarahat,m-aik,eropaketit"/>
    <m/>
    <m/>
    <n v="12"/>
    <d v="2009-10-28T00:00:00"/>
    <n v="1"/>
    <n v="12"/>
    <n v="63910"/>
    <s v="Informaatio ja viestintä"/>
    <x v="1"/>
    <n v="44"/>
    <d v="2009-09-14T00:00:00"/>
    <d v="2009-10-28T00:00:00"/>
    <d v="2009-09-01T00:00:00"/>
    <d v="2009-10-01T00:00:00"/>
    <x v="4"/>
    <x v="3"/>
    <s v="2009Q3"/>
    <s v="2009Q4"/>
  </r>
  <r>
    <s v="Helkama Forste"/>
    <d v="2009-09-15T00:00:00"/>
    <s v="Forssa"/>
    <m/>
    <m/>
    <m/>
    <m/>
    <m/>
    <n v="14"/>
    <e v="#N/A"/>
    <e v="#N/A"/>
    <x v="0"/>
    <s v="NA"/>
    <d v="2009-09-15T00:00:00"/>
    <d v="2009-11-05T00:00:00"/>
    <d v="2009-09-01T00:00:00"/>
    <d v="2009-11-01T00:00:00"/>
    <x v="4"/>
    <x v="3"/>
    <s v="2009Q3"/>
    <s v="2009Q4"/>
  </r>
  <r>
    <s v="Ekokem Oy Ab"/>
    <d v="2009-09-16T00:00:00"/>
    <s v="Riihimäki,Iisalmi,Pori"/>
    <m/>
    <m/>
    <n v="32"/>
    <d v="2009-10-23T00:00:00"/>
    <n v="16"/>
    <n v="32"/>
    <e v="#N/A"/>
    <e v="#N/A"/>
    <x v="0"/>
    <n v="37"/>
    <d v="2009-09-16T00:00:00"/>
    <d v="2009-10-23T00:00:00"/>
    <d v="2009-09-01T00:00:00"/>
    <d v="2009-10-01T00:00:00"/>
    <x v="4"/>
    <x v="3"/>
    <s v="2009Q3"/>
    <s v="2009Q4"/>
  </r>
  <r>
    <s v="Metso Oyj"/>
    <d v="2009-09-18T00:00:00"/>
    <s v="Kiuruvesi, MW Biopower-&gt;lom max 90pv,12.10.alk"/>
    <m/>
    <m/>
    <n v="10"/>
    <d v="2009-09-25T00:00:00"/>
    <n v="6"/>
    <n v="44"/>
    <n v="28950"/>
    <s v="Teollisuus"/>
    <x v="2"/>
    <n v="7"/>
    <d v="2009-09-18T00:00:00"/>
    <d v="2009-09-25T00:00:00"/>
    <d v="2009-09-01T00:00:00"/>
    <d v="2009-09-01T00:00:00"/>
    <x v="4"/>
    <x v="3"/>
    <s v="2009Q3"/>
    <s v="2009Q3"/>
  </r>
  <r>
    <s v="Finn-Power"/>
    <d v="2009-09-23T00:00:00"/>
    <s v="Kauhava, lom 1-6/2010-&gt;lom määräaikaisena"/>
    <m/>
    <m/>
    <m/>
    <d v="2009-11-04T00:00:00"/>
    <n v="52"/>
    <n v="470"/>
    <e v="#N/A"/>
    <e v="#N/A"/>
    <x v="0"/>
    <n v="42"/>
    <d v="2009-09-23T00:00:00"/>
    <d v="2009-11-04T00:00:00"/>
    <d v="2009-09-01T00:00:00"/>
    <d v="2009-11-01T00:00:00"/>
    <x v="4"/>
    <x v="3"/>
    <s v="2009Q3"/>
    <s v="2009Q4"/>
  </r>
  <r>
    <s v="Gardner Denver"/>
    <d v="2009-09-23T00:00:00"/>
    <s v="Tampere"/>
    <m/>
    <m/>
    <m/>
    <m/>
    <m/>
    <n v="165"/>
    <e v="#N/A"/>
    <e v="#N/A"/>
    <x v="0"/>
    <s v="NA"/>
    <d v="2009-09-23T00:00:00"/>
    <d v="2009-11-13T00:00:00"/>
    <d v="2009-09-01T00:00:00"/>
    <d v="2009-11-01T00:00:00"/>
    <x v="4"/>
    <x v="3"/>
    <s v="2009Q3"/>
    <s v="2009Q4"/>
  </r>
  <r>
    <s v="Finndomo"/>
    <d v="2009-09-24T00:00:00"/>
    <s v="koko Suomi, irtisan 70-120 henk"/>
    <m/>
    <m/>
    <n v="120"/>
    <d v="2009-11-11T00:00:00"/>
    <n v="37"/>
    <n v="120"/>
    <e v="#N/A"/>
    <e v="#N/A"/>
    <x v="0"/>
    <n v="48"/>
    <d v="2009-09-24T00:00:00"/>
    <d v="2009-11-11T00:00:00"/>
    <d v="2009-09-01T00:00:00"/>
    <d v="2009-11-01T00:00:00"/>
    <x v="4"/>
    <x v="3"/>
    <s v="2009Q3"/>
    <s v="2009Q4"/>
  </r>
  <r>
    <s v="Finnpilot"/>
    <d v="2009-09-24T00:00:00"/>
    <s v="Koko henkilöstö"/>
    <m/>
    <m/>
    <n v="40"/>
    <m/>
    <m/>
    <n v="400"/>
    <e v="#N/A"/>
    <e v="#N/A"/>
    <x v="0"/>
    <s v="NA"/>
    <d v="2009-09-24T00:00:00"/>
    <d v="2009-11-14T00:00:00"/>
    <d v="2009-09-01T00:00:00"/>
    <d v="2009-11-01T00:00:00"/>
    <x v="4"/>
    <x v="3"/>
    <s v="2009Q3"/>
    <s v="2009Q4"/>
  </r>
  <r>
    <s v="Stera Mechanics"/>
    <d v="2009-09-24T00:00:00"/>
    <s v="Paimio,irtis/lom"/>
    <m/>
    <m/>
    <m/>
    <m/>
    <m/>
    <n v="30"/>
    <e v="#N/A"/>
    <e v="#N/A"/>
    <x v="0"/>
    <s v="NA"/>
    <d v="2009-09-24T00:00:00"/>
    <d v="2009-11-14T00:00:00"/>
    <d v="2009-09-01T00:00:00"/>
    <d v="2009-11-01T00:00:00"/>
    <x v="4"/>
    <x v="3"/>
    <s v="2009Q3"/>
    <s v="2009Q4"/>
  </r>
  <r>
    <s v="Larox Oyj"/>
    <d v="2009-09-25T00:00:00"/>
    <s v="Ei tarkempaa tietoa-&gt;m-aik lom kevät 2010"/>
    <m/>
    <m/>
    <m/>
    <d v="2009-11-19T00:00:00"/>
    <n v="15"/>
    <n v="270"/>
    <e v="#N/A"/>
    <e v="#N/A"/>
    <x v="0"/>
    <n v="55"/>
    <d v="2009-09-25T00:00:00"/>
    <d v="2009-11-19T00:00:00"/>
    <d v="2009-09-01T00:00:00"/>
    <d v="2009-11-01T00:00:00"/>
    <x v="4"/>
    <x v="3"/>
    <s v="2009Q3"/>
    <s v="2009Q4"/>
  </r>
  <r>
    <s v="Aina Group Oyj"/>
    <d v="2009-09-28T00:00:00"/>
    <s v="HämeenSanomat, Hml"/>
    <m/>
    <m/>
    <n v="3"/>
    <d v="2009-10-05T00:00:00"/>
    <n v="0"/>
    <n v="3"/>
    <n v="61900"/>
    <s v="Informaatio ja viestintä"/>
    <x v="1"/>
    <n v="7"/>
    <d v="2009-09-28T00:00:00"/>
    <d v="2009-10-05T00:00:00"/>
    <d v="2009-09-01T00:00:00"/>
    <d v="2009-10-01T00:00:00"/>
    <x v="4"/>
    <x v="3"/>
    <s v="2009Q3"/>
    <s v="2009Q4"/>
  </r>
  <r>
    <s v="Atria Oyj"/>
    <d v="2009-09-28T00:00:00"/>
    <s v="koko Suomi, lom/osa-aik/eläkejärj./irtis-&gt;lom v.2009"/>
    <m/>
    <m/>
    <n v="125"/>
    <d v="2009-11-19T00:00:00"/>
    <n v="115"/>
    <n v="2250"/>
    <n v="10130"/>
    <s v="Teollisuus"/>
    <x v="2"/>
    <n v="52"/>
    <d v="2009-09-28T00:00:00"/>
    <d v="2009-11-19T00:00:00"/>
    <d v="2009-09-01T00:00:00"/>
    <d v="2009-11-01T00:00:00"/>
    <x v="4"/>
    <x v="3"/>
    <s v="2009Q3"/>
    <s v="2009Q4"/>
  </r>
  <r>
    <s v="Foxconn"/>
    <d v="2009-09-28T00:00:00"/>
    <s v="Lahti,siirto Saloon"/>
    <m/>
    <m/>
    <n v="30"/>
    <d v="2009-11-09T00:00:00"/>
    <n v="56"/>
    <n v="30"/>
    <e v="#N/A"/>
    <e v="#N/A"/>
    <x v="0"/>
    <n v="42"/>
    <d v="2009-09-28T00:00:00"/>
    <d v="2009-11-09T00:00:00"/>
    <d v="2009-09-01T00:00:00"/>
    <d v="2009-11-01T00:00:00"/>
    <x v="4"/>
    <x v="3"/>
    <s v="2009Q3"/>
    <s v="2009Q4"/>
  </r>
  <r>
    <s v="UPM-Kymmene Oyj"/>
    <d v="2009-09-29T00:00:00"/>
    <s v="Lpr,Kaukaan tehdas-&gt;lom 8-12/09"/>
    <m/>
    <m/>
    <m/>
    <d v="2009-09-29T00:00:00"/>
    <n v="0"/>
    <n v="300"/>
    <n v="17120"/>
    <s v="Teollisuus"/>
    <x v="2"/>
    <s v="NA"/>
    <d v="2009-09-29T00:00:00"/>
    <d v="2009-09-29T00:00:00"/>
    <d v="2009-09-01T00:00:00"/>
    <d v="2009-09-01T00:00:00"/>
    <x v="4"/>
    <x v="3"/>
    <s v="2009Q3"/>
    <s v="2009Q3"/>
  </r>
  <r>
    <s v="Metso Oyj"/>
    <d v="2009-09-30T00:00:00"/>
    <s v="Kuidut,FBL,Pori,Valkeakoski-&gt;Pori,mahd.lom v.2010"/>
    <m/>
    <m/>
    <n v="112"/>
    <d v="2009-11-17T00:00:00"/>
    <n v="32"/>
    <n v="112"/>
    <n v="28950"/>
    <s v="Teollisuus"/>
    <x v="2"/>
    <n v="48"/>
    <d v="2009-09-30T00:00:00"/>
    <d v="2009-11-17T00:00:00"/>
    <d v="2009-09-01T00:00:00"/>
    <d v="2009-11-01T00:00:00"/>
    <x v="4"/>
    <x v="3"/>
    <s v="2009Q3"/>
    <s v="2009Q4"/>
  </r>
  <r>
    <s v="Nordic Aluminium Oyj"/>
    <d v="2009-09-30T00:00:00"/>
    <s v="kaikki henk.ryhmät"/>
    <m/>
    <m/>
    <n v="51"/>
    <d v="2009-11-16T00:00:00"/>
    <n v="46"/>
    <n v="51"/>
    <e v="#N/A"/>
    <e v="#N/A"/>
    <x v="0"/>
    <n v="47"/>
    <d v="2009-09-30T00:00:00"/>
    <d v="2009-11-16T00:00:00"/>
    <d v="2009-09-01T00:00:00"/>
    <d v="2009-11-01T00:00:00"/>
    <x v="4"/>
    <x v="3"/>
    <s v="2009Q3"/>
    <s v="2009Q4"/>
  </r>
  <r>
    <s v="Hollming Works"/>
    <d v="2009-10-01T00:00:00"/>
    <s v="Kankaanpää-&gt;lom osalta neuv. jatkuu"/>
    <m/>
    <m/>
    <m/>
    <d v="2009-11-11T00:00:00"/>
    <n v="21"/>
    <n v="21"/>
    <e v="#N/A"/>
    <e v="#N/A"/>
    <x v="0"/>
    <n v="41"/>
    <d v="2009-10-01T00:00:00"/>
    <d v="2009-11-11T00:00:00"/>
    <d v="2009-10-01T00:00:00"/>
    <d v="2009-11-01T00:00:00"/>
    <x v="4"/>
    <x v="3"/>
    <s v="2009Q4"/>
    <s v="2009Q4"/>
  </r>
  <r>
    <s v="Hollming Works"/>
    <d v="2009-10-01T00:00:00"/>
    <s v="Pori-&gt;lom 90 toistaiseksi,60vuorolom v.2010 alusta"/>
    <m/>
    <m/>
    <m/>
    <d v="2009-11-12T00:00:00"/>
    <n v="6"/>
    <n v="157"/>
    <e v="#N/A"/>
    <e v="#N/A"/>
    <x v="0"/>
    <n v="42"/>
    <d v="2009-10-01T00:00:00"/>
    <d v="2009-11-12T00:00:00"/>
    <d v="2009-10-01T00:00:00"/>
    <d v="2009-11-01T00:00:00"/>
    <x v="4"/>
    <x v="3"/>
    <s v="2009Q4"/>
    <s v="2009Q4"/>
  </r>
  <r>
    <s v="Koskisen Oy"/>
    <d v="2009-10-01T00:00:00"/>
    <s v="Kärkölä-&gt;lom alk. 1/2010"/>
    <m/>
    <m/>
    <m/>
    <d v="2009-12-03T00:00:00"/>
    <n v="10"/>
    <n v="200"/>
    <n v="16211"/>
    <s v="Teollisuus"/>
    <x v="2"/>
    <n v="63"/>
    <d v="2009-10-01T00:00:00"/>
    <d v="2009-12-03T00:00:00"/>
    <d v="2009-10-01T00:00:00"/>
    <d v="2009-12-01T00:00:00"/>
    <x v="4"/>
    <x v="3"/>
    <s v="2009Q4"/>
    <s v="2009Q4"/>
  </r>
  <r>
    <s v="NunnaUuni Oy"/>
    <d v="2009-10-01T00:00:00"/>
    <s v="Koko henk.,väh.70-80 henk-&gt;varautuu lomautuksiin"/>
    <m/>
    <m/>
    <n v="80"/>
    <d v="2010-01-29T00:00:00"/>
    <n v="64"/>
    <n v="230"/>
    <e v="#N/A"/>
    <e v="#N/A"/>
    <x v="0"/>
    <n v="120"/>
    <d v="2009-10-01T00:00:00"/>
    <d v="2010-01-29T00:00:00"/>
    <d v="2009-10-01T00:00:00"/>
    <d v="2010-01-01T00:00:00"/>
    <x v="4"/>
    <x v="4"/>
    <s v="2009Q4"/>
    <s v="2010Q1"/>
  </r>
  <r>
    <s v="Patria"/>
    <d v="2009-10-01T00:00:00"/>
    <s v="Aerostructures, Jämsä-&gt;irtis/lom yht. 26 henk"/>
    <m/>
    <m/>
    <m/>
    <d v="2009-11-20T00:00:00"/>
    <n v="13"/>
    <n v="26"/>
    <e v="#N/A"/>
    <e v="#N/A"/>
    <x v="0"/>
    <n v="50"/>
    <d v="2009-10-01T00:00:00"/>
    <d v="2009-11-20T00:00:00"/>
    <d v="2009-10-01T00:00:00"/>
    <d v="2009-11-01T00:00:00"/>
    <x v="4"/>
    <x v="3"/>
    <s v="2009Q4"/>
    <s v="2009Q4"/>
  </r>
  <r>
    <s v="Polttimo"/>
    <d v="2009-10-01T00:00:00"/>
    <s v="Lahti, lom/irtis-&gt;lom muutama vko v.2010"/>
    <m/>
    <m/>
    <n v="35"/>
    <d v="2009-12-11T00:00:00"/>
    <n v="17"/>
    <n v="110"/>
    <e v="#N/A"/>
    <e v="#N/A"/>
    <x v="0"/>
    <n v="71"/>
    <d v="2009-10-01T00:00:00"/>
    <d v="2009-12-11T00:00:00"/>
    <d v="2009-10-01T00:00:00"/>
    <d v="2009-12-01T00:00:00"/>
    <x v="4"/>
    <x v="3"/>
    <s v="2009Q4"/>
    <s v="2009Q4"/>
  </r>
  <r>
    <s v="Samesor Oy"/>
    <d v="2009-10-01T00:00:00"/>
    <s v="Kuopio-&gt;lom toistaiseksi"/>
    <m/>
    <m/>
    <m/>
    <d v="2009-11-04T00:00:00"/>
    <n v="9"/>
    <n v="70"/>
    <e v="#N/A"/>
    <e v="#N/A"/>
    <x v="0"/>
    <n v="34"/>
    <d v="2009-10-01T00:00:00"/>
    <d v="2009-11-04T00:00:00"/>
    <d v="2009-10-01T00:00:00"/>
    <d v="2009-11-01T00:00:00"/>
    <x v="4"/>
    <x v="3"/>
    <s v="2009Q4"/>
    <s v="2009Q4"/>
  </r>
  <r>
    <s v="Sanoma Oyj"/>
    <d v="2009-10-01T00:00:00"/>
    <s v="Weilin+Göös, toiminnan lopetus"/>
    <m/>
    <m/>
    <n v="55"/>
    <d v="2009-11-18T00:00:00"/>
    <n v="9"/>
    <n v="67"/>
    <n v="58130"/>
    <s v="Informaatio ja viestintä"/>
    <x v="1"/>
    <n v="48"/>
    <d v="2009-10-01T00:00:00"/>
    <d v="2009-11-18T00:00:00"/>
    <d v="2009-10-01T00:00:00"/>
    <d v="2009-11-01T00:00:00"/>
    <x v="4"/>
    <x v="3"/>
    <s v="2009Q4"/>
    <s v="2009Q4"/>
  </r>
  <r>
    <s v="Terveyden ja hyvinvoinnin laitos THL"/>
    <d v="2009-10-01T00:00:00"/>
    <s v="Hki,Tku,Tre,Jkl,Vaasa,Kuopio,Oulu"/>
    <m/>
    <m/>
    <n v="95"/>
    <d v="2009-11-18T00:00:00"/>
    <n v="81"/>
    <n v="1000"/>
    <n v="72200"/>
    <s v="Ammatillinen, tieteellinen ja tekninen toiminta"/>
    <x v="1"/>
    <n v="48"/>
    <d v="2009-10-01T00:00:00"/>
    <d v="2009-11-18T00:00:00"/>
    <d v="2009-10-01T00:00:00"/>
    <d v="2009-11-01T00:00:00"/>
    <x v="4"/>
    <x v="3"/>
    <s v="2009Q4"/>
    <s v="2009Q4"/>
  </r>
  <r>
    <s v="Altia Oyj"/>
    <d v="2009-10-02T00:00:00"/>
    <s v="Suomi väh.tarve 20 henk"/>
    <m/>
    <m/>
    <n v="20"/>
    <m/>
    <m/>
    <n v="80"/>
    <n v="11010"/>
    <s v="Teollisuus"/>
    <x v="2"/>
    <s v="NA"/>
    <d v="2009-10-02T00:00:00"/>
    <d v="2009-11-22T00:00:00"/>
    <d v="2009-10-01T00:00:00"/>
    <d v="2009-11-01T00:00:00"/>
    <x v="4"/>
    <x v="3"/>
    <s v="2009Q4"/>
    <s v="2009Q4"/>
  </r>
  <r>
    <s v="Lujatalo Oy"/>
    <d v="2009-10-02T00:00:00"/>
    <s v="Väh.tarve 10-20henk, määräaik.lom"/>
    <m/>
    <m/>
    <n v="20"/>
    <m/>
    <m/>
    <n v="20"/>
    <e v="#N/A"/>
    <e v="#N/A"/>
    <x v="0"/>
    <s v="NA"/>
    <d v="2009-10-02T00:00:00"/>
    <d v="2009-11-22T00:00:00"/>
    <d v="2009-10-01T00:00:00"/>
    <d v="2009-11-01T00:00:00"/>
    <x v="4"/>
    <x v="3"/>
    <s v="2009Q4"/>
    <s v="2009Q4"/>
  </r>
  <r>
    <s v="Marioff"/>
    <d v="2009-10-02T00:00:00"/>
    <s v="Vantaa,Kerava, lom/irtis"/>
    <m/>
    <m/>
    <n v="9"/>
    <m/>
    <m/>
    <n v="250"/>
    <e v="#N/A"/>
    <e v="#N/A"/>
    <x v="0"/>
    <s v="NA"/>
    <d v="2009-10-02T00:00:00"/>
    <d v="2009-11-22T00:00:00"/>
    <d v="2009-10-01T00:00:00"/>
    <d v="2009-11-01T00:00:00"/>
    <x v="4"/>
    <x v="3"/>
    <s v="2009Q4"/>
    <s v="2009Q4"/>
  </r>
  <r>
    <s v="Incap Oyj"/>
    <d v="2009-10-05T00:00:00"/>
    <s v="Suomi, lom-&gt;1vko,12/09,1/10,mahd. myös2-5/10"/>
    <m/>
    <m/>
    <m/>
    <d v="2009-10-27T00:00:00"/>
    <n v="0"/>
    <n v="336"/>
    <n v="26110"/>
    <s v="Teollisuus"/>
    <x v="2"/>
    <n v="22"/>
    <d v="2009-10-05T00:00:00"/>
    <d v="2009-10-27T00:00:00"/>
    <d v="2009-10-01T00:00:00"/>
    <d v="2009-10-01T00:00:00"/>
    <x v="4"/>
    <x v="3"/>
    <s v="2009Q4"/>
    <s v="2009Q4"/>
  </r>
  <r>
    <s v="Itella"/>
    <d v="2009-10-05T00:00:00"/>
    <s v="Lajitteluhenk,12 paikkakuntaa"/>
    <m/>
    <m/>
    <n v="360"/>
    <m/>
    <m/>
    <n v="360"/>
    <e v="#N/A"/>
    <e v="#N/A"/>
    <x v="0"/>
    <s v="NA"/>
    <d v="2009-10-05T00:00:00"/>
    <d v="2009-11-25T00:00:00"/>
    <d v="2009-10-01T00:00:00"/>
    <d v="2009-11-01T00:00:00"/>
    <x v="4"/>
    <x v="3"/>
    <s v="2009Q4"/>
    <s v="2009Q4"/>
  </r>
  <r>
    <s v="Itella Oyj"/>
    <d v="2009-10-05T00:00:00"/>
    <s v="Lajitteluhenk,12 paikkakuntaa+35 osa-aik,lom m-aik"/>
    <m/>
    <m/>
    <n v="360"/>
    <d v="2010-01-11T00:00:00"/>
    <n v="188"/>
    <n v="360"/>
    <n v="52291"/>
    <s v="Kuljetus ja varastointi"/>
    <x v="1"/>
    <n v="98"/>
    <d v="2009-10-05T00:00:00"/>
    <d v="2010-01-11T00:00:00"/>
    <d v="2009-10-01T00:00:00"/>
    <d v="2010-01-01T00:00:00"/>
    <x v="4"/>
    <x v="4"/>
    <s v="2009Q4"/>
    <s v="2010Q1"/>
  </r>
  <r>
    <s v="Savon Sellu"/>
    <d v="2009-10-05T00:00:00"/>
    <s v="Kuopio"/>
    <m/>
    <m/>
    <n v="18"/>
    <d v="2009-12-22T00:00:00"/>
    <n v="9"/>
    <n v="186"/>
    <e v="#N/A"/>
    <e v="#N/A"/>
    <x v="0"/>
    <n v="78"/>
    <d v="2009-10-05T00:00:00"/>
    <d v="2009-12-22T00:00:00"/>
    <d v="2009-10-01T00:00:00"/>
    <d v="2009-12-01T00:00:00"/>
    <x v="4"/>
    <x v="3"/>
    <s v="2009Q4"/>
    <s v="2009Q4"/>
  </r>
  <r>
    <s v="Technopolis Oyj"/>
    <d v="2009-10-05T00:00:00"/>
    <s v="Ventures, uud.org, irtis/siirrot-&gt;25-30 henk"/>
    <m/>
    <m/>
    <n v="30"/>
    <d v="2009-11-06T00:00:00"/>
    <n v="30"/>
    <n v="30"/>
    <e v="#N/A"/>
    <e v="#N/A"/>
    <x v="0"/>
    <n v="32"/>
    <d v="2009-10-05T00:00:00"/>
    <d v="2009-11-06T00:00:00"/>
    <d v="2009-10-01T00:00:00"/>
    <d v="2009-11-01T00:00:00"/>
    <x v="4"/>
    <x v="3"/>
    <s v="2009Q4"/>
    <s v="2009Q4"/>
  </r>
  <r>
    <s v="Cargotec Oyj"/>
    <d v="2009-10-06T00:00:00"/>
    <s v="Suomi väh.tarve 180-&gt;Multilift Raisio,koko Suomi"/>
    <m/>
    <m/>
    <n v="180"/>
    <d v="2009-11-23T00:00:00"/>
    <n v="71"/>
    <n v="180"/>
    <n v="28220"/>
    <s v="Teollisuus"/>
    <x v="2"/>
    <n v="48"/>
    <d v="2009-10-06T00:00:00"/>
    <d v="2009-11-23T00:00:00"/>
    <d v="2009-10-01T00:00:00"/>
    <d v="2009-11-01T00:00:00"/>
    <x v="4"/>
    <x v="3"/>
    <s v="2009Q4"/>
    <s v="2009Q4"/>
  </r>
  <r>
    <s v="Raute Oyj"/>
    <d v="2009-10-06T00:00:00"/>
    <s v="Nastola, lom-&gt;lom toist/m-aik/lyhenn.työvko"/>
    <m/>
    <m/>
    <m/>
    <d v="2009-11-24T00:00:00"/>
    <n v="0"/>
    <n v="135"/>
    <n v="28240"/>
    <s v="Teollisuus"/>
    <x v="2"/>
    <n v="49"/>
    <d v="2009-10-06T00:00:00"/>
    <d v="2009-11-24T00:00:00"/>
    <d v="2009-10-01T00:00:00"/>
    <d v="2009-11-01T00:00:00"/>
    <x v="4"/>
    <x v="3"/>
    <s v="2009Q4"/>
    <s v="2009Q4"/>
  </r>
  <r>
    <s v="Rettig"/>
    <d v="2009-10-06T00:00:00"/>
    <s v="Bore,Turun toimiston sulkeminen"/>
    <m/>
    <m/>
    <n v="11"/>
    <m/>
    <m/>
    <n v="11"/>
    <e v="#N/A"/>
    <e v="#N/A"/>
    <x v="0"/>
    <s v="NA"/>
    <d v="2009-10-06T00:00:00"/>
    <d v="2009-11-26T00:00:00"/>
    <d v="2009-10-01T00:00:00"/>
    <d v="2009-11-01T00:00:00"/>
    <x v="4"/>
    <x v="3"/>
    <s v="2009Q4"/>
    <s v="2009Q4"/>
  </r>
  <r>
    <s v="Sulake"/>
    <d v="2009-10-06T00:00:00"/>
    <s v="Väh.tarve max 40 henk"/>
    <m/>
    <m/>
    <n v="40"/>
    <d v="2009-12-16T00:00:00"/>
    <n v="28"/>
    <n v="40"/>
    <e v="#N/A"/>
    <e v="#N/A"/>
    <x v="0"/>
    <n v="71"/>
    <d v="2009-10-06T00:00:00"/>
    <d v="2009-12-16T00:00:00"/>
    <d v="2009-10-01T00:00:00"/>
    <d v="2009-12-01T00:00:00"/>
    <x v="4"/>
    <x v="3"/>
    <s v="2009Q4"/>
    <s v="2009Q4"/>
  </r>
  <r>
    <s v="Abloy Oy"/>
    <d v="2009-10-07T00:00:00"/>
    <s v="Joensuu"/>
    <m/>
    <m/>
    <n v="37"/>
    <d v="2009-12-02T00:00:00"/>
    <n v="7"/>
    <n v="37"/>
    <n v="25720"/>
    <s v="Teollisuus"/>
    <x v="2"/>
    <n v="56"/>
    <d v="2009-10-07T00:00:00"/>
    <d v="2009-12-02T00:00:00"/>
    <d v="2009-10-01T00:00:00"/>
    <d v="2009-12-01T00:00:00"/>
    <x v="4"/>
    <x v="3"/>
    <s v="2009Q4"/>
    <s v="2009Q4"/>
  </r>
  <r>
    <s v="Delta "/>
    <d v="2009-10-07T00:00:00"/>
    <s v="Delta Auto Oy, koko Suomi"/>
    <m/>
    <m/>
    <n v="135"/>
    <d v="2009-11-03T00:00:00"/>
    <n v="102"/>
    <n v="600"/>
    <n v="45112"/>
    <s v="Tukku- ja vähittäiskauppa; moottoriajoneuvojen ja moottoripyörien korjaus"/>
    <x v="1"/>
    <n v="27"/>
    <d v="2009-10-07T00:00:00"/>
    <d v="2009-11-03T00:00:00"/>
    <d v="2009-10-01T00:00:00"/>
    <d v="2009-11-01T00:00:00"/>
    <x v="4"/>
    <x v="3"/>
    <s v="2009Q4"/>
    <s v="2009Q4"/>
  </r>
  <r>
    <s v="Enics Finland Oy"/>
    <d v="2009-10-07T00:00:00"/>
    <s v="Lohja, Vantaa, irtisan/lom-&gt;lom v.2010"/>
    <m/>
    <m/>
    <n v="85"/>
    <d v="2009-12-01T00:00:00"/>
    <n v="54"/>
    <n v="85"/>
    <e v="#N/A"/>
    <e v="#N/A"/>
    <x v="0"/>
    <n v="55"/>
    <d v="2009-10-07T00:00:00"/>
    <d v="2009-12-01T00:00:00"/>
    <d v="2009-10-01T00:00:00"/>
    <d v="2009-12-01T00:00:00"/>
    <x v="4"/>
    <x v="3"/>
    <s v="2009Q4"/>
    <s v="2009Q4"/>
  </r>
  <r>
    <s v="Fiskars Oyj"/>
    <d v="2009-10-07T00:00:00"/>
    <s v="Iittala Group"/>
    <m/>
    <m/>
    <n v="35"/>
    <d v="2009-12-01T00:00:00"/>
    <n v="27"/>
    <n v="160"/>
    <n v="25730"/>
    <s v="Teollisuus"/>
    <x v="2"/>
    <n v="55"/>
    <d v="2009-10-07T00:00:00"/>
    <d v="2009-12-01T00:00:00"/>
    <d v="2009-10-01T00:00:00"/>
    <d v="2009-12-01T00:00:00"/>
    <x v="4"/>
    <x v="3"/>
    <s v="2009Q4"/>
    <s v="2009Q4"/>
  </r>
  <r>
    <s v="If"/>
    <d v="2009-10-07T00:00:00"/>
    <s v="5 konttorin sulkeminen"/>
    <m/>
    <m/>
    <n v="15"/>
    <m/>
    <m/>
    <n v="15"/>
    <e v="#N/A"/>
    <e v="#N/A"/>
    <x v="0"/>
    <s v="NA"/>
    <d v="2009-10-07T00:00:00"/>
    <d v="2009-11-27T00:00:00"/>
    <d v="2009-10-01T00:00:00"/>
    <d v="2009-11-01T00:00:00"/>
    <x v="4"/>
    <x v="3"/>
    <s v="2009Q4"/>
    <s v="2009Q4"/>
  </r>
  <r>
    <s v="Levator Oy"/>
    <d v="2009-10-07T00:00:00"/>
    <s v="Hanko, irtis/lom"/>
    <m/>
    <m/>
    <m/>
    <m/>
    <m/>
    <n v="100"/>
    <e v="#N/A"/>
    <e v="#N/A"/>
    <x v="0"/>
    <s v="NA"/>
    <d v="2009-10-07T00:00:00"/>
    <d v="2009-11-27T00:00:00"/>
    <d v="2009-10-01T00:00:00"/>
    <d v="2009-11-01T00:00:00"/>
    <x v="4"/>
    <x v="3"/>
    <s v="2009Q4"/>
    <s v="2009Q4"/>
  </r>
  <r>
    <s v="Moventas"/>
    <d v="2009-10-07T00:00:00"/>
    <s v="Parkano, lom-&gt; 5 vko/henk v.2010"/>
    <m/>
    <m/>
    <m/>
    <d v="2009-11-25T00:00:00"/>
    <n v="4"/>
    <n v="100"/>
    <e v="#N/A"/>
    <e v="#N/A"/>
    <x v="0"/>
    <n v="49"/>
    <d v="2009-10-07T00:00:00"/>
    <d v="2009-11-25T00:00:00"/>
    <d v="2009-10-01T00:00:00"/>
    <d v="2009-11-01T00:00:00"/>
    <x v="4"/>
    <x v="3"/>
    <s v="2009Q4"/>
    <s v="2009Q4"/>
  </r>
  <r>
    <s v="Ovako Bar Oy Ab"/>
    <d v="2009-10-07T00:00:00"/>
    <s v="Imatra-&gt;lisäksi 4 m-aik irtisanotaan,13eläkejärj."/>
    <m/>
    <m/>
    <n v="30"/>
    <d v="2010-01-26T00:00:00"/>
    <n v="13"/>
    <n v="600"/>
    <e v="#N/A"/>
    <e v="#N/A"/>
    <x v="0"/>
    <n v="111"/>
    <d v="2009-10-07T00:00:00"/>
    <d v="2010-01-26T00:00:00"/>
    <d v="2009-10-01T00:00:00"/>
    <d v="2010-01-01T00:00:00"/>
    <x v="4"/>
    <x v="4"/>
    <s v="2009Q4"/>
    <s v="2010Q1"/>
  </r>
  <r>
    <s v="Hartwall"/>
    <d v="2009-10-08T00:00:00"/>
    <s v="Tornion panimon sulkeminen, myynti"/>
    <m/>
    <m/>
    <n v="130"/>
    <d v="2009-12-02T00:00:00"/>
    <n v="125"/>
    <n v="130"/>
    <e v="#N/A"/>
    <e v="#N/A"/>
    <x v="0"/>
    <n v="55"/>
    <d v="2009-10-08T00:00:00"/>
    <d v="2009-12-02T00:00:00"/>
    <d v="2009-10-01T00:00:00"/>
    <d v="2009-12-01T00:00:00"/>
    <x v="4"/>
    <x v="3"/>
    <s v="2009Q4"/>
    <s v="2009Q4"/>
  </r>
  <r>
    <s v="Huhtamäki Foodservice Finland"/>
    <d v="2009-10-08T00:00:00"/>
    <s v="Hämeenlinna"/>
    <m/>
    <m/>
    <n v="43"/>
    <d v="2009-11-27T00:00:00"/>
    <n v="35"/>
    <n v="43"/>
    <e v="#N/A"/>
    <e v="#N/A"/>
    <x v="0"/>
    <n v="50"/>
    <d v="2009-10-08T00:00:00"/>
    <d v="2009-11-27T00:00:00"/>
    <d v="2009-10-01T00:00:00"/>
    <d v="2009-11-01T00:00:00"/>
    <x v="4"/>
    <x v="3"/>
    <s v="2009Q4"/>
    <s v="2009Q4"/>
  </r>
  <r>
    <s v="Itä-Hämeen opisto"/>
    <d v="2009-10-08T00:00:00"/>
    <s v="Lomautukset 1kk"/>
    <m/>
    <m/>
    <m/>
    <m/>
    <m/>
    <n v="14"/>
    <e v="#N/A"/>
    <e v="#N/A"/>
    <x v="0"/>
    <s v="NA"/>
    <d v="2009-10-08T00:00:00"/>
    <d v="2009-11-28T00:00:00"/>
    <d v="2009-10-01T00:00:00"/>
    <d v="2009-11-01T00:00:00"/>
    <x v="4"/>
    <x v="3"/>
    <s v="2009Q4"/>
    <s v="2009Q4"/>
  </r>
  <r>
    <s v="SBA Interior Oy"/>
    <d v="2009-10-11T00:00:00"/>
    <s v="Raasepori, lom pv/vko ja 3 vko 21.12-11.1."/>
    <m/>
    <m/>
    <m/>
    <m/>
    <m/>
    <n v="70"/>
    <e v="#N/A"/>
    <e v="#N/A"/>
    <x v="0"/>
    <s v="NA"/>
    <d v="2009-10-11T00:00:00"/>
    <d v="2009-12-01T00:00:00"/>
    <d v="2009-10-01T00:00:00"/>
    <d v="2009-12-01T00:00:00"/>
    <x v="4"/>
    <x v="3"/>
    <s v="2009Q4"/>
    <s v="2009Q4"/>
  </r>
  <r>
    <s v="Imagon Oy"/>
    <d v="2009-10-12T00:00:00"/>
    <s v="mm. Kajaani, Vantaa"/>
    <m/>
    <m/>
    <m/>
    <d v="2009-10-14T00:00:00"/>
    <n v="23"/>
    <n v="23"/>
    <e v="#N/A"/>
    <e v="#N/A"/>
    <x v="0"/>
    <n v="2"/>
    <d v="2009-10-12T00:00:00"/>
    <d v="2009-10-14T00:00:00"/>
    <d v="2009-10-01T00:00:00"/>
    <d v="2009-10-01T00:00:00"/>
    <x v="4"/>
    <x v="3"/>
    <s v="2009Q4"/>
    <s v="2009Q4"/>
  </r>
  <r>
    <s v="BRP Finland"/>
    <d v="2009-10-13T00:00:00"/>
    <s v="Rovaniemi, lom/irtis-&gt;lom 1-3 kk, 1-6/2010"/>
    <m/>
    <m/>
    <n v="10"/>
    <d v="2009-11-24T00:00:00"/>
    <n v="18"/>
    <n v="300"/>
    <e v="#N/A"/>
    <e v="#N/A"/>
    <x v="0"/>
    <n v="42"/>
    <d v="2009-10-13T00:00:00"/>
    <d v="2009-11-24T00:00:00"/>
    <d v="2009-10-01T00:00:00"/>
    <d v="2009-11-01T00:00:00"/>
    <x v="4"/>
    <x v="3"/>
    <s v="2009Q4"/>
    <s v="2009Q4"/>
  </r>
  <r>
    <s v="Pilkington Automotive Finland"/>
    <d v="2009-10-14T00:00:00"/>
    <s v="Forssa, Tampere, lom/irtis-&gt;Forssa,mahd.lom"/>
    <m/>
    <m/>
    <n v="6"/>
    <d v="2009-11-11T00:00:00"/>
    <n v="14"/>
    <n v="400"/>
    <e v="#N/A"/>
    <e v="#N/A"/>
    <x v="0"/>
    <n v="28"/>
    <d v="2009-10-14T00:00:00"/>
    <d v="2009-11-11T00:00:00"/>
    <d v="2009-10-01T00:00:00"/>
    <d v="2009-11-01T00:00:00"/>
    <x v="4"/>
    <x v="3"/>
    <s v="2009Q4"/>
    <s v="2009Q4"/>
  </r>
  <r>
    <s v="Rocla Oyj"/>
    <d v="2009-10-16T00:00:00"/>
    <s v="Järvenpää,Suomi&amp;ulkomaat-&gt;Suomi lom toist.v.2010"/>
    <m/>
    <m/>
    <n v="100"/>
    <d v="2009-11-30T00:00:00"/>
    <n v="0"/>
    <n v="100"/>
    <e v="#N/A"/>
    <e v="#N/A"/>
    <x v="0"/>
    <n v="45"/>
    <d v="2009-10-16T00:00:00"/>
    <d v="2009-11-30T00:00:00"/>
    <d v="2009-10-01T00:00:00"/>
    <d v="2009-11-01T00:00:00"/>
    <x v="4"/>
    <x v="3"/>
    <s v="2009Q4"/>
    <s v="2009Q4"/>
  </r>
  <r>
    <s v="ABB Oy"/>
    <d v="2009-10-19T00:00:00"/>
    <s v="Vaasa, pienjänniteyksikkö, lom"/>
    <m/>
    <m/>
    <n v="25"/>
    <m/>
    <m/>
    <n v="130"/>
    <n v="27110"/>
    <s v="Teollisuus"/>
    <x v="2"/>
    <s v="NA"/>
    <d v="2009-10-19T00:00:00"/>
    <d v="2009-12-09T00:00:00"/>
    <d v="2009-10-01T00:00:00"/>
    <d v="2009-12-01T00:00:00"/>
    <x v="4"/>
    <x v="3"/>
    <s v="2009Q4"/>
    <s v="2009Q4"/>
  </r>
  <r>
    <s v="Destia"/>
    <d v="2009-10-20T00:00:00"/>
    <s v="Väh.tarve 250 henk"/>
    <m/>
    <m/>
    <n v="250"/>
    <d v="2009-12-09T00:00:00"/>
    <n v="220"/>
    <n v="250"/>
    <e v="#N/A"/>
    <e v="#N/A"/>
    <x v="0"/>
    <n v="50"/>
    <d v="2009-10-20T00:00:00"/>
    <d v="2009-12-09T00:00:00"/>
    <d v="2009-10-01T00:00:00"/>
    <d v="2009-12-01T00:00:00"/>
    <x v="4"/>
    <x v="3"/>
    <s v="2009Q4"/>
    <s v="2009Q4"/>
  </r>
  <r>
    <s v="Hewlett-Packard"/>
    <d v="2009-10-20T00:00:00"/>
    <s v="Kaikki liiketoimintaryhmät"/>
    <m/>
    <m/>
    <n v="65"/>
    <d v="2009-12-08T00:00:00"/>
    <n v="2"/>
    <n v="800"/>
    <e v="#N/A"/>
    <e v="#N/A"/>
    <x v="0"/>
    <n v="49"/>
    <d v="2009-10-20T00:00:00"/>
    <d v="2009-12-08T00:00:00"/>
    <d v="2009-10-01T00:00:00"/>
    <d v="2009-12-01T00:00:00"/>
    <x v="4"/>
    <x v="3"/>
    <s v="2009Q4"/>
    <s v="2009Q4"/>
  </r>
  <r>
    <s v="Martela Oyj"/>
    <d v="2009-10-21T00:00:00"/>
    <s v="irtis/lom-&gt;lom 9 henk toist, 18 m-aikaisesti"/>
    <m/>
    <m/>
    <n v="30"/>
    <d v="2009-11-30T00:00:00"/>
    <n v="3"/>
    <n v="336"/>
    <n v="31010"/>
    <s v="Teollisuus"/>
    <x v="2"/>
    <n v="40"/>
    <d v="2009-10-21T00:00:00"/>
    <d v="2009-11-30T00:00:00"/>
    <d v="2009-10-01T00:00:00"/>
    <d v="2009-11-01T00:00:00"/>
    <x v="4"/>
    <x v="3"/>
    <s v="2009Q4"/>
    <s v="2009Q4"/>
  </r>
  <r>
    <s v="AstraZeneca"/>
    <d v="2009-10-22T00:00:00"/>
    <s v="Kliininen tutkimustoiminta"/>
    <m/>
    <m/>
    <m/>
    <m/>
    <m/>
    <n v="20"/>
    <e v="#N/A"/>
    <e v="#N/A"/>
    <x v="0"/>
    <s v="NA"/>
    <d v="2009-10-22T00:00:00"/>
    <d v="2009-12-12T00:00:00"/>
    <d v="2009-10-01T00:00:00"/>
    <d v="2009-12-01T00:00:00"/>
    <x v="4"/>
    <x v="3"/>
    <s v="2009Q4"/>
    <s v="2009Q4"/>
  </r>
  <r>
    <s v="Cargotec Oyj"/>
    <d v="2009-10-22T00:00:00"/>
    <s v="Tampere-&gt;lom jatkuu"/>
    <m/>
    <m/>
    <n v="300"/>
    <d v="2009-11-23T00:00:00"/>
    <n v="97"/>
    <n v="550"/>
    <n v="28220"/>
    <s v="Teollisuus"/>
    <x v="2"/>
    <n v="32"/>
    <d v="2009-10-22T00:00:00"/>
    <d v="2009-11-23T00:00:00"/>
    <d v="2009-10-01T00:00:00"/>
    <d v="2009-11-01T00:00:00"/>
    <x v="4"/>
    <x v="3"/>
    <s v="2009Q4"/>
    <s v="2009Q4"/>
  </r>
  <r>
    <s v="Delta "/>
    <d v="2009-10-22T00:00:00"/>
    <s v="Delta Motor, Lpr"/>
    <m/>
    <m/>
    <n v="49"/>
    <d v="2009-11-17T00:00:00"/>
    <n v="49"/>
    <n v="49"/>
    <n v="45112"/>
    <s v="Tukku- ja vähittäiskauppa; moottoriajoneuvojen ja moottoripyörien korjaus"/>
    <x v="1"/>
    <n v="26"/>
    <d v="2009-10-22T00:00:00"/>
    <d v="2009-11-17T00:00:00"/>
    <d v="2009-10-01T00:00:00"/>
    <d v="2009-11-01T00:00:00"/>
    <x v="4"/>
    <x v="3"/>
    <s v="2009Q4"/>
    <s v="2009Q4"/>
  </r>
  <r>
    <s v="Rautaruukki Oyj"/>
    <d v="2009-10-22T00:00:00"/>
    <s v="Ruukki Metals, irtis/lom-&gt;lom alk.3/10"/>
    <m/>
    <m/>
    <n v="175"/>
    <d v="2009-12-11T00:00:00"/>
    <n v="153"/>
    <n v="5500"/>
    <n v="24100"/>
    <s v="Teollisuus"/>
    <x v="2"/>
    <n v="50"/>
    <d v="2009-10-22T00:00:00"/>
    <d v="2009-12-11T00:00:00"/>
    <d v="2009-10-01T00:00:00"/>
    <d v="2009-12-01T00:00:00"/>
    <x v="4"/>
    <x v="3"/>
    <s v="2009Q4"/>
    <s v="2009Q4"/>
  </r>
  <r>
    <s v="Sappi"/>
    <d v="2009-10-22T00:00:00"/>
    <s v="Jkl,Kankaan tehdas sulkeminen"/>
    <m/>
    <m/>
    <n v="150"/>
    <d v="2009-12-10T00:00:00"/>
    <n v="150"/>
    <n v="150"/>
    <e v="#N/A"/>
    <e v="#N/A"/>
    <x v="0"/>
    <n v="49"/>
    <d v="2009-10-22T00:00:00"/>
    <d v="2009-12-10T00:00:00"/>
    <d v="2009-10-01T00:00:00"/>
    <d v="2009-12-01T00:00:00"/>
    <x v="4"/>
    <x v="3"/>
    <s v="2009Q4"/>
    <s v="2009Q4"/>
  </r>
  <r>
    <s v="Työterveyslaitos"/>
    <d v="2009-10-22T00:00:00"/>
    <s v="Koko henk-&gt;lom vkot 52 ja 53, v.2009"/>
    <m/>
    <m/>
    <m/>
    <d v="2009-11-10T00:00:00"/>
    <n v="0"/>
    <n v="580"/>
    <n v="72191"/>
    <s v="Ammatillinen, tieteellinen ja tekninen toiminta"/>
    <x v="1"/>
    <n v="19"/>
    <d v="2009-10-22T00:00:00"/>
    <d v="2009-11-10T00:00:00"/>
    <d v="2009-10-01T00:00:00"/>
    <d v="2009-11-01T00:00:00"/>
    <x v="4"/>
    <x v="3"/>
    <s v="2009Q4"/>
    <s v="2009Q4"/>
  </r>
  <r>
    <s v="Ciba Finland Oy"/>
    <d v="2009-10-23T00:00:00"/>
    <s v="Basf, keskitys Helsinkiin"/>
    <m/>
    <m/>
    <n v="26"/>
    <d v="2009-11-19T00:00:00"/>
    <n v="8"/>
    <n v="26"/>
    <e v="#N/A"/>
    <e v="#N/A"/>
    <x v="0"/>
    <n v="27"/>
    <d v="2009-10-23T00:00:00"/>
    <d v="2009-11-19T00:00:00"/>
    <d v="2009-10-01T00:00:00"/>
    <d v="2009-11-01T00:00:00"/>
    <x v="4"/>
    <x v="3"/>
    <s v="2009Q4"/>
    <s v="2009Q4"/>
  </r>
  <r>
    <s v="Voimatel"/>
    <d v="2009-10-23T00:00:00"/>
    <s v="Koko henkilöstö"/>
    <m/>
    <m/>
    <n v="40"/>
    <d v="2009-12-17T00:00:00"/>
    <n v="29"/>
    <n v="350"/>
    <e v="#N/A"/>
    <e v="#N/A"/>
    <x v="0"/>
    <n v="55"/>
    <d v="2009-10-23T00:00:00"/>
    <d v="2009-12-17T00:00:00"/>
    <d v="2009-10-01T00:00:00"/>
    <d v="2009-12-01T00:00:00"/>
    <x v="4"/>
    <x v="3"/>
    <s v="2009Q4"/>
    <s v="2009Q4"/>
  </r>
  <r>
    <s v="Ebsolut"/>
    <d v="2009-10-24T00:00:00"/>
    <s v="Kainuu"/>
    <m/>
    <m/>
    <n v="22"/>
    <d v="2009-12-04T00:00:00"/>
    <n v="16"/>
    <n v="22"/>
    <e v="#N/A"/>
    <e v="#N/A"/>
    <x v="0"/>
    <n v="41"/>
    <d v="2009-10-24T00:00:00"/>
    <d v="2009-12-04T00:00:00"/>
    <d v="2009-10-01T00:00:00"/>
    <d v="2009-12-01T00:00:00"/>
    <x v="4"/>
    <x v="3"/>
    <s v="2009Q4"/>
    <s v="2009Q4"/>
  </r>
  <r>
    <s v="Olavi Räsänen"/>
    <d v="2009-10-24T00:00:00"/>
    <s v="Etelä-Savo, Mikkeli"/>
    <m/>
    <m/>
    <n v="40"/>
    <m/>
    <m/>
    <n v="40"/>
    <e v="#N/A"/>
    <e v="#N/A"/>
    <x v="0"/>
    <s v="NA"/>
    <d v="2009-10-24T00:00:00"/>
    <d v="2009-12-14T00:00:00"/>
    <d v="2009-10-01T00:00:00"/>
    <d v="2009-12-01T00:00:00"/>
    <x v="4"/>
    <x v="3"/>
    <s v="2009Q4"/>
    <s v="2009Q4"/>
  </r>
  <r>
    <s v="Winwind"/>
    <d v="2009-10-27T00:00:00"/>
    <s v="Liminka,Ii,tuot.siirto Intiaan"/>
    <m/>
    <m/>
    <n v="24"/>
    <m/>
    <m/>
    <n v="24"/>
    <e v="#N/A"/>
    <e v="#N/A"/>
    <x v="0"/>
    <s v="NA"/>
    <d v="2009-10-27T00:00:00"/>
    <d v="2009-12-17T00:00:00"/>
    <d v="2009-10-01T00:00:00"/>
    <d v="2009-12-01T00:00:00"/>
    <x v="4"/>
    <x v="3"/>
    <s v="2009Q4"/>
    <s v="2009Q4"/>
  </r>
  <r>
    <s v="ABB Oy"/>
    <d v="2009-10-28T00:00:00"/>
    <s v="Vaasa, Motors"/>
    <m/>
    <m/>
    <n v="100"/>
    <d v="2009-12-11T00:00:00"/>
    <n v="81"/>
    <n v="585"/>
    <n v="27110"/>
    <s v="Teollisuus"/>
    <x v="2"/>
    <n v="44"/>
    <d v="2009-10-28T00:00:00"/>
    <d v="2009-12-11T00:00:00"/>
    <d v="2009-10-01T00:00:00"/>
    <d v="2009-12-01T00:00:00"/>
    <x v="4"/>
    <x v="3"/>
    <s v="2009Q4"/>
    <s v="2009Q4"/>
  </r>
  <r>
    <s v="Glaston Oyj"/>
    <d v="2009-10-29T00:00:00"/>
    <s v="Koko henkilöstö-&gt;lom v.2010"/>
    <m/>
    <m/>
    <n v="50"/>
    <d v="2009-11-18T00:00:00"/>
    <n v="50"/>
    <n v="240"/>
    <n v="46140"/>
    <s v="Tukku- ja vähittäiskauppa; moottoriajoneuvojen ja moottoripyörien korjaus"/>
    <x v="1"/>
    <n v="20"/>
    <d v="2009-10-29T00:00:00"/>
    <d v="2009-11-18T00:00:00"/>
    <d v="2009-10-01T00:00:00"/>
    <d v="2009-11-01T00:00:00"/>
    <x v="4"/>
    <x v="3"/>
    <s v="2009Q4"/>
    <s v="2009Q4"/>
  </r>
  <r>
    <s v="Digia Oyj"/>
    <d v="2009-10-30T00:00:00"/>
    <s v="Kuopio,Turku,Lahti,Vaasa,Pori-&gt;väh. 40-60 henk"/>
    <m/>
    <m/>
    <m/>
    <d v="2009-11-26T00:00:00"/>
    <n v="60"/>
    <n v="110"/>
    <e v="#N/A"/>
    <e v="#N/A"/>
    <x v="0"/>
    <n v="27"/>
    <d v="2009-10-30T00:00:00"/>
    <d v="2009-11-26T00:00:00"/>
    <d v="2009-10-01T00:00:00"/>
    <d v="2009-11-01T00:00:00"/>
    <x v="4"/>
    <x v="3"/>
    <s v="2009Q4"/>
    <s v="2009Q4"/>
  </r>
  <r>
    <s v="KWH Group"/>
    <d v="2009-10-30T00:00:00"/>
    <s v="KWH Plast, Pietarsaari"/>
    <m/>
    <m/>
    <n v="40"/>
    <d v="2009-12-17T00:00:00"/>
    <n v="19"/>
    <n v="100"/>
    <e v="#N/A"/>
    <e v="#N/A"/>
    <x v="0"/>
    <n v="48"/>
    <d v="2009-10-30T00:00:00"/>
    <d v="2009-12-17T00:00:00"/>
    <d v="2009-10-01T00:00:00"/>
    <d v="2009-12-01T00:00:00"/>
    <x v="4"/>
    <x v="3"/>
    <s v="2009Q4"/>
    <s v="2009Q4"/>
  </r>
  <r>
    <s v="Suominen Yhtymä Oyj"/>
    <d v="2009-10-30T00:00:00"/>
    <s v="Tampere"/>
    <m/>
    <m/>
    <n v="25"/>
    <d v="2009-12-21T00:00:00"/>
    <n v="11"/>
    <n v="230"/>
    <e v="#N/A"/>
    <e v="#N/A"/>
    <x v="0"/>
    <n v="52"/>
    <d v="2009-10-30T00:00:00"/>
    <d v="2009-12-21T00:00:00"/>
    <d v="2009-10-01T00:00:00"/>
    <d v="2009-12-01T00:00:00"/>
    <x v="4"/>
    <x v="3"/>
    <s v="2009Q4"/>
    <s v="2009Q4"/>
  </r>
  <r>
    <s v="Henkel Makroflex"/>
    <d v="2009-11-01T00:00:00"/>
    <s v="Oitti, mahd. tuotannon lopetus"/>
    <m/>
    <m/>
    <n v="45"/>
    <d v="2010-01-12T00:00:00"/>
    <n v="45"/>
    <n v="45"/>
    <e v="#N/A"/>
    <e v="#N/A"/>
    <x v="0"/>
    <n v="72"/>
    <d v="2009-11-01T00:00:00"/>
    <d v="2010-01-12T00:00:00"/>
    <d v="2009-11-01T00:00:00"/>
    <d v="2010-01-01T00:00:00"/>
    <x v="4"/>
    <x v="4"/>
    <s v="2009Q4"/>
    <s v="2010Q1"/>
  </r>
  <r>
    <s v="Pulse Finland"/>
    <d v="2009-11-01T00:00:00"/>
    <s v="Kempele, irtis/lom/osa-aik-&gt;lom toistaiseksi"/>
    <m/>
    <m/>
    <n v="25"/>
    <d v="2010-01-14T00:00:00"/>
    <n v="27"/>
    <n v="115"/>
    <e v="#N/A"/>
    <e v="#N/A"/>
    <x v="0"/>
    <n v="74"/>
    <d v="2009-11-01T00:00:00"/>
    <d v="2010-01-14T00:00:00"/>
    <d v="2009-11-01T00:00:00"/>
    <d v="2010-01-01T00:00:00"/>
    <x v="4"/>
    <x v="4"/>
    <s v="2009Q4"/>
    <s v="2010Q1"/>
  </r>
  <r>
    <s v="Rani Plast"/>
    <d v="2009-11-01T00:00:00"/>
    <s v="Tervakosken tehdas-&gt;siirto Slovakiaan"/>
    <m/>
    <m/>
    <m/>
    <d v="2009-12-10T00:00:00"/>
    <n v="47"/>
    <n v="87"/>
    <e v="#N/A"/>
    <e v="#N/A"/>
    <x v="0"/>
    <n v="39"/>
    <d v="2009-11-01T00:00:00"/>
    <d v="2009-12-10T00:00:00"/>
    <d v="2009-11-01T00:00:00"/>
    <d v="2009-12-01T00:00:00"/>
    <x v="4"/>
    <x v="3"/>
    <s v="2009Q4"/>
    <s v="2009Q4"/>
  </r>
  <r>
    <s v="Rettig"/>
    <d v="2009-11-01T00:00:00"/>
    <s v="Rettig Värme, Pietarsaari-&gt;lom koko henkilöstö"/>
    <m/>
    <m/>
    <m/>
    <d v="2010-01-29T00:00:00"/>
    <n v="12"/>
    <n v="150"/>
    <e v="#N/A"/>
    <e v="#N/A"/>
    <x v="0"/>
    <n v="89"/>
    <d v="2009-11-01T00:00:00"/>
    <d v="2010-01-29T00:00:00"/>
    <d v="2009-11-01T00:00:00"/>
    <d v="2010-01-01T00:00:00"/>
    <x v="4"/>
    <x v="4"/>
    <s v="2009Q4"/>
    <s v="2010Q1"/>
  </r>
  <r>
    <s v="Saint-Gobain"/>
    <d v="2009-11-01T00:00:00"/>
    <s v="Forssa, lom/irtisan-&gt;lom max 14 vko"/>
    <m/>
    <m/>
    <m/>
    <d v="2010-01-12T00:00:00"/>
    <n v="0"/>
    <n v="90"/>
    <e v="#N/A"/>
    <e v="#N/A"/>
    <x v="0"/>
    <n v="72"/>
    <d v="2009-11-01T00:00:00"/>
    <d v="2010-01-12T00:00:00"/>
    <d v="2009-11-01T00:00:00"/>
    <d v="2010-01-01T00:00:00"/>
    <x v="4"/>
    <x v="4"/>
    <s v="2009Q4"/>
    <s v="2010Q1"/>
  </r>
  <r>
    <s v="SEW Industrial Gears Oy"/>
    <d v="2009-11-01T00:00:00"/>
    <s v="Karkkila"/>
    <m/>
    <m/>
    <m/>
    <d v="2009-12-04T00:00:00"/>
    <n v="20"/>
    <n v="20"/>
    <e v="#N/A"/>
    <e v="#N/A"/>
    <x v="0"/>
    <n v="33"/>
    <d v="2009-11-01T00:00:00"/>
    <d v="2009-12-04T00:00:00"/>
    <d v="2009-11-01T00:00:00"/>
    <d v="2009-12-01T00:00:00"/>
    <x v="4"/>
    <x v="3"/>
    <s v="2009Q4"/>
    <s v="2009Q4"/>
  </r>
  <r>
    <s v="Topper"/>
    <d v="2009-11-01T00:00:00"/>
    <s v="Lieto"/>
    <m/>
    <m/>
    <m/>
    <d v="2009-12-10T00:00:00"/>
    <n v="9"/>
    <n v="30"/>
    <e v="#N/A"/>
    <e v="#N/A"/>
    <x v="0"/>
    <n v="39"/>
    <d v="2009-11-01T00:00:00"/>
    <d v="2009-12-10T00:00:00"/>
    <d v="2009-11-01T00:00:00"/>
    <d v="2009-12-01T00:00:00"/>
    <x v="4"/>
    <x v="3"/>
    <s v="2009Q4"/>
    <s v="2009Q4"/>
  </r>
  <r>
    <s v="Vaasa Engineering"/>
    <d v="2009-11-01T00:00:00"/>
    <s v="Kojeistot-&gt;lom myöhemmin"/>
    <m/>
    <m/>
    <m/>
    <d v="2009-12-14T00:00:00"/>
    <n v="35"/>
    <n v="143"/>
    <e v="#N/A"/>
    <e v="#N/A"/>
    <x v="0"/>
    <n v="43"/>
    <d v="2009-11-01T00:00:00"/>
    <d v="2009-12-14T00:00:00"/>
    <d v="2009-11-01T00:00:00"/>
    <d v="2009-12-01T00:00:00"/>
    <x v="4"/>
    <x v="3"/>
    <s v="2009Q4"/>
    <s v="2009Q4"/>
  </r>
  <r>
    <s v="Ovako Bar Oy Ab"/>
    <d v="2009-11-03T00:00:00"/>
    <s v="Kemiönsaaren Taalintehdas,Hanko"/>
    <m/>
    <m/>
    <n v="45"/>
    <m/>
    <m/>
    <n v="500"/>
    <e v="#N/A"/>
    <e v="#N/A"/>
    <x v="0"/>
    <s v="NA"/>
    <d v="2009-11-03T00:00:00"/>
    <d v="2009-12-24T00:00:00"/>
    <d v="2009-11-01T00:00:00"/>
    <d v="2009-12-01T00:00:00"/>
    <x v="4"/>
    <x v="3"/>
    <s v="2009Q4"/>
    <s v="2009Q4"/>
  </r>
  <r>
    <s v="Ovako Koverhar"/>
    <d v="2009-11-03T00:00:00"/>
    <s v="Hanko"/>
    <m/>
    <m/>
    <n v="45"/>
    <d v="2010-03-07T00:00:00"/>
    <n v="23"/>
    <n v="500"/>
    <e v="#N/A"/>
    <e v="#N/A"/>
    <x v="0"/>
    <n v="124"/>
    <d v="2009-11-03T00:00:00"/>
    <d v="2010-03-07T00:00:00"/>
    <d v="2009-11-01T00:00:00"/>
    <d v="2010-03-01T00:00:00"/>
    <x v="4"/>
    <x v="4"/>
    <s v="2009Q4"/>
    <s v="2010Q1"/>
  </r>
  <r>
    <s v="UPM-Kymmene Oyj"/>
    <d v="2009-11-03T00:00:00"/>
    <s v="Heinola,Lpr,Parkano"/>
    <m/>
    <m/>
    <n v="870"/>
    <d v="2010-01-12T00:00:00"/>
    <n v="830"/>
    <n v="870"/>
    <n v="17120"/>
    <s v="Teollisuus"/>
    <x v="2"/>
    <n v="70"/>
    <d v="2009-11-03T00:00:00"/>
    <d v="2010-01-12T00:00:00"/>
    <d v="2009-11-01T00:00:00"/>
    <d v="2010-01-01T00:00:00"/>
    <x v="4"/>
    <x v="4"/>
    <s v="2009Q4"/>
    <s v="2010Q1"/>
  </r>
  <r>
    <s v="Nokian Lämpövoima Oy"/>
    <d v="2009-11-04T00:00:00"/>
    <s v="Eläkejärjestelyt/lomautukset,väh.tarve 10-12 henk."/>
    <m/>
    <m/>
    <n v="12"/>
    <d v="2009-12-22T00:00:00"/>
    <n v="12"/>
    <n v="12"/>
    <e v="#N/A"/>
    <e v="#N/A"/>
    <x v="0"/>
    <n v="48"/>
    <d v="2009-11-04T00:00:00"/>
    <d v="2009-12-22T00:00:00"/>
    <d v="2009-11-01T00:00:00"/>
    <d v="2009-12-01T00:00:00"/>
    <x v="4"/>
    <x v="3"/>
    <s v="2009Q4"/>
    <s v="2009Q4"/>
  </r>
  <r>
    <s v="Alma Media Oyj"/>
    <d v="2009-11-09T00:00:00"/>
    <s v="Suomen Paikallissanomat, Pohjanmaa"/>
    <m/>
    <m/>
    <n v="7"/>
    <d v="2009-12-03T00:00:00"/>
    <n v="5"/>
    <n v="42"/>
    <n v="58130"/>
    <s v="Informaatio ja viestintä"/>
    <x v="1"/>
    <n v="24"/>
    <d v="2009-11-09T00:00:00"/>
    <d v="2009-12-03T00:00:00"/>
    <d v="2009-11-01T00:00:00"/>
    <d v="2009-12-01T00:00:00"/>
    <x v="4"/>
    <x v="3"/>
    <s v="2009Q4"/>
    <s v="2009Q4"/>
  </r>
  <r>
    <s v="Kidex Oy"/>
    <d v="2009-11-09T00:00:00"/>
    <s v="Kitee, irtisan/lom"/>
    <m/>
    <m/>
    <n v="10"/>
    <m/>
    <m/>
    <n v="80"/>
    <e v="#N/A"/>
    <e v="#N/A"/>
    <x v="0"/>
    <s v="NA"/>
    <d v="2009-11-09T00:00:00"/>
    <d v="2009-12-30T00:00:00"/>
    <d v="2009-11-01T00:00:00"/>
    <d v="2009-12-01T00:00:00"/>
    <x v="4"/>
    <x v="3"/>
    <s v="2009Q4"/>
    <s v="2009Q4"/>
  </r>
  <r>
    <s v="Oka"/>
    <d v="2009-11-10T00:00:00"/>
    <s v="Kotka,Kouvola, väh.tarve 20-30 henk"/>
    <m/>
    <m/>
    <n v="30"/>
    <m/>
    <m/>
    <n v="350"/>
    <e v="#N/A"/>
    <e v="#N/A"/>
    <x v="0"/>
    <s v="NA"/>
    <d v="2009-11-10T00:00:00"/>
    <d v="2009-12-31T00:00:00"/>
    <d v="2009-11-01T00:00:00"/>
    <d v="2009-12-01T00:00:00"/>
    <x v="4"/>
    <x v="3"/>
    <s v="2009Q4"/>
    <s v="2009Q4"/>
  </r>
  <r>
    <s v="Raisio Oyj"/>
    <d v="2009-11-10T00:00:00"/>
    <s v="B-to-B -yksikkö"/>
    <m/>
    <m/>
    <n v="10"/>
    <d v="2009-12-03T00:00:00"/>
    <n v="9"/>
    <n v="80"/>
    <n v="10420"/>
    <s v="Teollisuus"/>
    <x v="2"/>
    <n v="23"/>
    <d v="2009-11-10T00:00:00"/>
    <d v="2009-12-03T00:00:00"/>
    <d v="2009-11-01T00:00:00"/>
    <d v="2009-12-01T00:00:00"/>
    <x v="4"/>
    <x v="3"/>
    <s v="2009Q4"/>
    <s v="2009Q4"/>
  </r>
  <r>
    <s v="STX Finland"/>
    <d v="2009-11-10T00:00:00"/>
    <s v="Turku, koko henk lomautus v. 2010/irtisan"/>
    <m/>
    <m/>
    <n v="400"/>
    <d v="2010-01-12T00:00:00"/>
    <n v="430"/>
    <n v="2300"/>
    <e v="#N/A"/>
    <e v="#N/A"/>
    <x v="0"/>
    <n v="63"/>
    <d v="2009-11-10T00:00:00"/>
    <d v="2010-01-12T00:00:00"/>
    <d v="2009-11-01T00:00:00"/>
    <d v="2010-01-01T00:00:00"/>
    <x v="4"/>
    <x v="4"/>
    <s v="2009Q4"/>
    <s v="2010Q1"/>
  </r>
  <r>
    <s v="STX Finland Cabins"/>
    <d v="2009-11-10T00:00:00"/>
    <s v="Turku, koko henk lomautus v. 2010/irtisan"/>
    <m/>
    <m/>
    <n v="400"/>
    <m/>
    <m/>
    <n v="2300"/>
    <e v="#N/A"/>
    <e v="#N/A"/>
    <x v="0"/>
    <s v="NA"/>
    <d v="2009-11-10T00:00:00"/>
    <d v="2009-12-31T00:00:00"/>
    <d v="2009-11-01T00:00:00"/>
    <d v="2009-12-01T00:00:00"/>
    <x v="4"/>
    <x v="3"/>
    <s v="2009Q4"/>
    <s v="2009Q4"/>
  </r>
  <r>
    <s v="Suomen Lähikauppa Oy"/>
    <d v="2009-11-11T00:00:00"/>
    <s v="Euromarket,Vaasa"/>
    <m/>
    <m/>
    <n v="27"/>
    <d v="2009-12-29T00:00:00"/>
    <n v="27"/>
    <n v="27"/>
    <n v="46901"/>
    <s v="Tukku- ja vähittäiskauppa; moottoriajoneuvojen ja moottoripyörien korjaus"/>
    <x v="1"/>
    <n v="48"/>
    <d v="2009-11-11T00:00:00"/>
    <d v="2009-12-29T00:00:00"/>
    <d v="2009-11-01T00:00:00"/>
    <d v="2009-12-01T00:00:00"/>
    <x v="4"/>
    <x v="3"/>
    <s v="2009Q4"/>
    <s v="2009Q4"/>
  </r>
  <r>
    <s v="Superlon Oy"/>
    <d v="2009-11-11T00:00:00"/>
    <s v="Rauma, keskitys Kouvolaan"/>
    <m/>
    <m/>
    <m/>
    <d v="2010-01-14T00:00:00"/>
    <n v="55"/>
    <n v="60"/>
    <e v="#N/A"/>
    <e v="#N/A"/>
    <x v="0"/>
    <n v="64"/>
    <d v="2009-11-11T00:00:00"/>
    <d v="2010-01-14T00:00:00"/>
    <d v="2009-11-01T00:00:00"/>
    <d v="2010-01-01T00:00:00"/>
    <x v="4"/>
    <x v="4"/>
    <s v="2009Q4"/>
    <s v="2010Q1"/>
  </r>
  <r>
    <s v="Yleisradio"/>
    <d v="2009-11-11T00:00:00"/>
    <s v="Vähennykset v. 2012 mennessä"/>
    <m/>
    <m/>
    <n v="300"/>
    <m/>
    <m/>
    <n v="300"/>
    <e v="#N/A"/>
    <e v="#N/A"/>
    <x v="0"/>
    <s v="NA"/>
    <d v="2009-11-11T00:00:00"/>
    <d v="2010-01-01T00:00:00"/>
    <d v="2009-11-01T00:00:00"/>
    <d v="2010-01-01T00:00:00"/>
    <x v="4"/>
    <x v="4"/>
    <s v="2009Q4"/>
    <s v="2010Q1"/>
  </r>
  <r>
    <s v="Eltel Networks Oy"/>
    <d v="2009-11-12T00:00:00"/>
    <s v="Irtisan/koko henk lomautukset"/>
    <m/>
    <m/>
    <n v="135"/>
    <m/>
    <m/>
    <n v="1400"/>
    <e v="#N/A"/>
    <e v="#N/A"/>
    <x v="0"/>
    <s v="NA"/>
    <d v="2009-11-12T00:00:00"/>
    <d v="2010-01-02T00:00:00"/>
    <d v="2009-11-01T00:00:00"/>
    <d v="2010-01-01T00:00:00"/>
    <x v="4"/>
    <x v="4"/>
    <s v="2009Q4"/>
    <s v="2010Q1"/>
  </r>
  <r>
    <s v="Fenestra Oy"/>
    <d v="2009-11-12T00:00:00"/>
    <s v="Forssa, toimihenkilöt, irtisan-&gt;lom 4/10 asti"/>
    <m/>
    <m/>
    <n v="35"/>
    <d v="2010-01-20T00:00:00"/>
    <n v="6"/>
    <n v="150"/>
    <e v="#N/A"/>
    <e v="#N/A"/>
    <x v="0"/>
    <n v="69"/>
    <d v="2009-11-12T00:00:00"/>
    <d v="2010-01-20T00:00:00"/>
    <d v="2009-11-01T00:00:00"/>
    <d v="2010-01-01T00:00:00"/>
    <x v="4"/>
    <x v="4"/>
    <s v="2009Q4"/>
    <s v="2010Q1"/>
  </r>
  <r>
    <s v="Helsingin ensikoti"/>
    <d v="2009-11-12T00:00:00"/>
    <s v="Helsinki,Lappi, lomautukset"/>
    <m/>
    <m/>
    <m/>
    <m/>
    <m/>
    <n v="120"/>
    <e v="#N/A"/>
    <e v="#N/A"/>
    <x v="0"/>
    <s v="NA"/>
    <d v="2009-11-12T00:00:00"/>
    <d v="2010-01-02T00:00:00"/>
    <d v="2009-11-01T00:00:00"/>
    <d v="2010-01-01T00:00:00"/>
    <x v="4"/>
    <x v="4"/>
    <s v="2009Q4"/>
    <s v="2010Q1"/>
  </r>
  <r>
    <s v="Outokumpu Oyj"/>
    <d v="2009-11-12T00:00:00"/>
    <s v="Veteli, tuotantolait. sulkeminen-&gt;29 Pietarsaareen"/>
    <m/>
    <m/>
    <n v="50"/>
    <d v="2010-01-15T00:00:00"/>
    <n v="24"/>
    <n v="50"/>
    <n v="24100"/>
    <s v="Teollisuus"/>
    <x v="2"/>
    <n v="64"/>
    <d v="2009-11-12T00:00:00"/>
    <d v="2010-01-15T00:00:00"/>
    <d v="2009-11-01T00:00:00"/>
    <d v="2010-01-01T00:00:00"/>
    <x v="4"/>
    <x v="4"/>
    <s v="2009Q4"/>
    <s v="2010Q1"/>
  </r>
  <r>
    <s v="Kemira Oyj"/>
    <d v="2009-11-13T00:00:00"/>
    <s v="Harjavalta, väh.tarve 5-&gt;ei tietoa lopputuloksesta"/>
    <m/>
    <m/>
    <n v="5"/>
    <d v="2009-12-16T00:00:00"/>
    <m/>
    <n v="20"/>
    <n v="20590"/>
    <s v="Teollisuus"/>
    <x v="2"/>
    <n v="33"/>
    <d v="2009-11-13T00:00:00"/>
    <d v="2009-12-16T00:00:00"/>
    <d v="2009-11-01T00:00:00"/>
    <d v="2009-12-01T00:00:00"/>
    <x v="4"/>
    <x v="3"/>
    <s v="2009Q4"/>
    <s v="2009Q4"/>
  </r>
  <r>
    <s v="MTT"/>
    <d v="2009-11-13T00:00:00"/>
    <s v="Vähennykset v. 2012 mennessä"/>
    <m/>
    <m/>
    <n v="102"/>
    <m/>
    <m/>
    <n v="102"/>
    <e v="#N/A"/>
    <e v="#N/A"/>
    <x v="0"/>
    <s v="NA"/>
    <d v="2009-11-13T00:00:00"/>
    <d v="2010-01-03T00:00:00"/>
    <d v="2009-11-01T00:00:00"/>
    <d v="2010-01-01T00:00:00"/>
    <x v="4"/>
    <x v="4"/>
    <s v="2009Q4"/>
    <s v="2010Q1"/>
  </r>
  <r>
    <s v="WSOY Pro"/>
    <d v="2009-11-19T00:00:00"/>
    <s v="Vähennystarve 9 henk"/>
    <m/>
    <m/>
    <n v="9"/>
    <m/>
    <m/>
    <n v="25"/>
    <e v="#N/A"/>
    <e v="#N/A"/>
    <x v="0"/>
    <s v="NA"/>
    <d v="2009-11-19T00:00:00"/>
    <d v="2010-01-09T00:00:00"/>
    <d v="2009-11-01T00:00:00"/>
    <d v="2010-01-01T00:00:00"/>
    <x v="4"/>
    <x v="4"/>
    <s v="2009Q4"/>
    <s v="2010Q1"/>
  </r>
  <r>
    <s v="Nokia Oyj"/>
    <d v="2009-11-20T00:00:00"/>
    <s v="Oulu,t&amp;k"/>
    <m/>
    <m/>
    <n v="230"/>
    <d v="2009-12-17T00:00:00"/>
    <n v="120"/>
    <n v="2000"/>
    <n v="26300"/>
    <s v="Teollisuus"/>
    <x v="2"/>
    <n v="27"/>
    <d v="2009-11-20T00:00:00"/>
    <d v="2009-12-17T00:00:00"/>
    <d v="2009-11-01T00:00:00"/>
    <d v="2009-12-01T00:00:00"/>
    <x v="4"/>
    <x v="3"/>
    <s v="2009Q4"/>
    <s v="2009Q4"/>
  </r>
  <r>
    <s v="Moventas"/>
    <d v="2009-11-25T00:00:00"/>
    <s v="Wind, Jkl,Rautpohja,Etelä-Keljo-&gt;lom 2vko-3kk"/>
    <m/>
    <m/>
    <m/>
    <d v="2010-01-05T00:00:00"/>
    <n v="0"/>
    <n v="600"/>
    <e v="#N/A"/>
    <e v="#N/A"/>
    <x v="0"/>
    <n v="41"/>
    <d v="2009-11-25T00:00:00"/>
    <d v="2010-01-05T00:00:00"/>
    <d v="2009-11-01T00:00:00"/>
    <d v="2010-01-01T00:00:00"/>
    <x v="4"/>
    <x v="4"/>
    <s v="2009Q4"/>
    <s v="2010Q1"/>
  </r>
  <r>
    <s v="ABB Oy"/>
    <d v="2009-11-26T00:00:00"/>
    <s v="Vaasa, keskijännitekojeet"/>
    <m/>
    <m/>
    <n v="70"/>
    <d v="2010-01-13T00:00:00"/>
    <n v="56"/>
    <n v="90"/>
    <n v="27110"/>
    <s v="Teollisuus"/>
    <x v="2"/>
    <n v="48"/>
    <d v="2009-11-26T00:00:00"/>
    <d v="2010-01-13T00:00:00"/>
    <d v="2009-11-01T00:00:00"/>
    <d v="2010-01-01T00:00:00"/>
    <x v="4"/>
    <x v="4"/>
    <s v="2009Q4"/>
    <s v="2010Q1"/>
  </r>
  <r>
    <s v="Metsäliitto Osuuskunta"/>
    <d v="2009-11-26T00:00:00"/>
    <s v="Sahat (6)-&gt;lom max 90 pv 6/10 mennessä"/>
    <m/>
    <m/>
    <m/>
    <d v="2009-12-17T00:00:00"/>
    <n v="0"/>
    <n v="450"/>
    <e v="#N/A"/>
    <e v="#N/A"/>
    <x v="0"/>
    <n v="21"/>
    <d v="2009-11-26T00:00:00"/>
    <d v="2009-12-17T00:00:00"/>
    <d v="2009-11-01T00:00:00"/>
    <d v="2009-12-01T00:00:00"/>
    <x v="4"/>
    <x v="3"/>
    <s v="2009Q4"/>
    <s v="2009Q4"/>
  </r>
  <r>
    <s v="Gummerus"/>
    <d v="2009-11-27T00:00:00"/>
    <s v="Kirjapaino, Jkl"/>
    <m/>
    <m/>
    <n v="100"/>
    <m/>
    <m/>
    <n v="100"/>
    <e v="#N/A"/>
    <e v="#N/A"/>
    <x v="0"/>
    <s v="NA"/>
    <d v="2009-11-27T00:00:00"/>
    <d v="2010-01-17T00:00:00"/>
    <d v="2009-11-01T00:00:00"/>
    <d v="2010-01-01T00:00:00"/>
    <x v="4"/>
    <x v="4"/>
    <s v="2009Q4"/>
    <s v="2010Q1"/>
  </r>
  <r>
    <s v="Ponsse Oyj"/>
    <d v="2009-11-30T00:00:00"/>
    <s v="Määr.aik lom 1-8/10-&gt;lom v.2010, ei tietoa määrästä"/>
    <m/>
    <m/>
    <m/>
    <d v="2009-12-14T00:00:00"/>
    <n v="0"/>
    <n v="400"/>
    <e v="#N/A"/>
    <e v="#N/A"/>
    <x v="0"/>
    <n v="14"/>
    <d v="2009-11-30T00:00:00"/>
    <d v="2009-12-14T00:00:00"/>
    <d v="2009-11-01T00:00:00"/>
    <d v="2009-12-01T00:00:00"/>
    <x v="4"/>
    <x v="3"/>
    <s v="2009Q4"/>
    <s v="2009Q4"/>
  </r>
  <r>
    <s v="Empower"/>
    <d v="2009-12-01T00:00:00"/>
    <s v="Anjanlankoski,Kotka,Kuusankoski-&gt;m-aik lom"/>
    <m/>
    <m/>
    <m/>
    <d v="2010-02-05T00:00:00"/>
    <n v="17"/>
    <n v="100"/>
    <e v="#N/A"/>
    <e v="#N/A"/>
    <x v="0"/>
    <n v="66"/>
    <d v="2009-12-01T00:00:00"/>
    <d v="2010-02-05T00:00:00"/>
    <d v="2009-12-01T00:00:00"/>
    <d v="2010-02-01T00:00:00"/>
    <x v="4"/>
    <x v="4"/>
    <s v="2009Q4"/>
    <s v="2010Q1"/>
  </r>
  <r>
    <s v="ISS"/>
    <d v="2009-12-01T00:00:00"/>
    <s v="Palvelut, Kuopio,Iisalmi,Varkaus-&gt;+50m-aik irtis"/>
    <m/>
    <m/>
    <m/>
    <d v="2010-01-22T00:00:00"/>
    <n v="50"/>
    <n v="100"/>
    <e v="#N/A"/>
    <e v="#N/A"/>
    <x v="0"/>
    <n v="52"/>
    <d v="2009-12-01T00:00:00"/>
    <d v="2010-01-22T00:00:00"/>
    <d v="2009-12-01T00:00:00"/>
    <d v="2010-01-01T00:00:00"/>
    <x v="4"/>
    <x v="4"/>
    <s v="2009Q4"/>
    <s v="2010Q1"/>
  </r>
  <r>
    <s v="Lassila&amp;Tikanoja Oyj"/>
    <d v="2009-12-01T00:00:00"/>
    <s v="Koko Suomi"/>
    <m/>
    <m/>
    <m/>
    <d v="2010-01-25T00:00:00"/>
    <n v="95"/>
    <n v="120"/>
    <n v="38110"/>
    <s v="Vesihuolto, viemäri- ja jätevesihuolto, jätehuolto ja muu ympäristön puhtaanapito"/>
    <x v="2"/>
    <n v="55"/>
    <d v="2009-12-01T00:00:00"/>
    <d v="2010-01-25T00:00:00"/>
    <d v="2009-12-01T00:00:00"/>
    <d v="2010-01-01T00:00:00"/>
    <x v="4"/>
    <x v="4"/>
    <s v="2009Q4"/>
    <s v="2010Q1"/>
  </r>
  <r>
    <s v="Scantarp"/>
    <d v="2009-12-01T00:00:00"/>
    <s v="Kuopio-&gt;lom 6/10 asti, n. joka 3.vko"/>
    <m/>
    <m/>
    <m/>
    <d v="2010-01-21T00:00:00"/>
    <n v="13"/>
    <n v="93"/>
    <e v="#N/A"/>
    <e v="#N/A"/>
    <x v="0"/>
    <n v="51"/>
    <d v="2009-12-01T00:00:00"/>
    <d v="2010-01-21T00:00:00"/>
    <d v="2009-12-01T00:00:00"/>
    <d v="2010-01-01T00:00:00"/>
    <x v="4"/>
    <x v="4"/>
    <s v="2009Q4"/>
    <s v="2010Q1"/>
  </r>
  <r>
    <s v="Teleste Oyj"/>
    <d v="2009-12-01T00:00:00"/>
    <s v="Lom v.2010, työaikaväh. toimhenk-15%,työntek-20%"/>
    <m/>
    <m/>
    <m/>
    <d v="2010-01-22T00:00:00"/>
    <n v="24"/>
    <n v="24"/>
    <n v="26110"/>
    <s v="Teollisuus"/>
    <x v="2"/>
    <n v="52"/>
    <d v="2009-12-01T00:00:00"/>
    <d v="2010-01-22T00:00:00"/>
    <d v="2009-12-01T00:00:00"/>
    <d v="2010-01-01T00:00:00"/>
    <x v="4"/>
    <x v="4"/>
    <s v="2009Q4"/>
    <s v="2010Q1"/>
  </r>
  <r>
    <s v="Trafotek"/>
    <d v="2009-12-01T00:00:00"/>
    <s v="Kaarina, irtis/lom n. 2kk-&gt;lom 2 vko/henk 1/10 alk."/>
    <m/>
    <m/>
    <n v="25"/>
    <d v="2009-12-19T00:00:00"/>
    <n v="12"/>
    <n v="250"/>
    <e v="#N/A"/>
    <e v="#N/A"/>
    <x v="0"/>
    <n v="18"/>
    <d v="2009-12-01T00:00:00"/>
    <d v="2009-12-19T00:00:00"/>
    <d v="2009-12-01T00:00:00"/>
    <d v="2009-12-01T00:00:00"/>
    <x v="4"/>
    <x v="3"/>
    <s v="2009Q4"/>
    <s v="2009Q4"/>
  </r>
  <r>
    <s v="Otavan Kirjapaino Oy"/>
    <d v="2009-12-02T00:00:00"/>
    <s v="Keuruu"/>
    <m/>
    <m/>
    <n v="8"/>
    <m/>
    <m/>
    <n v="110"/>
    <e v="#N/A"/>
    <e v="#N/A"/>
    <x v="0"/>
    <s v="NA"/>
    <d v="2009-12-02T00:00:00"/>
    <d v="2010-01-22T00:00:00"/>
    <d v="2009-12-01T00:00:00"/>
    <d v="2010-01-01T00:00:00"/>
    <x v="4"/>
    <x v="4"/>
    <s v="2009Q4"/>
    <s v="2010Q1"/>
  </r>
  <r>
    <s v="Rautaruukki Oyj"/>
    <d v="2009-12-03T00:00:00"/>
    <s v="Ruukki Constr,Engineer-&gt;eläkejärj,lom mahdollisia"/>
    <m/>
    <m/>
    <n v="100"/>
    <d v="2010-01-25T00:00:00"/>
    <n v="30"/>
    <n v="500"/>
    <n v="24100"/>
    <s v="Teollisuus"/>
    <x v="2"/>
    <n v="53"/>
    <d v="2009-12-03T00:00:00"/>
    <d v="2010-01-25T00:00:00"/>
    <d v="2009-12-01T00:00:00"/>
    <d v="2010-01-01T00:00:00"/>
    <x v="4"/>
    <x v="4"/>
    <s v="2009Q4"/>
    <s v="2010Q1"/>
  </r>
  <r>
    <s v="Karelia-Upofloor Oy"/>
    <d v="2009-12-05T00:00:00"/>
    <s v="Tuupovaara, irtis/lom-&gt;lom joka toinen vko v.2010"/>
    <m/>
    <m/>
    <n v="27"/>
    <d v="2010-01-05T00:00:00"/>
    <n v="17"/>
    <n v="60"/>
    <n v="16220"/>
    <s v="Teollisuus"/>
    <x v="2"/>
    <n v="31"/>
    <d v="2009-12-05T00:00:00"/>
    <d v="2010-01-05T00:00:00"/>
    <d v="2009-12-01T00:00:00"/>
    <d v="2010-01-01T00:00:00"/>
    <x v="4"/>
    <x v="4"/>
    <s v="2009Q4"/>
    <s v="2010Q1"/>
  </r>
  <r>
    <s v="Koti-Idea"/>
    <d v="2009-12-07T00:00:00"/>
    <s v="Koko Suomi, väh.tarve 20-40henk"/>
    <m/>
    <m/>
    <n v="40"/>
    <m/>
    <m/>
    <n v="140"/>
    <e v="#N/A"/>
    <e v="#N/A"/>
    <x v="0"/>
    <s v="NA"/>
    <d v="2009-12-07T00:00:00"/>
    <d v="2010-01-27T00:00:00"/>
    <d v="2009-12-01T00:00:00"/>
    <d v="2010-01-01T00:00:00"/>
    <x v="4"/>
    <x v="4"/>
    <s v="2009Q4"/>
    <s v="2010Q1"/>
  </r>
  <r>
    <s v="Gummerus"/>
    <d v="2009-12-08T00:00:00"/>
    <s v="Kirjapaino (WS Bookwell), Jkl-&gt;n.100henk irtisanotaan"/>
    <m/>
    <m/>
    <m/>
    <d v="2010-01-19T00:00:00"/>
    <n v="90"/>
    <n v="100"/>
    <e v="#N/A"/>
    <e v="#N/A"/>
    <x v="0"/>
    <n v="42"/>
    <d v="2009-12-08T00:00:00"/>
    <d v="2010-01-19T00:00:00"/>
    <d v="2009-12-01T00:00:00"/>
    <d v="2010-01-01T00:00:00"/>
    <x v="4"/>
    <x v="4"/>
    <s v="2009Q4"/>
    <s v="2010Q1"/>
  </r>
  <r>
    <s v="Lomaliitto"/>
    <d v="2009-12-08T00:00:00"/>
    <s v="Konkurssi"/>
    <m/>
    <m/>
    <m/>
    <d v="2009-12-08T00:00:00"/>
    <n v="200"/>
    <n v="200"/>
    <e v="#N/A"/>
    <e v="#N/A"/>
    <x v="0"/>
    <s v="NA"/>
    <d v="2009-12-08T00:00:00"/>
    <d v="2009-12-08T00:00:00"/>
    <d v="2009-12-01T00:00:00"/>
    <d v="2009-12-01T00:00:00"/>
    <x v="4"/>
    <x v="3"/>
    <s v="2009Q4"/>
    <s v="2009Q4"/>
  </r>
  <r>
    <s v="Stora Enso Oyj"/>
    <d v="2009-12-09T00:00:00"/>
    <s v="Imatra,tutkimuskeskus-&gt;väh.19henk,eläkejärj,arvio irtis"/>
    <m/>
    <m/>
    <n v="28"/>
    <d v="2010-02-04T00:00:00"/>
    <n v="2"/>
    <n v="130"/>
    <n v="17120"/>
    <s v="Teollisuus"/>
    <x v="2"/>
    <n v="57"/>
    <d v="2009-12-09T00:00:00"/>
    <d v="2010-02-04T00:00:00"/>
    <d v="2009-12-01T00:00:00"/>
    <d v="2010-02-01T00:00:00"/>
    <x v="4"/>
    <x v="4"/>
    <s v="2009Q4"/>
    <s v="2010Q1"/>
  </r>
  <r>
    <s v="Design Forum"/>
    <d v="2009-12-10T00:00:00"/>
    <s v="Koko henkilöstö"/>
    <m/>
    <m/>
    <n v="3"/>
    <m/>
    <m/>
    <n v="10"/>
    <e v="#N/A"/>
    <e v="#N/A"/>
    <x v="0"/>
    <s v="NA"/>
    <d v="2009-12-10T00:00:00"/>
    <d v="2010-01-30T00:00:00"/>
    <d v="2009-12-01T00:00:00"/>
    <d v="2010-01-01T00:00:00"/>
    <x v="4"/>
    <x v="4"/>
    <s v="2009Q4"/>
    <s v="2010Q1"/>
  </r>
  <r>
    <s v="Selmic Oy"/>
    <d v="2009-12-10T00:00:00"/>
    <s v="Oulu, irtis/lom"/>
    <m/>
    <m/>
    <n v="17"/>
    <m/>
    <m/>
    <n v="73"/>
    <e v="#N/A"/>
    <e v="#N/A"/>
    <x v="0"/>
    <s v="NA"/>
    <d v="2009-12-10T00:00:00"/>
    <d v="2010-01-30T00:00:00"/>
    <d v="2009-12-01T00:00:00"/>
    <d v="2010-01-01T00:00:00"/>
    <x v="4"/>
    <x v="4"/>
    <s v="2009Q4"/>
    <s v="2010Q1"/>
  </r>
  <r>
    <s v="Nokia Oyj"/>
    <d v="2009-12-14T00:00:00"/>
    <s v="Salo, lom-&gt;ka 54 pv/hlö v. 2010"/>
    <m/>
    <m/>
    <m/>
    <d v="2009-12-21T00:00:00"/>
    <n v="0"/>
    <n v="2000"/>
    <n v="26300"/>
    <s v="Teollisuus"/>
    <x v="2"/>
    <n v="7"/>
    <d v="2009-12-14T00:00:00"/>
    <d v="2009-12-21T00:00:00"/>
    <d v="2009-12-01T00:00:00"/>
    <d v="2009-12-01T00:00:00"/>
    <x v="4"/>
    <x v="3"/>
    <s v="2009Q4"/>
    <s v="2009Q4"/>
  </r>
  <r>
    <s v="Metso Oyj"/>
    <d v="2009-12-16T00:00:00"/>
    <s v="Kiuruvesi, MW Biopower, lom-&gt;toist,37henk 3/10 alk."/>
    <m/>
    <m/>
    <m/>
    <d v="2010-01-28T00:00:00"/>
    <n v="0"/>
    <n v="83"/>
    <n v="28950"/>
    <s v="Teollisuus"/>
    <x v="2"/>
    <n v="43"/>
    <d v="2009-12-16T00:00:00"/>
    <d v="2010-01-28T00:00:00"/>
    <d v="2009-12-01T00:00:00"/>
    <d v="2010-01-01T00:00:00"/>
    <x v="4"/>
    <x v="4"/>
    <s v="2009Q4"/>
    <s v="2010Q1"/>
  </r>
  <r>
    <s v="BASF"/>
    <d v="2009-12-17T00:00:00"/>
    <s v="Kouvola, tuotannon lopetus"/>
    <m/>
    <m/>
    <n v="12"/>
    <d v="2010-05-24T00:00:00"/>
    <n v="11"/>
    <n v="12"/>
    <n v="46750"/>
    <s v="Tukku- ja vähittäiskauppa; moottoriajoneuvojen ja moottoripyörien korjaus"/>
    <x v="1"/>
    <n v="158"/>
    <d v="2009-12-17T00:00:00"/>
    <d v="2010-05-24T00:00:00"/>
    <d v="2009-12-01T00:00:00"/>
    <d v="2010-05-01T00:00:00"/>
    <x v="4"/>
    <x v="4"/>
    <s v="2009Q4"/>
    <s v="2010Q2"/>
  </r>
  <r>
    <s v="Neomarkka Oyj"/>
    <d v="2009-12-17T00:00:00"/>
    <s v="Reka Kaapeli,Keuruu, lom-&gt;alle 90 pv, alk. 1/10"/>
    <m/>
    <m/>
    <m/>
    <d v="2009-12-30T00:00:00"/>
    <n v="0"/>
    <n v="60"/>
    <e v="#N/A"/>
    <e v="#N/A"/>
    <x v="0"/>
    <n v="13"/>
    <d v="2009-12-17T00:00:00"/>
    <d v="2009-12-30T00:00:00"/>
    <d v="2009-12-01T00:00:00"/>
    <d v="2009-12-01T00:00:00"/>
    <x v="4"/>
    <x v="3"/>
    <s v="2009Q4"/>
    <s v="2009Q4"/>
  </r>
  <r>
    <s v="Tervakoski Oy"/>
    <d v="2010-01-01T00:00:00"/>
    <s v="Janakkala"/>
    <m/>
    <m/>
    <n v="60"/>
    <d v="2010-03-09T00:00:00"/>
    <n v="48"/>
    <n v="390"/>
    <e v="#N/A"/>
    <e v="#N/A"/>
    <x v="0"/>
    <n v="67"/>
    <d v="2010-01-01T00:00:00"/>
    <d v="2010-03-09T00:00:00"/>
    <d v="2010-01-01T00:00:00"/>
    <d v="2010-03-01T00:00:00"/>
    <x v="5"/>
    <x v="4"/>
    <s v="2010Q1"/>
    <s v="2010Q1"/>
  </r>
  <r>
    <s v="MSD Finland"/>
    <d v="2010-01-04T00:00:00"/>
    <s v="Schering-Plough"/>
    <m/>
    <m/>
    <n v="40"/>
    <m/>
    <m/>
    <n v="230"/>
    <e v="#N/A"/>
    <e v="#N/A"/>
    <x v="0"/>
    <s v="NA"/>
    <d v="2010-01-04T00:00:00"/>
    <d v="2010-02-24T00:00:00"/>
    <d v="2010-01-01T00:00:00"/>
    <d v="2010-02-01T00:00:00"/>
    <x v="5"/>
    <x v="4"/>
    <s v="2010Q1"/>
    <s v="2010Q1"/>
  </r>
  <r>
    <s v="The Switch"/>
    <d v="2010-01-04T00:00:00"/>
    <s v="Lpr-&gt;lom määräaik. v.2010"/>
    <m/>
    <n v="10"/>
    <m/>
    <d v="2010-01-20T00:00:00"/>
    <n v="0"/>
    <n v="60"/>
    <n v="71125"/>
    <s v="Ammatillinen, tieteellinen ja tekninen toiminta"/>
    <x v="1"/>
    <n v="16"/>
    <d v="2010-01-04T00:00:00"/>
    <d v="2010-01-20T00:00:00"/>
    <d v="2010-01-01T00:00:00"/>
    <d v="2010-01-01T00:00:00"/>
    <x v="5"/>
    <x v="4"/>
    <s v="2010Q1"/>
    <s v="2010Q1"/>
  </r>
  <r>
    <s v="Konecranes Oyj"/>
    <d v="2010-01-05T00:00:00"/>
    <s v="Service,lom/irtis-&gt;mahd.lom 31.5.11asti,väh.max 26h"/>
    <m/>
    <s v="L"/>
    <n v="15"/>
    <d v="2010-02-18T00:00:00"/>
    <n v="26"/>
    <n v="620"/>
    <n v="28220"/>
    <s v="Teollisuus"/>
    <x v="2"/>
    <n v="44"/>
    <d v="2010-01-05T00:00:00"/>
    <d v="2010-02-18T00:00:00"/>
    <d v="2010-01-01T00:00:00"/>
    <d v="2010-02-01T00:00:00"/>
    <x v="5"/>
    <x v="4"/>
    <s v="2010Q1"/>
    <s v="2010Q1"/>
  </r>
  <r>
    <s v="SOL Palvelut"/>
    <d v="2010-01-05T00:00:00"/>
    <s v="Hki-Vantaan turvatarkast, lom"/>
    <m/>
    <n v="80"/>
    <m/>
    <m/>
    <m/>
    <n v="80"/>
    <e v="#N/A"/>
    <e v="#N/A"/>
    <x v="0"/>
    <s v="NA"/>
    <d v="2010-01-05T00:00:00"/>
    <d v="2010-02-25T00:00:00"/>
    <d v="2010-01-01T00:00:00"/>
    <d v="2010-02-01T00:00:00"/>
    <x v="5"/>
    <x v="4"/>
    <s v="2010Q1"/>
    <s v="2010Q1"/>
  </r>
  <r>
    <s v="ABB Oy"/>
    <d v="2010-01-07T00:00:00"/>
    <s v="Sähkökoneet, Hki, Voikkaa"/>
    <m/>
    <m/>
    <n v="75"/>
    <d v="2010-03-15T00:00:00"/>
    <n v="34"/>
    <n v="75"/>
    <n v="27110"/>
    <s v="Teollisuus"/>
    <x v="2"/>
    <n v="67"/>
    <d v="2010-01-07T00:00:00"/>
    <d v="2010-03-15T00:00:00"/>
    <d v="2010-01-01T00:00:00"/>
    <d v="2010-03-01T00:00:00"/>
    <x v="5"/>
    <x v="4"/>
    <s v="2010Q1"/>
    <s v="2010Q1"/>
  </r>
  <r>
    <s v="Primula"/>
    <d v="2010-01-07T00:00:00"/>
    <s v="Koko henkilöstö"/>
    <m/>
    <m/>
    <n v="70"/>
    <m/>
    <m/>
    <n v="240"/>
    <e v="#N/A"/>
    <e v="#N/A"/>
    <x v="0"/>
    <s v="NA"/>
    <d v="2010-01-07T00:00:00"/>
    <d v="2010-02-27T00:00:00"/>
    <d v="2010-01-01T00:00:00"/>
    <d v="2010-02-01T00:00:00"/>
    <x v="5"/>
    <x v="4"/>
    <s v="2010Q1"/>
    <s v="2010Q1"/>
  </r>
  <r>
    <s v="Abloy Oy"/>
    <d v="2010-01-08T00:00:00"/>
    <s v="Tampere,Kemiö keskitys Joensuuhun-&gt;irtis arvio"/>
    <m/>
    <m/>
    <m/>
    <d v="2010-04-16T00:00:00"/>
    <n v="72"/>
    <n v="290"/>
    <n v="25720"/>
    <s v="Teollisuus"/>
    <x v="2"/>
    <n v="98"/>
    <d v="2010-01-08T00:00:00"/>
    <d v="2010-04-16T00:00:00"/>
    <d v="2010-01-01T00:00:00"/>
    <d v="2010-04-01T00:00:00"/>
    <x v="5"/>
    <x v="4"/>
    <s v="2010Q1"/>
    <s v="2010Q2"/>
  </r>
  <r>
    <s v="Savon Voima"/>
    <d v="2010-01-08T00:00:00"/>
    <s v="Toimipaikkojen siirto Siilinjärvelle"/>
    <m/>
    <m/>
    <m/>
    <m/>
    <m/>
    <n v="145"/>
    <e v="#N/A"/>
    <e v="#N/A"/>
    <x v="0"/>
    <s v="NA"/>
    <d v="2010-01-08T00:00:00"/>
    <d v="2010-02-28T00:00:00"/>
    <d v="2010-01-01T00:00:00"/>
    <d v="2010-02-01T00:00:00"/>
    <x v="5"/>
    <x v="4"/>
    <s v="2010Q1"/>
    <s v="2010Q1"/>
  </r>
  <r>
    <s v="Actra Print"/>
    <d v="2010-01-11T00:00:00"/>
    <s v="Tampere-&gt;lom n.4vko"/>
    <m/>
    <n v="210"/>
    <m/>
    <d v="2010-02-25T00:00:00"/>
    <n v="21"/>
    <n v="210"/>
    <e v="#N/A"/>
    <e v="#N/A"/>
    <x v="0"/>
    <n v="45"/>
    <d v="2010-01-11T00:00:00"/>
    <d v="2010-02-25T00:00:00"/>
    <d v="2010-01-01T00:00:00"/>
    <d v="2010-02-01T00:00:00"/>
    <x v="5"/>
    <x v="4"/>
    <s v="2010Q1"/>
    <s v="2010Q1"/>
  </r>
  <r>
    <s v="Ark Therapeutics"/>
    <d v="2010-01-11T00:00:00"/>
    <s v="Kuopio"/>
    <m/>
    <n v="6"/>
    <n v="50"/>
    <s v="5.3.2010"/>
    <n v="18"/>
    <n v="100"/>
    <n v="72193"/>
    <s v="Ammatillinen, tieteellinen ja tekninen toiminta"/>
    <x v="1"/>
    <s v="NA"/>
    <d v="2010-01-11T00:00:00"/>
    <d v="2010-03-03T00:00:00"/>
    <d v="2010-01-01T00:00:00"/>
    <d v="2010-03-01T00:00:00"/>
    <x v="5"/>
    <x v="4"/>
    <s v="2010Q1"/>
    <s v="2010Q1"/>
  </r>
  <r>
    <s v="Honkarakenne Oyj"/>
    <d v="2010-01-11T00:00:00"/>
    <s v="koko henkilöstö, lom/irtis-&gt;lom max 6vko 1-3/10-&gt;irtis. 33 henk"/>
    <m/>
    <n v="45"/>
    <m/>
    <d v="2010-03-15T00:00:00"/>
    <n v="33"/>
    <n v="305"/>
    <n v="16231"/>
    <s v="Teollisuus"/>
    <x v="2"/>
    <n v="63"/>
    <d v="2010-01-11T00:00:00"/>
    <d v="2010-03-15T00:00:00"/>
    <d v="2010-01-01T00:00:00"/>
    <d v="2010-03-01T00:00:00"/>
    <x v="5"/>
    <x v="4"/>
    <s v="2010Q1"/>
    <s v="2010Q1"/>
  </r>
  <r>
    <s v="Pfizer Oy"/>
    <d v="2010-01-11T00:00:00"/>
    <s v="Pfizer&amp;Wyeth fuusio"/>
    <m/>
    <m/>
    <n v="25"/>
    <d v="2010-01-27T00:00:00"/>
    <n v="20"/>
    <n v="25"/>
    <e v="#N/A"/>
    <e v="#N/A"/>
    <x v="0"/>
    <n v="16"/>
    <d v="2010-01-11T00:00:00"/>
    <d v="2010-01-27T00:00:00"/>
    <d v="2010-01-01T00:00:00"/>
    <d v="2010-01-01T00:00:00"/>
    <x v="5"/>
    <x v="4"/>
    <s v="2010Q1"/>
    <s v="2010Q1"/>
  </r>
  <r>
    <s v="Ixonos Oyj"/>
    <d v="2010-01-12T00:00:00"/>
    <s v="Hki,Oulu,Kemi,lom/irtis 25-35 henk-&gt;+10mahd.irtis"/>
    <m/>
    <m/>
    <n v="35"/>
    <d v="2010-02-11T00:00:00"/>
    <n v="20"/>
    <n v="35"/>
    <n v="62010"/>
    <s v="Informaatio ja viestintä"/>
    <x v="1"/>
    <n v="30"/>
    <d v="2010-01-12T00:00:00"/>
    <d v="2010-02-11T00:00:00"/>
    <d v="2010-01-01T00:00:00"/>
    <d v="2010-02-01T00:00:00"/>
    <x v="5"/>
    <x v="4"/>
    <s v="2010Q1"/>
    <s v="2010Q1"/>
  </r>
  <r>
    <s v="Genencor international Oy"/>
    <d v="2010-01-14T00:00:00"/>
    <s v="Jokioinen, tuotannon lopetus"/>
    <m/>
    <m/>
    <n v="15"/>
    <m/>
    <m/>
    <n v="36"/>
    <n v="20140"/>
    <s v="Teollisuus"/>
    <x v="2"/>
    <s v="NA"/>
    <d v="2010-01-14T00:00:00"/>
    <d v="2010-03-06T00:00:00"/>
    <d v="2010-01-01T00:00:00"/>
    <d v="2010-03-01T00:00:00"/>
    <x v="5"/>
    <x v="4"/>
    <s v="2010Q1"/>
    <s v="2010Q1"/>
  </r>
  <r>
    <s v="Metsäliitto Osuuskunta"/>
    <d v="2010-01-14T00:00:00"/>
    <s v="Kyröskosken saha,mahd.sulkeminen-&gt;suljettu"/>
    <m/>
    <m/>
    <n v="62"/>
    <d v="2010-03-12T00:00:00"/>
    <n v="62"/>
    <n v="62"/>
    <e v="#N/A"/>
    <e v="#N/A"/>
    <x v="0"/>
    <n v="57"/>
    <d v="2010-01-14T00:00:00"/>
    <d v="2010-03-12T00:00:00"/>
    <d v="2010-01-01T00:00:00"/>
    <d v="2010-03-01T00:00:00"/>
    <x v="5"/>
    <x v="4"/>
    <s v="2010Q1"/>
    <s v="2010Q1"/>
  </r>
  <r>
    <s v="PKC Group Oyj"/>
    <d v="2010-01-19T00:00:00"/>
    <s v="Wiring Systems, Kempele, irtis -&gt; 45 hlöä"/>
    <m/>
    <m/>
    <n v="45"/>
    <d v="2010-03-16T00:00:00"/>
    <n v="45"/>
    <n v="45"/>
    <e v="#N/A"/>
    <e v="#N/A"/>
    <x v="0"/>
    <n v="56"/>
    <d v="2010-01-19T00:00:00"/>
    <d v="2010-03-16T00:00:00"/>
    <d v="2010-01-01T00:00:00"/>
    <d v="2010-03-01T00:00:00"/>
    <x v="5"/>
    <x v="4"/>
    <s v="2010Q1"/>
    <s v="2010Q1"/>
  </r>
  <r>
    <s v="Tiimari Oyj"/>
    <d v="2010-01-20T00:00:00"/>
    <s v="Koko henkilöstö-&gt; 5 myymälä sulj., Gallerix-ketju lop."/>
    <m/>
    <m/>
    <n v="28"/>
    <d v="2010-03-15T00:00:00"/>
    <n v="28"/>
    <n v="28"/>
    <n v="47621"/>
    <s v="Tukku- ja vähittäiskauppa; moottoriajoneuvojen ja moottoripyörien korjaus"/>
    <x v="1"/>
    <n v="54"/>
    <d v="2010-01-20T00:00:00"/>
    <d v="2010-03-15T00:00:00"/>
    <d v="2010-01-01T00:00:00"/>
    <d v="2010-03-01T00:00:00"/>
    <x v="5"/>
    <x v="4"/>
    <s v="2010Q1"/>
    <s v="2010Q1"/>
  </r>
  <r>
    <s v="Järvi-Suomen Portti"/>
    <d v="2010-01-22T00:00:00"/>
    <s v="Mikkeli, irtis/lom → irtis. 40 hlöä, joista 6 toimihenk."/>
    <m/>
    <s v="L"/>
    <n v="45"/>
    <d v="2010-03-09T00:00:00"/>
    <n v="40"/>
    <n v="45"/>
    <e v="#N/A"/>
    <e v="#N/A"/>
    <x v="0"/>
    <n v="46"/>
    <d v="2010-01-22T00:00:00"/>
    <d v="2010-03-09T00:00:00"/>
    <d v="2010-01-01T00:00:00"/>
    <d v="2010-03-01T00:00:00"/>
    <x v="5"/>
    <x v="4"/>
    <s v="2010Q1"/>
    <s v="2010Q1"/>
  </r>
  <r>
    <s v="Steveco"/>
    <d v="2010-01-22T00:00:00"/>
    <s v="Kotka,ahtaajat"/>
    <m/>
    <m/>
    <n v="100"/>
    <d v="2010-03-30T00:00:00"/>
    <n v="96"/>
    <n v="500"/>
    <e v="#N/A"/>
    <e v="#N/A"/>
    <x v="0"/>
    <n v="67"/>
    <d v="2010-01-22T00:00:00"/>
    <d v="2010-03-30T00:00:00"/>
    <d v="2010-01-01T00:00:00"/>
    <d v="2010-03-01T00:00:00"/>
    <x v="5"/>
    <x v="4"/>
    <s v="2010Q1"/>
    <s v="2010Q1"/>
  </r>
  <r>
    <s v="Wipro Technologies Oy"/>
    <d v="2010-01-22T00:00:00"/>
    <s v="Rovaniemi,Kokkola,Pori,Oulu -&gt;irtisan 54"/>
    <m/>
    <m/>
    <n v="85"/>
    <d v="2010-03-15T00:00:00"/>
    <n v="45"/>
    <n v="85"/>
    <e v="#N/A"/>
    <e v="#N/A"/>
    <x v="0"/>
    <n v="52"/>
    <d v="2010-01-22T00:00:00"/>
    <d v="2010-03-15T00:00:00"/>
    <d v="2010-01-01T00:00:00"/>
    <d v="2010-03-01T00:00:00"/>
    <x v="5"/>
    <x v="4"/>
    <s v="2010Q1"/>
    <s v="2010Q1"/>
  </r>
  <r>
    <s v="KWH Group"/>
    <d v="2010-01-27T00:00:00"/>
    <s v="KWHPipe,Ulvila,max90vrk lom/irtis&lt;10h-&gt;lomvaroitus"/>
    <m/>
    <s v="L"/>
    <n v="10"/>
    <d v="2010-02-01T00:00:00"/>
    <n v="9"/>
    <n v="400"/>
    <e v="#N/A"/>
    <e v="#N/A"/>
    <x v="0"/>
    <n v="5"/>
    <d v="2010-01-27T00:00:00"/>
    <d v="2010-02-01T00:00:00"/>
    <d v="2010-01-01T00:00:00"/>
    <d v="2010-02-01T00:00:00"/>
    <x v="5"/>
    <x v="4"/>
    <s v="2010Q1"/>
    <s v="2010Q1"/>
  </r>
  <r>
    <s v="Luoman Oy"/>
    <d v="2010-01-27T00:00:00"/>
    <s v="koko konserni"/>
    <m/>
    <m/>
    <m/>
    <d v="2010-02-11T00:00:00"/>
    <n v="0"/>
    <n v="67"/>
    <e v="#N/A"/>
    <e v="#N/A"/>
    <x v="0"/>
    <n v="15"/>
    <d v="2010-01-27T00:00:00"/>
    <d v="2010-02-11T00:00:00"/>
    <d v="2010-01-01T00:00:00"/>
    <d v="2010-02-01T00:00:00"/>
    <x v="5"/>
    <x v="4"/>
    <s v="2010Q1"/>
    <s v="2010Q1"/>
  </r>
  <r>
    <s v="Saarioinen Oy"/>
    <d v="2010-01-27T00:00:00"/>
    <s v="Ruoka-Saarioinen,Kangasala"/>
    <m/>
    <m/>
    <n v="22"/>
    <m/>
    <m/>
    <n v="22"/>
    <n v="46320"/>
    <s v="Tukku- ja vähittäiskauppa; moottoriajoneuvojen ja moottoripyörien korjaus"/>
    <x v="1"/>
    <s v="NA"/>
    <d v="2010-01-27T00:00:00"/>
    <d v="2010-03-19T00:00:00"/>
    <d v="2010-01-01T00:00:00"/>
    <d v="2010-03-01T00:00:00"/>
    <x v="5"/>
    <x v="4"/>
    <s v="2010Q1"/>
    <s v="2010Q1"/>
  </r>
  <r>
    <s v="Walki"/>
    <d v="2010-01-27T00:00:00"/>
    <s v="Valkeakoski,Pietarsaari"/>
    <m/>
    <m/>
    <n v="80"/>
    <d v="2010-03-25T00:00:00"/>
    <n v="63"/>
    <n v="435"/>
    <e v="#N/A"/>
    <e v="#N/A"/>
    <x v="0"/>
    <n v="57"/>
    <d v="2010-01-27T00:00:00"/>
    <d v="2010-03-25T00:00:00"/>
    <d v="2010-01-01T00:00:00"/>
    <d v="2010-03-01T00:00:00"/>
    <x v="5"/>
    <x v="4"/>
    <s v="2010Q1"/>
    <s v="2010Q1"/>
  </r>
  <r>
    <s v="Delta"/>
    <d v="2010-01-29T00:00:00"/>
    <s v="Delta Trucks,myyntihenk-&gt;toiminnan lopetus"/>
    <m/>
    <m/>
    <n v="7"/>
    <d v="2010-02-16T00:00:00"/>
    <n v="6"/>
    <n v="7"/>
    <n v="45112"/>
    <s v="Tukku- ja vähittäiskauppa; moottoriajoneuvojen ja moottoripyörien korjaus"/>
    <x v="1"/>
    <n v="18"/>
    <d v="2010-01-29T00:00:00"/>
    <d v="2010-02-16T00:00:00"/>
    <d v="2010-01-01T00:00:00"/>
    <d v="2010-02-01T00:00:00"/>
    <x v="5"/>
    <x v="4"/>
    <s v="2010Q1"/>
    <s v="2010Q1"/>
  </r>
  <r>
    <s v="Nestlé"/>
    <d v="2010-01-29T00:00:00"/>
    <s v="Turenki-&gt;irtisan 9"/>
    <m/>
    <m/>
    <n v="13"/>
    <d v="2010-03-17T00:00:00"/>
    <n v="9"/>
    <n v="150"/>
    <e v="#N/A"/>
    <e v="#N/A"/>
    <x v="0"/>
    <n v="47"/>
    <d v="2010-01-29T00:00:00"/>
    <d v="2010-03-17T00:00:00"/>
    <d v="2010-01-01T00:00:00"/>
    <d v="2010-03-01T00:00:00"/>
    <x v="5"/>
    <x v="4"/>
    <s v="2010Q1"/>
    <s v="2010Q1"/>
  </r>
  <r>
    <s v="Glaston Oyj"/>
    <d v="2010-02-01T00:00:00"/>
    <s v="Akaa, tuotannon lopetus"/>
    <m/>
    <m/>
    <n v="15"/>
    <d v="2010-03-25T00:00:00"/>
    <n v="15"/>
    <n v="15"/>
    <n v="46140"/>
    <s v="Tukku- ja vähittäiskauppa; moottoriajoneuvojen ja moottoripyörien korjaus"/>
    <x v="1"/>
    <n v="52"/>
    <d v="2010-02-01T00:00:00"/>
    <d v="2010-03-25T00:00:00"/>
    <d v="2010-02-01T00:00:00"/>
    <d v="2010-03-01T00:00:00"/>
    <x v="5"/>
    <x v="4"/>
    <s v="2010Q1"/>
    <s v="2010Q1"/>
  </r>
  <r>
    <s v="Peterson Packaging Oy"/>
    <d v="2010-02-01T00:00:00"/>
    <s v="Valkeakoski,Vantaa"/>
    <m/>
    <m/>
    <m/>
    <d v="2010-03-26T00:00:00"/>
    <n v="9"/>
    <n v="9"/>
    <e v="#N/A"/>
    <e v="#N/A"/>
    <x v="0"/>
    <n v="53"/>
    <d v="2010-02-01T00:00:00"/>
    <d v="2010-03-26T00:00:00"/>
    <d v="2010-02-01T00:00:00"/>
    <d v="2010-03-01T00:00:00"/>
    <x v="5"/>
    <x v="4"/>
    <s v="2010Q1"/>
    <s v="2010Q1"/>
  </r>
  <r>
    <s v="Suomen Terveystalo"/>
    <d v="2010-02-02T00:00:00"/>
    <s v="Jkl, väh.tarve 10-15 henk-&gt;4 m-aik,4osa-aikaistus"/>
    <m/>
    <m/>
    <n v="15"/>
    <d v="2010-03-15T00:00:00"/>
    <n v="4"/>
    <n v="40"/>
    <e v="#N/A"/>
    <e v="#N/A"/>
    <x v="0"/>
    <n v="41"/>
    <d v="2010-02-02T00:00:00"/>
    <d v="2010-03-15T00:00:00"/>
    <d v="2010-02-01T00:00:00"/>
    <d v="2010-03-01T00:00:00"/>
    <x v="5"/>
    <x v="4"/>
    <s v="2010Q1"/>
    <s v="2010Q1"/>
  </r>
  <r>
    <s v="Incap Oyj"/>
    <d v="2010-02-04T00:00:00"/>
    <s v="Vuokatti, tehtaan sulk,siirto Viroon-&gt;lop.toiminnan"/>
    <m/>
    <m/>
    <n v="130"/>
    <d v="2010-03-17T00:00:00"/>
    <n v="124"/>
    <n v="124"/>
    <n v="26110"/>
    <s v="Teollisuus"/>
    <x v="2"/>
    <n v="41"/>
    <d v="2010-02-04T00:00:00"/>
    <d v="2010-03-17T00:00:00"/>
    <d v="2010-02-01T00:00:00"/>
    <d v="2010-03-01T00:00:00"/>
    <x v="5"/>
    <x v="4"/>
    <s v="2010Q1"/>
    <s v="2010Q1"/>
  </r>
  <r>
    <s v="Arctia"/>
    <d v="2010-02-05T00:00:00"/>
    <s v="Taloushenk, väh.tarve 50-70"/>
    <m/>
    <m/>
    <n v="70"/>
    <m/>
    <m/>
    <n v="70"/>
    <e v="#N/A"/>
    <e v="#N/A"/>
    <x v="0"/>
    <s v="NA"/>
    <d v="2010-02-05T00:00:00"/>
    <d v="2010-03-28T00:00:00"/>
    <d v="2010-02-01T00:00:00"/>
    <d v="2010-03-01T00:00:00"/>
    <x v="5"/>
    <x v="4"/>
    <s v="2010Q1"/>
    <s v="2010Q1"/>
  </r>
  <r>
    <s v="Dow Coating Materials"/>
    <d v="2010-02-07T00:00:00"/>
    <s v="Hanko, tehtaan sulkeminen"/>
    <m/>
    <m/>
    <n v="40"/>
    <d v="2010-03-03T00:00:00"/>
    <n v="39"/>
    <n v="40"/>
    <e v="#N/A"/>
    <e v="#N/A"/>
    <x v="0"/>
    <n v="24"/>
    <d v="2010-02-07T00:00:00"/>
    <d v="2010-03-03T00:00:00"/>
    <d v="2010-02-01T00:00:00"/>
    <d v="2010-03-01T00:00:00"/>
    <x v="5"/>
    <x v="4"/>
    <s v="2010Q1"/>
    <s v="2010Q1"/>
  </r>
  <r>
    <s v="Alteams Oy"/>
    <d v="2010-02-08T00:00:00"/>
    <s v="Ruovesi, valimon sulk"/>
    <m/>
    <m/>
    <n v="37"/>
    <m/>
    <m/>
    <n v="37"/>
    <n v="24530"/>
    <s v="Teollisuus"/>
    <x v="2"/>
    <s v="NA"/>
    <d v="2010-02-08T00:00:00"/>
    <d v="2010-03-31T00:00:00"/>
    <d v="2010-02-01T00:00:00"/>
    <d v="2010-03-01T00:00:00"/>
    <x v="5"/>
    <x v="4"/>
    <s v="2010Q1"/>
    <s v="2010Q1"/>
  </r>
  <r>
    <s v="Ericsson"/>
    <d v="2010-02-08T00:00:00"/>
    <s v="Kirkkonummi -&gt;irtisan 29"/>
    <m/>
    <m/>
    <n v="32"/>
    <d v="2010-03-09T00:00:00"/>
    <n v="29"/>
    <n v="100"/>
    <n v="46521"/>
    <s v="Tukku- ja vähittäiskauppa; moottoriajoneuvojen ja moottoripyörien korjaus"/>
    <x v="1"/>
    <n v="29"/>
    <d v="2010-02-08T00:00:00"/>
    <d v="2010-03-09T00:00:00"/>
    <d v="2010-02-01T00:00:00"/>
    <d v="2010-03-01T00:00:00"/>
    <x v="5"/>
    <x v="4"/>
    <s v="2010Q1"/>
    <s v="2010Q1"/>
  </r>
  <r>
    <s v="Nokia Oyj"/>
    <d v="2010-02-08T00:00:00"/>
    <s v="Salo-&gt;paketit 5-15 kk"/>
    <m/>
    <m/>
    <n v="285"/>
    <d v="2010-03-25T00:00:00"/>
    <n v="268"/>
    <n v="2200"/>
    <n v="26300"/>
    <s v="Teollisuus"/>
    <x v="2"/>
    <n v="45"/>
    <d v="2010-02-08T00:00:00"/>
    <d v="2010-03-25T00:00:00"/>
    <d v="2010-02-01T00:00:00"/>
    <d v="2010-03-01T00:00:00"/>
    <x v="5"/>
    <x v="4"/>
    <s v="2010Q1"/>
    <s v="2010Q1"/>
  </r>
  <r>
    <s v="Sandvik"/>
    <d v="2010-02-08T00:00:00"/>
    <s v="Tre,Turku"/>
    <m/>
    <m/>
    <n v="28"/>
    <m/>
    <m/>
    <n v="28"/>
    <s v="28920"/>
    <s v="Teollisuus"/>
    <x v="2"/>
    <s v="NA"/>
    <d v="2010-02-08T00:00:00"/>
    <d v="2010-03-31T00:00:00"/>
    <d v="2010-02-01T00:00:00"/>
    <d v="2010-03-01T00:00:00"/>
    <x v="5"/>
    <x v="4"/>
    <s v="2010Q1"/>
    <s v="2010Q1"/>
  </r>
  <r>
    <s v="Fortum Oyj"/>
    <d v="2010-02-09T00:00:00"/>
    <s v="Markets,Pohj.maat-&gt;yht.70henkSuomi,Ruotsi,Norja"/>
    <m/>
    <m/>
    <n v="40"/>
    <d v="2010-05-31T00:00:00"/>
    <m/>
    <n v="40"/>
    <n v="35140"/>
    <s v="Sähkö-, kaasu- ja lämpöhuolto, jäähdytysliiketoiminta"/>
    <x v="2"/>
    <n v="111"/>
    <d v="2010-02-09T00:00:00"/>
    <d v="2010-05-31T00:00:00"/>
    <d v="2010-02-01T00:00:00"/>
    <d v="2010-05-01T00:00:00"/>
    <x v="5"/>
    <x v="4"/>
    <s v="2010Q1"/>
    <s v="2010Q2"/>
  </r>
  <r>
    <s v="Outotec Oyj"/>
    <d v="2010-02-09T00:00:00"/>
    <s v="Espoo,Pori,väh.yht.120-&gt;lomtarve päätös keväällä"/>
    <m/>
    <s v="L"/>
    <n v="120"/>
    <d v="2010-03-30T00:00:00"/>
    <n v="84"/>
    <n v="120"/>
    <n v="71127"/>
    <s v="Ammatillinen, tieteellinen ja tekninen toiminta"/>
    <x v="1"/>
    <n v="49"/>
    <d v="2010-02-09T00:00:00"/>
    <d v="2010-03-30T00:00:00"/>
    <d v="2010-02-01T00:00:00"/>
    <d v="2010-03-01T00:00:00"/>
    <x v="5"/>
    <x v="4"/>
    <s v="2010Q1"/>
    <s v="2010Q1"/>
  </r>
  <r>
    <s v="Suominen Yhtymä Oyj"/>
    <d v="2010-02-11T00:00:00"/>
    <s v="Kuitukankaat,Nakkila-&gt;lom max 24pv,2-7/10"/>
    <m/>
    <n v="180"/>
    <m/>
    <d v="2010-03-09T00:00:00"/>
    <n v="0"/>
    <n v="180"/>
    <e v="#N/A"/>
    <e v="#N/A"/>
    <x v="0"/>
    <n v="26"/>
    <d v="2010-02-11T00:00:00"/>
    <d v="2010-03-09T00:00:00"/>
    <d v="2010-02-01T00:00:00"/>
    <d v="2010-03-01T00:00:00"/>
    <x v="5"/>
    <x v="4"/>
    <s v="2010Q1"/>
    <s v="2010Q1"/>
  </r>
  <r>
    <s v="Formica Iki"/>
    <d v="2010-02-12T00:00:00"/>
    <s v="Vilppula,aspan siirto Ruotsiin"/>
    <m/>
    <m/>
    <n v="7"/>
    <d v="2010-04-08T00:00:00"/>
    <n v="4"/>
    <n v="160"/>
    <e v="#N/A"/>
    <e v="#N/A"/>
    <x v="0"/>
    <n v="55"/>
    <d v="2010-02-12T00:00:00"/>
    <d v="2010-04-08T00:00:00"/>
    <d v="2010-02-01T00:00:00"/>
    <d v="2010-04-01T00:00:00"/>
    <x v="5"/>
    <x v="4"/>
    <s v="2010Q1"/>
    <s v="2010Q2"/>
  </r>
  <r>
    <s v="Pilkington"/>
    <d v="2010-02-12T00:00:00"/>
    <s v="Lahti, irtis/lom"/>
    <m/>
    <m/>
    <n v="13"/>
    <d v="2010-03-30T00:00:00"/>
    <n v="10"/>
    <n v="42"/>
    <e v="#N/A"/>
    <e v="#N/A"/>
    <x v="0"/>
    <n v="46"/>
    <d v="2010-02-12T00:00:00"/>
    <d v="2010-03-30T00:00:00"/>
    <d v="2010-02-01T00:00:00"/>
    <d v="2010-03-01T00:00:00"/>
    <x v="5"/>
    <x v="4"/>
    <s v="2010Q1"/>
    <s v="2010Q1"/>
  </r>
  <r>
    <s v="Tieto Oyj"/>
    <d v="2010-02-12T00:00:00"/>
    <s v="PensionInsurance"/>
    <m/>
    <m/>
    <n v="9"/>
    <d v="2010-03-22T00:00:00"/>
    <n v="8"/>
    <n v="200"/>
    <n v="62030"/>
    <s v="Informaatio ja viestintä"/>
    <x v="1"/>
    <n v="38"/>
    <d v="2010-02-12T00:00:00"/>
    <d v="2010-03-22T00:00:00"/>
    <d v="2010-02-01T00:00:00"/>
    <d v="2010-03-01T00:00:00"/>
    <x v="5"/>
    <x v="4"/>
    <s v="2010Q1"/>
    <s v="2010Q1"/>
  </r>
  <r>
    <s v="SL-Mediat Oy"/>
    <d v="2010-02-13T00:00:00"/>
    <s v="Tre, irtis/lom max 90 pv-&gt;lom.palk.korotus vp:ksi"/>
    <m/>
    <m/>
    <n v="8"/>
    <d v="2010-02-26T00:00:00"/>
    <n v="5"/>
    <n v="45"/>
    <n v="58142"/>
    <s v="Informaatio ja viestintä"/>
    <x v="1"/>
    <n v="13"/>
    <d v="2010-02-13T00:00:00"/>
    <d v="2010-02-26T00:00:00"/>
    <d v="2010-02-01T00:00:00"/>
    <d v="2010-02-01T00:00:00"/>
    <x v="5"/>
    <x v="4"/>
    <s v="2010Q1"/>
    <s v="2010Q1"/>
  </r>
  <r>
    <s v="Oulun yliopisto"/>
    <d v="2010-02-15T00:00:00"/>
    <s v="Oulu-&gt;78eläkejärj.,m-aik.työsuhteen päätös"/>
    <m/>
    <m/>
    <n v="180"/>
    <d v="2010-03-31T00:00:00"/>
    <n v="68"/>
    <n v="1600"/>
    <n v="85420"/>
    <s v="Koulutus"/>
    <x v="3"/>
    <n v="44"/>
    <d v="2010-02-15T00:00:00"/>
    <d v="2010-03-31T00:00:00"/>
    <d v="2010-02-01T00:00:00"/>
    <d v="2010-03-01T00:00:00"/>
    <x v="5"/>
    <x v="4"/>
    <s v="2010Q1"/>
    <s v="2010Q1"/>
  </r>
  <r>
    <s v="Agco Sisu Power"/>
    <d v="2010-02-16T00:00:00"/>
    <s v="Nokia, mahd. lomautukset"/>
    <m/>
    <m/>
    <n v="30"/>
    <d v="2010-03-23T00:00:00"/>
    <n v="12"/>
    <n v="650"/>
    <e v="#N/A"/>
    <e v="#N/A"/>
    <x v="0"/>
    <n v="35"/>
    <d v="2010-02-16T00:00:00"/>
    <d v="2010-03-23T00:00:00"/>
    <d v="2010-02-01T00:00:00"/>
    <d v="2010-03-01T00:00:00"/>
    <x v="5"/>
    <x v="4"/>
    <s v="2010Q1"/>
    <s v="2010Q1"/>
  </r>
  <r>
    <s v="Raute Oyj"/>
    <d v="2010-02-16T00:00:00"/>
    <s v="Jkl,siirto Nastola-&gt;Jkl 14-10henk,osa irtisan."/>
    <m/>
    <m/>
    <n v="14"/>
    <d v="2010-03-30T00:00:00"/>
    <m/>
    <n v="30"/>
    <n v="28240"/>
    <s v="Teollisuus"/>
    <x v="2"/>
    <n v="42"/>
    <d v="2010-02-16T00:00:00"/>
    <d v="2010-03-30T00:00:00"/>
    <d v="2010-02-01T00:00:00"/>
    <d v="2010-03-01T00:00:00"/>
    <x v="5"/>
    <x v="4"/>
    <s v="2010Q1"/>
    <s v="2010Q1"/>
  </r>
  <r>
    <s v="UPM-Kymmene Oyj"/>
    <d v="2010-02-16T00:00:00"/>
    <s v="Kaukaa,Kymi tehtaat irtis+Kaukaan saha lom 3-4vko"/>
    <m/>
    <n v="200"/>
    <n v="200"/>
    <d v="2010-04-16T00:00:00"/>
    <n v="200"/>
    <n v="200"/>
    <n v="17120"/>
    <s v="Teollisuus"/>
    <x v="2"/>
    <n v="59"/>
    <d v="2010-02-16T00:00:00"/>
    <d v="2010-04-16T00:00:00"/>
    <d v="2010-02-01T00:00:00"/>
    <d v="2010-04-01T00:00:00"/>
    <x v="5"/>
    <x v="4"/>
    <s v="2010Q1"/>
    <s v="2010Q2"/>
  </r>
  <r>
    <s v="UPM-Kymmene Oyj"/>
    <d v="2010-02-18T00:00:00"/>
    <s v="Raflatac, Jkl"/>
    <m/>
    <m/>
    <n v="24"/>
    <d v="2010-04-26T00:00:00"/>
    <n v="16"/>
    <n v="35"/>
    <n v="17120"/>
    <s v="Teollisuus"/>
    <x v="2"/>
    <n v="67"/>
    <d v="2010-02-18T00:00:00"/>
    <d v="2010-04-26T00:00:00"/>
    <d v="2010-02-01T00:00:00"/>
    <d v="2010-04-01T00:00:00"/>
    <x v="5"/>
    <x v="4"/>
    <s v="2010Q1"/>
    <s v="2010Q2"/>
  </r>
  <r>
    <s v="Stora Enso Oyj"/>
    <d v="2010-02-19T00:00:00"/>
    <s v="Varkaus,Pori"/>
    <m/>
    <n v="90"/>
    <n v="30"/>
    <m/>
    <m/>
    <n v="120"/>
    <n v="17120"/>
    <s v="Teollisuus"/>
    <x v="2"/>
    <s v="NA"/>
    <d v="2010-02-19T00:00:00"/>
    <d v="2010-04-11T00:00:00"/>
    <d v="2010-02-01T00:00:00"/>
    <d v="2010-04-01T00:00:00"/>
    <x v="5"/>
    <x v="4"/>
    <s v="2010Q1"/>
    <s v="2010Q2"/>
  </r>
  <r>
    <s v="Keskuslaboratorio KCL"/>
    <d v="2010-02-23T00:00:00"/>
    <s v="Metsäteoll, lom max 90pv 2/11 menn."/>
    <m/>
    <n v="33"/>
    <m/>
    <m/>
    <m/>
    <n v="33"/>
    <e v="#N/A"/>
    <e v="#N/A"/>
    <x v="0"/>
    <s v="NA"/>
    <d v="2010-02-23T00:00:00"/>
    <d v="2010-04-15T00:00:00"/>
    <d v="2010-02-01T00:00:00"/>
    <d v="2010-04-01T00:00:00"/>
    <x v="5"/>
    <x v="4"/>
    <s v="2010Q1"/>
    <s v="2010Q2"/>
  </r>
  <r>
    <s v="Valio"/>
    <d v="2010-02-23T00:00:00"/>
    <s v="Tre,Riihimäki-&gt;siirto R-mäki,Jkl,eläkej.m-aik"/>
    <m/>
    <m/>
    <n v="20"/>
    <d v="2010-04-12T00:00:00"/>
    <n v="18"/>
    <n v="20"/>
    <n v="10510"/>
    <s v="Teollisuus"/>
    <x v="2"/>
    <n v="48"/>
    <d v="2010-02-23T00:00:00"/>
    <d v="2010-04-12T00:00:00"/>
    <d v="2010-02-01T00:00:00"/>
    <d v="2010-04-01T00:00:00"/>
    <x v="5"/>
    <x v="4"/>
    <s v="2010Q1"/>
    <s v="2010Q2"/>
  </r>
  <r>
    <s v="UPM-Kymmene Oyj"/>
    <d v="2010-02-24T00:00:00"/>
    <s v="Tre,Valkeakoski,taloushallinto"/>
    <m/>
    <m/>
    <n v="25"/>
    <m/>
    <m/>
    <n v="170"/>
    <n v="17120"/>
    <s v="Teollisuus"/>
    <x v="2"/>
    <s v="NA"/>
    <d v="2010-02-24T00:00:00"/>
    <d v="2010-04-16T00:00:00"/>
    <d v="2010-02-01T00:00:00"/>
    <d v="2010-04-01T00:00:00"/>
    <x v="5"/>
    <x v="4"/>
    <s v="2010Q1"/>
    <s v="2010Q2"/>
  </r>
  <r>
    <s v="Kehitys Oy"/>
    <d v="2010-02-26T00:00:00"/>
    <s v="Pori, irtis, työaikajärjestely-&gt;irtisan 6"/>
    <m/>
    <m/>
    <n v="9"/>
    <d v="2010-03-18T00:00:00"/>
    <n v="6"/>
    <n v="9"/>
    <e v="#N/A"/>
    <e v="#N/A"/>
    <x v="0"/>
    <n v="20"/>
    <d v="2010-02-26T00:00:00"/>
    <d v="2010-03-18T00:00:00"/>
    <d v="2010-02-01T00:00:00"/>
    <d v="2010-03-01T00:00:00"/>
    <x v="5"/>
    <x v="4"/>
    <s v="2010Q1"/>
    <s v="2010Q1"/>
  </r>
  <r>
    <s v="Elcoteq SE"/>
    <d v="2010-03-01T00:00:00"/>
    <s v="Finland Oy,Suomi lomaut., työsuht. päättäm., osa-aik.-&gt;lom.irtisan"/>
    <m/>
    <n v="7"/>
    <n v="20"/>
    <d v="2010-03-16T00:00:00"/>
    <n v="7"/>
    <n v="150"/>
    <e v="#N/A"/>
    <e v="#N/A"/>
    <x v="0"/>
    <n v="15"/>
    <d v="2010-03-01T00:00:00"/>
    <d v="2010-03-16T00:00:00"/>
    <d v="2010-03-01T00:00:00"/>
    <d v="2010-03-01T00:00:00"/>
    <x v="5"/>
    <x v="4"/>
    <s v="2010Q1"/>
    <s v="2010Q1"/>
  </r>
  <r>
    <s v="Metalliset Group"/>
    <d v="2010-03-01T00:00:00"/>
    <s v="Leppävirta, tuotannon lopetus-&gt;10 Heinävedelle"/>
    <m/>
    <m/>
    <n v="30"/>
    <d v="2010-04-20T00:00:00"/>
    <n v="20"/>
    <n v="30"/>
    <e v="#N/A"/>
    <e v="#N/A"/>
    <x v="0"/>
    <n v="50"/>
    <d v="2010-03-01T00:00:00"/>
    <d v="2010-04-20T00:00:00"/>
    <d v="2010-03-01T00:00:00"/>
    <d v="2010-04-01T00:00:00"/>
    <x v="5"/>
    <x v="4"/>
    <s v="2010Q1"/>
    <s v="2010Q2"/>
  </r>
  <r>
    <s v="Peikko Group Oy"/>
    <d v="2010-03-01T00:00:00"/>
    <s v="Lahti, Oulu-&gt;toimipisteen lopetus"/>
    <m/>
    <m/>
    <m/>
    <d v="2010-04-29T00:00:00"/>
    <n v="40"/>
    <n v="250"/>
    <e v="#N/A"/>
    <e v="#N/A"/>
    <x v="0"/>
    <n v="59"/>
    <d v="2010-03-01T00:00:00"/>
    <d v="2010-04-29T00:00:00"/>
    <d v="2010-03-01T00:00:00"/>
    <d v="2010-04-01T00:00:00"/>
    <x v="5"/>
    <x v="4"/>
    <s v="2010Q1"/>
    <s v="2010Q2"/>
  </r>
  <r>
    <s v="Raskone Oy"/>
    <d v="2010-03-01T00:00:00"/>
    <s v="Kuopio,Lpr…"/>
    <m/>
    <m/>
    <m/>
    <d v="2010-04-20T00:00:00"/>
    <n v="94"/>
    <n v="94"/>
    <n v="45201"/>
    <s v="Tukku- ja vähittäiskauppa; moottoriajoneuvojen ja moottoripyörien korjaus"/>
    <x v="1"/>
    <n v="50"/>
    <d v="2010-03-01T00:00:00"/>
    <d v="2010-04-20T00:00:00"/>
    <d v="2010-03-01T00:00:00"/>
    <d v="2010-04-01T00:00:00"/>
    <x v="5"/>
    <x v="4"/>
    <s v="2010Q1"/>
    <s v="2010Q2"/>
  </r>
  <r>
    <s v="UTU Elec Oy"/>
    <d v="2010-03-01T00:00:00"/>
    <s v="Ulvila-&gt;lom max 3 kk"/>
    <m/>
    <n v="16"/>
    <m/>
    <d v="2010-04-12T00:00:00"/>
    <n v="0"/>
    <n v="16"/>
    <e v="#N/A"/>
    <e v="#N/A"/>
    <x v="0"/>
    <n v="42"/>
    <d v="2010-03-01T00:00:00"/>
    <d v="2010-04-12T00:00:00"/>
    <d v="2010-03-01T00:00:00"/>
    <d v="2010-04-01T00:00:00"/>
    <x v="5"/>
    <x v="4"/>
    <s v="2010Q1"/>
    <s v="2010Q2"/>
  </r>
  <r>
    <s v="Elektrometalli"/>
    <d v="2010-03-03T00:00:00"/>
    <s v="Kempele, vuorolomautuksia koskevat useampaa"/>
    <m/>
    <n v="15"/>
    <m/>
    <m/>
    <m/>
    <n v="70"/>
    <e v="#N/A"/>
    <e v="#N/A"/>
    <x v="0"/>
    <s v="NA"/>
    <d v="2010-03-03T00:00:00"/>
    <d v="2010-04-23T00:00:00"/>
    <d v="2010-03-01T00:00:00"/>
    <d v="2010-04-01T00:00:00"/>
    <x v="5"/>
    <x v="4"/>
    <s v="2010Q1"/>
    <s v="2010Q2"/>
  </r>
  <r>
    <s v="Tampereen Vera "/>
    <d v="2010-03-04T00:00:00"/>
    <s v="Sähköverkkoyhtiö. Lomatukset 2-8 vko"/>
    <m/>
    <n v="40"/>
    <m/>
    <m/>
    <m/>
    <n v="40"/>
    <e v="#N/A"/>
    <e v="#N/A"/>
    <x v="0"/>
    <s v="NA"/>
    <d v="2010-03-04T00:00:00"/>
    <d v="2010-04-24T00:00:00"/>
    <d v="2010-03-01T00:00:00"/>
    <d v="2010-04-01T00:00:00"/>
    <x v="5"/>
    <x v="4"/>
    <s v="2010Q1"/>
    <s v="2010Q2"/>
  </r>
  <r>
    <s v="Nokia Siemens Networks"/>
    <d v="2010-03-05T00:00:00"/>
    <s v="Pk-seutu, Tre-&gt;vapaaehtoiset paketit 450 henk"/>
    <m/>
    <m/>
    <n v="450"/>
    <d v="2010-04-27T00:00:00"/>
    <n v="0"/>
    <n v="7500"/>
    <n v="26200"/>
    <s v="Teollisuus"/>
    <x v="2"/>
    <n v="53"/>
    <d v="2010-03-05T00:00:00"/>
    <d v="2010-04-27T00:00:00"/>
    <d v="2010-03-01T00:00:00"/>
    <d v="2010-04-01T00:00:00"/>
    <x v="5"/>
    <x v="4"/>
    <s v="2010Q1"/>
    <s v="2010Q2"/>
  </r>
  <r>
    <s v="Relacom Finland"/>
    <d v="2010-03-05T00:00:00"/>
    <s v="Mobiili-liiketoimintayks"/>
    <m/>
    <m/>
    <n v="55"/>
    <m/>
    <m/>
    <n v="55"/>
    <e v="#N/A"/>
    <e v="#N/A"/>
    <x v="0"/>
    <s v="NA"/>
    <d v="2010-03-05T00:00:00"/>
    <d v="2010-04-25T00:00:00"/>
    <d v="2010-03-01T00:00:00"/>
    <d v="2010-04-01T00:00:00"/>
    <x v="5"/>
    <x v="4"/>
    <s v="2010Q1"/>
    <s v="2010Q2"/>
  </r>
  <r>
    <s v="Fazer Food Services"/>
    <d v="2010-03-08T00:00:00"/>
    <s v="Suomi "/>
    <m/>
    <m/>
    <n v="20"/>
    <d v="2010-04-21T00:00:00"/>
    <n v="7"/>
    <n v="160"/>
    <n v="10710"/>
    <s v="Teollisuus"/>
    <x v="2"/>
    <n v="44"/>
    <d v="2010-03-08T00:00:00"/>
    <d v="2010-04-21T00:00:00"/>
    <d v="2010-03-01T00:00:00"/>
    <d v="2010-04-01T00:00:00"/>
    <x v="5"/>
    <x v="4"/>
    <s v="2010Q1"/>
    <s v="2010Q2"/>
  </r>
  <r>
    <s v="Eniro"/>
    <d v="2010-03-09T00:00:00"/>
    <s v="Pori, 118-numeropalvelut"/>
    <m/>
    <m/>
    <n v="25"/>
    <d v="2010-04-29T00:00:00"/>
    <n v="25"/>
    <n v="25"/>
    <e v="#N/A"/>
    <e v="#N/A"/>
    <x v="0"/>
    <n v="51"/>
    <d v="2010-03-09T00:00:00"/>
    <d v="2010-04-29T00:00:00"/>
    <d v="2010-03-01T00:00:00"/>
    <d v="2010-04-01T00:00:00"/>
    <x v="5"/>
    <x v="4"/>
    <s v="2010Q1"/>
    <s v="2010Q2"/>
  </r>
  <r>
    <s v="Kesko Oyj"/>
    <d v="2010-03-15T00:00:00"/>
    <s v="Ruokakesko"/>
    <m/>
    <m/>
    <n v="10"/>
    <m/>
    <m/>
    <n v="10"/>
    <n v="46431"/>
    <s v="Tukku- ja vähittäiskauppa; moottoriajoneuvojen ja moottoripyörien korjaus"/>
    <x v="1"/>
    <s v="NA"/>
    <d v="2010-03-15T00:00:00"/>
    <d v="2010-05-05T00:00:00"/>
    <d v="2010-03-01T00:00:00"/>
    <d v="2010-05-01T00:00:00"/>
    <x v="5"/>
    <x v="4"/>
    <s v="2010Q1"/>
    <s v="2010Q2"/>
  </r>
  <r>
    <s v="Yle"/>
    <d v="2010-03-15T00:00:00"/>
    <s v="Oulu, Jkl, Turku, Lappeenranta, ei irtisan"/>
    <m/>
    <m/>
    <n v="18"/>
    <m/>
    <m/>
    <n v="39"/>
    <e v="#N/A"/>
    <e v="#N/A"/>
    <x v="0"/>
    <s v="NA"/>
    <d v="2010-03-15T00:00:00"/>
    <d v="2010-05-05T00:00:00"/>
    <d v="2010-03-01T00:00:00"/>
    <d v="2010-05-01T00:00:00"/>
    <x v="5"/>
    <x v="4"/>
    <s v="2010Q1"/>
    <s v="2010Q2"/>
  </r>
  <r>
    <s v="Wallac"/>
    <d v="2010-03-16T00:00:00"/>
    <s v="Turku "/>
    <m/>
    <m/>
    <n v="80"/>
    <d v="2010-04-30T00:00:00"/>
    <n v="59"/>
    <n v="690"/>
    <e v="#N/A"/>
    <e v="#N/A"/>
    <x v="0"/>
    <n v="45"/>
    <d v="2010-03-16T00:00:00"/>
    <d v="2010-04-30T00:00:00"/>
    <d v="2010-03-01T00:00:00"/>
    <d v="2010-04-01T00:00:00"/>
    <x v="5"/>
    <x v="4"/>
    <s v="2010Q1"/>
    <s v="2010Q2"/>
  </r>
  <r>
    <s v="Blue1"/>
    <d v="2010-03-18T00:00:00"/>
    <s v="Suomi"/>
    <m/>
    <m/>
    <n v="20"/>
    <m/>
    <m/>
    <n v="20"/>
    <e v="#N/A"/>
    <e v="#N/A"/>
    <x v="0"/>
    <s v="NA"/>
    <d v="2010-03-18T00:00:00"/>
    <d v="2010-05-08T00:00:00"/>
    <d v="2010-03-01T00:00:00"/>
    <d v="2010-05-01T00:00:00"/>
    <x v="5"/>
    <x v="4"/>
    <s v="2010Q1"/>
    <s v="2010Q2"/>
  </r>
  <r>
    <s v="Danfoss Oy"/>
    <d v="2010-03-18T00:00:00"/>
    <s v="Leppävirran tehdas, sulkeminen"/>
    <m/>
    <m/>
    <n v="120"/>
    <d v="2010-05-14T00:00:00"/>
    <n v="110"/>
    <n v="120"/>
    <e v="#N/A"/>
    <e v="#N/A"/>
    <x v="0"/>
    <n v="57"/>
    <d v="2010-03-18T00:00:00"/>
    <d v="2010-05-14T00:00:00"/>
    <d v="2010-03-01T00:00:00"/>
    <d v="2010-05-01T00:00:00"/>
    <x v="5"/>
    <x v="4"/>
    <s v="2010Q1"/>
    <s v="2010Q2"/>
  </r>
  <r>
    <s v="Reumasäätiö"/>
    <d v="2010-03-18T00:00:00"/>
    <s v="Reumasairaala, R-säätiö -&gt;konkurssi, irtisan 280 "/>
    <m/>
    <m/>
    <m/>
    <d v="2010-03-18T00:00:00"/>
    <n v="280"/>
    <n v="280"/>
    <e v="#N/A"/>
    <e v="#N/A"/>
    <x v="0"/>
    <s v="NA"/>
    <d v="2010-03-18T00:00:00"/>
    <d v="2010-03-18T00:00:00"/>
    <d v="2010-03-01T00:00:00"/>
    <d v="2010-03-01T00:00:00"/>
    <x v="5"/>
    <x v="4"/>
    <s v="2010Q1"/>
    <s v="2010Q1"/>
  </r>
  <r>
    <s v="Danisco Sweeteners Oy"/>
    <d v="2010-03-19T00:00:00"/>
    <s v="Kantvik, t&amp;k, Kotkan tehdas"/>
    <m/>
    <m/>
    <n v="70"/>
    <d v="2010-05-03T00:00:00"/>
    <n v="36"/>
    <n v="217"/>
    <n v="72192"/>
    <s v="Ammatillinen, tieteellinen ja tekninen toiminta"/>
    <x v="1"/>
    <n v="45"/>
    <d v="2010-03-19T00:00:00"/>
    <d v="2010-05-03T00:00:00"/>
    <d v="2010-03-01T00:00:00"/>
    <d v="2010-05-01T00:00:00"/>
    <x v="5"/>
    <x v="4"/>
    <s v="2010Q1"/>
    <s v="2010Q2"/>
  </r>
  <r>
    <s v="Hankkija-Maatalous"/>
    <d v="2010-03-22T00:00:00"/>
    <s v="21 toimipaikan hlökunta "/>
    <m/>
    <m/>
    <n v="90"/>
    <d v="2010-05-01T00:00:00"/>
    <n v="80"/>
    <n v="90"/>
    <e v="#N/A"/>
    <e v="#N/A"/>
    <x v="0"/>
    <n v="40"/>
    <d v="2010-03-22T00:00:00"/>
    <d v="2010-05-01T00:00:00"/>
    <d v="2010-03-01T00:00:00"/>
    <d v="2010-05-01T00:00:00"/>
    <x v="5"/>
    <x v="4"/>
    <s v="2010Q1"/>
    <s v="2010Q2"/>
  </r>
  <r>
    <s v="Scanfil Oyj"/>
    <d v="2010-03-23T00:00:00"/>
    <s v="Scanfil EMS Oy, Vantaa-&gt;lom max40pv/henk 4-5/10"/>
    <m/>
    <n v="27"/>
    <m/>
    <d v="2010-04-01T00:00:00"/>
    <n v="0"/>
    <n v="150"/>
    <n v="26110"/>
    <s v="Teollisuus"/>
    <x v="2"/>
    <n v="9"/>
    <d v="2010-03-23T00:00:00"/>
    <d v="2010-04-01T00:00:00"/>
    <d v="2010-03-01T00:00:00"/>
    <d v="2010-04-01T00:00:00"/>
    <x v="5"/>
    <x v="4"/>
    <s v="2010Q1"/>
    <s v="2010Q2"/>
  </r>
  <r>
    <s v="Nokia Oyj"/>
    <d v="2010-03-24T00:00:00"/>
    <s v="Lisälaiteyksikkö,pk-seutu,Tre,Oulu,Salo"/>
    <m/>
    <m/>
    <n v="50"/>
    <d v="2010-04-28T00:00:00"/>
    <n v="24"/>
    <n v="50"/>
    <n v="26300"/>
    <s v="Teollisuus"/>
    <x v="2"/>
    <n v="35"/>
    <d v="2010-03-24T00:00:00"/>
    <d v="2010-04-28T00:00:00"/>
    <d v="2010-03-01T00:00:00"/>
    <d v="2010-04-01T00:00:00"/>
    <x v="5"/>
    <x v="4"/>
    <s v="2010Q1"/>
    <s v="2010Q2"/>
  </r>
  <r>
    <s v="Rautaruukki Oyj"/>
    <d v="2010-03-24T00:00:00"/>
    <s v="Raahe,taloustoimihenk"/>
    <m/>
    <m/>
    <n v="23"/>
    <d v="2010-05-26T00:00:00"/>
    <n v="10"/>
    <n v="33"/>
    <n v="24100"/>
    <s v="Teollisuus"/>
    <x v="2"/>
    <n v="63"/>
    <d v="2010-03-24T00:00:00"/>
    <d v="2010-05-26T00:00:00"/>
    <d v="2010-03-01T00:00:00"/>
    <d v="2010-05-01T00:00:00"/>
    <x v="5"/>
    <x v="4"/>
    <s v="2010Q1"/>
    <s v="2010Q2"/>
  </r>
  <r>
    <s v="Nanso Group"/>
    <d v="2010-03-25T00:00:00"/>
    <s v="Nokia"/>
    <m/>
    <m/>
    <n v="12"/>
    <d v="2010-05-31T00:00:00"/>
    <n v="7"/>
    <n v="100"/>
    <n v="14190"/>
    <s v="Teollisuus"/>
    <x v="2"/>
    <n v="67"/>
    <d v="2010-03-25T00:00:00"/>
    <d v="2010-05-31T00:00:00"/>
    <d v="2010-03-01T00:00:00"/>
    <d v="2010-05-01T00:00:00"/>
    <x v="5"/>
    <x v="4"/>
    <s v="2010Q1"/>
    <s v="2010Q2"/>
  </r>
  <r>
    <s v="Merivaara"/>
    <d v="2010-03-29T00:00:00"/>
    <s v="Lahti, lom 1vko/kk"/>
    <m/>
    <n v="115"/>
    <n v="10"/>
    <d v="2010-05-07T00:00:00"/>
    <n v="8"/>
    <n v="120"/>
    <e v="#N/A"/>
    <e v="#N/A"/>
    <x v="0"/>
    <n v="39"/>
    <d v="2010-03-29T00:00:00"/>
    <d v="2010-05-07T00:00:00"/>
    <d v="2010-03-01T00:00:00"/>
    <d v="2010-05-01T00:00:00"/>
    <x v="5"/>
    <x v="4"/>
    <s v="2010Q1"/>
    <s v="2010Q2"/>
  </r>
  <r>
    <s v="Trainers' House Oyj"/>
    <d v="2010-03-29T00:00:00"/>
    <s v="Tampere,konsenihallinto"/>
    <m/>
    <m/>
    <n v="25"/>
    <d v="2010-05-18T00:00:00"/>
    <n v="20"/>
    <n v="25"/>
    <n v="70220"/>
    <s v="Ammatillinen, tieteellinen ja tekninen toiminta"/>
    <x v="1"/>
    <n v="50"/>
    <d v="2010-03-29T00:00:00"/>
    <d v="2010-05-18T00:00:00"/>
    <d v="2010-03-01T00:00:00"/>
    <d v="2010-05-01T00:00:00"/>
    <x v="5"/>
    <x v="4"/>
    <s v="2010Q1"/>
    <s v="2010Q2"/>
  </r>
  <r>
    <s v="Ålandsbanken ABP"/>
    <d v="2010-03-29T00:00:00"/>
    <s v="Koko Suomi-&gt;eläke,eropaketit"/>
    <m/>
    <m/>
    <n v="24"/>
    <d v="2010-05-31T00:00:00"/>
    <n v="0"/>
    <n v="24"/>
    <n v="64190"/>
    <s v="Rahoitus- ja vakuutustoiminta"/>
    <x v="1"/>
    <n v="63"/>
    <d v="2010-03-29T00:00:00"/>
    <d v="2010-05-31T00:00:00"/>
    <d v="2010-03-01T00:00:00"/>
    <d v="2010-05-01T00:00:00"/>
    <x v="5"/>
    <x v="4"/>
    <s v="2010Q1"/>
    <s v="2010Q2"/>
  </r>
  <r>
    <s v="Suomen Koti-Idea Oy"/>
    <d v="2010-03-30T00:00:00"/>
    <s v="yrityssaneeraus,henk väh.150-&gt;50henk"/>
    <m/>
    <m/>
    <n v="100"/>
    <d v="2010-04-19T00:00:00"/>
    <n v="90"/>
    <n v="150"/>
    <e v="#N/A"/>
    <e v="#N/A"/>
    <x v="0"/>
    <n v="20"/>
    <d v="2010-03-30T00:00:00"/>
    <d v="2010-04-19T00:00:00"/>
    <d v="2010-03-01T00:00:00"/>
    <d v="2010-04-01T00:00:00"/>
    <x v="5"/>
    <x v="4"/>
    <s v="2010Q1"/>
    <s v="2010Q2"/>
  </r>
  <r>
    <s v="Kesko Oyj"/>
    <d v="2010-03-31T00:00:00"/>
    <s v="Keslog"/>
    <m/>
    <m/>
    <n v="40"/>
    <m/>
    <m/>
    <n v="40"/>
    <n v="46431"/>
    <s v="Tukku- ja vähittäiskauppa; moottoriajoneuvojen ja moottoripyörien korjaus"/>
    <x v="1"/>
    <s v="NA"/>
    <d v="2010-03-31T00:00:00"/>
    <d v="2010-05-21T00:00:00"/>
    <d v="2010-03-01T00:00:00"/>
    <d v="2010-05-01T00:00:00"/>
    <x v="5"/>
    <x v="4"/>
    <s v="2010Q1"/>
    <s v="2010Q2"/>
  </r>
  <r>
    <s v="Finn-Power"/>
    <d v="2010-04-01T00:00:00"/>
    <s v="Kauhava, lom syksy 2010, 25 % säästö"/>
    <m/>
    <s v="L"/>
    <m/>
    <d v="2010-04-21T00:00:00"/>
    <n v="45"/>
    <n v="350"/>
    <e v="#N/A"/>
    <e v="#N/A"/>
    <x v="0"/>
    <n v="20"/>
    <d v="2010-04-01T00:00:00"/>
    <d v="2010-04-21T00:00:00"/>
    <d v="2010-04-01T00:00:00"/>
    <d v="2010-04-01T00:00:00"/>
    <x v="5"/>
    <x v="4"/>
    <s v="2010Q2"/>
    <s v="2010Q2"/>
  </r>
  <r>
    <s v="Selmic"/>
    <d v="2010-04-01T00:00:00"/>
    <s v="Oulu, tuotannon siirto Tallinnaan-&gt;m-aik lom"/>
    <m/>
    <n v="28"/>
    <m/>
    <d v="2010-05-31T00:00:00"/>
    <n v="26"/>
    <n v="54"/>
    <e v="#N/A"/>
    <e v="#N/A"/>
    <x v="0"/>
    <n v="60"/>
    <d v="2010-04-01T00:00:00"/>
    <d v="2010-05-31T00:00:00"/>
    <d v="2010-04-01T00:00:00"/>
    <d v="2010-05-01T00:00:00"/>
    <x v="5"/>
    <x v="4"/>
    <s v="2010Q2"/>
    <s v="2010Q2"/>
  </r>
  <r>
    <s v="American Express"/>
    <d v="2010-04-06T00:00:00"/>
    <s v="Hki"/>
    <m/>
    <m/>
    <n v="50"/>
    <d v="2010-06-18T00:00:00"/>
    <n v="37"/>
    <n v="50"/>
    <e v="#N/A"/>
    <e v="#N/A"/>
    <x v="0"/>
    <n v="73"/>
    <d v="2010-04-06T00:00:00"/>
    <d v="2010-06-18T00:00:00"/>
    <d v="2010-04-01T00:00:00"/>
    <d v="2010-06-01T00:00:00"/>
    <x v="5"/>
    <x v="4"/>
    <s v="2010Q2"/>
    <s v="2010Q2"/>
  </r>
  <r>
    <s v="Itä-Suomen yliopisto"/>
    <d v="2010-04-06T00:00:00"/>
    <s v="Joensuu,Kuopio, hallinto- ja tukipalvelut"/>
    <m/>
    <m/>
    <n v="80"/>
    <d v="2010-06-02T00:00:00"/>
    <n v="25"/>
    <n v="380"/>
    <n v="85420"/>
    <s v="Koulutus"/>
    <x v="3"/>
    <n v="57"/>
    <d v="2010-04-06T00:00:00"/>
    <d v="2010-06-02T00:00:00"/>
    <d v="2010-04-01T00:00:00"/>
    <d v="2010-06-01T00:00:00"/>
    <x v="5"/>
    <x v="4"/>
    <s v="2010Q2"/>
    <s v="2010Q2"/>
  </r>
  <r>
    <s v="Neomarkka Oyj"/>
    <d v="2010-04-06T00:00:00"/>
    <s v="Reka Kaapeli,Hyvinkää,R-mäki,Keuruu-&gt;lom yli 90pv"/>
    <m/>
    <n v="10"/>
    <n v="25"/>
    <d v="2010-05-24T00:00:00"/>
    <n v="15"/>
    <n v="174"/>
    <e v="#N/A"/>
    <e v="#N/A"/>
    <x v="0"/>
    <n v="48"/>
    <d v="2010-04-06T00:00:00"/>
    <d v="2010-05-24T00:00:00"/>
    <d v="2010-04-01T00:00:00"/>
    <d v="2010-05-01T00:00:00"/>
    <x v="5"/>
    <x v="4"/>
    <s v="2010Q2"/>
    <s v="2010Q2"/>
  </r>
  <r>
    <s v="Pulla-Pirtti"/>
    <d v="2010-04-06T00:00:00"/>
    <s v="Oulu,Raahe,Rovaniemi,Kauhava"/>
    <m/>
    <m/>
    <n v="25"/>
    <d v="2010-05-25T00:00:00"/>
    <n v="19"/>
    <n v="150"/>
    <e v="#N/A"/>
    <e v="#N/A"/>
    <x v="0"/>
    <n v="49"/>
    <d v="2010-04-06T00:00:00"/>
    <d v="2010-05-25T00:00:00"/>
    <d v="2010-04-01T00:00:00"/>
    <d v="2010-05-01T00:00:00"/>
    <x v="5"/>
    <x v="4"/>
    <s v="2010Q2"/>
    <s v="2010Q2"/>
  </r>
  <r>
    <s v="Järvenpään sosiaalisairaala"/>
    <d v="2010-04-08T00:00:00"/>
    <s v="Väh.tarve 8-15 henk"/>
    <m/>
    <m/>
    <n v="15"/>
    <d v="2010-05-31T00:00:00"/>
    <n v="17"/>
    <n v="130"/>
    <e v="#N/A"/>
    <e v="#N/A"/>
    <x v="0"/>
    <n v="53"/>
    <d v="2010-04-08T00:00:00"/>
    <d v="2010-05-31T00:00:00"/>
    <d v="2010-04-01T00:00:00"/>
    <d v="2010-05-01T00:00:00"/>
    <x v="5"/>
    <x v="4"/>
    <s v="2010Q2"/>
    <s v="2010Q2"/>
  </r>
  <r>
    <s v="Eniro"/>
    <d v="2010-04-09T00:00:00"/>
    <s v="Sentraali, Oulu, toiminnan siirto Kajaaniin"/>
    <m/>
    <m/>
    <n v="9"/>
    <m/>
    <m/>
    <n v="9"/>
    <e v="#N/A"/>
    <e v="#N/A"/>
    <x v="0"/>
    <s v="NA"/>
    <d v="2010-04-09T00:00:00"/>
    <d v="2010-05-30T00:00:00"/>
    <d v="2010-04-01T00:00:00"/>
    <d v="2010-05-01T00:00:00"/>
    <x v="5"/>
    <x v="4"/>
    <s v="2010Q2"/>
    <s v="2010Q2"/>
  </r>
  <r>
    <s v="JAKK"/>
    <d v="2010-04-09T00:00:00"/>
    <s v="Jalasjärven aikuiskoul.keskus-&gt;m-aikaisia väh.30henk"/>
    <m/>
    <m/>
    <n v="65"/>
    <d v="2010-05-31T00:00:00"/>
    <n v="35"/>
    <n v="280"/>
    <n v="82200"/>
    <s v="Hallinto- ja tukipalvelutoiminta"/>
    <x v="1"/>
    <n v="52"/>
    <d v="2010-04-09T00:00:00"/>
    <d v="2010-05-31T00:00:00"/>
    <d v="2010-04-01T00:00:00"/>
    <d v="2010-05-01T00:00:00"/>
    <x v="5"/>
    <x v="4"/>
    <s v="2010Q2"/>
    <s v="2010Q2"/>
  </r>
  <r>
    <s v="Koiviston Auto"/>
    <d v="2010-04-09T00:00:00"/>
    <s v="Lahti,Vääksy"/>
    <m/>
    <m/>
    <n v="25"/>
    <d v="2010-06-09T00:00:00"/>
    <n v="15"/>
    <n v="220"/>
    <e v="#N/A"/>
    <e v="#N/A"/>
    <x v="0"/>
    <n v="61"/>
    <d v="2010-04-09T00:00:00"/>
    <d v="2010-06-09T00:00:00"/>
    <d v="2010-04-01T00:00:00"/>
    <d v="2010-06-01T00:00:00"/>
    <x v="5"/>
    <x v="4"/>
    <s v="2010Q2"/>
    <s v="2010Q2"/>
  </r>
  <r>
    <s v="Wärtsilä Oyj"/>
    <d v="2010-04-12T00:00:00"/>
    <s v="Vaasa, lom-&gt;alk. 5/10,lyh.työvko,lom max 90pv"/>
    <m/>
    <n v="730"/>
    <m/>
    <d v="2010-04-26T00:00:00"/>
    <n v="0"/>
    <n v="200"/>
    <n v="28110"/>
    <s v="Teollisuus"/>
    <x v="2"/>
    <n v="14"/>
    <d v="2010-04-12T00:00:00"/>
    <d v="2010-04-26T00:00:00"/>
    <d v="2010-04-01T00:00:00"/>
    <d v="2010-04-01T00:00:00"/>
    <x v="5"/>
    <x v="4"/>
    <s v="2010Q2"/>
    <s v="2010Q2"/>
  </r>
  <r>
    <s v="Hansaprint Oy"/>
    <d v="2010-04-13T00:00:00"/>
    <s v="Turku,Vantaa, väh.tarve max 170 henk"/>
    <m/>
    <m/>
    <n v="170"/>
    <d v="2010-06-01T00:00:00"/>
    <n v="163"/>
    <n v="674"/>
    <n v="18120"/>
    <s v="Teollisuus"/>
    <x v="2"/>
    <n v="49"/>
    <d v="2010-04-13T00:00:00"/>
    <d v="2010-06-01T00:00:00"/>
    <d v="2010-04-01T00:00:00"/>
    <d v="2010-06-01T00:00:00"/>
    <x v="5"/>
    <x v="4"/>
    <s v="2010Q2"/>
    <s v="2010Q2"/>
  </r>
  <r>
    <s v="Ramboll"/>
    <d v="2010-04-13T00:00:00"/>
    <s v="Jyväskylä, ei tarkempia tietoja"/>
    <m/>
    <m/>
    <m/>
    <m/>
    <m/>
    <n v="98"/>
    <e v="#N/A"/>
    <e v="#N/A"/>
    <x v="0"/>
    <s v="NA"/>
    <d v="2010-04-13T00:00:00"/>
    <d v="2010-06-03T00:00:00"/>
    <d v="2010-04-01T00:00:00"/>
    <d v="2010-06-01T00:00:00"/>
    <x v="5"/>
    <x v="4"/>
    <s v="2010Q2"/>
    <s v="2010Q2"/>
  </r>
  <r>
    <s v="Suomen Lähikauppa Oy"/>
    <d v="2010-04-14T00:00:00"/>
    <s v="Euromarket,Kuopio-&gt;pyritään etsimään korvaavaa työtä"/>
    <m/>
    <m/>
    <n v="40"/>
    <d v="2010-05-11T00:00:00"/>
    <n v="40"/>
    <n v="40"/>
    <n v="46901"/>
    <s v="Tukku- ja vähittäiskauppa; moottoriajoneuvojen ja moottoripyörien korjaus"/>
    <x v="1"/>
    <n v="27"/>
    <d v="2010-04-14T00:00:00"/>
    <d v="2010-05-11T00:00:00"/>
    <d v="2010-04-01T00:00:00"/>
    <d v="2010-05-01T00:00:00"/>
    <x v="5"/>
    <x v="4"/>
    <s v="2010Q2"/>
    <s v="2010Q2"/>
  </r>
  <r>
    <s v="SSP Yhtiöt Oy"/>
    <d v="2010-04-15T00:00:00"/>
    <s v="Salo,ForssanPuhelin yhdist-&gt;12ulkoistus,eläkejärj."/>
    <m/>
    <m/>
    <n v="20"/>
    <d v="2010-06-09T00:00:00"/>
    <n v="7"/>
    <n v="220"/>
    <e v="#N/A"/>
    <e v="#N/A"/>
    <x v="0"/>
    <n v="55"/>
    <d v="2010-04-15T00:00:00"/>
    <d v="2010-06-09T00:00:00"/>
    <d v="2010-04-01T00:00:00"/>
    <d v="2010-06-01T00:00:00"/>
    <x v="5"/>
    <x v="4"/>
    <s v="2010Q2"/>
    <s v="2010Q2"/>
  </r>
  <r>
    <s v="Tieto Oyj"/>
    <d v="2010-04-15T00:00:00"/>
    <s v="TietoIlmarinen,koko henk"/>
    <m/>
    <m/>
    <n v="12"/>
    <m/>
    <m/>
    <n v="110"/>
    <n v="62030"/>
    <s v="Informaatio ja viestintä"/>
    <x v="1"/>
    <s v="NA"/>
    <d v="2010-04-15T00:00:00"/>
    <d v="2010-06-05T00:00:00"/>
    <d v="2010-04-01T00:00:00"/>
    <d v="2010-06-01T00:00:00"/>
    <x v="5"/>
    <x v="4"/>
    <s v="2010Q2"/>
    <s v="2010Q2"/>
  </r>
  <r>
    <s v="SBA Interior Oy"/>
    <d v="2010-04-17T00:00:00"/>
    <s v="Mustio, lom/irtis, tuotanto-&gt;19lom toist,muut 2vko"/>
    <m/>
    <n v="65"/>
    <n v="8"/>
    <d v="2010-05-01T00:00:00"/>
    <n v="0"/>
    <n v="19"/>
    <e v="#N/A"/>
    <e v="#N/A"/>
    <x v="0"/>
    <n v="14"/>
    <d v="2010-04-17T00:00:00"/>
    <d v="2010-05-01T00:00:00"/>
    <d v="2010-04-01T00:00:00"/>
    <d v="2010-05-01T00:00:00"/>
    <x v="5"/>
    <x v="4"/>
    <s v="2010Q2"/>
    <s v="2010Q2"/>
  </r>
  <r>
    <s v="Honkarakenne Oyj"/>
    <d v="2010-04-19T00:00:00"/>
    <s v="Koko henk, max 90 pv lom v.2010"/>
    <m/>
    <n v="330"/>
    <m/>
    <d v="2010-05-12T00:00:00"/>
    <n v="0"/>
    <n v="300"/>
    <n v="16231"/>
    <s v="Teollisuus"/>
    <x v="2"/>
    <n v="23"/>
    <d v="2010-04-19T00:00:00"/>
    <d v="2010-05-12T00:00:00"/>
    <d v="2010-04-01T00:00:00"/>
    <d v="2010-05-01T00:00:00"/>
    <x v="5"/>
    <x v="4"/>
    <s v="2010Q2"/>
    <s v="2010Q2"/>
  </r>
  <r>
    <s v="Siemens Osakeyhtiö"/>
    <d v="2010-04-20T00:00:00"/>
    <s v="Irtis/lom"/>
    <m/>
    <n v="2"/>
    <n v="16"/>
    <m/>
    <m/>
    <n v="18"/>
    <e v="#N/A"/>
    <e v="#N/A"/>
    <x v="0"/>
    <s v="NA"/>
    <d v="2010-04-20T00:00:00"/>
    <d v="2010-06-10T00:00:00"/>
    <d v="2010-04-01T00:00:00"/>
    <d v="2010-06-01T00:00:00"/>
    <x v="5"/>
    <x v="4"/>
    <s v="2010Q2"/>
    <s v="2010Q2"/>
  </r>
  <r>
    <s v="Stora Enso Oyj"/>
    <d v="2010-04-22T00:00:00"/>
    <s v="Varkaus, sanomalehtipaperi"/>
    <m/>
    <m/>
    <n v="200"/>
    <d v="2010-07-07T00:00:00"/>
    <n v="175"/>
    <n v="200"/>
    <n v="17120"/>
    <s v="Teollisuus"/>
    <x v="2"/>
    <n v="76"/>
    <d v="2010-04-22T00:00:00"/>
    <d v="2010-07-07T00:00:00"/>
    <d v="2010-04-01T00:00:00"/>
    <d v="2010-07-01T00:00:00"/>
    <x v="5"/>
    <x v="4"/>
    <s v="2010Q2"/>
    <s v="2010Q3"/>
  </r>
  <r>
    <s v="Painonvartijat"/>
    <d v="2010-04-23T00:00:00"/>
    <s v="koko Suomi,toiminnan lopetusuhka"/>
    <m/>
    <m/>
    <m/>
    <d v="2010-05-28T00:00:00"/>
    <n v="158"/>
    <n v="158"/>
    <e v="#N/A"/>
    <e v="#N/A"/>
    <x v="0"/>
    <n v="35"/>
    <d v="2010-04-23T00:00:00"/>
    <d v="2010-05-28T00:00:00"/>
    <d v="2010-04-01T00:00:00"/>
    <d v="2010-05-01T00:00:00"/>
    <x v="5"/>
    <x v="4"/>
    <s v="2010Q2"/>
    <s v="2010Q2"/>
  </r>
  <r>
    <s v="Peurunka-konserni"/>
    <d v="2010-04-23T00:00:00"/>
    <s v="koko henkilöstö, irtis/lom 2kk"/>
    <m/>
    <m/>
    <n v="18"/>
    <d v="2010-06-07T00:00:00"/>
    <n v="12"/>
    <n v="200"/>
    <e v="#N/A"/>
    <e v="#N/A"/>
    <x v="0"/>
    <n v="45"/>
    <d v="2010-04-23T00:00:00"/>
    <d v="2010-06-07T00:00:00"/>
    <d v="2010-04-01T00:00:00"/>
    <d v="2010-06-01T00:00:00"/>
    <x v="5"/>
    <x v="4"/>
    <s v="2010Q2"/>
    <s v="2010Q2"/>
  </r>
  <r>
    <s v="Turvatiimi Oyj"/>
    <d v="2010-04-26T00:00:00"/>
    <s v="Toimihenkilöt, irtis/lom 2-3vko"/>
    <m/>
    <s v="L"/>
    <n v="9"/>
    <m/>
    <m/>
    <n v="9"/>
    <n v="80100"/>
    <s v="Hallinto- ja tukipalvelutoiminta"/>
    <x v="1"/>
    <s v="NA"/>
    <d v="2010-04-26T00:00:00"/>
    <d v="2010-06-16T00:00:00"/>
    <d v="2010-04-01T00:00:00"/>
    <d v="2010-06-01T00:00:00"/>
    <x v="5"/>
    <x v="4"/>
    <s v="2010Q2"/>
    <s v="2010Q2"/>
  </r>
  <r>
    <s v="Patria Aerostructures"/>
    <d v="2010-04-27T00:00:00"/>
    <s v="Jämsä-&gt;lom toist.3henk,muut 6 vko"/>
    <m/>
    <n v="220"/>
    <n v="16"/>
    <d v="2010-06-08T00:00:00"/>
    <n v="5"/>
    <n v="220"/>
    <e v="#N/A"/>
    <e v="#N/A"/>
    <x v="0"/>
    <n v="42"/>
    <d v="2010-04-27T00:00:00"/>
    <d v="2010-06-08T00:00:00"/>
    <d v="2010-04-01T00:00:00"/>
    <d v="2010-06-01T00:00:00"/>
    <x v="5"/>
    <x v="4"/>
    <s v="2010Q2"/>
    <s v="2010Q2"/>
  </r>
  <r>
    <s v="Wipro Infrastructure Eng. Oy"/>
    <d v="2010-04-27T00:00:00"/>
    <s v="Perniö, irtis/koko henki.kunnan lomautus"/>
    <m/>
    <s v="L"/>
    <n v="30"/>
    <m/>
    <m/>
    <n v="30"/>
    <e v="#N/A"/>
    <e v="#N/A"/>
    <x v="0"/>
    <s v="NA"/>
    <d v="2010-04-27T00:00:00"/>
    <d v="2010-06-17T00:00:00"/>
    <d v="2010-04-01T00:00:00"/>
    <d v="2010-06-01T00:00:00"/>
    <x v="5"/>
    <x v="4"/>
    <s v="2010Q2"/>
    <s v="2010Q2"/>
  </r>
  <r>
    <s v="GE Healthcare"/>
    <d v="2010-04-28T00:00:00"/>
    <s v="Hki, väh.tarve 9 henk"/>
    <m/>
    <m/>
    <n v="9"/>
    <m/>
    <m/>
    <n v="9"/>
    <e v="#N/A"/>
    <e v="#N/A"/>
    <x v="0"/>
    <s v="NA"/>
    <d v="2010-04-28T00:00:00"/>
    <d v="2010-06-18T00:00:00"/>
    <d v="2010-04-01T00:00:00"/>
    <d v="2010-06-01T00:00:00"/>
    <x v="5"/>
    <x v="4"/>
    <s v="2010Q2"/>
    <s v="2010Q2"/>
  </r>
  <r>
    <s v="ABB Oy"/>
    <d v="2010-04-29T00:00:00"/>
    <s v="Vaasa, konepajakunnossapito"/>
    <m/>
    <m/>
    <m/>
    <d v="2010-06-30T00:00:00"/>
    <n v="11"/>
    <n v="30"/>
    <n v="27110"/>
    <s v="Teollisuus"/>
    <x v="2"/>
    <n v="62"/>
    <d v="2010-04-29T00:00:00"/>
    <d v="2010-06-30T00:00:00"/>
    <d v="2010-04-01T00:00:00"/>
    <d v="2010-06-01T00:00:00"/>
    <x v="5"/>
    <x v="4"/>
    <s v="2010Q2"/>
    <s v="2010Q2"/>
  </r>
  <r>
    <s v="Asko"/>
    <d v="2010-05-01T00:00:00"/>
    <s v="Lahti, kodinkoneet"/>
    <m/>
    <m/>
    <m/>
    <d v="2010-06-08T00:00:00"/>
    <n v="17"/>
    <n v="17"/>
    <e v="#N/A"/>
    <e v="#N/A"/>
    <x v="0"/>
    <n v="38"/>
    <d v="2010-05-01T00:00:00"/>
    <d v="2010-06-08T00:00:00"/>
    <d v="2010-05-01T00:00:00"/>
    <d v="2010-06-01T00:00:00"/>
    <x v="5"/>
    <x v="4"/>
    <s v="2010Q2"/>
    <s v="2010Q2"/>
  </r>
  <r>
    <s v="Fenestra Oy"/>
    <d v="2010-05-01T00:00:00"/>
    <s v="Alavus,Posio-&gt;2eläkejärj."/>
    <m/>
    <m/>
    <m/>
    <d v="2010-06-24T00:00:00"/>
    <n v="18"/>
    <n v="24"/>
    <e v="#N/A"/>
    <e v="#N/A"/>
    <x v="0"/>
    <n v="54"/>
    <d v="2010-05-01T00:00:00"/>
    <d v="2010-06-24T00:00:00"/>
    <d v="2010-05-01T00:00:00"/>
    <d v="2010-06-01T00:00:00"/>
    <x v="5"/>
    <x v="4"/>
    <s v="2010Q2"/>
    <s v="2010Q2"/>
  </r>
  <r>
    <s v="HögforsSahala Oy"/>
    <d v="2010-05-01T00:00:00"/>
    <s v="Heinola,Varkaus"/>
    <m/>
    <n v="50"/>
    <m/>
    <d v="2010-06-09T00:00:00"/>
    <n v="34"/>
    <n v="90"/>
    <e v="#N/A"/>
    <e v="#N/A"/>
    <x v="0"/>
    <n v="39"/>
    <d v="2010-05-01T00:00:00"/>
    <d v="2010-06-09T00:00:00"/>
    <d v="2010-05-01T00:00:00"/>
    <d v="2010-06-01T00:00:00"/>
    <x v="5"/>
    <x v="4"/>
    <s v="2010Q2"/>
    <s v="2010Q2"/>
  </r>
  <r>
    <s v="L-Fashion Group"/>
    <d v="2010-05-01T00:00:00"/>
    <s v="Nastola"/>
    <m/>
    <m/>
    <m/>
    <d v="2010-06-22T00:00:00"/>
    <n v="16"/>
    <n v="16"/>
    <e v="#N/A"/>
    <e v="#N/A"/>
    <x v="0"/>
    <n v="52"/>
    <d v="2010-05-01T00:00:00"/>
    <d v="2010-06-22T00:00:00"/>
    <d v="2010-05-01T00:00:00"/>
    <d v="2010-06-01T00:00:00"/>
    <x v="5"/>
    <x v="4"/>
    <s v="2010Q2"/>
    <s v="2010Q2"/>
  </r>
  <r>
    <s v="Sweco Industry Oy"/>
    <d v="2010-05-01T00:00:00"/>
    <s v="Jkl-&gt;lom.varaus "/>
    <m/>
    <n v="260"/>
    <m/>
    <d v="2010-06-29T00:00:00"/>
    <n v="5"/>
    <n v="260"/>
    <e v="#N/A"/>
    <e v="#N/A"/>
    <x v="0"/>
    <n v="59"/>
    <d v="2010-05-01T00:00:00"/>
    <d v="2010-06-29T00:00:00"/>
    <d v="2010-05-01T00:00:00"/>
    <d v="2010-06-01T00:00:00"/>
    <x v="5"/>
    <x v="4"/>
    <s v="2010Q2"/>
    <s v="2010Q2"/>
  </r>
  <r>
    <s v="Efora"/>
    <d v="2010-05-03T00:00:00"/>
    <s v="Varkaus, tulos riippuu Stora Enson ratkaisusta"/>
    <m/>
    <m/>
    <n v="70"/>
    <d v="2010-07-07T00:00:00"/>
    <n v="70"/>
    <n v="180"/>
    <e v="#N/A"/>
    <e v="#N/A"/>
    <x v="0"/>
    <n v="65"/>
    <d v="2010-05-03T00:00:00"/>
    <d v="2010-07-07T00:00:00"/>
    <d v="2010-05-01T00:00:00"/>
    <d v="2010-07-01T00:00:00"/>
    <x v="5"/>
    <x v="4"/>
    <s v="2010Q2"/>
    <s v="2010Q3"/>
  </r>
  <r>
    <s v="Nokia Siemens Networks"/>
    <d v="2010-05-04T00:00:00"/>
    <s v="Espoo,Oulu,Raahe,Networks systems"/>
    <m/>
    <m/>
    <n v="120"/>
    <d v="2010-06-08T00:00:00"/>
    <n v="116"/>
    <n v="120"/>
    <n v="26200"/>
    <s v="Teollisuus"/>
    <x v="2"/>
    <n v="35"/>
    <d v="2010-05-04T00:00:00"/>
    <d v="2010-06-08T00:00:00"/>
    <d v="2010-05-01T00:00:00"/>
    <d v="2010-06-01T00:00:00"/>
    <x v="5"/>
    <x v="4"/>
    <s v="2010Q2"/>
    <s v="2010Q2"/>
  </r>
  <r>
    <s v="Nokian Renkaat Oyj"/>
    <d v="2010-05-05T00:00:00"/>
    <s v="Nokia, irtis/lom toist.kokoaik-&gt;lom m-aik"/>
    <m/>
    <n v="37"/>
    <m/>
    <d v="2010-06-21T00:00:00"/>
    <n v="19"/>
    <n v="70"/>
    <n v="22110"/>
    <s v="Teollisuus"/>
    <x v="2"/>
    <n v="47"/>
    <d v="2010-05-05T00:00:00"/>
    <d v="2010-06-21T00:00:00"/>
    <d v="2010-05-01T00:00:00"/>
    <d v="2010-06-01T00:00:00"/>
    <x v="5"/>
    <x v="4"/>
    <s v="2010Q2"/>
    <s v="2010Q2"/>
  </r>
  <r>
    <s v="Sanoma Oyj"/>
    <d v="2010-05-05T00:00:00"/>
    <s v="WSOY-&gt;11 eläkejärj, 3 osa-aikaistetaan"/>
    <m/>
    <m/>
    <n v="30"/>
    <d v="2010-06-23T00:00:00"/>
    <n v="18"/>
    <n v="150"/>
    <n v="58130"/>
    <s v="Informaatio ja viestintä"/>
    <x v="1"/>
    <n v="49"/>
    <d v="2010-05-05T00:00:00"/>
    <d v="2010-06-23T00:00:00"/>
    <d v="2010-05-01T00:00:00"/>
    <d v="2010-06-01T00:00:00"/>
    <x v="5"/>
    <x v="4"/>
    <s v="2010Q2"/>
    <s v="2010Q2"/>
  </r>
  <r>
    <s v="Metla"/>
    <d v="2010-05-06T00:00:00"/>
    <s v="Eri yksiköt"/>
    <m/>
    <s v="L"/>
    <n v="115"/>
    <d v="2010-12-16T00:00:00"/>
    <n v="0"/>
    <n v="350"/>
    <e v="#N/A"/>
    <e v="#N/A"/>
    <x v="0"/>
    <n v="224"/>
    <d v="2010-05-06T00:00:00"/>
    <d v="2010-12-16T00:00:00"/>
    <d v="2010-05-01T00:00:00"/>
    <d v="2010-12-01T00:00:00"/>
    <x v="5"/>
    <x v="4"/>
    <s v="2010Q2"/>
    <s v="2010Q4"/>
  </r>
  <r>
    <s v="Osuuskauppa Arina"/>
    <d v="2010-05-06T00:00:00"/>
    <s v="Kemi, S-Market"/>
    <m/>
    <m/>
    <m/>
    <d v="2010-05-21T00:00:00"/>
    <n v="10"/>
    <n v="30"/>
    <n v="47191"/>
    <s v="Tukku- ja vähittäiskauppa; moottoriajoneuvojen ja moottoripyörien korjaus"/>
    <x v="1"/>
    <n v="15"/>
    <d v="2010-05-06T00:00:00"/>
    <d v="2010-05-21T00:00:00"/>
    <d v="2010-05-01T00:00:00"/>
    <d v="2010-05-01T00:00:00"/>
    <x v="5"/>
    <x v="4"/>
    <s v="2010Q2"/>
    <s v="2010Q2"/>
  </r>
  <r>
    <s v="Rautaruukki Oyj"/>
    <d v="2010-05-06T00:00:00"/>
    <s v="Kalajoki, lom/irtis-&gt;lom kesän jälkeen, ei ilm. kestoa"/>
    <m/>
    <n v="50"/>
    <n v="5"/>
    <d v="2010-06-22T00:00:00"/>
    <n v="2"/>
    <n v="125"/>
    <n v="24100"/>
    <s v="Teollisuus"/>
    <x v="2"/>
    <n v="47"/>
    <d v="2010-05-06T00:00:00"/>
    <d v="2010-06-22T00:00:00"/>
    <d v="2010-05-01T00:00:00"/>
    <d v="2010-06-01T00:00:00"/>
    <x v="5"/>
    <x v="4"/>
    <s v="2010Q2"/>
    <s v="2010Q2"/>
  </r>
  <r>
    <s v="Finavia"/>
    <d v="2010-05-08T00:00:00"/>
    <s v="Suomi-&gt;irtisanottujen määrää ei tark.kerrottu"/>
    <m/>
    <m/>
    <n v="100"/>
    <d v="2010-06-28T00:00:00"/>
    <n v="100"/>
    <n v="100"/>
    <e v="#N/A"/>
    <e v="#N/A"/>
    <x v="0"/>
    <n v="51"/>
    <d v="2010-05-08T00:00:00"/>
    <d v="2010-06-28T00:00:00"/>
    <d v="2010-05-01T00:00:00"/>
    <d v="2010-06-01T00:00:00"/>
    <x v="5"/>
    <x v="4"/>
    <s v="2010Q2"/>
    <s v="2010Q2"/>
  </r>
  <r>
    <s v="Ilkka-Yhtymä Oyj"/>
    <d v="2010-05-10T00:00:00"/>
    <s v="I-Mediat, osa-aik/irtis"/>
    <m/>
    <m/>
    <n v="20"/>
    <d v="2010-06-07T00:00:00"/>
    <n v="8"/>
    <n v="20"/>
    <n v="58130"/>
    <s v="Informaatio ja viestintä"/>
    <x v="1"/>
    <n v="28"/>
    <d v="2010-05-10T00:00:00"/>
    <d v="2010-06-07T00:00:00"/>
    <d v="2010-05-01T00:00:00"/>
    <d v="2010-06-01T00:00:00"/>
    <x v="5"/>
    <x v="4"/>
    <s v="2010Q2"/>
    <s v="2010Q2"/>
  </r>
  <r>
    <s v="Finnair Oyj"/>
    <d v="2010-05-11T00:00:00"/>
    <s v="Suomen Matkatoimisto 32 hlö väh, Area 50 hlö väh."/>
    <m/>
    <m/>
    <n v="82"/>
    <d v="2010-09-28T00:00:00"/>
    <m/>
    <n v="82"/>
    <n v="51101"/>
    <s v="Kuljetus ja varastointi"/>
    <x v="1"/>
    <n v="140"/>
    <d v="2010-05-11T00:00:00"/>
    <d v="2010-09-28T00:00:00"/>
    <d v="2010-05-01T00:00:00"/>
    <d v="2010-09-01T00:00:00"/>
    <x v="5"/>
    <x v="4"/>
    <s v="2010Q2"/>
    <s v="2010Q3"/>
  </r>
  <r>
    <s v="Vaisala Oyj"/>
    <d v="2010-05-11T00:00:00"/>
    <s v="Suomi"/>
    <m/>
    <n v="60"/>
    <m/>
    <d v="2010-06-17T00:00:00"/>
    <n v="49"/>
    <n v="60"/>
    <n v="26510"/>
    <s v="Teollisuus"/>
    <x v="2"/>
    <n v="37"/>
    <d v="2010-05-11T00:00:00"/>
    <d v="2010-06-17T00:00:00"/>
    <d v="2010-05-01T00:00:00"/>
    <d v="2010-06-01T00:00:00"/>
    <x v="5"/>
    <x v="4"/>
    <s v="2010Q2"/>
    <s v="2010Q2"/>
  </r>
  <r>
    <s v="Metso Oyj"/>
    <d v="2010-05-12T00:00:00"/>
    <s v="Tamfelt, Tre,Juankoski, lom/osa-aik/irtis-&gt;10eläkejärj."/>
    <m/>
    <n v="0"/>
    <n v="30"/>
    <d v="2010-06-23T00:00:00"/>
    <n v="8"/>
    <n v="900"/>
    <n v="28950"/>
    <s v="Teollisuus"/>
    <x v="2"/>
    <n v="42"/>
    <d v="2010-05-12T00:00:00"/>
    <d v="2010-06-23T00:00:00"/>
    <d v="2010-05-01T00:00:00"/>
    <d v="2010-06-01T00:00:00"/>
    <x v="5"/>
    <x v="4"/>
    <s v="2010Q2"/>
    <s v="2010Q2"/>
  </r>
  <r>
    <s v="Technip Offshore Finland"/>
    <d v="2010-05-19T00:00:00"/>
    <s v="Pori, irtis/lom-&gt;lom voimassa toistaiseksi alk.7/10"/>
    <m/>
    <n v="370"/>
    <n v="70"/>
    <d v="2010-06-30T00:00:00"/>
    <n v="0"/>
    <n v="370"/>
    <e v="#N/A"/>
    <e v="#N/A"/>
    <x v="0"/>
    <n v="42"/>
    <d v="2010-05-19T00:00:00"/>
    <d v="2010-06-30T00:00:00"/>
    <d v="2010-05-01T00:00:00"/>
    <d v="2010-06-01T00:00:00"/>
    <x v="5"/>
    <x v="4"/>
    <s v="2010Q2"/>
    <s v="2010Q2"/>
  </r>
  <r>
    <s v="Metsäliitto Osuuskunta"/>
    <d v="2010-05-21T00:00:00"/>
    <s v="Puutuoteteollisuus,6 sahaa, lom v.2010"/>
    <m/>
    <n v="380"/>
    <m/>
    <m/>
    <m/>
    <n v="380"/>
    <e v="#N/A"/>
    <e v="#N/A"/>
    <x v="0"/>
    <s v="NA"/>
    <d v="2010-05-21T00:00:00"/>
    <d v="2010-07-11T00:00:00"/>
    <d v="2010-05-01T00:00:00"/>
    <d v="2010-07-01T00:00:00"/>
    <x v="5"/>
    <x v="4"/>
    <s v="2010Q2"/>
    <s v="2010Q3"/>
  </r>
  <r>
    <s v="Ixonos Oyj"/>
    <d v="2010-05-24T00:00:00"/>
    <s v="Lom max 90 pv, osa-aikaistaminen-&gt;lom max 3 kk"/>
    <m/>
    <n v="28"/>
    <m/>
    <d v="2010-06-10T00:00:00"/>
    <n v="0"/>
    <n v="40"/>
    <n v="62010"/>
    <s v="Informaatio ja viestintä"/>
    <x v="1"/>
    <n v="17"/>
    <d v="2010-05-24T00:00:00"/>
    <d v="2010-06-10T00:00:00"/>
    <d v="2010-05-01T00:00:00"/>
    <d v="2010-06-01T00:00:00"/>
    <x v="5"/>
    <x v="4"/>
    <s v="2010Q2"/>
    <s v="2010Q2"/>
  </r>
  <r>
    <s v="Trafi"/>
    <d v="2010-05-24T00:00:00"/>
    <s v="Väh.tarve max 120 henk"/>
    <m/>
    <m/>
    <n v="120"/>
    <d v="2010-11-16T00:00:00"/>
    <n v="53"/>
    <n v="250"/>
    <e v="#N/A"/>
    <e v="#N/A"/>
    <x v="0"/>
    <n v="176"/>
    <d v="2010-05-24T00:00:00"/>
    <d v="2010-11-16T00:00:00"/>
    <d v="2010-05-01T00:00:00"/>
    <d v="2010-11-01T00:00:00"/>
    <x v="5"/>
    <x v="4"/>
    <s v="2010Q2"/>
    <s v="2010Q4"/>
  </r>
  <r>
    <s v="Solteq Oyj"/>
    <d v="2010-05-28T00:00:00"/>
    <s v="Lom/irtis-&gt;lom.varaus loppuvuonna"/>
    <m/>
    <n v="10"/>
    <n v="40"/>
    <d v="2010-06-24T00:00:00"/>
    <n v="17"/>
    <n v="40"/>
    <n v="62010"/>
    <s v="Informaatio ja viestintä"/>
    <x v="1"/>
    <n v="27"/>
    <d v="2010-05-28T00:00:00"/>
    <d v="2010-06-24T00:00:00"/>
    <d v="2010-05-01T00:00:00"/>
    <d v="2010-06-01T00:00:00"/>
    <x v="5"/>
    <x v="4"/>
    <s v="2010Q2"/>
    <s v="2010Q2"/>
  </r>
  <r>
    <s v="Versowood"/>
    <d v="2010-05-28T00:00:00"/>
    <s v="Vierumäki,Mikkeli,Riihimäki,lom jatko v.2010 loppuun"/>
    <m/>
    <n v="300"/>
    <m/>
    <d v="2010-05-28T00:00:00"/>
    <n v="0"/>
    <n v="300"/>
    <n v="16239"/>
    <s v="Teollisuus"/>
    <x v="2"/>
    <s v="NA"/>
    <d v="2010-05-28T00:00:00"/>
    <d v="2010-05-28T00:00:00"/>
    <d v="2010-05-01T00:00:00"/>
    <d v="2010-05-01T00:00:00"/>
    <x v="5"/>
    <x v="4"/>
    <s v="2010Q2"/>
    <s v="2010Q2"/>
  </r>
  <r>
    <s v="Powerpark"/>
    <d v="2010-06-01T00:00:00"/>
    <s v="Koko henk-&gt;10henk osa-aik, lom 12/10-2/11"/>
    <m/>
    <n v="17"/>
    <m/>
    <d v="2010-09-10T00:00:00"/>
    <n v="6"/>
    <n v="33"/>
    <e v="#N/A"/>
    <e v="#N/A"/>
    <x v="0"/>
    <n v="101"/>
    <d v="2010-06-01T00:00:00"/>
    <d v="2010-09-10T00:00:00"/>
    <d v="2010-06-01T00:00:00"/>
    <d v="2010-09-01T00:00:00"/>
    <x v="5"/>
    <x v="4"/>
    <s v="2010Q2"/>
    <s v="2010Q3"/>
  </r>
  <r>
    <s v="Nokia Oyj"/>
    <d v="2010-06-02T00:00:00"/>
    <s v="Väh.tarve yht.100henk 20 maata, Suomi max 70"/>
    <m/>
    <m/>
    <n v="70"/>
    <m/>
    <m/>
    <n v="70"/>
    <n v="26300"/>
    <s v="Teollisuus"/>
    <x v="2"/>
    <s v="NA"/>
    <d v="2010-06-02T00:00:00"/>
    <d v="2010-07-23T00:00:00"/>
    <d v="2010-06-01T00:00:00"/>
    <d v="2010-07-01T00:00:00"/>
    <x v="5"/>
    <x v="4"/>
    <s v="2010Q2"/>
    <s v="2010Q3"/>
  </r>
  <r>
    <s v="Winwind"/>
    <d v="2010-06-02T00:00:00"/>
    <s v="Oulu,Espoo,Hamina,irtis/lom-&gt;lom Hamina7/10(16.6.)"/>
    <m/>
    <s v="L"/>
    <n v="70"/>
    <d v="2010-08-12T00:00:00"/>
    <n v="23"/>
    <n v="70"/>
    <e v="#N/A"/>
    <e v="#N/A"/>
    <x v="0"/>
    <n v="71"/>
    <d v="2010-06-02T00:00:00"/>
    <d v="2010-08-12T00:00:00"/>
    <d v="2010-06-01T00:00:00"/>
    <d v="2010-08-01T00:00:00"/>
    <x v="5"/>
    <x v="4"/>
    <s v="2010Q2"/>
    <s v="2010Q3"/>
  </r>
  <r>
    <s v="PKC Group Oyj"/>
    <d v="2010-06-03T00:00:00"/>
    <s v="Kempele, Wiring systems koko henkilöstö"/>
    <m/>
    <m/>
    <n v="50"/>
    <d v="2010-08-03T00:00:00"/>
    <n v="31"/>
    <n v="50"/>
    <e v="#N/A"/>
    <e v="#N/A"/>
    <x v="0"/>
    <n v="61"/>
    <d v="2010-06-03T00:00:00"/>
    <d v="2010-08-03T00:00:00"/>
    <d v="2010-06-01T00:00:00"/>
    <d v="2010-08-01T00:00:00"/>
    <x v="5"/>
    <x v="4"/>
    <s v="2010Q2"/>
    <s v="2010Q3"/>
  </r>
  <r>
    <s v="Elektrobit Oyj"/>
    <d v="2010-06-07T00:00:00"/>
    <s v="Lom-&gt;7-8/10kokotaiosa-aik max90pv,syksyllä mahd."/>
    <m/>
    <n v="100"/>
    <m/>
    <d v="2010-06-22T00:00:00"/>
    <n v="0"/>
    <n v="517"/>
    <n v="72193"/>
    <s v="Ammatillinen, tieteellinen ja tekninen toiminta"/>
    <x v="1"/>
    <n v="15"/>
    <d v="2010-06-07T00:00:00"/>
    <d v="2010-06-22T00:00:00"/>
    <d v="2010-06-01T00:00:00"/>
    <d v="2010-06-01T00:00:00"/>
    <x v="5"/>
    <x v="4"/>
    <s v="2010Q2"/>
    <s v="2010Q2"/>
  </r>
  <r>
    <s v="Hankkija-Maatalous"/>
    <d v="2010-06-08T00:00:00"/>
    <s v="Myynti"/>
    <m/>
    <m/>
    <n v="25"/>
    <m/>
    <m/>
    <n v="775"/>
    <e v="#N/A"/>
    <e v="#N/A"/>
    <x v="0"/>
    <s v="NA"/>
    <d v="2010-06-08T00:00:00"/>
    <d v="2010-07-29T00:00:00"/>
    <d v="2010-06-01T00:00:00"/>
    <d v="2010-07-01T00:00:00"/>
    <x v="5"/>
    <x v="4"/>
    <s v="2010Q2"/>
    <s v="2010Q3"/>
  </r>
  <r>
    <s v="Egmont Kustannus"/>
    <d v="2010-06-09T00:00:00"/>
    <s v="Tampere, väh.tarve 15-17henk"/>
    <m/>
    <m/>
    <n v="17"/>
    <d v="2010-09-02T00:00:00"/>
    <n v="16"/>
    <n v="34"/>
    <e v="#N/A"/>
    <e v="#N/A"/>
    <x v="0"/>
    <n v="85"/>
    <d v="2010-06-09T00:00:00"/>
    <d v="2010-09-02T00:00:00"/>
    <d v="2010-06-01T00:00:00"/>
    <d v="2010-09-01T00:00:00"/>
    <x v="5"/>
    <x v="4"/>
    <s v="2010Q2"/>
    <s v="2010Q3"/>
  </r>
  <r>
    <s v="J.Kärkkäinen"/>
    <d v="2010-06-09T00:00:00"/>
    <s v="Ylivieska,Oulu,Ii-&gt;yrityssaneer, 14 osa-aikaistetaan"/>
    <m/>
    <m/>
    <n v="50"/>
    <d v="2010-06-30T00:00:00"/>
    <n v="2"/>
    <n v="50"/>
    <e v="#N/A"/>
    <e v="#N/A"/>
    <x v="0"/>
    <n v="21"/>
    <d v="2010-06-09T00:00:00"/>
    <d v="2010-06-30T00:00:00"/>
    <d v="2010-06-01T00:00:00"/>
    <d v="2010-06-01T00:00:00"/>
    <x v="5"/>
    <x v="4"/>
    <s v="2010Q2"/>
    <s v="2010Q2"/>
  </r>
  <r>
    <s v="Jyväskylän Jakelut Oy"/>
    <d v="2010-06-09T00:00:00"/>
    <s v="Vähennystarve max 110 henk"/>
    <m/>
    <m/>
    <n v="110"/>
    <m/>
    <m/>
    <n v="330"/>
    <e v="#N/A"/>
    <e v="#N/A"/>
    <x v="0"/>
    <s v="NA"/>
    <d v="2010-06-09T00:00:00"/>
    <d v="2010-07-30T00:00:00"/>
    <d v="2010-06-01T00:00:00"/>
    <d v="2010-07-01T00:00:00"/>
    <x v="5"/>
    <x v="4"/>
    <s v="2010Q2"/>
    <s v="2010Q3"/>
  </r>
  <r>
    <s v="Aina Group"/>
    <d v="2010-06-10T00:00:00"/>
    <s v="Hallinto,ICT-&gt;lisäksi 10 m-aik työsuhdetta päättyy"/>
    <m/>
    <m/>
    <n v="60"/>
    <d v="2010-08-03T00:00:00"/>
    <n v="56"/>
    <n v="258"/>
    <e v="#N/A"/>
    <e v="#N/A"/>
    <x v="0"/>
    <n v="54"/>
    <d v="2010-06-10T00:00:00"/>
    <d v="2010-08-03T00:00:00"/>
    <d v="2010-06-01T00:00:00"/>
    <d v="2010-08-01T00:00:00"/>
    <x v="5"/>
    <x v="4"/>
    <s v="2010Q2"/>
    <s v="2010Q3"/>
  </r>
  <r>
    <s v="Taivas"/>
    <d v="2010-06-14T00:00:00"/>
    <s v="Suunnittelutoimisto-&gt;lomautuksista ei tark.tietoja"/>
    <m/>
    <n v="3"/>
    <m/>
    <d v="2010-08-10T00:00:00"/>
    <n v="3"/>
    <n v="55"/>
    <e v="#N/A"/>
    <e v="#N/A"/>
    <x v="0"/>
    <n v="57"/>
    <d v="2010-06-14T00:00:00"/>
    <d v="2010-08-10T00:00:00"/>
    <d v="2010-06-01T00:00:00"/>
    <d v="2010-08-01T00:00:00"/>
    <x v="5"/>
    <x v="4"/>
    <s v="2010Q2"/>
    <s v="2010Q3"/>
  </r>
  <r>
    <s v="Condia Oy"/>
    <d v="2010-06-15T00:00:00"/>
    <s v="Oulu, irtis/lom"/>
    <m/>
    <n v="16"/>
    <m/>
    <d v="2010-08-31T00:00:00"/>
    <n v="10"/>
    <n v="40"/>
    <e v="#N/A"/>
    <e v="#N/A"/>
    <x v="0"/>
    <n v="77"/>
    <d v="2010-06-15T00:00:00"/>
    <d v="2010-08-31T00:00:00"/>
    <d v="2010-06-01T00:00:00"/>
    <d v="2010-08-01T00:00:00"/>
    <x v="5"/>
    <x v="4"/>
    <s v="2010Q2"/>
    <s v="2010Q3"/>
  </r>
  <r>
    <s v="Stora Enso Oyj"/>
    <d v="2010-06-15T00:00:00"/>
    <s v="Sahat,lom9-12/10-&gt;mahd.lom. v.2010,500henk"/>
    <m/>
    <n v="0"/>
    <m/>
    <d v="2010-08-25T00:00:00"/>
    <n v="0"/>
    <n v="500"/>
    <n v="17120"/>
    <s v="Teollisuus"/>
    <x v="2"/>
    <n v="71"/>
    <d v="2010-06-15T00:00:00"/>
    <d v="2010-08-25T00:00:00"/>
    <d v="2010-06-01T00:00:00"/>
    <d v="2010-08-01T00:00:00"/>
    <x v="5"/>
    <x v="4"/>
    <s v="2010Q2"/>
    <s v="2010Q3"/>
  </r>
  <r>
    <s v="Best Western"/>
    <d v="2010-06-16T00:00:00"/>
    <s v="Vaasa, hotelli Silveria-&gt;ei tietoa henkilövaikutuksista"/>
    <m/>
    <m/>
    <n v="10"/>
    <d v="2010-08-17T00:00:00"/>
    <m/>
    <n v="10"/>
    <e v="#N/A"/>
    <e v="#N/A"/>
    <x v="0"/>
    <n v="62"/>
    <d v="2010-06-16T00:00:00"/>
    <d v="2010-08-17T00:00:00"/>
    <d v="2010-06-01T00:00:00"/>
    <d v="2010-08-01T00:00:00"/>
    <x v="5"/>
    <x v="4"/>
    <s v="2010Q2"/>
    <s v="2010Q3"/>
  </r>
  <r>
    <s v="Metsäliitto Osuuskunta"/>
    <d v="2010-06-16T00:00:00"/>
    <s v="MetsäTissue, Mänttä"/>
    <m/>
    <m/>
    <n v="150"/>
    <d v="2010-08-23T00:00:00"/>
    <n v="117"/>
    <n v="500"/>
    <e v="#N/A"/>
    <e v="#N/A"/>
    <x v="0"/>
    <n v="68"/>
    <d v="2010-06-16T00:00:00"/>
    <d v="2010-08-23T00:00:00"/>
    <d v="2010-06-01T00:00:00"/>
    <d v="2010-08-01T00:00:00"/>
    <x v="5"/>
    <x v="4"/>
    <s v="2010Q2"/>
    <s v="2010Q3"/>
  </r>
  <r>
    <s v="Edita Prima"/>
    <d v="2010-06-21T00:00:00"/>
    <s v="väh.tarve noin 32 henkilöä"/>
    <m/>
    <m/>
    <n v="32"/>
    <m/>
    <m/>
    <n v="230"/>
    <e v="#N/A"/>
    <e v="#N/A"/>
    <x v="0"/>
    <s v="NA"/>
    <d v="2010-06-21T00:00:00"/>
    <d v="2010-08-11T00:00:00"/>
    <d v="2010-06-01T00:00:00"/>
    <d v="2010-08-01T00:00:00"/>
    <x v="5"/>
    <x v="4"/>
    <s v="2010Q2"/>
    <s v="2010Q3"/>
  </r>
  <r>
    <s v="Metso Oyj"/>
    <d v="2010-06-23T00:00:00"/>
    <s v="Foundries,Jkl-&gt;lom kaikissa henk.ryhmissä"/>
    <m/>
    <s v="L"/>
    <n v="110"/>
    <d v="2010-09-16T00:00:00"/>
    <n v="46"/>
    <n v="240"/>
    <n v="28950"/>
    <s v="Teollisuus"/>
    <x v="2"/>
    <n v="85"/>
    <d v="2010-06-23T00:00:00"/>
    <d v="2010-09-16T00:00:00"/>
    <d v="2010-06-01T00:00:00"/>
    <d v="2010-09-01T00:00:00"/>
    <x v="5"/>
    <x v="4"/>
    <s v="2010Q2"/>
    <s v="2010Q3"/>
  </r>
  <r>
    <s v="Empower"/>
    <d v="2010-06-29T00:00:00"/>
    <s v="Kotka, Mussalo"/>
    <m/>
    <m/>
    <n v="33"/>
    <d v="2010-08-24T00:00:00"/>
    <n v="16"/>
    <n v="33"/>
    <e v="#N/A"/>
    <e v="#N/A"/>
    <x v="0"/>
    <n v="56"/>
    <d v="2010-06-29T00:00:00"/>
    <d v="2010-08-24T00:00:00"/>
    <d v="2010-06-01T00:00:00"/>
    <d v="2010-08-01T00:00:00"/>
    <x v="5"/>
    <x v="4"/>
    <s v="2010Q2"/>
    <s v="2010Q3"/>
  </r>
  <r>
    <s v="Revenio Group Oyj"/>
    <d v="2010-07-01T00:00:00"/>
    <s v="Midas Touch Oy, Lpr-&gt;lom max 90 pv"/>
    <m/>
    <n v="12"/>
    <m/>
    <d v="2010-07-16T00:00:00"/>
    <n v="0"/>
    <n v="50"/>
    <n v="30110"/>
    <s v="Teollisuus"/>
    <x v="2"/>
    <n v="15"/>
    <d v="2010-07-01T00:00:00"/>
    <d v="2010-07-16T00:00:00"/>
    <d v="2010-07-01T00:00:00"/>
    <d v="2010-07-01T00:00:00"/>
    <x v="5"/>
    <x v="4"/>
    <s v="2010Q3"/>
    <s v="2010Q3"/>
  </r>
  <r>
    <s v="Tamware"/>
    <d v="2010-07-01T00:00:00"/>
    <s v="Tampere"/>
    <m/>
    <m/>
    <m/>
    <m/>
    <m/>
    <n v="50"/>
    <e v="#N/A"/>
    <e v="#N/A"/>
    <x v="0"/>
    <s v="NA"/>
    <d v="2010-07-01T00:00:00"/>
    <d v="2010-08-21T00:00:00"/>
    <d v="2010-07-01T00:00:00"/>
    <d v="2010-08-01T00:00:00"/>
    <x v="5"/>
    <x v="4"/>
    <s v="2010Q3"/>
    <s v="2010Q3"/>
  </r>
  <r>
    <s v="Valmet Automotive"/>
    <d v="2010-07-07T00:00:00"/>
    <s v="Vuorolom jatkuu toistaiseksi voim.olevina 9/10 asti"/>
    <m/>
    <n v="159"/>
    <m/>
    <d v="2010-07-07T00:00:00"/>
    <n v="0"/>
    <n v="159"/>
    <n v="29100"/>
    <s v="Teollisuus"/>
    <x v="2"/>
    <s v="NA"/>
    <d v="2010-07-07T00:00:00"/>
    <d v="2010-07-07T00:00:00"/>
    <d v="2010-07-01T00:00:00"/>
    <d v="2010-07-01T00:00:00"/>
    <x v="5"/>
    <x v="4"/>
    <s v="2010Q3"/>
    <s v="2010Q3"/>
  </r>
  <r>
    <s v="Medisize"/>
    <d v="2010-07-12T00:00:00"/>
    <s v="Lehmon tehdas,Kontiolahti"/>
    <m/>
    <m/>
    <n v="30"/>
    <d v="2010-09-02T00:00:00"/>
    <n v="20"/>
    <n v="30"/>
    <e v="#N/A"/>
    <e v="#N/A"/>
    <x v="0"/>
    <n v="52"/>
    <d v="2010-07-12T00:00:00"/>
    <d v="2010-09-02T00:00:00"/>
    <d v="2010-07-01T00:00:00"/>
    <d v="2010-09-01T00:00:00"/>
    <x v="5"/>
    <x v="4"/>
    <s v="2010Q3"/>
    <s v="2010Q3"/>
  </r>
  <r>
    <s v="Siporex"/>
    <d v="2010-07-20T00:00:00"/>
    <s v="Ikaalinen, koko henkilöstö"/>
    <m/>
    <m/>
    <m/>
    <m/>
    <m/>
    <n v="88"/>
    <e v="#N/A"/>
    <e v="#N/A"/>
    <x v="0"/>
    <s v="NA"/>
    <d v="2010-07-20T00:00:00"/>
    <d v="2010-09-09T00:00:00"/>
    <d v="2010-07-01T00:00:00"/>
    <d v="2010-09-01T00:00:00"/>
    <x v="5"/>
    <x v="4"/>
    <s v="2010Q3"/>
    <s v="2010Q3"/>
  </r>
  <r>
    <s v="Saarioinen Oy"/>
    <d v="2010-07-21T00:00:00"/>
    <s v="Lihanjalostus, Jkl"/>
    <m/>
    <m/>
    <n v="24"/>
    <d v="2010-09-10T00:00:00"/>
    <n v="22"/>
    <n v="250"/>
    <n v="46320"/>
    <s v="Tukku- ja vähittäiskauppa; moottoriajoneuvojen ja moottoripyörien korjaus"/>
    <x v="1"/>
    <n v="51"/>
    <d v="2010-07-21T00:00:00"/>
    <d v="2010-09-10T00:00:00"/>
    <d v="2010-07-01T00:00:00"/>
    <d v="2010-09-01T00:00:00"/>
    <x v="5"/>
    <x v="4"/>
    <s v="2010Q3"/>
    <s v="2010Q3"/>
  </r>
  <r>
    <s v="Heimon Kala Oy"/>
    <d v="2010-08-01T00:00:00"/>
    <s v="Uusikaupunki, toiminnan lopetus"/>
    <m/>
    <m/>
    <m/>
    <d v="2010-10-04T00:00:00"/>
    <n v="12"/>
    <n v="12"/>
    <e v="#N/A"/>
    <e v="#N/A"/>
    <x v="0"/>
    <n v="64"/>
    <d v="2010-08-01T00:00:00"/>
    <d v="2010-10-04T00:00:00"/>
    <d v="2010-08-01T00:00:00"/>
    <d v="2010-10-01T00:00:00"/>
    <x v="5"/>
    <x v="4"/>
    <s v="2010Q3"/>
    <s v="2010Q4"/>
  </r>
  <r>
    <s v="Lamican Oy"/>
    <d v="2010-08-01T00:00:00"/>
    <s v="Valkeakoski, irtisan. n. 10 henk"/>
    <m/>
    <m/>
    <m/>
    <d v="2010-09-17T00:00:00"/>
    <n v="10"/>
    <n v="55"/>
    <e v="#N/A"/>
    <e v="#N/A"/>
    <x v="0"/>
    <n v="47"/>
    <d v="2010-08-01T00:00:00"/>
    <d v="2010-09-17T00:00:00"/>
    <d v="2010-08-01T00:00:00"/>
    <d v="2010-09-01T00:00:00"/>
    <x v="5"/>
    <x v="4"/>
    <s v="2010Q3"/>
    <s v="2010Q3"/>
  </r>
  <r>
    <s v="Rantasalmi Oy"/>
    <d v="2010-08-01T00:00:00"/>
    <s v="yrityssaneeraus-&gt;myös lom mahd. syksyllä"/>
    <m/>
    <n v="20"/>
    <n v="20"/>
    <d v="2010-08-24T00:00:00"/>
    <n v="19"/>
    <n v="50"/>
    <e v="#N/A"/>
    <e v="#N/A"/>
    <x v="0"/>
    <n v="23"/>
    <d v="2010-08-01T00:00:00"/>
    <d v="2010-08-24T00:00:00"/>
    <d v="2010-08-01T00:00:00"/>
    <d v="2010-08-01T00:00:00"/>
    <x v="5"/>
    <x v="4"/>
    <s v="2010Q3"/>
    <s v="2010Q3"/>
  </r>
  <r>
    <s v="Raha-automaattiyhdistys RAY"/>
    <d v="2010-08-02T00:00:00"/>
    <s v="Koko Suomi"/>
    <m/>
    <m/>
    <n v="80"/>
    <d v="2010-09-28T00:00:00"/>
    <n v="42"/>
    <n v="345"/>
    <e v="#N/A"/>
    <e v="#N/A"/>
    <x v="0"/>
    <n v="57"/>
    <d v="2010-08-02T00:00:00"/>
    <d v="2010-09-28T00:00:00"/>
    <d v="2010-08-01T00:00:00"/>
    <d v="2010-09-01T00:00:00"/>
    <x v="5"/>
    <x v="4"/>
    <s v="2010Q3"/>
    <s v="2010Q3"/>
  </r>
  <r>
    <s v="Geosentric Oyj"/>
    <d v="2010-08-09T00:00:00"/>
    <s v="Salo, koko henk-&gt;lom toistaiseksi"/>
    <m/>
    <n v="11"/>
    <n v="35"/>
    <d v="2010-09-20T00:00:00"/>
    <n v="24"/>
    <n v="35"/>
    <e v="#N/A"/>
    <e v="#N/A"/>
    <x v="0"/>
    <n v="42"/>
    <d v="2010-08-09T00:00:00"/>
    <d v="2010-09-20T00:00:00"/>
    <d v="2010-08-01T00:00:00"/>
    <d v="2010-09-01T00:00:00"/>
    <x v="5"/>
    <x v="4"/>
    <s v="2010Q3"/>
    <s v="2010Q3"/>
  </r>
  <r>
    <s v="Metsäliitto Osuuskunta"/>
    <d v="2010-08-09T00:00:00"/>
    <s v="M-real,Äänekoski"/>
    <m/>
    <m/>
    <n v="50"/>
    <d v="2010-10-07T00:00:00"/>
    <n v="44"/>
    <n v="250"/>
    <e v="#N/A"/>
    <e v="#N/A"/>
    <x v="0"/>
    <n v="59"/>
    <d v="2010-08-09T00:00:00"/>
    <d v="2010-10-07T00:00:00"/>
    <d v="2010-08-01T00:00:00"/>
    <d v="2010-10-01T00:00:00"/>
    <x v="5"/>
    <x v="4"/>
    <s v="2010Q3"/>
    <s v="2010Q4"/>
  </r>
  <r>
    <s v="Relacom Finland"/>
    <d v="2010-08-11T00:00:00"/>
    <s v="Hallinto, tukitoiminnot"/>
    <m/>
    <m/>
    <n v="80"/>
    <m/>
    <m/>
    <n v="850"/>
    <e v="#N/A"/>
    <e v="#N/A"/>
    <x v="0"/>
    <s v="NA"/>
    <d v="2010-08-11T00:00:00"/>
    <d v="2010-10-01T00:00:00"/>
    <d v="2010-08-01T00:00:00"/>
    <d v="2010-10-01T00:00:00"/>
    <x v="5"/>
    <x v="4"/>
    <s v="2010Q3"/>
    <s v="2010Q4"/>
  </r>
  <r>
    <s v="Suomen Lähikauppa Oy"/>
    <d v="2010-08-12T00:00:00"/>
    <s v="Hki,Tre,kentän tukitoiminnot"/>
    <m/>
    <m/>
    <n v="50"/>
    <m/>
    <m/>
    <n v="300"/>
    <n v="46901"/>
    <s v="Tukku- ja vähittäiskauppa; moottoriajoneuvojen ja moottoripyörien korjaus"/>
    <x v="1"/>
    <s v="NA"/>
    <d v="2010-08-12T00:00:00"/>
    <d v="2010-10-02T00:00:00"/>
    <d v="2010-08-01T00:00:00"/>
    <d v="2010-10-01T00:00:00"/>
    <x v="5"/>
    <x v="4"/>
    <s v="2010Q3"/>
    <s v="2010Q4"/>
  </r>
  <r>
    <s v="Alma Media Oyj"/>
    <d v="2010-08-17T00:00:00"/>
    <s v="Pohjois-Suomen Media"/>
    <m/>
    <m/>
    <n v="27"/>
    <d v="2010-10-12T00:00:00"/>
    <n v="11"/>
    <n v="230"/>
    <n v="58130"/>
    <s v="Informaatio ja viestintä"/>
    <x v="1"/>
    <n v="56"/>
    <d v="2010-08-17T00:00:00"/>
    <d v="2010-10-12T00:00:00"/>
    <d v="2010-08-01T00:00:00"/>
    <d v="2010-10-01T00:00:00"/>
    <x v="5"/>
    <x v="4"/>
    <s v="2010Q3"/>
    <s v="2010Q4"/>
  </r>
  <r>
    <s v="Helprint Oy"/>
    <d v="2010-08-18T00:00:00"/>
    <s v="Mikkeli"/>
    <m/>
    <m/>
    <n v="50"/>
    <d v="2010-10-08T00:00:00"/>
    <n v="40"/>
    <n v="200"/>
    <n v="18120"/>
    <s v="Teollisuus"/>
    <x v="2"/>
    <n v="51"/>
    <d v="2010-08-18T00:00:00"/>
    <d v="2010-10-08T00:00:00"/>
    <d v="2010-08-01T00:00:00"/>
    <d v="2010-10-01T00:00:00"/>
    <x v="5"/>
    <x v="4"/>
    <s v="2010Q3"/>
    <s v="2010Q4"/>
  </r>
  <r>
    <s v="Suomen Lääkäriliitto"/>
    <d v="2010-08-20T00:00:00"/>
    <s v="Koko henkilöstö"/>
    <m/>
    <m/>
    <n v="8"/>
    <d v="2010-10-01T00:00:00"/>
    <n v="5"/>
    <n v="70"/>
    <n v="94200"/>
    <s v="Muu palvelutoiminta"/>
    <x v="1"/>
    <n v="42"/>
    <d v="2010-08-20T00:00:00"/>
    <d v="2010-10-01T00:00:00"/>
    <d v="2010-08-01T00:00:00"/>
    <d v="2010-10-01T00:00:00"/>
    <x v="5"/>
    <x v="4"/>
    <s v="2010Q3"/>
    <s v="2010Q4"/>
  </r>
  <r>
    <s v="Moventas"/>
    <d v="2010-08-24T00:00:00"/>
    <s v="Jyväskylä"/>
    <m/>
    <m/>
    <n v="150"/>
    <d v="2010-10-12T00:00:00"/>
    <n v="90"/>
    <n v="600"/>
    <e v="#N/A"/>
    <e v="#N/A"/>
    <x v="0"/>
    <n v="49"/>
    <d v="2010-08-24T00:00:00"/>
    <d v="2010-10-12T00:00:00"/>
    <d v="2010-08-01T00:00:00"/>
    <d v="2010-10-01T00:00:00"/>
    <x v="5"/>
    <x v="4"/>
    <s v="2010Q3"/>
    <s v="2010Q4"/>
  </r>
  <r>
    <s v="Valamon luostari"/>
    <d v="2010-08-24T00:00:00"/>
    <s v="Valamo, lom/osa-aikaistaminen-&gt;lom talven aikana"/>
    <m/>
    <n v="10"/>
    <m/>
    <d v="2010-09-10T00:00:00"/>
    <n v="0"/>
    <n v="35"/>
    <n v="94910"/>
    <s v="Muu palvelutoiminta"/>
    <x v="1"/>
    <n v="17"/>
    <d v="2010-08-24T00:00:00"/>
    <d v="2010-09-10T00:00:00"/>
    <d v="2010-08-01T00:00:00"/>
    <d v="2010-09-01T00:00:00"/>
    <x v="5"/>
    <x v="4"/>
    <s v="2010Q3"/>
    <s v="2010Q3"/>
  </r>
  <r>
    <s v="Eniro"/>
    <d v="2010-08-25T00:00:00"/>
    <s v="Pori,Tre,Rauma,Hki,myynti Fonectalle"/>
    <m/>
    <m/>
    <n v="130"/>
    <d v="2010-12-01T00:00:00"/>
    <n v="480"/>
    <n v="950"/>
    <e v="#N/A"/>
    <e v="#N/A"/>
    <x v="0"/>
    <n v="98"/>
    <d v="2010-08-25T00:00:00"/>
    <d v="2010-12-01T00:00:00"/>
    <d v="2010-08-01T00:00:00"/>
    <d v="2010-12-01T00:00:00"/>
    <x v="5"/>
    <x v="4"/>
    <s v="2010Q3"/>
    <s v="2010Q4"/>
  </r>
  <r>
    <s v="Incap Oyj"/>
    <d v="2010-08-26T00:00:00"/>
    <s v="Vaasa,Hki-&gt;lom 11pv-3kk,v.2010,eniten vkot 51,52"/>
    <m/>
    <n v="186"/>
    <m/>
    <d v="2010-09-14T00:00:00"/>
    <n v="0"/>
    <n v="186"/>
    <n v="26110"/>
    <s v="Teollisuus"/>
    <x v="2"/>
    <n v="19"/>
    <d v="2010-08-26T00:00:00"/>
    <d v="2010-09-14T00:00:00"/>
    <d v="2010-08-01T00:00:00"/>
    <d v="2010-09-01T00:00:00"/>
    <x v="5"/>
    <x v="4"/>
    <s v="2010Q3"/>
    <s v="2010Q3"/>
  </r>
  <r>
    <s v="Ingman Ice Cream Oy"/>
    <d v="2010-08-26T00:00:00"/>
    <s v="Koko henkilöstö, väh.tarve kymmenissä"/>
    <m/>
    <m/>
    <m/>
    <m/>
    <m/>
    <n v="150"/>
    <e v="#N/A"/>
    <e v="#N/A"/>
    <x v="0"/>
    <s v="NA"/>
    <d v="2010-08-26T00:00:00"/>
    <d v="2010-10-16T00:00:00"/>
    <d v="2010-08-01T00:00:00"/>
    <d v="2010-10-01T00:00:00"/>
    <x v="5"/>
    <x v="4"/>
    <s v="2010Q3"/>
    <s v="2010Q4"/>
  </r>
  <r>
    <s v="Isoworks"/>
    <d v="2010-08-27T00:00:00"/>
    <s v="Fujitsu Services-konserni"/>
    <m/>
    <m/>
    <n v="25"/>
    <m/>
    <m/>
    <n v="25"/>
    <e v="#N/A"/>
    <e v="#N/A"/>
    <x v="0"/>
    <s v="NA"/>
    <d v="2010-08-27T00:00:00"/>
    <d v="2010-10-17T00:00:00"/>
    <d v="2010-08-01T00:00:00"/>
    <d v="2010-10-01T00:00:00"/>
    <x v="5"/>
    <x v="4"/>
    <s v="2010Q3"/>
    <s v="2010Q4"/>
  </r>
  <r>
    <s v="Amcor Flexibles"/>
    <d v="2010-08-30T00:00:00"/>
    <s v="Kauttua,Lieksa"/>
    <m/>
    <m/>
    <n v="19"/>
    <m/>
    <m/>
    <n v="160"/>
    <e v="#N/A"/>
    <e v="#N/A"/>
    <x v="0"/>
    <s v="NA"/>
    <d v="2010-08-30T00:00:00"/>
    <d v="2010-10-20T00:00:00"/>
    <d v="2010-08-01T00:00:00"/>
    <d v="2010-10-01T00:00:00"/>
    <x v="5"/>
    <x v="4"/>
    <s v="2010Q3"/>
    <s v="2010Q4"/>
  </r>
  <r>
    <s v="Delta"/>
    <d v="2010-08-30T00:00:00"/>
    <s v="Kajaani"/>
    <m/>
    <m/>
    <n v="2"/>
    <d v="2010-10-04T00:00:00"/>
    <n v="2"/>
    <n v="8"/>
    <n v="45112"/>
    <s v="Tukku- ja vähittäiskauppa; moottoriajoneuvojen ja moottoripyörien korjaus"/>
    <x v="1"/>
    <n v="35"/>
    <d v="2010-08-30T00:00:00"/>
    <d v="2010-10-04T00:00:00"/>
    <d v="2010-08-01T00:00:00"/>
    <d v="2010-10-01T00:00:00"/>
    <x v="5"/>
    <x v="4"/>
    <s v="2010Q3"/>
    <s v="2010Q4"/>
  </r>
  <r>
    <s v="Corenet"/>
    <d v="2010-08-31T00:00:00"/>
    <s v="VR tytäryhtiö, koko henkilöstö,väh.tarve 35-45henk"/>
    <m/>
    <m/>
    <n v="45"/>
    <m/>
    <m/>
    <n v="230"/>
    <e v="#N/A"/>
    <e v="#N/A"/>
    <x v="0"/>
    <s v="NA"/>
    <d v="2010-08-31T00:00:00"/>
    <d v="2010-10-21T00:00:00"/>
    <d v="2010-08-01T00:00:00"/>
    <d v="2010-10-01T00:00:00"/>
    <x v="5"/>
    <x v="4"/>
    <s v="2010Q3"/>
    <s v="2010Q4"/>
  </r>
  <r>
    <s v="Turvatiimi Oyj"/>
    <d v="2010-08-31T00:00:00"/>
    <s v="Kaikki toim.henk,Hälytyspalv.keskus"/>
    <m/>
    <m/>
    <n v="35"/>
    <d v="2010-10-04T00:00:00"/>
    <n v="26"/>
    <n v="1153"/>
    <n v="80100"/>
    <s v="Hallinto- ja tukipalvelutoiminta"/>
    <x v="1"/>
    <n v="34"/>
    <d v="2010-08-31T00:00:00"/>
    <d v="2010-10-04T00:00:00"/>
    <d v="2010-08-01T00:00:00"/>
    <d v="2010-10-01T00:00:00"/>
    <x v="5"/>
    <x v="4"/>
    <s v="2010Q3"/>
    <s v="2010Q4"/>
  </r>
  <r>
    <s v="Cargotec Oyj"/>
    <d v="2010-09-01T00:00:00"/>
    <s v="Tampere-&gt;työntekijöiden lomautukset jatkuvat"/>
    <m/>
    <s v="L"/>
    <n v="95"/>
    <d v="2010-11-23T00:00:00"/>
    <n v="90"/>
    <n v="430"/>
    <n v="28220"/>
    <s v="Teollisuus"/>
    <x v="2"/>
    <n v="83"/>
    <d v="2010-09-01T00:00:00"/>
    <d v="2010-11-23T00:00:00"/>
    <d v="2010-09-01T00:00:00"/>
    <d v="2010-11-01T00:00:00"/>
    <x v="5"/>
    <x v="4"/>
    <s v="2010Q3"/>
    <s v="2010Q4"/>
  </r>
  <r>
    <s v="Jeld-Wen"/>
    <d v="2010-09-01T00:00:00"/>
    <s v="Kuortane"/>
    <m/>
    <m/>
    <m/>
    <d v="2010-10-19T00:00:00"/>
    <n v="34"/>
    <n v="34"/>
    <e v="#N/A"/>
    <e v="#N/A"/>
    <x v="0"/>
    <n v="48"/>
    <d v="2010-09-01T00:00:00"/>
    <d v="2010-10-19T00:00:00"/>
    <d v="2010-09-01T00:00:00"/>
    <d v="2010-10-01T00:00:00"/>
    <x v="5"/>
    <x v="4"/>
    <s v="2010Q3"/>
    <s v="2010Q4"/>
  </r>
  <r>
    <s v="Koskisen Oy"/>
    <d v="2010-09-01T00:00:00"/>
    <s v="Kärkölä"/>
    <m/>
    <m/>
    <m/>
    <d v="2010-11-03T00:00:00"/>
    <n v="25"/>
    <n v="25"/>
    <n v="16211"/>
    <s v="Teollisuus"/>
    <x v="2"/>
    <n v="63"/>
    <d v="2010-09-01T00:00:00"/>
    <d v="2010-11-03T00:00:00"/>
    <d v="2010-09-01T00:00:00"/>
    <d v="2010-11-01T00:00:00"/>
    <x v="5"/>
    <x v="4"/>
    <s v="2010Q3"/>
    <s v="2010Q4"/>
  </r>
  <r>
    <s v="Lujatalo Oy"/>
    <d v="2010-09-01T00:00:00"/>
    <s v="Kotka"/>
    <m/>
    <m/>
    <n v="7"/>
    <d v="2010-10-26T00:00:00"/>
    <n v="7"/>
    <n v="17"/>
    <e v="#N/A"/>
    <e v="#N/A"/>
    <x v="0"/>
    <n v="55"/>
    <d v="2010-09-01T00:00:00"/>
    <d v="2010-10-26T00:00:00"/>
    <d v="2010-09-01T00:00:00"/>
    <d v="2010-10-01T00:00:00"/>
    <x v="5"/>
    <x v="4"/>
    <s v="2010Q3"/>
    <s v="2010Q4"/>
  </r>
  <r>
    <s v="Vaasan Oy"/>
    <d v="2010-09-01T00:00:00"/>
    <s v="Tuoreet leipomotuotteet, osa-aik/irtis"/>
    <m/>
    <m/>
    <n v="44"/>
    <d v="2010-11-01T00:00:00"/>
    <n v="23"/>
    <n v="44"/>
    <n v="10710"/>
    <s v="Teollisuus"/>
    <x v="2"/>
    <n v="61"/>
    <d v="2010-09-01T00:00:00"/>
    <d v="2010-11-01T00:00:00"/>
    <d v="2010-09-01T00:00:00"/>
    <d v="2010-11-01T00:00:00"/>
    <x v="5"/>
    <x v="4"/>
    <s v="2010Q3"/>
    <s v="2010Q4"/>
  </r>
  <r>
    <s v="Kotkamills Oy"/>
    <d v="2010-09-02T00:00:00"/>
    <s v="Kotka,irtis/lom sahalla-&gt;eläkejärj,sisäiset siirrot"/>
    <m/>
    <m/>
    <n v="21"/>
    <d v="2010-11-09T00:00:00"/>
    <n v="0"/>
    <n v="500"/>
    <n v="17120"/>
    <s v="Teollisuus"/>
    <x v="2"/>
    <n v="68"/>
    <d v="2010-09-02T00:00:00"/>
    <d v="2010-11-09T00:00:00"/>
    <d v="2010-09-01T00:00:00"/>
    <d v="2010-11-01T00:00:00"/>
    <x v="5"/>
    <x v="4"/>
    <s v="2010Q3"/>
    <s v="2010Q4"/>
  </r>
  <r>
    <s v="Suominen Yhtymä Oyj"/>
    <d v="2010-09-02T00:00:00"/>
    <s v="Joustopakkaukset,Nastola,Tre-siirto Puola,Ikaalinen"/>
    <m/>
    <m/>
    <n v="120"/>
    <d v="2010-10-26T00:00:00"/>
    <n v="102"/>
    <n v="120"/>
    <e v="#N/A"/>
    <e v="#N/A"/>
    <x v="0"/>
    <n v="54"/>
    <d v="2010-09-02T00:00:00"/>
    <d v="2010-10-26T00:00:00"/>
    <d v="2010-09-01T00:00:00"/>
    <d v="2010-10-01T00:00:00"/>
    <x v="5"/>
    <x v="4"/>
    <s v="2010Q3"/>
    <s v="2010Q4"/>
  </r>
  <r>
    <s v="Elcoteq SE"/>
    <d v="2010-09-06T00:00:00"/>
    <s v="Koko Suomi, lom/osa-aik/irtis"/>
    <m/>
    <n v="10"/>
    <n v="25"/>
    <d v="2010-11-08T00:00:00"/>
    <n v="11"/>
    <n v="130"/>
    <e v="#N/A"/>
    <e v="#N/A"/>
    <x v="0"/>
    <n v="63"/>
    <d v="2010-09-06T00:00:00"/>
    <d v="2010-11-08T00:00:00"/>
    <d v="2010-09-01T00:00:00"/>
    <d v="2010-11-01T00:00:00"/>
    <x v="5"/>
    <x v="4"/>
    <s v="2010Q3"/>
    <s v="2010Q4"/>
  </r>
  <r>
    <s v="Nurminen Logistics Oyj"/>
    <d v="2010-09-06T00:00:00"/>
    <s v="Koko henkilöstö, väh.tarve 25-30henk.työvuotta"/>
    <m/>
    <m/>
    <n v="30"/>
    <d v="2010-10-21T00:00:00"/>
    <n v="12"/>
    <n v="342"/>
    <n v="52291"/>
    <s v="Kuljetus ja varastointi"/>
    <x v="1"/>
    <n v="45"/>
    <d v="2010-09-06T00:00:00"/>
    <d v="2010-10-21T00:00:00"/>
    <d v="2010-09-01T00:00:00"/>
    <d v="2010-10-01T00:00:00"/>
    <x v="5"/>
    <x v="4"/>
    <s v="2010Q3"/>
    <s v="2010Q4"/>
  </r>
  <r>
    <s v="Helsingin Bussiliikenne"/>
    <d v="2010-09-07T00:00:00"/>
    <s v="Tukitoiminnot, väh.tarve max 40"/>
    <m/>
    <m/>
    <n v="40"/>
    <d v="2010-10-27T00:00:00"/>
    <n v="25"/>
    <n v="40"/>
    <e v="#N/A"/>
    <e v="#N/A"/>
    <x v="0"/>
    <n v="50"/>
    <d v="2010-09-07T00:00:00"/>
    <d v="2010-10-27T00:00:00"/>
    <d v="2010-09-01T00:00:00"/>
    <d v="2010-10-01T00:00:00"/>
    <x v="5"/>
    <x v="4"/>
    <s v="2010Q3"/>
    <s v="2010Q4"/>
  </r>
  <r>
    <s v="ETF Tuolituotanto"/>
    <d v="2010-09-09T00:00:00"/>
    <s v="EFG,entinen Asko, Lahti, koko henkilöstö"/>
    <m/>
    <m/>
    <m/>
    <d v="2010-11-04T00:00:00"/>
    <n v="70"/>
    <n v="79"/>
    <e v="#N/A"/>
    <e v="#N/A"/>
    <x v="0"/>
    <n v="56"/>
    <d v="2010-09-09T00:00:00"/>
    <d v="2010-11-04T00:00:00"/>
    <d v="2010-09-01T00:00:00"/>
    <d v="2010-11-01T00:00:00"/>
    <x v="5"/>
    <x v="4"/>
    <s v="2010Q3"/>
    <s v="2010Q4"/>
  </r>
  <r>
    <s v="Metsähallitus"/>
    <d v="2010-09-10T00:00:00"/>
    <s v="Luontopalvelut, budjettirahoitus"/>
    <m/>
    <m/>
    <n v="60"/>
    <m/>
    <m/>
    <n v="513"/>
    <s v="02200"/>
    <s v="Maatalous, metsätalous ja kalatalous"/>
    <x v="5"/>
    <s v="NA"/>
    <d v="2010-09-10T00:00:00"/>
    <d v="2010-10-31T00:00:00"/>
    <d v="2010-09-01T00:00:00"/>
    <d v="2010-10-01T00:00:00"/>
    <x v="5"/>
    <x v="4"/>
    <s v="2010Q3"/>
    <s v="2010Q4"/>
  </r>
  <r>
    <s v="Revenio Group Oyj"/>
    <d v="2010-09-10T00:00:00"/>
    <s v="Midas Touch Oy, Jämsä,Lpr,lom/irtis"/>
    <m/>
    <n v="96"/>
    <n v="96"/>
    <d v="2010-11-04T00:00:00"/>
    <n v="85"/>
    <n v="96"/>
    <n v="30110"/>
    <s v="Teollisuus"/>
    <x v="2"/>
    <n v="55"/>
    <d v="2010-09-10T00:00:00"/>
    <d v="2010-11-04T00:00:00"/>
    <d v="2010-09-01T00:00:00"/>
    <d v="2010-11-01T00:00:00"/>
    <x v="5"/>
    <x v="4"/>
    <s v="2010Q3"/>
    <s v="2010Q4"/>
  </r>
  <r>
    <s v="HKScan Oyj"/>
    <d v="2010-09-15T00:00:00"/>
    <s v="Ruokatalo, koko Suomi"/>
    <m/>
    <m/>
    <n v="250"/>
    <m/>
    <m/>
    <n v="250"/>
    <n v="10130"/>
    <s v="Teollisuus"/>
    <x v="2"/>
    <s v="NA"/>
    <d v="2010-09-15T00:00:00"/>
    <d v="2010-11-05T00:00:00"/>
    <d v="2010-09-01T00:00:00"/>
    <d v="2010-11-01T00:00:00"/>
    <x v="5"/>
    <x v="4"/>
    <s v="2010Q3"/>
    <s v="2010Q4"/>
  </r>
  <r>
    <s v="UPM-Kymmene Oyj"/>
    <d v="2010-09-15T00:00:00"/>
    <s v="Sahojen tuotanto, mahd.lom"/>
    <m/>
    <n v="800"/>
    <m/>
    <m/>
    <m/>
    <n v="800"/>
    <n v="17120"/>
    <s v="Teollisuus"/>
    <x v="2"/>
    <s v="NA"/>
    <d v="2010-09-15T00:00:00"/>
    <d v="2010-11-05T00:00:00"/>
    <d v="2010-09-01T00:00:00"/>
    <d v="2010-11-01T00:00:00"/>
    <x v="5"/>
    <x v="4"/>
    <s v="2010Q3"/>
    <s v="2010Q4"/>
  </r>
  <r>
    <s v="KYMP-konserni"/>
    <d v="2010-09-17T00:00:00"/>
    <s v="KymenPuhelin,KYMP,Opt.ratk.-&gt;eläke,lom,m-aik"/>
    <m/>
    <n v="20"/>
    <n v="45"/>
    <d v="2010-11-04T00:00:00"/>
    <n v="13"/>
    <n v="45"/>
    <e v="#N/A"/>
    <e v="#N/A"/>
    <x v="0"/>
    <n v="48"/>
    <d v="2010-09-17T00:00:00"/>
    <d v="2010-11-04T00:00:00"/>
    <d v="2010-09-01T00:00:00"/>
    <d v="2010-11-01T00:00:00"/>
    <x v="5"/>
    <x v="4"/>
    <s v="2010Q3"/>
    <s v="2010Q4"/>
  </r>
  <r>
    <s v="Metsäliitto Osuuskunta"/>
    <d v="2010-09-17T00:00:00"/>
    <s v="M-real, Simpele siirto Saksaan"/>
    <m/>
    <m/>
    <n v="80"/>
    <d v="2010-11-10T00:00:00"/>
    <n v="70"/>
    <n v="80"/>
    <e v="#N/A"/>
    <e v="#N/A"/>
    <x v="0"/>
    <n v="54"/>
    <d v="2010-09-17T00:00:00"/>
    <d v="2010-11-10T00:00:00"/>
    <d v="2010-09-01T00:00:00"/>
    <d v="2010-11-01T00:00:00"/>
    <x v="5"/>
    <x v="4"/>
    <s v="2010Q3"/>
    <s v="2010Q4"/>
  </r>
  <r>
    <s v="Savon Voima"/>
    <d v="2010-09-29T00:00:00"/>
    <s v="koko konserni"/>
    <m/>
    <m/>
    <n v="25"/>
    <d v="2010-12-02T00:00:00"/>
    <n v="13"/>
    <n v="207"/>
    <e v="#N/A"/>
    <e v="#N/A"/>
    <x v="0"/>
    <n v="64"/>
    <d v="2010-09-29T00:00:00"/>
    <d v="2010-12-02T00:00:00"/>
    <d v="2010-09-01T00:00:00"/>
    <d v="2010-12-01T00:00:00"/>
    <x v="5"/>
    <x v="4"/>
    <s v="2010Q3"/>
    <s v="2010Q4"/>
  </r>
  <r>
    <s v="Bookwell Oy"/>
    <d v="2010-10-01T00:00:00"/>
    <s v="Juvan kirjatehdas"/>
    <m/>
    <m/>
    <m/>
    <d v="2010-11-17T00:00:00"/>
    <n v="7"/>
    <n v="77"/>
    <n v="18120"/>
    <s v="Teollisuus"/>
    <x v="2"/>
    <n v="47"/>
    <d v="2010-10-01T00:00:00"/>
    <d v="2010-11-17T00:00:00"/>
    <d v="2010-10-01T00:00:00"/>
    <d v="2010-11-01T00:00:00"/>
    <x v="5"/>
    <x v="4"/>
    <s v="2010Q4"/>
    <s v="2010Q4"/>
  </r>
  <r>
    <s v="Mondi Lohja Oy"/>
    <d v="2010-10-01T00:00:00"/>
    <s v="Lohja, koko henkilöstö"/>
    <m/>
    <m/>
    <m/>
    <m/>
    <m/>
    <n v="200"/>
    <n v="17120"/>
    <s v="Teollisuus"/>
    <x v="2"/>
    <s v="NA"/>
    <d v="2010-10-01T00:00:00"/>
    <d v="2010-11-21T00:00:00"/>
    <d v="2010-10-01T00:00:00"/>
    <d v="2010-11-01T00:00:00"/>
    <x v="5"/>
    <x v="4"/>
    <s v="2010Q4"/>
    <s v="2010Q4"/>
  </r>
  <r>
    <s v="Parmarine"/>
    <d v="2010-10-01T00:00:00"/>
    <s v="Forssa, lom toistaiseksi"/>
    <m/>
    <n v="21"/>
    <m/>
    <d v="2010-11-19T00:00:00"/>
    <n v="0"/>
    <n v="130"/>
    <e v="#N/A"/>
    <e v="#N/A"/>
    <x v="0"/>
    <n v="49"/>
    <d v="2010-10-01T00:00:00"/>
    <d v="2010-11-19T00:00:00"/>
    <d v="2010-10-01T00:00:00"/>
    <d v="2010-11-01T00:00:00"/>
    <x v="5"/>
    <x v="4"/>
    <s v="2010Q4"/>
    <s v="2010Q4"/>
  </r>
  <r>
    <s v="F-Secure Oyj"/>
    <d v="2010-10-04T00:00:00"/>
    <s v="Koko henkilöstö"/>
    <m/>
    <m/>
    <n v="50"/>
    <d v="2010-11-08T00:00:00"/>
    <n v="34"/>
    <n v="50"/>
    <n v="62010"/>
    <s v="Informaatio ja viestintä"/>
    <x v="1"/>
    <n v="35"/>
    <d v="2010-10-04T00:00:00"/>
    <d v="2010-11-08T00:00:00"/>
    <d v="2010-10-01T00:00:00"/>
    <d v="2010-11-01T00:00:00"/>
    <x v="5"/>
    <x v="4"/>
    <s v="2010Q4"/>
    <s v="2010Q4"/>
  </r>
  <r>
    <s v="Digita"/>
    <d v="2010-10-07T00:00:00"/>
    <s v="Ei hallinto, tukitoiminnot-&gt;54-55henk eläkejärj."/>
    <m/>
    <m/>
    <n v="60"/>
    <d v="2011-01-05T00:00:00"/>
    <n v="8"/>
    <n v="380"/>
    <e v="#N/A"/>
    <e v="#N/A"/>
    <x v="0"/>
    <n v="90"/>
    <d v="2010-10-07T00:00:00"/>
    <d v="2011-01-05T00:00:00"/>
    <d v="2010-10-01T00:00:00"/>
    <d v="2011-01-01T00:00:00"/>
    <x v="5"/>
    <x v="5"/>
    <s v="2010Q4"/>
    <s v="2011Q1"/>
  </r>
  <r>
    <s v="Norpe"/>
    <d v="2010-10-07T00:00:00"/>
    <s v="koko Suomi-&gt;lom mahdollisesti max 30 pv"/>
    <m/>
    <n v="500"/>
    <n v="75"/>
    <d v="2010-11-25T00:00:00"/>
    <n v="75"/>
    <n v="500"/>
    <e v="#N/A"/>
    <e v="#N/A"/>
    <x v="0"/>
    <n v="49"/>
    <d v="2010-10-07T00:00:00"/>
    <d v="2010-11-25T00:00:00"/>
    <d v="2010-10-01T00:00:00"/>
    <d v="2010-11-01T00:00:00"/>
    <x v="5"/>
    <x v="4"/>
    <s v="2010Q4"/>
    <s v="2010Q4"/>
  </r>
  <r>
    <s v="Raute Oyj"/>
    <d v="2010-10-08T00:00:00"/>
    <s v="Toimihenkilöt, lom/irtis-&gt;määräaik. lomautukset"/>
    <m/>
    <s v="L"/>
    <n v="25"/>
    <d v="2010-11-19T00:00:00"/>
    <n v="18"/>
    <n v="246"/>
    <n v="28240"/>
    <s v="Teollisuus"/>
    <x v="2"/>
    <n v="42"/>
    <d v="2010-10-08T00:00:00"/>
    <d v="2010-11-19T00:00:00"/>
    <d v="2010-10-01T00:00:00"/>
    <d v="2010-11-01T00:00:00"/>
    <x v="5"/>
    <x v="4"/>
    <s v="2010Q4"/>
    <s v="2010Q4"/>
  </r>
  <r>
    <s v="Lappeenrannan kylpylä"/>
    <d v="2010-10-11T00:00:00"/>
    <s v="Lpr, koko henkilöstö-&gt;Kruunupuisto Oy, 10m-aik irtis"/>
    <m/>
    <m/>
    <m/>
    <d v="2010-11-30T00:00:00"/>
    <n v="0"/>
    <n v="40"/>
    <e v="#N/A"/>
    <e v="#N/A"/>
    <x v="0"/>
    <n v="50"/>
    <d v="2010-10-11T00:00:00"/>
    <d v="2010-11-30T00:00:00"/>
    <d v="2010-10-01T00:00:00"/>
    <d v="2010-11-01T00:00:00"/>
    <x v="5"/>
    <x v="4"/>
    <s v="2010Q4"/>
    <s v="2010Q4"/>
  </r>
  <r>
    <s v="SSP Yhtiöt Oy"/>
    <d v="2010-10-12T00:00:00"/>
    <s v="Jimm's PC Store Oy"/>
    <m/>
    <m/>
    <n v="15"/>
    <d v="2010-11-04T00:00:00"/>
    <n v="6"/>
    <n v="15"/>
    <e v="#N/A"/>
    <e v="#N/A"/>
    <x v="0"/>
    <n v="23"/>
    <d v="2010-10-12T00:00:00"/>
    <d v="2010-11-04T00:00:00"/>
    <d v="2010-10-01T00:00:00"/>
    <d v="2010-11-01T00:00:00"/>
    <x v="5"/>
    <x v="4"/>
    <s v="2010Q4"/>
    <s v="2010Q4"/>
  </r>
  <r>
    <s v="VR"/>
    <d v="2010-10-12T00:00:00"/>
    <s v="VR-Rata,väh.tarve 350-400"/>
    <m/>
    <s v="L"/>
    <n v="400"/>
    <m/>
    <m/>
    <n v="2400"/>
    <e v="#N/A"/>
    <e v="#N/A"/>
    <x v="0"/>
    <s v="NA"/>
    <d v="2010-10-12T00:00:00"/>
    <d v="2010-12-02T00:00:00"/>
    <d v="2010-10-01T00:00:00"/>
    <d v="2010-12-01T00:00:00"/>
    <x v="5"/>
    <x v="4"/>
    <s v="2010Q4"/>
    <s v="2010Q4"/>
  </r>
  <r>
    <s v="VR Group"/>
    <d v="2010-10-12T00:00:00"/>
    <s v="VR-Track, väh.tarve 350-400-&gt;255m-aik,125toist."/>
    <m/>
    <n v="380"/>
    <n v="400"/>
    <d v="2011-01-25T00:00:00"/>
    <n v="0"/>
    <n v="2400"/>
    <e v="#N/A"/>
    <e v="#N/A"/>
    <x v="0"/>
    <n v="105"/>
    <d v="2010-10-12T00:00:00"/>
    <d v="2011-01-25T00:00:00"/>
    <d v="2010-10-01T00:00:00"/>
    <d v="2011-01-01T00:00:00"/>
    <x v="5"/>
    <x v="5"/>
    <s v="2010Q4"/>
    <s v="2011Q1"/>
  </r>
  <r>
    <s v="Finnair Oyj"/>
    <d v="2010-10-13T00:00:00"/>
    <s v="Aurinkomatkat,SMT,Area,vapaa-ajan matkat yhdist."/>
    <m/>
    <m/>
    <m/>
    <d v="2011-01-17T00:00:00"/>
    <n v="45"/>
    <n v="250"/>
    <n v="51101"/>
    <s v="Kuljetus ja varastointi"/>
    <x v="1"/>
    <n v="96"/>
    <d v="2010-10-13T00:00:00"/>
    <d v="2011-01-17T00:00:00"/>
    <d v="2010-10-01T00:00:00"/>
    <d v="2011-01-01T00:00:00"/>
    <x v="5"/>
    <x v="5"/>
    <s v="2010Q4"/>
    <s v="2011Q1"/>
  </r>
  <r>
    <s v="Kemppi Oy"/>
    <d v="2010-10-13T00:00:00"/>
    <s v="Lahti, ei toimihenk."/>
    <m/>
    <m/>
    <n v="50"/>
    <d v="2010-12-09T00:00:00"/>
    <n v="22"/>
    <n v="50"/>
    <n v="28240"/>
    <s v="Teollisuus"/>
    <x v="2"/>
    <n v="57"/>
    <d v="2010-10-13T00:00:00"/>
    <d v="2010-12-09T00:00:00"/>
    <d v="2010-10-01T00:00:00"/>
    <d v="2010-12-01T00:00:00"/>
    <x v="5"/>
    <x v="4"/>
    <s v="2010Q4"/>
    <s v="2010Q4"/>
  </r>
  <r>
    <s v="Destia"/>
    <d v="2010-10-15T00:00:00"/>
    <s v="Irtisan/lom alk. 12/10-&gt;talvi ja kevät"/>
    <m/>
    <n v="350"/>
    <n v="70"/>
    <d v="2010-12-03T00:00:00"/>
    <n v="70"/>
    <n v="450"/>
    <e v="#N/A"/>
    <e v="#N/A"/>
    <x v="0"/>
    <n v="49"/>
    <d v="2010-10-15T00:00:00"/>
    <d v="2010-12-03T00:00:00"/>
    <d v="2010-10-01T00:00:00"/>
    <d v="2010-12-01T00:00:00"/>
    <x v="5"/>
    <x v="4"/>
    <s v="2010Q4"/>
    <s v="2010Q4"/>
  </r>
  <r>
    <s v="Lemminkäinen Oyj"/>
    <d v="2010-10-15T00:00:00"/>
    <s v="Suomi-&gt;m-aik,eläkejärj n. 50 henk"/>
    <m/>
    <m/>
    <n v="100"/>
    <d v="2010-11-10T00:00:00"/>
    <n v="50"/>
    <n v="100"/>
    <n v="41200"/>
    <s v="Rakentaminen"/>
    <x v="4"/>
    <n v="26"/>
    <d v="2010-10-15T00:00:00"/>
    <d v="2010-11-10T00:00:00"/>
    <d v="2010-10-01T00:00:00"/>
    <d v="2010-11-01T00:00:00"/>
    <x v="5"/>
    <x v="4"/>
    <s v="2010Q4"/>
    <s v="2010Q4"/>
  </r>
  <r>
    <s v="Wärtsilä Oyj"/>
    <d v="2010-10-18T00:00:00"/>
    <s v="Suomi väh.tarve n. 130henk,"/>
    <m/>
    <m/>
    <n v="130"/>
    <d v="2010-12-08T00:00:00"/>
    <n v="85"/>
    <n v="130"/>
    <n v="28110"/>
    <s v="Teollisuus"/>
    <x v="2"/>
    <n v="51"/>
    <d v="2010-10-18T00:00:00"/>
    <d v="2010-12-08T00:00:00"/>
    <d v="2010-10-01T00:00:00"/>
    <d v="2010-12-01T00:00:00"/>
    <x v="5"/>
    <x v="4"/>
    <s v="2010Q4"/>
    <s v="2010Q4"/>
  </r>
  <r>
    <s v="Metso Oyj"/>
    <d v="2010-10-20T00:00:00"/>
    <s v="Fabrics PMC, Juankoski-&gt;lom v.2011 aikana"/>
    <m/>
    <s v="L"/>
    <n v="25"/>
    <d v="2010-12-16T00:00:00"/>
    <n v="12"/>
    <n v="260"/>
    <n v="28950"/>
    <s v="Teollisuus"/>
    <x v="2"/>
    <n v="57"/>
    <d v="2010-10-20T00:00:00"/>
    <d v="2010-12-16T00:00:00"/>
    <d v="2010-10-01T00:00:00"/>
    <d v="2010-12-01T00:00:00"/>
    <x v="5"/>
    <x v="4"/>
    <s v="2010Q4"/>
    <s v="2010Q4"/>
  </r>
  <r>
    <s v="Suomi-Soffa"/>
    <d v="2010-10-22T00:00:00"/>
    <s v="Koko henkilöstö-&gt;yrityssaneeraus"/>
    <m/>
    <n v="12"/>
    <n v="80"/>
    <d v="2010-12-27T00:00:00"/>
    <n v="31"/>
    <n v="400"/>
    <e v="#N/A"/>
    <e v="#N/A"/>
    <x v="0"/>
    <n v="66"/>
    <d v="2010-10-22T00:00:00"/>
    <d v="2010-12-27T00:00:00"/>
    <d v="2010-10-01T00:00:00"/>
    <d v="2010-12-01T00:00:00"/>
    <x v="5"/>
    <x v="4"/>
    <s v="2010Q4"/>
    <s v="2010Q4"/>
  </r>
  <r>
    <s v="Hacklin Oy Ltd"/>
    <d v="2010-10-25T00:00:00"/>
    <s v="Pori, väh.tarve yli 30 henk-&gt;väh.yht.33,osa eläkejärj"/>
    <m/>
    <m/>
    <n v="30"/>
    <d v="2010-11-17T00:00:00"/>
    <n v="12"/>
    <n v="170"/>
    <e v="#N/A"/>
    <e v="#N/A"/>
    <x v="0"/>
    <n v="23"/>
    <d v="2010-10-25T00:00:00"/>
    <d v="2010-11-17T00:00:00"/>
    <d v="2010-10-01T00:00:00"/>
    <d v="2010-11-01T00:00:00"/>
    <x v="5"/>
    <x v="4"/>
    <s v="2010Q4"/>
    <s v="2010Q4"/>
  </r>
  <r>
    <s v="Yle"/>
    <d v="2010-10-25T00:00:00"/>
    <s v="Työtehtävien muutos, uud.org. Ei irtis"/>
    <m/>
    <m/>
    <m/>
    <m/>
    <m/>
    <n v="270"/>
    <e v="#N/A"/>
    <e v="#N/A"/>
    <x v="0"/>
    <s v="NA"/>
    <d v="2010-10-25T00:00:00"/>
    <d v="2010-12-15T00:00:00"/>
    <d v="2010-10-01T00:00:00"/>
    <d v="2010-12-01T00:00:00"/>
    <x v="5"/>
    <x v="4"/>
    <s v="2010Q4"/>
    <s v="2010Q4"/>
  </r>
  <r>
    <s v="Nokia Oyj"/>
    <d v="2010-10-26T00:00:00"/>
    <s v="Suomi:pk-seutu,Oulu,Salo,Tre-&gt;tulos 1/11,max800henk"/>
    <m/>
    <m/>
    <n v="850"/>
    <d v="2011-01-13T00:00:00"/>
    <n v="500"/>
    <n v="850"/>
    <n v="26300"/>
    <s v="Teollisuus"/>
    <x v="2"/>
    <n v="79"/>
    <d v="2010-10-26T00:00:00"/>
    <d v="2011-01-13T00:00:00"/>
    <d v="2010-10-01T00:00:00"/>
    <d v="2011-01-01T00:00:00"/>
    <x v="5"/>
    <x v="5"/>
    <s v="2010Q4"/>
    <s v="2011Q1"/>
  </r>
  <r>
    <s v="Atria Oyj"/>
    <d v="2010-10-27T00:00:00"/>
    <s v="Kuopio, Kauhajoki"/>
    <m/>
    <m/>
    <n v="120"/>
    <d v="2011-01-26T00:00:00"/>
    <n v="120"/>
    <n v="120"/>
    <n v="10130"/>
    <s v="Teollisuus"/>
    <x v="2"/>
    <n v="91"/>
    <d v="2010-10-27T00:00:00"/>
    <d v="2011-01-26T00:00:00"/>
    <d v="2010-10-01T00:00:00"/>
    <d v="2011-01-01T00:00:00"/>
    <x v="5"/>
    <x v="5"/>
    <s v="2010Q4"/>
    <s v="2011Q1"/>
  </r>
  <r>
    <s v="Elektrobit Oyj"/>
    <d v="2010-10-28T00:00:00"/>
    <s v="Irtisan/lomautus-&gt;lom toistaiseksi 1.8.201 asti"/>
    <m/>
    <n v="85"/>
    <n v="150"/>
    <d v="2010-12-13T00:00:00"/>
    <n v="60"/>
    <n v="500"/>
    <n v="72193"/>
    <s v="Ammatillinen, tieteellinen ja tekninen toiminta"/>
    <x v="1"/>
    <n v="46"/>
    <d v="2010-10-28T00:00:00"/>
    <d v="2010-12-13T00:00:00"/>
    <d v="2010-10-01T00:00:00"/>
    <d v="2010-12-01T00:00:00"/>
    <x v="5"/>
    <x v="4"/>
    <s v="2010Q4"/>
    <s v="2010Q4"/>
  </r>
  <r>
    <s v="Pöyry Oyj"/>
    <d v="2010-10-28T00:00:00"/>
    <s v="Väh.tarve 250-350 henk-&gt;lisäksi lom,eläkejärj,uud.sij."/>
    <m/>
    <s v="L"/>
    <n v="350"/>
    <d v="2010-12-08T00:00:00"/>
    <n v="400"/>
    <n v="500"/>
    <n v="71126"/>
    <s v="Ammatillinen, tieteellinen ja tekninen toiminta"/>
    <x v="1"/>
    <n v="41"/>
    <d v="2010-10-28T00:00:00"/>
    <d v="2010-12-08T00:00:00"/>
    <d v="2010-10-01T00:00:00"/>
    <d v="2010-12-01T00:00:00"/>
    <x v="5"/>
    <x v="4"/>
    <s v="2010Q4"/>
    <s v="2010Q4"/>
  </r>
  <r>
    <s v="Biotie Therapies Oyj"/>
    <d v="2010-10-29T00:00:00"/>
    <s v="Koko Suomi, keskitys Turkuun"/>
    <m/>
    <m/>
    <n v="15"/>
    <d v="2010-12-22T00:00:00"/>
    <n v="15"/>
    <n v="15"/>
    <e v="#N/A"/>
    <e v="#N/A"/>
    <x v="0"/>
    <n v="54"/>
    <d v="2010-10-29T00:00:00"/>
    <d v="2010-12-22T00:00:00"/>
    <d v="2010-10-01T00:00:00"/>
    <d v="2010-12-01T00:00:00"/>
    <x v="5"/>
    <x v="4"/>
    <s v="2010Q4"/>
    <s v="2010Q4"/>
  </r>
  <r>
    <s v="Fenestra Oy"/>
    <d v="2010-10-29T00:00:00"/>
    <s v="Forssa, Kuopio"/>
    <m/>
    <m/>
    <m/>
    <m/>
    <m/>
    <n v="30"/>
    <e v="#N/A"/>
    <e v="#N/A"/>
    <x v="0"/>
    <s v="NA"/>
    <d v="2010-10-29T00:00:00"/>
    <d v="2010-12-19T00:00:00"/>
    <d v="2010-10-01T00:00:00"/>
    <d v="2010-12-01T00:00:00"/>
    <x v="5"/>
    <x v="4"/>
    <s v="2010Q4"/>
    <s v="2010Q4"/>
  </r>
  <r>
    <s v="HKScan Oyj"/>
    <d v="2010-11-01T00:00:00"/>
    <s v="Ruokatalo, koko Suomi"/>
    <m/>
    <m/>
    <n v="250"/>
    <d v="2011-01-20T00:00:00"/>
    <n v="230"/>
    <n v="250"/>
    <n v="10130"/>
    <s v="Teollisuus"/>
    <x v="2"/>
    <n v="80"/>
    <d v="2010-11-01T00:00:00"/>
    <d v="2011-01-20T00:00:00"/>
    <d v="2010-11-01T00:00:00"/>
    <d v="2011-01-01T00:00:00"/>
    <x v="5"/>
    <x v="5"/>
    <s v="2010Q4"/>
    <s v="2011Q1"/>
  </r>
  <r>
    <s v="ISS"/>
    <d v="2010-11-01T00:00:00"/>
    <s v="Kuopio-&gt;osa-aik 2 henk, irtis 5-6 henk"/>
    <m/>
    <m/>
    <n v="9"/>
    <d v="2010-11-26T00:00:00"/>
    <n v="6"/>
    <n v="20"/>
    <e v="#N/A"/>
    <e v="#N/A"/>
    <x v="0"/>
    <n v="25"/>
    <d v="2010-11-01T00:00:00"/>
    <d v="2010-11-26T00:00:00"/>
    <d v="2010-11-01T00:00:00"/>
    <d v="2010-11-01T00:00:00"/>
    <x v="5"/>
    <x v="4"/>
    <s v="2010Q4"/>
    <s v="2010Q4"/>
  </r>
  <r>
    <s v="Ramirent Oyj"/>
    <d v="2010-11-01T00:00:00"/>
    <s v="Teline-Rami,Kilpilahti"/>
    <m/>
    <m/>
    <m/>
    <d v="2010-11-30T00:00:00"/>
    <n v="17"/>
    <n v="17"/>
    <e v="#N/A"/>
    <e v="#N/A"/>
    <x v="0"/>
    <n v="29"/>
    <d v="2010-11-01T00:00:00"/>
    <d v="2010-11-30T00:00:00"/>
    <d v="2010-11-01T00:00:00"/>
    <d v="2010-11-01T00:00:00"/>
    <x v="5"/>
    <x v="4"/>
    <s v="2010Q4"/>
    <s v="2010Q4"/>
  </r>
  <r>
    <s v="Rettig"/>
    <d v="2010-11-01T00:00:00"/>
    <s v="Lämpö,Pietarsaari-&gt;lom toistaiseksi"/>
    <m/>
    <n v="13"/>
    <m/>
    <d v="2010-11-10T00:00:00"/>
    <n v="0"/>
    <n v="150"/>
    <e v="#N/A"/>
    <e v="#N/A"/>
    <x v="0"/>
    <n v="9"/>
    <d v="2010-11-01T00:00:00"/>
    <d v="2010-11-10T00:00:00"/>
    <d v="2010-11-01T00:00:00"/>
    <d v="2010-11-01T00:00:00"/>
    <x v="5"/>
    <x v="4"/>
    <s v="2010Q4"/>
    <s v="2010Q4"/>
  </r>
  <r>
    <s v="Suomen Terveystalo"/>
    <d v="2010-11-01T00:00:00"/>
    <s v="Kuopio-&gt;eläkejärj."/>
    <m/>
    <m/>
    <m/>
    <d v="2010-11-29T00:00:00"/>
    <n v="3"/>
    <n v="50"/>
    <e v="#N/A"/>
    <e v="#N/A"/>
    <x v="0"/>
    <n v="28"/>
    <d v="2010-11-01T00:00:00"/>
    <d v="2010-11-29T00:00:00"/>
    <d v="2010-11-01T00:00:00"/>
    <d v="2010-11-01T00:00:00"/>
    <x v="5"/>
    <x v="4"/>
    <s v="2010Q4"/>
    <s v="2010Q4"/>
  </r>
  <r>
    <s v="Vuokatti Hirsitalot Oy"/>
    <d v="2010-11-01T00:00:00"/>
    <s v="Vuokatti-&gt;lom toistaiseksi 20.12. alkaen"/>
    <m/>
    <n v="20"/>
    <m/>
    <d v="2010-12-07T00:00:00"/>
    <n v="0"/>
    <n v="20"/>
    <e v="#N/A"/>
    <e v="#N/A"/>
    <x v="0"/>
    <n v="36"/>
    <d v="2010-11-01T00:00:00"/>
    <d v="2010-12-07T00:00:00"/>
    <d v="2010-11-01T00:00:00"/>
    <d v="2010-12-01T00:00:00"/>
    <x v="5"/>
    <x v="4"/>
    <s v="2010Q4"/>
    <s v="2010Q4"/>
  </r>
  <r>
    <s v="Samesor Oy"/>
    <d v="2010-11-02T00:00:00"/>
    <s v="Kuopio, lomautus ja irtisan, yht.60henk"/>
    <m/>
    <s v="L"/>
    <m/>
    <m/>
    <m/>
    <n v="20"/>
    <e v="#N/A"/>
    <e v="#N/A"/>
    <x v="0"/>
    <s v="NA"/>
    <d v="2010-11-02T00:00:00"/>
    <d v="2010-12-23T00:00:00"/>
    <d v="2010-11-01T00:00:00"/>
    <d v="2010-12-01T00:00:00"/>
    <x v="5"/>
    <x v="4"/>
    <s v="2010Q4"/>
    <s v="2010Q4"/>
  </r>
  <r>
    <s v="STX Finland"/>
    <d v="2010-11-03T00:00:00"/>
    <s v="Turku,Rauma,LCS-&gt;Rauman neuv.jatkuu (12),lom"/>
    <m/>
    <s v="L"/>
    <n v="350"/>
    <d v="2011-01-25T00:00:00"/>
    <n v="195"/>
    <n v="2300"/>
    <e v="#N/A"/>
    <e v="#N/A"/>
    <x v="0"/>
    <n v="83"/>
    <d v="2010-11-03T00:00:00"/>
    <d v="2011-01-25T00:00:00"/>
    <d v="2010-11-01T00:00:00"/>
    <d v="2011-01-01T00:00:00"/>
    <x v="5"/>
    <x v="5"/>
    <s v="2010Q4"/>
    <s v="2011Q1"/>
  </r>
  <r>
    <s v="SuomiTV"/>
    <d v="2010-11-03T00:00:00"/>
    <s v="Koko henkilöstö"/>
    <m/>
    <m/>
    <n v="5"/>
    <d v="2010-11-08T00:00:00"/>
    <n v="3"/>
    <n v="40"/>
    <e v="#N/A"/>
    <e v="#N/A"/>
    <x v="0"/>
    <n v="5"/>
    <d v="2010-11-03T00:00:00"/>
    <d v="2010-11-08T00:00:00"/>
    <d v="2010-11-01T00:00:00"/>
    <d v="2010-11-01T00:00:00"/>
    <x v="5"/>
    <x v="4"/>
    <s v="2010Q4"/>
    <s v="2010Q4"/>
  </r>
  <r>
    <s v="UPM-Kymmene Oyj"/>
    <d v="2010-11-03T00:00:00"/>
    <s v="Timber, Suomi,Venäjä,väh.tarve yht.52,Alholman saha"/>
    <m/>
    <m/>
    <n v="52"/>
    <d v="2011-01-13T00:00:00"/>
    <n v="45"/>
    <n v="80"/>
    <n v="17120"/>
    <s v="Teollisuus"/>
    <x v="2"/>
    <n v="71"/>
    <d v="2010-11-03T00:00:00"/>
    <d v="2011-01-13T00:00:00"/>
    <d v="2010-11-01T00:00:00"/>
    <d v="2011-01-01T00:00:00"/>
    <x v="5"/>
    <x v="5"/>
    <s v="2010Q4"/>
    <s v="2011Q1"/>
  </r>
  <r>
    <s v="Containersteve Oy"/>
    <d v="2010-11-10T00:00:00"/>
    <s v="Finnsteven tytär,Kotka"/>
    <m/>
    <m/>
    <n v="28"/>
    <m/>
    <m/>
    <n v="28"/>
    <e v="#N/A"/>
    <e v="#N/A"/>
    <x v="0"/>
    <s v="NA"/>
    <d v="2010-11-10T00:00:00"/>
    <d v="2010-12-31T00:00:00"/>
    <d v="2010-11-01T00:00:00"/>
    <d v="2010-12-01T00:00:00"/>
    <x v="5"/>
    <x v="4"/>
    <s v="2010Q4"/>
    <s v="2010Q4"/>
  </r>
  <r>
    <s v="Myllykoski Paper"/>
    <d v="2010-11-10T00:00:00"/>
    <s v="Koko henk,lom ennen 6/2011,alle3kk-&gt;alk.11/2010"/>
    <m/>
    <n v="190"/>
    <m/>
    <d v="2010-11-26T00:00:00"/>
    <n v="0"/>
    <n v="600"/>
    <e v="#N/A"/>
    <e v="#N/A"/>
    <x v="0"/>
    <n v="16"/>
    <d v="2010-11-10T00:00:00"/>
    <d v="2010-11-26T00:00:00"/>
    <d v="2010-11-01T00:00:00"/>
    <d v="2010-11-01T00:00:00"/>
    <x v="5"/>
    <x v="4"/>
    <s v="2010Q4"/>
    <s v="2010Q4"/>
  </r>
  <r>
    <s v="NunnaUuni Oy"/>
    <d v="2010-11-10T00:00:00"/>
    <s v="Koko henk, irtis/lom v.2011"/>
    <m/>
    <n v="20"/>
    <n v="20"/>
    <m/>
    <m/>
    <n v="140"/>
    <e v="#N/A"/>
    <e v="#N/A"/>
    <x v="0"/>
    <s v="NA"/>
    <d v="2010-11-10T00:00:00"/>
    <d v="2010-12-31T00:00:00"/>
    <d v="2010-11-01T00:00:00"/>
    <d v="2010-12-01T00:00:00"/>
    <x v="5"/>
    <x v="4"/>
    <s v="2010Q4"/>
    <s v="2010Q4"/>
  </r>
  <r>
    <s v="Vapo Oy"/>
    <d v="2010-11-10T00:00:00"/>
    <s v="Ei Kekkilä,Mustankorkea-&gt;Hankasalmi 1.12."/>
    <m/>
    <m/>
    <n v="50"/>
    <d v="2011-01-27T00:00:00"/>
    <n v="48"/>
    <n v="380"/>
    <n v="8920"/>
    <s v="Terveys- ja sosiaalipalvelut"/>
    <x v="3"/>
    <n v="78"/>
    <d v="2010-11-10T00:00:00"/>
    <d v="2011-01-27T00:00:00"/>
    <d v="2010-11-01T00:00:00"/>
    <d v="2011-01-01T00:00:00"/>
    <x v="5"/>
    <x v="5"/>
    <s v="2010Q4"/>
    <s v="2011Q1"/>
  </r>
  <r>
    <s v="Fiskars"/>
    <d v="2010-11-11T00:00:00"/>
    <s v="Nuutajärven lasitehdas, irtis/eläkejärj"/>
    <m/>
    <m/>
    <n v="10"/>
    <m/>
    <m/>
    <n v="50"/>
    <n v="25730"/>
    <s v="Teollisuus"/>
    <x v="2"/>
    <s v="NA"/>
    <d v="2010-11-11T00:00:00"/>
    <d v="2011-01-01T00:00:00"/>
    <d v="2010-11-01T00:00:00"/>
    <d v="2011-01-01T00:00:00"/>
    <x v="5"/>
    <x v="5"/>
    <s v="2010Q4"/>
    <s v="2011Q1"/>
  </r>
  <r>
    <s v="Honkarakenne Oyj"/>
    <d v="2010-11-11T00:00:00"/>
    <s v="Koko henk-&gt;lom max 60 pv 1-5/2011"/>
    <m/>
    <s v="L"/>
    <m/>
    <d v="2010-12-02T00:00:00"/>
    <n v="0"/>
    <n v="300"/>
    <n v="16231"/>
    <s v="Teollisuus"/>
    <x v="2"/>
    <n v="21"/>
    <d v="2010-11-11T00:00:00"/>
    <d v="2010-12-02T00:00:00"/>
    <d v="2010-11-01T00:00:00"/>
    <d v="2010-12-01T00:00:00"/>
    <x v="5"/>
    <x v="4"/>
    <s v="2010Q4"/>
    <s v="2010Q4"/>
  </r>
  <r>
    <s v="Virke Oy"/>
    <d v="2010-11-16T00:00:00"/>
    <s v="Orimattila, irtis/lom max 60 pv 11/10-3/11"/>
    <m/>
    <n v="93"/>
    <n v="9"/>
    <m/>
    <m/>
    <n v="93"/>
    <e v="#N/A"/>
    <e v="#N/A"/>
    <x v="0"/>
    <s v="NA"/>
    <d v="2010-11-16T00:00:00"/>
    <d v="2011-01-06T00:00:00"/>
    <d v="2010-11-01T00:00:00"/>
    <d v="2011-01-01T00:00:00"/>
    <x v="5"/>
    <x v="5"/>
    <s v="2010Q4"/>
    <s v="2011Q1"/>
  </r>
  <r>
    <s v="Koskisen Oy"/>
    <d v="2010-11-18T00:00:00"/>
    <s v="Kärkölä-&gt;15henk eläke,muut järj., mahd.lomautuksia"/>
    <m/>
    <s v="L"/>
    <n v="50"/>
    <d v="2011-01-12T00:00:00"/>
    <n v="29"/>
    <n v="80"/>
    <n v="16211"/>
    <s v="Teollisuus"/>
    <x v="2"/>
    <n v="55"/>
    <d v="2010-11-18T00:00:00"/>
    <d v="2011-01-12T00:00:00"/>
    <d v="2010-11-01T00:00:00"/>
    <d v="2011-01-01T00:00:00"/>
    <x v="5"/>
    <x v="5"/>
    <s v="2010Q4"/>
    <s v="2011Q1"/>
  </r>
  <r>
    <s v="Veikkaus Oy"/>
    <d v="2010-11-19T00:00:00"/>
    <s v="Koko henkilöstö, irtis/ulkoistus"/>
    <m/>
    <m/>
    <n v="9"/>
    <d v="2010-12-15T00:00:00"/>
    <n v="3"/>
    <n v="376"/>
    <n v="92000"/>
    <s v="Taiteet, viihde ja virkistys"/>
    <x v="1"/>
    <n v="26"/>
    <d v="2010-11-19T00:00:00"/>
    <d v="2010-12-15T00:00:00"/>
    <d v="2010-11-01T00:00:00"/>
    <d v="2010-12-01T00:00:00"/>
    <x v="5"/>
    <x v="4"/>
    <s v="2010Q4"/>
    <s v="2010Q4"/>
  </r>
  <r>
    <s v="Metsäliitto Osuuskunta"/>
    <d v="2010-11-23T00:00:00"/>
    <s v="Puutuoteteoll,6 sahaa,lom 9/11 men.-&gt;jatkuumax90pv"/>
    <m/>
    <n v="450"/>
    <m/>
    <d v="2010-12-15T00:00:00"/>
    <n v="0"/>
    <n v="450"/>
    <e v="#N/A"/>
    <e v="#N/A"/>
    <x v="0"/>
    <n v="22"/>
    <d v="2010-11-23T00:00:00"/>
    <d v="2010-12-15T00:00:00"/>
    <d v="2010-11-01T00:00:00"/>
    <d v="2010-12-01T00:00:00"/>
    <x v="5"/>
    <x v="4"/>
    <s v="2010Q4"/>
    <s v="2010Q4"/>
  </r>
  <r>
    <s v="Nordic Aluminium Oyj"/>
    <d v="2010-11-30T00:00:00"/>
    <s v="Kirkkonummi,Nivala"/>
    <m/>
    <m/>
    <n v="20"/>
    <m/>
    <m/>
    <n v="125"/>
    <e v="#N/A"/>
    <e v="#N/A"/>
    <x v="0"/>
    <s v="NA"/>
    <d v="2010-11-30T00:00:00"/>
    <d v="2011-01-20T00:00:00"/>
    <d v="2010-11-01T00:00:00"/>
    <d v="2011-01-01T00:00:00"/>
    <x v="5"/>
    <x v="5"/>
    <s v="2010Q4"/>
    <s v="2011Q1"/>
  </r>
  <r>
    <s v="Teleperformance Finland"/>
    <d v="2010-12-01T00:00:00"/>
    <s v="Jkl toiminnon siirto Tampereelle, irtis/lom/osa-aik."/>
    <m/>
    <m/>
    <n v="73"/>
    <d v="2011-03-03T00:00:00"/>
    <n v="100"/>
    <n v="73"/>
    <e v="#N/A"/>
    <e v="#N/A"/>
    <x v="0"/>
    <n v="92"/>
    <d v="2010-12-01T00:00:00"/>
    <d v="2011-03-03T00:00:00"/>
    <d v="2010-12-01T00:00:00"/>
    <d v="2011-03-01T00:00:00"/>
    <x v="5"/>
    <x v="5"/>
    <s v="2010Q4"/>
    <s v="2011Q1"/>
  </r>
  <r>
    <s v="Glaston Oyj"/>
    <d v="2010-12-02T00:00:00"/>
    <s v="Suomen osuus n. 25 henk-&gt;lomautukset"/>
    <m/>
    <s v="L"/>
    <n v="25"/>
    <d v="2010-12-16T00:00:00"/>
    <n v="25"/>
    <n v="25"/>
    <n v="46140"/>
    <s v="Tukku- ja vähittäiskauppa; moottoriajoneuvojen ja moottoripyörien korjaus"/>
    <x v="1"/>
    <n v="14"/>
    <d v="2010-12-02T00:00:00"/>
    <d v="2010-12-16T00:00:00"/>
    <d v="2010-12-01T00:00:00"/>
    <d v="2010-12-01T00:00:00"/>
    <x v="5"/>
    <x v="4"/>
    <s v="2010Q4"/>
    <s v="2010Q4"/>
  </r>
  <r>
    <s v="Nordic Aluminium Oyj"/>
    <d v="2010-12-03T00:00:00"/>
    <s v="Kirkkonummi,Nivala"/>
    <m/>
    <m/>
    <n v="20"/>
    <d v="2011-01-14T00:00:00"/>
    <n v="11"/>
    <n v="125"/>
    <e v="#N/A"/>
    <e v="#N/A"/>
    <x v="0"/>
    <n v="42"/>
    <d v="2010-12-03T00:00:00"/>
    <d v="2011-01-14T00:00:00"/>
    <d v="2010-12-01T00:00:00"/>
    <d v="2011-01-01T00:00:00"/>
    <x v="5"/>
    <x v="5"/>
    <s v="2010Q4"/>
    <s v="2011Q1"/>
  </r>
  <r>
    <s v="Verve"/>
    <d v="2010-12-03T00:00:00"/>
    <s v="Liperi, siirto Joensuu, Vetrea, muutama henk irtis"/>
    <m/>
    <m/>
    <m/>
    <m/>
    <m/>
    <n v="23"/>
    <e v="#N/A"/>
    <e v="#N/A"/>
    <x v="0"/>
    <s v="NA"/>
    <d v="2010-12-03T00:00:00"/>
    <d v="2011-01-23T00:00:00"/>
    <d v="2010-12-01T00:00:00"/>
    <d v="2011-01-01T00:00:00"/>
    <x v="5"/>
    <x v="5"/>
    <s v="2010Q4"/>
    <s v="2011Q1"/>
  </r>
  <r>
    <s v="Kariston Kirjapaino Oy"/>
    <d v="2010-12-07T00:00:00"/>
    <s v="Hml, 2 eläkejärj."/>
    <m/>
    <m/>
    <m/>
    <d v="2011-01-13T00:00:00"/>
    <n v="2"/>
    <n v="50"/>
    <e v="#N/A"/>
    <e v="#N/A"/>
    <x v="0"/>
    <n v="37"/>
    <d v="2010-12-07T00:00:00"/>
    <d v="2011-01-13T00:00:00"/>
    <d v="2010-12-01T00:00:00"/>
    <d v="2011-01-01T00:00:00"/>
    <x v="5"/>
    <x v="5"/>
    <s v="2010Q4"/>
    <s v="2011Q1"/>
  </r>
  <r>
    <s v="Ecocat Oy"/>
    <d v="2010-12-13T00:00:00"/>
    <s v="Vihtavuori,koko henk,väh.tarve 22-40henk"/>
    <m/>
    <m/>
    <n v="40"/>
    <m/>
    <m/>
    <n v="150"/>
    <e v="#N/A"/>
    <e v="#N/A"/>
    <x v="0"/>
    <s v="NA"/>
    <d v="2010-12-13T00:00:00"/>
    <d v="2011-02-02T00:00:00"/>
    <d v="2010-12-01T00:00:00"/>
    <d v="2011-02-01T00:00:00"/>
    <x v="5"/>
    <x v="5"/>
    <s v="2010Q4"/>
    <s v="2011Q1"/>
  </r>
  <r>
    <s v="Myllykoski Paper"/>
    <d v="2010-12-13T00:00:00"/>
    <s v="Koko henk, aiemmat lomautukset jatkuvat"/>
    <m/>
    <m/>
    <n v="140"/>
    <d v="2011-02-16T00:00:00"/>
    <n v="89"/>
    <n v="450"/>
    <e v="#N/A"/>
    <e v="#N/A"/>
    <x v="0"/>
    <n v="65"/>
    <d v="2010-12-13T00:00:00"/>
    <d v="2011-02-16T00:00:00"/>
    <d v="2010-12-01T00:00:00"/>
    <d v="2011-02-01T00:00:00"/>
    <x v="5"/>
    <x v="5"/>
    <s v="2010Q4"/>
    <s v="2011Q1"/>
  </r>
  <r>
    <s v="A-Katsastus"/>
    <d v="2010-12-15T00:00:00"/>
    <s v="A-katsastus,K-asemat,Ajovarma-&gt;yht.130henk"/>
    <m/>
    <m/>
    <n v="200"/>
    <d v="2011-02-15T00:00:00"/>
    <n v="107"/>
    <n v="200"/>
    <e v="#N/A"/>
    <e v="#N/A"/>
    <x v="0"/>
    <n v="62"/>
    <d v="2010-12-15T00:00:00"/>
    <d v="2011-02-15T00:00:00"/>
    <d v="2010-12-01T00:00:00"/>
    <d v="2011-02-01T00:00:00"/>
    <x v="5"/>
    <x v="5"/>
    <s v="2010Q4"/>
    <s v="2011Q1"/>
  </r>
  <r>
    <s v="Edita"/>
    <d v="2010-12-15T00:00:00"/>
    <s v="EditaPrima"/>
    <m/>
    <m/>
    <n v="35"/>
    <d v="2011-02-02T00:00:00"/>
    <n v="20"/>
    <n v="250"/>
    <e v="#N/A"/>
    <e v="#N/A"/>
    <x v="0"/>
    <n v="49"/>
    <d v="2010-12-15T00:00:00"/>
    <d v="2011-02-02T00:00:00"/>
    <d v="2010-12-01T00:00:00"/>
    <d v="2011-02-01T00:00:00"/>
    <x v="5"/>
    <x v="5"/>
    <s v="2010Q4"/>
    <s v="2011Q1"/>
  </r>
  <r>
    <s v="Lillbacka Powerco Oy"/>
    <d v="2010-12-15T00:00:00"/>
    <s v="Kauhava"/>
    <m/>
    <m/>
    <n v="10"/>
    <d v="2011-01-27T00:00:00"/>
    <n v="21"/>
    <n v="21"/>
    <e v="#N/A"/>
    <e v="#N/A"/>
    <x v="0"/>
    <n v="43"/>
    <d v="2010-12-15T00:00:00"/>
    <d v="2011-01-27T00:00:00"/>
    <d v="2010-12-01T00:00:00"/>
    <d v="2011-01-01T00:00:00"/>
    <x v="5"/>
    <x v="5"/>
    <s v="2010Q4"/>
    <s v="2011Q1"/>
  </r>
  <r>
    <s v="ISS Palvelut"/>
    <d v="2010-12-16T00:00:00"/>
    <s v="Nokian siivous"/>
    <m/>
    <m/>
    <m/>
    <m/>
    <m/>
    <n v="250"/>
    <n v="81210"/>
    <s v="Hallinto- ja tukipalvelutoiminta"/>
    <x v="1"/>
    <s v="NA"/>
    <d v="2010-12-16T00:00:00"/>
    <d v="2011-02-05T00:00:00"/>
    <d v="2010-12-01T00:00:00"/>
    <d v="2011-02-01T00:00:00"/>
    <x v="5"/>
    <x v="5"/>
    <s v="2010Q4"/>
    <s v="2011Q1"/>
  </r>
  <r>
    <s v="Finnlines Oyj"/>
    <d v="2010-12-17T00:00:00"/>
    <s v="Finnsteve, Turku, Kotka, Helsinki"/>
    <m/>
    <m/>
    <n v="179"/>
    <d v="2011-03-02T00:00:00"/>
    <n v="160"/>
    <n v="700"/>
    <n v="52291"/>
    <s v="Kuljetus ja varastointi"/>
    <x v="1"/>
    <n v="75"/>
    <d v="2010-12-17T00:00:00"/>
    <d v="2011-03-02T00:00:00"/>
    <d v="2010-12-01T00:00:00"/>
    <d v="2011-03-01T00:00:00"/>
    <x v="5"/>
    <x v="5"/>
    <s v="2010Q4"/>
    <s v="2011Q1"/>
  </r>
  <r>
    <s v="DNA"/>
    <d v="2010-12-28T00:00:00"/>
    <s v="Welhon yhdistäminen"/>
    <m/>
    <m/>
    <n v="40"/>
    <d v="2011-02-17T00:00:00"/>
    <n v="23"/>
    <n v="950"/>
    <e v="#N/A"/>
    <e v="#N/A"/>
    <x v="0"/>
    <n v="51"/>
    <d v="2010-12-28T00:00:00"/>
    <d v="2011-02-17T00:00:00"/>
    <d v="2010-12-01T00:00:00"/>
    <d v="2011-02-01T00:00:00"/>
    <x v="5"/>
    <x v="5"/>
    <s v="2010Q4"/>
    <s v="2011Q1"/>
  </r>
  <r>
    <s v="Metsäliitto"/>
    <d v="2011-01-05T00:00:00"/>
    <s v="Puutuote,koivuvaneri,Suolahti,P-harju,lom 9/11 men"/>
    <m/>
    <s v="L"/>
    <m/>
    <d v="2011-06-14T00:00:00"/>
    <n v="0"/>
    <n v="630"/>
    <e v="#N/A"/>
    <e v="#N/A"/>
    <x v="0"/>
    <n v="160"/>
    <d v="2011-01-05T00:00:00"/>
    <d v="2011-06-14T00:00:00"/>
    <d v="2011-01-01T00:00:00"/>
    <d v="2011-06-01T00:00:00"/>
    <x v="6"/>
    <x v="5"/>
    <s v="2011Q1"/>
    <s v="2011Q2"/>
  </r>
  <r>
    <s v="Vaasan Oy"/>
    <d v="2011-01-05T00:00:00"/>
    <s v="Tuoreet leipomotuotteet, osa-aik/irtis"/>
    <m/>
    <m/>
    <n v="95"/>
    <d v="2011-03-03T00:00:00"/>
    <n v="66"/>
    <n v="95"/>
    <n v="10710"/>
    <s v="Teollisuus"/>
    <x v="2"/>
    <n v="57"/>
    <d v="2011-01-05T00:00:00"/>
    <d v="2011-03-03T00:00:00"/>
    <d v="2011-01-01T00:00:00"/>
    <d v="2011-03-01T00:00:00"/>
    <x v="6"/>
    <x v="5"/>
    <s v="2011Q1"/>
    <s v="2011Q1"/>
  </r>
  <r>
    <s v="Comptel Oyj"/>
    <d v="2011-01-10T00:00:00"/>
    <s v="Suomi, väh.tarve max 30 henk"/>
    <m/>
    <m/>
    <n v="30"/>
    <d v="2011-02-21T00:00:00"/>
    <n v="22"/>
    <n v="30"/>
    <e v="#N/A"/>
    <e v="#N/A"/>
    <x v="0"/>
    <n v="42"/>
    <d v="2011-01-10T00:00:00"/>
    <d v="2011-02-21T00:00:00"/>
    <d v="2011-01-01T00:00:00"/>
    <d v="2011-02-01T00:00:00"/>
    <x v="6"/>
    <x v="5"/>
    <s v="2011Q1"/>
    <s v="2011Q1"/>
  </r>
  <r>
    <s v="Acta Print"/>
    <d v="2011-01-11T00:00:00"/>
    <s v="Forssan Kirjapaino-konserni, Tampere"/>
    <m/>
    <m/>
    <n v="25"/>
    <m/>
    <m/>
    <n v="230"/>
    <e v="#N/A"/>
    <e v="#N/A"/>
    <x v="0"/>
    <s v="NA"/>
    <d v="2011-01-11T00:00:00"/>
    <d v="2011-03-03T00:00:00"/>
    <d v="2011-01-01T00:00:00"/>
    <d v="2011-03-01T00:00:00"/>
    <x v="6"/>
    <x v="5"/>
    <s v="2011Q1"/>
    <s v="2011Q1"/>
  </r>
  <r>
    <s v="Ericsson"/>
    <d v="2011-01-11T00:00:00"/>
    <s v="Kirkkonummi, tuotekehitys"/>
    <m/>
    <m/>
    <n v="95"/>
    <d v="2011-03-17T00:00:00"/>
    <n v="44"/>
    <n v="95"/>
    <n v="46521"/>
    <s v="Tukku- ja vähittäiskauppa; moottoriajoneuvojen ja moottoripyörien korjaus"/>
    <x v="1"/>
    <n v="65"/>
    <d v="2011-01-11T00:00:00"/>
    <d v="2011-03-17T00:00:00"/>
    <d v="2011-01-01T00:00:00"/>
    <d v="2011-03-01T00:00:00"/>
    <x v="6"/>
    <x v="5"/>
    <s v="2011Q1"/>
    <s v="2011Q1"/>
  </r>
  <r>
    <s v="KyAMK"/>
    <d v="2011-01-11T00:00:00"/>
    <s v="Kotka,Kouvola,oppilaskato-&gt;keskeytetty"/>
    <m/>
    <m/>
    <m/>
    <d v="2011-02-04T00:00:00"/>
    <n v="0"/>
    <n v="50"/>
    <e v="#N/A"/>
    <e v="#N/A"/>
    <x v="0"/>
    <n v="24"/>
    <d v="2011-01-11T00:00:00"/>
    <d v="2011-02-04T00:00:00"/>
    <d v="2011-01-01T00:00:00"/>
    <d v="2011-02-01T00:00:00"/>
    <x v="6"/>
    <x v="5"/>
    <s v="2011Q1"/>
    <s v="2011Q1"/>
  </r>
  <r>
    <s v="Yara Suomi Oy"/>
    <d v="2011-01-14T00:00:00"/>
    <s v="Harjavalta-&gt;eläkejärj.,yht.vähennys 13 henk"/>
    <m/>
    <m/>
    <n v="15"/>
    <d v="2011-04-27T00:00:00"/>
    <n v="7"/>
    <n v="60"/>
    <n v="20150"/>
    <s v="Teollisuus"/>
    <x v="2"/>
    <n v="103"/>
    <d v="2011-01-14T00:00:00"/>
    <d v="2011-04-27T00:00:00"/>
    <d v="2011-01-01T00:00:00"/>
    <d v="2011-04-01T00:00:00"/>
    <x v="6"/>
    <x v="5"/>
    <s v="2011Q1"/>
    <s v="2011Q2"/>
  </r>
  <r>
    <s v="Fiskars Oyj"/>
    <d v="2011-01-18T00:00:00"/>
    <s v="Fiskars Home, Arabia"/>
    <m/>
    <m/>
    <n v="95"/>
    <d v="2011-03-14T00:00:00"/>
    <n v="68"/>
    <n v="230"/>
    <n v="25730"/>
    <s v="Teollisuus"/>
    <x v="2"/>
    <n v="55"/>
    <d v="2011-01-18T00:00:00"/>
    <d v="2011-03-14T00:00:00"/>
    <d v="2011-01-01T00:00:00"/>
    <d v="2011-03-01T00:00:00"/>
    <x v="6"/>
    <x v="5"/>
    <s v="2011Q1"/>
    <s v="2011Q1"/>
  </r>
  <r>
    <s v="Unituli Oy"/>
    <d v="2011-01-18T00:00:00"/>
    <s v="Närpiö, lom/irtis"/>
    <m/>
    <s v="L"/>
    <m/>
    <m/>
    <m/>
    <n v="70"/>
    <e v="#N/A"/>
    <e v="#N/A"/>
    <x v="0"/>
    <s v="NA"/>
    <d v="2011-01-18T00:00:00"/>
    <d v="2011-03-10T00:00:00"/>
    <d v="2011-01-01T00:00:00"/>
    <d v="2011-03-01T00:00:00"/>
    <x v="6"/>
    <x v="5"/>
    <s v="2011Q1"/>
    <s v="2011Q1"/>
  </r>
  <r>
    <s v="WinWinD"/>
    <d v="2011-01-20T00:00:00"/>
    <s v="Hamina, lom-&gt;peruttu,uudet tuotantojärjestelyt"/>
    <m/>
    <n v="0"/>
    <m/>
    <d v="2011-02-09T00:00:00"/>
    <n v="0"/>
    <n v="90"/>
    <e v="#N/A"/>
    <e v="#N/A"/>
    <x v="0"/>
    <n v="20"/>
    <d v="2011-01-20T00:00:00"/>
    <d v="2011-02-09T00:00:00"/>
    <d v="2011-01-01T00:00:00"/>
    <d v="2011-02-01T00:00:00"/>
    <x v="6"/>
    <x v="5"/>
    <s v="2011Q1"/>
    <s v="2011Q1"/>
  </r>
  <r>
    <s v="Componenta Oyj"/>
    <d v="2011-01-25T00:00:00"/>
    <s v="Pietarsaari-&gt;siirto Ruotsiin,väh.max60h,eläke,m-aik"/>
    <m/>
    <m/>
    <n v="120"/>
    <d v="2011-03-14T00:00:00"/>
    <n v="60"/>
    <n v="290"/>
    <n v="24510"/>
    <s v="Teollisuus"/>
    <x v="2"/>
    <n v="48"/>
    <d v="2011-01-25T00:00:00"/>
    <d v="2011-03-14T00:00:00"/>
    <d v="2011-01-01T00:00:00"/>
    <d v="2011-03-01T00:00:00"/>
    <x v="6"/>
    <x v="5"/>
    <s v="2011Q1"/>
    <s v="2011Q1"/>
  </r>
  <r>
    <s v="VR Group"/>
    <d v="2011-01-27T00:00:00"/>
    <s v="Väh.v.2011-2013,alku Joensuu"/>
    <m/>
    <m/>
    <m/>
    <d v="2011-05-12T00:00:00"/>
    <n v="23"/>
    <n v="36"/>
    <e v="#N/A"/>
    <e v="#N/A"/>
    <x v="0"/>
    <n v="105"/>
    <d v="2011-01-27T00:00:00"/>
    <d v="2011-05-12T00:00:00"/>
    <d v="2011-01-01T00:00:00"/>
    <d v="2011-05-01T00:00:00"/>
    <x v="6"/>
    <x v="5"/>
    <s v="2011Q1"/>
    <s v="2011Q2"/>
  </r>
  <r>
    <s v="Saint-Gobain Glass Finland"/>
    <d v="2011-01-31T00:00:00"/>
    <s v="Alavus, lom max 90 pv"/>
    <m/>
    <n v="37"/>
    <n v="0"/>
    <m/>
    <m/>
    <n v="37"/>
    <e v="#N/A"/>
    <e v="#N/A"/>
    <x v="0"/>
    <s v="NA"/>
    <d v="2011-01-31T00:00:00"/>
    <d v="2011-03-23T00:00:00"/>
    <d v="2011-01-01T00:00:00"/>
    <d v="2011-03-01T00:00:00"/>
    <x v="6"/>
    <x v="5"/>
    <s v="2011Q1"/>
    <s v="2011Q1"/>
  </r>
  <r>
    <s v="Alma Media Oyj"/>
    <d v="2011-02-01T00:00:00"/>
    <s v="Satakunnan Kirjateollisuus,Porin sanomat"/>
    <m/>
    <m/>
    <n v="20"/>
    <d v="2011-03-24T00:00:00"/>
    <n v="18"/>
    <n v="110"/>
    <n v="58130"/>
    <s v="Informaatio ja viestintä"/>
    <x v="1"/>
    <n v="51"/>
    <d v="2011-02-01T00:00:00"/>
    <d v="2011-03-24T00:00:00"/>
    <d v="2011-02-01T00:00:00"/>
    <d v="2011-03-01T00:00:00"/>
    <x v="6"/>
    <x v="5"/>
    <s v="2011Q1"/>
    <s v="2011Q1"/>
  </r>
  <r>
    <s v="Högfors Steka"/>
    <d v="2011-02-01T00:00:00"/>
    <s v="Yrityssaneeraus, irtis/lom-&gt;lomaika tarkentuu myöh."/>
    <m/>
    <n v="107"/>
    <m/>
    <d v="2011-04-25T00:00:00"/>
    <n v="15"/>
    <n v="116"/>
    <e v="#N/A"/>
    <e v="#N/A"/>
    <x v="0"/>
    <n v="83"/>
    <d v="2011-02-01T00:00:00"/>
    <d v="2011-04-25T00:00:00"/>
    <d v="2011-02-01T00:00:00"/>
    <d v="2011-04-01T00:00:00"/>
    <x v="6"/>
    <x v="5"/>
    <s v="2011Q1"/>
    <s v="2011Q2"/>
  </r>
  <r>
    <s v="Jyväskylän Energia Oy"/>
    <d v="2011-02-01T00:00:00"/>
    <s v="JE-siirto,toiminnan uud.järjestely"/>
    <m/>
    <m/>
    <n v="20"/>
    <d v="2011-02-25T00:00:00"/>
    <n v="6"/>
    <n v="160"/>
    <n v="35113"/>
    <s v="Sähkö-, kaasu- ja lämpöhuolto, jäähdytysliiketoiminta"/>
    <x v="2"/>
    <n v="24"/>
    <d v="2011-02-01T00:00:00"/>
    <d v="2011-02-25T00:00:00"/>
    <d v="2011-02-01T00:00:00"/>
    <d v="2011-02-01T00:00:00"/>
    <x v="6"/>
    <x v="5"/>
    <s v="2011Q1"/>
    <s v="2011Q1"/>
  </r>
  <r>
    <s v="Kainuun Voima"/>
    <d v="2011-02-01T00:00:00"/>
    <s v="Koko henk, eläkejärj/irtis"/>
    <m/>
    <m/>
    <m/>
    <d v="2011-02-28T00:00:00"/>
    <n v="9"/>
    <n v="43"/>
    <e v="#N/A"/>
    <e v="#N/A"/>
    <x v="0"/>
    <n v="27"/>
    <d v="2011-02-01T00:00:00"/>
    <d v="2011-02-28T00:00:00"/>
    <d v="2011-02-01T00:00:00"/>
    <d v="2011-02-01T00:00:00"/>
    <x v="6"/>
    <x v="5"/>
    <s v="2011Q1"/>
    <s v="2011Q1"/>
  </r>
  <r>
    <s v="Scanweb"/>
    <d v="2011-02-01T00:00:00"/>
    <s v="Kouvola, lom määräajaksi"/>
    <m/>
    <n v="30"/>
    <m/>
    <d v="2011-02-15T00:00:00"/>
    <n v="10"/>
    <n v="40"/>
    <e v="#N/A"/>
    <e v="#N/A"/>
    <x v="0"/>
    <n v="14"/>
    <d v="2011-02-01T00:00:00"/>
    <d v="2011-02-15T00:00:00"/>
    <d v="2011-02-01T00:00:00"/>
    <d v="2011-02-01T00:00:00"/>
    <x v="6"/>
    <x v="5"/>
    <s v="2011Q1"/>
    <s v="2011Q1"/>
  </r>
  <r>
    <s v="Securitas Aviation"/>
    <d v="2011-02-01T00:00:00"/>
    <s v="Lentokenttä-&gt;vähennys 60-80henk"/>
    <m/>
    <m/>
    <m/>
    <d v="2011-04-13T00:00:00"/>
    <n v="80"/>
    <n v="80"/>
    <e v="#N/A"/>
    <e v="#N/A"/>
    <x v="0"/>
    <n v="71"/>
    <d v="2011-02-01T00:00:00"/>
    <d v="2011-04-13T00:00:00"/>
    <d v="2011-02-01T00:00:00"/>
    <d v="2011-04-01T00:00:00"/>
    <x v="6"/>
    <x v="5"/>
    <s v="2011Q1"/>
    <s v="2011Q2"/>
  </r>
  <r>
    <s v="Tampereen Infratuotanto"/>
    <d v="2011-02-01T00:00:00"/>
    <s v="Tre, eläkejärj.,uud.sijoitus-&gt;77henk"/>
    <m/>
    <m/>
    <m/>
    <d v="2011-04-20T00:00:00"/>
    <n v="0"/>
    <n v="77"/>
    <e v="#N/A"/>
    <e v="#N/A"/>
    <x v="0"/>
    <n v="78"/>
    <d v="2011-02-01T00:00:00"/>
    <d v="2011-04-20T00:00:00"/>
    <d v="2011-02-01T00:00:00"/>
    <d v="2011-04-01T00:00:00"/>
    <x v="6"/>
    <x v="5"/>
    <s v="2011Q1"/>
    <s v="2011Q2"/>
  </r>
  <r>
    <s v="Turvatiimi Oyj"/>
    <d v="2011-02-01T00:00:00"/>
    <s v="Toimihenkilöt"/>
    <m/>
    <m/>
    <n v="8"/>
    <d v="2011-02-23T00:00:00"/>
    <n v="6"/>
    <n v="8"/>
    <n v="80100"/>
    <s v="Hallinto- ja tukipalvelutoiminta"/>
    <x v="1"/>
    <n v="22"/>
    <d v="2011-02-01T00:00:00"/>
    <d v="2011-02-23T00:00:00"/>
    <d v="2011-02-01T00:00:00"/>
    <d v="2011-02-01T00:00:00"/>
    <x v="6"/>
    <x v="5"/>
    <s v="2011Q1"/>
    <s v="2011Q1"/>
  </r>
  <r>
    <s v="Sinebrychoff"/>
    <d v="2011-02-02T00:00:00"/>
    <s v="Kerava,tuotanto,logistiikka"/>
    <m/>
    <m/>
    <n v="60"/>
    <d v="2011-03-24T00:00:00"/>
    <n v="50"/>
    <n v="540"/>
    <n v="11050"/>
    <s v="Teollisuus"/>
    <x v="2"/>
    <n v="50"/>
    <d v="2011-02-02T00:00:00"/>
    <d v="2011-03-24T00:00:00"/>
    <d v="2011-02-01T00:00:00"/>
    <d v="2011-03-01T00:00:00"/>
    <x v="6"/>
    <x v="5"/>
    <s v="2011Q1"/>
    <s v="2011Q1"/>
  </r>
  <r>
    <s v="Finnair Oyj"/>
    <d v="2011-02-04T00:00:00"/>
    <s v="Tekniikkayhtiöt"/>
    <m/>
    <m/>
    <n v="450"/>
    <d v="2011-03-31T00:00:00"/>
    <n v="450"/>
    <n v="1600"/>
    <n v="51101"/>
    <s v="Kuljetus ja varastointi"/>
    <x v="1"/>
    <n v="55"/>
    <d v="2011-02-04T00:00:00"/>
    <d v="2011-03-31T00:00:00"/>
    <d v="2011-02-01T00:00:00"/>
    <d v="2011-03-01T00:00:00"/>
    <x v="6"/>
    <x v="5"/>
    <s v="2011Q1"/>
    <s v="2011Q1"/>
  </r>
  <r>
    <s v="Nordström Group"/>
    <d v="2011-02-07T00:00:00"/>
    <s v="Loviisan satama, lom, ei irtis-&gt;keskeytetty"/>
    <m/>
    <m/>
    <n v="0"/>
    <d v="2011-02-28T00:00:00"/>
    <n v="0"/>
    <n v="100"/>
    <e v="#N/A"/>
    <e v="#N/A"/>
    <x v="0"/>
    <n v="21"/>
    <d v="2011-02-07T00:00:00"/>
    <d v="2011-02-28T00:00:00"/>
    <d v="2011-02-01T00:00:00"/>
    <d v="2011-02-01T00:00:00"/>
    <x v="6"/>
    <x v="5"/>
    <s v="2011Q1"/>
    <s v="2011Q1"/>
  </r>
  <r>
    <s v="Satakunnan Kansa"/>
    <d v="2011-02-07T00:00:00"/>
    <s v="Myös Porin Sanomat, väh.tarve yht. 20 henk"/>
    <m/>
    <m/>
    <n v="20"/>
    <d v="2011-03-24T00:00:00"/>
    <n v="10"/>
    <n v="130"/>
    <e v="#N/A"/>
    <e v="#N/A"/>
    <x v="0"/>
    <n v="45"/>
    <d v="2011-02-07T00:00:00"/>
    <d v="2011-03-24T00:00:00"/>
    <d v="2011-02-01T00:00:00"/>
    <d v="2011-03-01T00:00:00"/>
    <x v="6"/>
    <x v="5"/>
    <s v="2011Q1"/>
    <s v="2011Q1"/>
  </r>
  <r>
    <s v="Metsäliitto"/>
    <d v="2011-02-10T00:00:00"/>
    <s v="M-real Oyj,Äänekoski"/>
    <m/>
    <m/>
    <n v="10"/>
    <m/>
    <m/>
    <n v="130"/>
    <e v="#N/A"/>
    <e v="#N/A"/>
    <x v="0"/>
    <s v="NA"/>
    <d v="2011-02-10T00:00:00"/>
    <d v="2011-04-02T00:00:00"/>
    <d v="2011-02-01T00:00:00"/>
    <d v="2011-04-01T00:00:00"/>
    <x v="6"/>
    <x v="5"/>
    <s v="2011Q1"/>
    <s v="2011Q2"/>
  </r>
  <r>
    <s v="Ekokem Oy"/>
    <d v="2011-02-14T00:00:00"/>
    <s v="Riihimäki,väh.tarve 7-8henk"/>
    <m/>
    <m/>
    <n v="8"/>
    <d v="2011-03-08T00:00:00"/>
    <n v="5"/>
    <n v="8"/>
    <e v="#N/A"/>
    <e v="#N/A"/>
    <x v="0"/>
    <n v="22"/>
    <d v="2011-02-14T00:00:00"/>
    <d v="2011-03-08T00:00:00"/>
    <d v="2011-02-01T00:00:00"/>
    <d v="2011-03-01T00:00:00"/>
    <x v="6"/>
    <x v="5"/>
    <s v="2011Q1"/>
    <s v="2011Q1"/>
  </r>
  <r>
    <s v="Lindström Oy"/>
    <d v="2011-02-15T00:00:00"/>
    <s v="Hml, väh.tarve 37-&gt;eläke 3h,27m-aik"/>
    <m/>
    <m/>
    <n v="37"/>
    <d v="2011-03-10T00:00:00"/>
    <n v="24"/>
    <n v="37"/>
    <e v="#N/A"/>
    <e v="#N/A"/>
    <x v="0"/>
    <n v="23"/>
    <d v="2011-02-15T00:00:00"/>
    <d v="2011-03-10T00:00:00"/>
    <d v="2011-02-01T00:00:00"/>
    <d v="2011-03-01T00:00:00"/>
    <x v="6"/>
    <x v="5"/>
    <s v="2011Q1"/>
    <s v="2011Q1"/>
  </r>
  <r>
    <s v="Suomen Lähikauppa Oy"/>
    <d v="2011-02-16T00:00:00"/>
    <s v="Turku(38henk),Lahti(42henk)Euromarket,siirto"/>
    <m/>
    <m/>
    <m/>
    <d v="2011-03-29T00:00:00"/>
    <n v="71"/>
    <n v="80"/>
    <n v="46901"/>
    <s v="Tukku- ja vähittäiskauppa; moottoriajoneuvojen ja moottoripyörien korjaus"/>
    <x v="1"/>
    <n v="41"/>
    <d v="2011-02-16T00:00:00"/>
    <d v="2011-03-29T00:00:00"/>
    <d v="2011-02-01T00:00:00"/>
    <d v="2011-03-01T00:00:00"/>
    <x v="6"/>
    <x v="5"/>
    <s v="2011Q1"/>
    <s v="2011Q1"/>
  </r>
  <r>
    <s v="Lännen Tehtaat Oyj"/>
    <d v="2011-02-17T00:00:00"/>
    <s v="Apetit Kala Oy, myynti,taloushallinto,logistiikka"/>
    <m/>
    <m/>
    <n v="11"/>
    <d v="2011-04-06T00:00:00"/>
    <n v="9"/>
    <n v="14"/>
    <e v="#N/A"/>
    <e v="#N/A"/>
    <x v="0"/>
    <n v="48"/>
    <d v="2011-02-17T00:00:00"/>
    <d v="2011-04-06T00:00:00"/>
    <d v="2011-02-01T00:00:00"/>
    <d v="2011-04-01T00:00:00"/>
    <x v="6"/>
    <x v="5"/>
    <s v="2011Q1"/>
    <s v="2011Q2"/>
  </r>
  <r>
    <s v="TeliaSonera AB"/>
    <d v="2011-02-24T00:00:00"/>
    <s v="Broadband,BusinessServices,Vaajakoski,Tku,Lahti"/>
    <m/>
    <m/>
    <n v="200"/>
    <d v="2011-05-04T00:00:00"/>
    <n v="170"/>
    <n v="200"/>
    <e v="#N/A"/>
    <e v="#N/A"/>
    <x v="0"/>
    <n v="69"/>
    <d v="2011-02-24T00:00:00"/>
    <d v="2011-05-04T00:00:00"/>
    <d v="2011-02-01T00:00:00"/>
    <d v="2011-05-01T00:00:00"/>
    <x v="6"/>
    <x v="5"/>
    <s v="2011Q1"/>
    <s v="2011Q2"/>
  </r>
  <r>
    <s v="Tieto Oyj"/>
    <d v="2011-02-28T00:00:00"/>
    <s v="ProductEng, lom max 90 pv"/>
    <m/>
    <n v="44"/>
    <m/>
    <d v="2011-03-17T00:00:00"/>
    <n v="0"/>
    <n v="70"/>
    <n v="62030"/>
    <s v="Informaatio ja viestintä"/>
    <x v="1"/>
    <n v="17"/>
    <d v="2011-02-28T00:00:00"/>
    <d v="2011-03-17T00:00:00"/>
    <d v="2011-02-01T00:00:00"/>
    <d v="2011-03-01T00:00:00"/>
    <x v="6"/>
    <x v="5"/>
    <s v="2011Q1"/>
    <s v="2011Q1"/>
  </r>
  <r>
    <s v="Opa-Muurikka"/>
    <d v="2011-03-01T00:00:00"/>
    <s v="Mikkeli"/>
    <m/>
    <m/>
    <m/>
    <d v="2011-04-05T00:00:00"/>
    <n v="7"/>
    <n v="15"/>
    <e v="#N/A"/>
    <e v="#N/A"/>
    <x v="0"/>
    <n v="35"/>
    <d v="2011-03-01T00:00:00"/>
    <d v="2011-04-05T00:00:00"/>
    <d v="2011-03-01T00:00:00"/>
    <d v="2011-04-01T00:00:00"/>
    <x v="6"/>
    <x v="5"/>
    <s v="2011Q1"/>
    <s v="2011Q2"/>
  </r>
  <r>
    <s v="Paulig"/>
    <d v="2011-03-01T00:00:00"/>
    <s v="Lihel, org.yhdistäminen"/>
    <m/>
    <m/>
    <n v="32"/>
    <m/>
    <m/>
    <n v="52"/>
    <e v="#N/A"/>
    <e v="#N/A"/>
    <x v="0"/>
    <s v="NA"/>
    <d v="2011-03-01T00:00:00"/>
    <d v="2011-04-21T00:00:00"/>
    <d v="2011-03-01T00:00:00"/>
    <d v="2011-04-01T00:00:00"/>
    <x v="6"/>
    <x v="5"/>
    <s v="2011Q1"/>
    <s v="2011Q2"/>
  </r>
  <r>
    <s v="Suomi-Soffa"/>
    <d v="2011-03-01T00:00:00"/>
    <s v="Kajaani, lomautus"/>
    <m/>
    <n v="107"/>
    <m/>
    <d v="2011-03-04T00:00:00"/>
    <n v="0"/>
    <n v="107"/>
    <e v="#N/A"/>
    <e v="#N/A"/>
    <x v="0"/>
    <n v="3"/>
    <d v="2011-03-01T00:00:00"/>
    <d v="2011-03-04T00:00:00"/>
    <d v="2011-03-01T00:00:00"/>
    <d v="2011-03-01T00:00:00"/>
    <x v="6"/>
    <x v="5"/>
    <s v="2011Q1"/>
    <s v="2011Q1"/>
  </r>
  <r>
    <s v="Digia Oyj"/>
    <d v="2011-03-02T00:00:00"/>
    <s v="Pori, mobile solutions"/>
    <m/>
    <m/>
    <n v="85"/>
    <d v="2011-04-20T00:00:00"/>
    <n v="63"/>
    <n v="85"/>
    <e v="#N/A"/>
    <e v="#N/A"/>
    <x v="0"/>
    <n v="49"/>
    <d v="2011-03-02T00:00:00"/>
    <d v="2011-04-20T00:00:00"/>
    <d v="2011-03-01T00:00:00"/>
    <d v="2011-04-01T00:00:00"/>
    <x v="6"/>
    <x v="5"/>
    <s v="2011Q1"/>
    <s v="2011Q2"/>
  </r>
  <r>
    <s v="Patentti- ja rekisterihallitus PRH"/>
    <d v="2011-03-02T00:00:00"/>
    <s v="Väh.tarve max 20 henk"/>
    <m/>
    <m/>
    <n v="20"/>
    <d v="2011-05-10T00:00:00"/>
    <n v="20"/>
    <n v="70"/>
    <n v="84130"/>
    <s v="Julkinen hallinto ja maanpuolustus; pakollinen sosiaalivakuutus"/>
    <x v="3"/>
    <n v="69"/>
    <d v="2011-03-02T00:00:00"/>
    <d v="2011-05-10T00:00:00"/>
    <d v="2011-03-01T00:00:00"/>
    <d v="2011-05-01T00:00:00"/>
    <x v="6"/>
    <x v="5"/>
    <s v="2011Q1"/>
    <s v="2011Q2"/>
  </r>
  <r>
    <s v="Maaseutuvirasto"/>
    <d v="2011-03-03T00:00:00"/>
    <s v="Siirto Seinäjoelle"/>
    <m/>
    <m/>
    <m/>
    <d v="2011-06-21T00:00:00"/>
    <n v="12"/>
    <n v="36"/>
    <e v="#N/A"/>
    <e v="#N/A"/>
    <x v="0"/>
    <n v="110"/>
    <d v="2011-03-03T00:00:00"/>
    <d v="2011-06-21T00:00:00"/>
    <d v="2011-03-01T00:00:00"/>
    <d v="2011-06-01T00:00:00"/>
    <x v="6"/>
    <x v="5"/>
    <s v="2011Q1"/>
    <s v="2011Q2"/>
  </r>
  <r>
    <s v="Marimekko Oyj"/>
    <d v="2011-03-08T00:00:00"/>
    <s v="Hki, väh.tarve max 18 henk"/>
    <m/>
    <m/>
    <n v="18"/>
    <d v="2011-04-28T00:00:00"/>
    <n v="11"/>
    <n v="23"/>
    <n v="47719"/>
    <s v="Tukku- ja vähittäiskauppa; moottoriajoneuvojen ja moottoripyörien korjaus"/>
    <x v="1"/>
    <n v="51"/>
    <d v="2011-03-08T00:00:00"/>
    <d v="2011-04-28T00:00:00"/>
    <d v="2011-03-01T00:00:00"/>
    <d v="2011-04-01T00:00:00"/>
    <x v="6"/>
    <x v="5"/>
    <s v="2011Q1"/>
    <s v="2011Q2"/>
  </r>
  <r>
    <s v="Nokia Oyj"/>
    <d v="2011-03-08T00:00:00"/>
    <s v="Org.järjestelyt, ei Salo"/>
    <m/>
    <m/>
    <m/>
    <m/>
    <m/>
    <m/>
    <n v="26300"/>
    <s v="Teollisuus"/>
    <x v="2"/>
    <s v="NA"/>
    <d v="2011-03-08T00:00:00"/>
    <d v="2011-04-28T00:00:00"/>
    <d v="2011-03-01T00:00:00"/>
    <d v="2011-04-01T00:00:00"/>
    <x v="6"/>
    <x v="5"/>
    <s v="2011Q1"/>
    <s v="2011Q2"/>
  </r>
  <r>
    <s v="Finavia Oyj"/>
    <d v="2011-03-11T00:00:00"/>
    <s v="Lentosääpalvelu uud.järj"/>
    <m/>
    <m/>
    <m/>
    <m/>
    <m/>
    <n v="500"/>
    <n v="52230"/>
    <s v="Kuljetus ja varastointi"/>
    <x v="1"/>
    <s v="NA"/>
    <d v="2011-03-11T00:00:00"/>
    <d v="2011-05-01T00:00:00"/>
    <d v="2011-03-01T00:00:00"/>
    <d v="2011-05-01T00:00:00"/>
    <x v="6"/>
    <x v="5"/>
    <s v="2011Q1"/>
    <s v="2011Q2"/>
  </r>
  <r>
    <s v="Kraft Foods Finland"/>
    <d v="2011-03-11T00:00:00"/>
    <s v="Vantaa,irtis/osa-aik"/>
    <m/>
    <m/>
    <n v="40"/>
    <d v="2011-05-03T00:00:00"/>
    <n v="30"/>
    <n v="124"/>
    <e v="#N/A"/>
    <e v="#N/A"/>
    <x v="0"/>
    <n v="53"/>
    <d v="2011-03-11T00:00:00"/>
    <d v="2011-05-03T00:00:00"/>
    <d v="2011-03-01T00:00:00"/>
    <d v="2011-05-01T00:00:00"/>
    <x v="6"/>
    <x v="5"/>
    <s v="2011Q1"/>
    <s v="2011Q2"/>
  </r>
  <r>
    <s v="Panda"/>
    <d v="2011-03-11T00:00:00"/>
    <s v="Jkl Vaajakoski"/>
    <m/>
    <m/>
    <m/>
    <m/>
    <m/>
    <n v="10"/>
    <n v="10820"/>
    <s v="Teollisuus"/>
    <x v="2"/>
    <s v="NA"/>
    <d v="2011-03-11T00:00:00"/>
    <d v="2011-05-01T00:00:00"/>
    <d v="2011-03-01T00:00:00"/>
    <d v="2011-05-01T00:00:00"/>
    <x v="6"/>
    <x v="5"/>
    <s v="2011Q1"/>
    <s v="2011Q2"/>
  </r>
  <r>
    <s v="Atria Oyj"/>
    <d v="2011-03-17T00:00:00"/>
    <s v="Nurmo, osa-aik/irtisan/eläkejärj.(21)"/>
    <m/>
    <m/>
    <n v="110"/>
    <d v="2011-05-09T00:00:00"/>
    <n v="93"/>
    <n v="110"/>
    <n v="10130"/>
    <s v="Teollisuus"/>
    <x v="2"/>
    <n v="53"/>
    <d v="2011-03-17T00:00:00"/>
    <d v="2011-05-09T00:00:00"/>
    <d v="2011-03-01T00:00:00"/>
    <d v="2011-05-01T00:00:00"/>
    <x v="6"/>
    <x v="5"/>
    <s v="2011Q1"/>
    <s v="2011Q2"/>
  </r>
  <r>
    <s v="Eupec"/>
    <d v="2011-03-17T00:00:00"/>
    <s v="Kotka, irtis/työaikajärj."/>
    <m/>
    <m/>
    <m/>
    <d v="2011-04-28T00:00:00"/>
    <n v="52"/>
    <n v="64"/>
    <e v="#N/A"/>
    <e v="#N/A"/>
    <x v="0"/>
    <n v="42"/>
    <d v="2011-03-17T00:00:00"/>
    <d v="2011-04-28T00:00:00"/>
    <d v="2011-03-01T00:00:00"/>
    <d v="2011-04-01T00:00:00"/>
    <x v="6"/>
    <x v="5"/>
    <s v="2011Q1"/>
    <s v="2011Q2"/>
  </r>
  <r>
    <s v="JAKK"/>
    <d v="2011-03-25T00:00:00"/>
    <s v="Jalasjärvi-&gt;lom alk6/11,max9vko,n.20henk"/>
    <m/>
    <n v="20"/>
    <n v="25"/>
    <d v="2011-04-27T00:00:00"/>
    <n v="20"/>
    <n v="45"/>
    <n v="82200"/>
    <s v="Hallinto- ja tukipalvelutoiminta"/>
    <x v="1"/>
    <n v="33"/>
    <d v="2011-03-25T00:00:00"/>
    <d v="2011-04-27T00:00:00"/>
    <d v="2011-03-01T00:00:00"/>
    <d v="2011-04-01T00:00:00"/>
    <x v="6"/>
    <x v="5"/>
    <s v="2011Q1"/>
    <s v="2011Q2"/>
  </r>
  <r>
    <s v="Neo Industrial Oyj"/>
    <d v="2011-03-30T00:00:00"/>
    <s v="Avilon Oy, Valkeakoski-&gt;lom max 90 pv"/>
    <m/>
    <s v="L"/>
    <m/>
    <d v="2011-07-12T00:00:00"/>
    <n v="0"/>
    <n v="135"/>
    <n v="20600"/>
    <s v="Teollisuus"/>
    <x v="2"/>
    <n v="104"/>
    <d v="2011-03-30T00:00:00"/>
    <d v="2011-07-12T00:00:00"/>
    <d v="2011-03-01T00:00:00"/>
    <d v="2011-07-01T00:00:00"/>
    <x v="6"/>
    <x v="5"/>
    <s v="2011Q1"/>
    <s v="2011Q3"/>
  </r>
  <r>
    <s v="Osuuskunta Maitomaa"/>
    <d v="2011-04-01T00:00:00"/>
    <s v="Suonenjoki, yhteistyö Arla Ingmannin kanssa"/>
    <m/>
    <m/>
    <m/>
    <m/>
    <m/>
    <n v="55"/>
    <e v="#N/A"/>
    <e v="#N/A"/>
    <x v="0"/>
    <s v="NA"/>
    <d v="2011-04-01T00:00:00"/>
    <d v="2011-05-22T00:00:00"/>
    <d v="2011-04-01T00:00:00"/>
    <d v="2011-05-01T00:00:00"/>
    <x v="6"/>
    <x v="5"/>
    <s v="2011Q2"/>
    <s v="2011Q2"/>
  </r>
  <r>
    <s v="Outokumpu Oyj"/>
    <d v="2011-04-06T00:00:00"/>
    <s v="Suomen vähennykset max 90 -&gt;yht.350"/>
    <m/>
    <m/>
    <n v="90"/>
    <d v="2011-05-16T00:00:00"/>
    <n v="90"/>
    <n v="90"/>
    <n v="24100"/>
    <s v="Teollisuus"/>
    <x v="2"/>
    <n v="40"/>
    <d v="2011-04-06T00:00:00"/>
    <d v="2011-05-16T00:00:00"/>
    <d v="2011-04-01T00:00:00"/>
    <d v="2011-05-01T00:00:00"/>
    <x v="6"/>
    <x v="5"/>
    <s v="2011Q2"/>
    <s v="2011Q2"/>
  </r>
  <r>
    <s v="Strömfors Electric"/>
    <d v="2011-04-12T00:00:00"/>
    <s v="Ruotsinpyhtää, siirto Latviaan"/>
    <m/>
    <m/>
    <n v="27"/>
    <m/>
    <m/>
    <n v="27"/>
    <n v="26110"/>
    <s v="Teollisuus"/>
    <x v="2"/>
    <s v="NA"/>
    <d v="2011-04-12T00:00:00"/>
    <d v="2011-06-02T00:00:00"/>
    <d v="2011-04-01T00:00:00"/>
    <d v="2011-06-01T00:00:00"/>
    <x v="6"/>
    <x v="5"/>
    <s v="2011Q2"/>
    <s v="2011Q2"/>
  </r>
  <r>
    <s v="Lapin Safarit"/>
    <d v="2011-04-13T00:00:00"/>
    <s v="Lom 30-150pv-&gt;lom 30-70pv, alk.7/11"/>
    <m/>
    <n v="17"/>
    <m/>
    <d v="2011-05-16T00:00:00"/>
    <n v="0"/>
    <n v="17"/>
    <e v="#N/A"/>
    <e v="#N/A"/>
    <x v="0"/>
    <n v="33"/>
    <d v="2011-04-13T00:00:00"/>
    <d v="2011-05-16T00:00:00"/>
    <d v="2011-04-01T00:00:00"/>
    <d v="2011-05-01T00:00:00"/>
    <x v="6"/>
    <x v="5"/>
    <s v="2011Q2"/>
    <s v="2011Q2"/>
  </r>
  <r>
    <s v="Alma Media Oyj"/>
    <d v="2011-04-14T00:00:00"/>
    <s v="Pori,Tre,jakelutoiminta, paino"/>
    <m/>
    <m/>
    <n v="82"/>
    <d v="2011-06-13T00:00:00"/>
    <n v="61"/>
    <n v="1000"/>
    <n v="58130"/>
    <s v="Informaatio ja viestintä"/>
    <x v="1"/>
    <n v="60"/>
    <d v="2011-04-14T00:00:00"/>
    <d v="2011-06-13T00:00:00"/>
    <d v="2011-04-01T00:00:00"/>
    <d v="2011-06-01T00:00:00"/>
    <x v="6"/>
    <x v="5"/>
    <s v="2011Q2"/>
    <s v="2011Q2"/>
  </r>
  <r>
    <s v="SuomiTV"/>
    <d v="2011-04-14T00:00:00"/>
    <s v="Lähetystoiminnan loppuminen kesäksi,mahd lom/irtis"/>
    <m/>
    <s v="L"/>
    <m/>
    <d v="2011-05-05T00:00:00"/>
    <n v="9"/>
    <n v="20"/>
    <e v="#N/A"/>
    <e v="#N/A"/>
    <x v="0"/>
    <n v="21"/>
    <d v="2011-04-14T00:00:00"/>
    <d v="2011-05-05T00:00:00"/>
    <d v="2011-04-01T00:00:00"/>
    <d v="2011-05-01T00:00:00"/>
    <x v="6"/>
    <x v="5"/>
    <s v="2011Q2"/>
    <s v="2011Q2"/>
  </r>
  <r>
    <s v="Tulikivi Oyj"/>
    <d v="2011-04-14T00:00:00"/>
    <s v="Heinävesi"/>
    <m/>
    <m/>
    <m/>
    <d v="2011-06-17T00:00:00"/>
    <n v="24"/>
    <n v="50"/>
    <n v="23700"/>
    <s v="Teollisuus"/>
    <x v="2"/>
    <n v="64"/>
    <d v="2011-04-14T00:00:00"/>
    <d v="2011-06-17T00:00:00"/>
    <d v="2011-04-01T00:00:00"/>
    <d v="2011-06-01T00:00:00"/>
    <x v="6"/>
    <x v="5"/>
    <s v="2011Q2"/>
    <s v="2011Q2"/>
  </r>
  <r>
    <s v="KyAMK"/>
    <d v="2011-04-15T00:00:00"/>
    <s v="Kotka,Kouvola"/>
    <m/>
    <m/>
    <m/>
    <d v="2011-05-26T00:00:00"/>
    <n v="10"/>
    <n v="50"/>
    <e v="#N/A"/>
    <e v="#N/A"/>
    <x v="0"/>
    <n v="41"/>
    <d v="2011-04-15T00:00:00"/>
    <d v="2011-05-26T00:00:00"/>
    <d v="2011-04-01T00:00:00"/>
    <d v="2011-05-01T00:00:00"/>
    <x v="6"/>
    <x v="5"/>
    <s v="2011Q2"/>
    <s v="2011Q2"/>
  </r>
  <r>
    <s v="Ixonos Oyj"/>
    <d v="2011-04-19T00:00:00"/>
    <s v="ei Bus.Sol.-&gt;lom tarvittaessa 9/11 mennessä"/>
    <m/>
    <n v="50"/>
    <m/>
    <d v="2011-06-01T00:00:00"/>
    <n v="8"/>
    <n v="100"/>
    <n v="62010"/>
    <s v="Informaatio ja viestintä"/>
    <x v="1"/>
    <n v="43"/>
    <d v="2011-04-19T00:00:00"/>
    <d v="2011-06-01T00:00:00"/>
    <d v="2011-04-01T00:00:00"/>
    <d v="2011-06-01T00:00:00"/>
    <x v="6"/>
    <x v="5"/>
    <s v="2011Q2"/>
    <s v="2011Q2"/>
  </r>
  <r>
    <s v="Mikkelin amk"/>
    <d v="2011-04-20T00:00:00"/>
    <s v="Koulutusohj.väheneminen"/>
    <m/>
    <m/>
    <n v="5"/>
    <d v="2011-06-14T00:00:00"/>
    <n v="3"/>
    <n v="394"/>
    <e v="#N/A"/>
    <e v="#N/A"/>
    <x v="0"/>
    <n v="55"/>
    <d v="2011-04-20T00:00:00"/>
    <d v="2011-06-14T00:00:00"/>
    <d v="2011-04-01T00:00:00"/>
    <d v="2011-06-01T00:00:00"/>
    <x v="6"/>
    <x v="5"/>
    <s v="2011Q2"/>
    <s v="2011Q2"/>
  </r>
  <r>
    <s v="Destia"/>
    <d v="2011-04-21T00:00:00"/>
    <s v="Destia Rail, irtis/lom"/>
    <m/>
    <n v="30"/>
    <n v="30"/>
    <d v="2011-06-14T00:00:00"/>
    <n v="10"/>
    <n v="80"/>
    <e v="#N/A"/>
    <e v="#N/A"/>
    <x v="0"/>
    <n v="54"/>
    <d v="2011-04-21T00:00:00"/>
    <d v="2011-06-14T00:00:00"/>
    <d v="2011-04-01T00:00:00"/>
    <d v="2011-06-01T00:00:00"/>
    <x v="6"/>
    <x v="5"/>
    <s v="2011Q2"/>
    <s v="2011Q2"/>
  </r>
  <r>
    <s v="Elintarviketeollisuusliitto ETL"/>
    <d v="2011-04-21T00:00:00"/>
    <s v="Koko henkilöstö"/>
    <m/>
    <m/>
    <n v="6"/>
    <d v="2011-05-12T00:00:00"/>
    <n v="6"/>
    <n v="30"/>
    <e v="#N/A"/>
    <e v="#N/A"/>
    <x v="0"/>
    <n v="21"/>
    <d v="2011-04-21T00:00:00"/>
    <d v="2011-05-12T00:00:00"/>
    <d v="2011-04-01T00:00:00"/>
    <d v="2011-05-01T00:00:00"/>
    <x v="6"/>
    <x v="5"/>
    <s v="2011Q2"/>
    <s v="2011Q2"/>
  </r>
  <r>
    <s v="Virke Oy"/>
    <d v="2011-04-26T00:00:00"/>
    <s v="Orimattila, irtis/lom max 60 pv,5-6/11 alkaen"/>
    <m/>
    <n v="90"/>
    <n v="9"/>
    <m/>
    <m/>
    <n v="99"/>
    <e v="#N/A"/>
    <e v="#N/A"/>
    <x v="0"/>
    <s v="NA"/>
    <d v="2011-04-26T00:00:00"/>
    <d v="2011-06-16T00:00:00"/>
    <d v="2011-04-01T00:00:00"/>
    <d v="2011-06-01T00:00:00"/>
    <x v="6"/>
    <x v="5"/>
    <s v="2011Q2"/>
    <s v="2011Q2"/>
  </r>
  <r>
    <s v="Kemira Oyj"/>
    <d v="2011-04-27T00:00:00"/>
    <s v="Siilinjärvi,Espoo"/>
    <m/>
    <m/>
    <n v="33"/>
    <m/>
    <m/>
    <n v="33"/>
    <n v="20590"/>
    <s v="Teollisuus"/>
    <x v="2"/>
    <s v="NA"/>
    <d v="2011-04-27T00:00:00"/>
    <d v="2011-06-17T00:00:00"/>
    <d v="2011-04-01T00:00:00"/>
    <d v="2011-06-01T00:00:00"/>
    <x v="6"/>
    <x v="5"/>
    <s v="2011Q2"/>
    <s v="2011Q2"/>
  </r>
  <r>
    <s v="Nokia Oyj"/>
    <d v="2011-04-27T00:00:00"/>
    <s v="Maailmanlaaj.4000henk väh, 3000 Accenturelle"/>
    <m/>
    <m/>
    <n v="1400"/>
    <d v="2011-06-22T00:00:00"/>
    <n v="1400"/>
    <n v="1400"/>
    <n v="26300"/>
    <s v="Teollisuus"/>
    <x v="2"/>
    <n v="56"/>
    <d v="2011-04-27T00:00:00"/>
    <d v="2011-06-22T00:00:00"/>
    <d v="2011-04-01T00:00:00"/>
    <d v="2011-06-01T00:00:00"/>
    <x v="6"/>
    <x v="5"/>
    <s v="2011Q2"/>
    <s v="2011Q2"/>
  </r>
  <r>
    <s v="Sievi Capital Oyj"/>
    <d v="2011-04-27T00:00:00"/>
    <s v="ScanfilEMS-&gt;Vantaan tehdas sulj.siirto Kiinaan"/>
    <m/>
    <m/>
    <n v="170"/>
    <d v="2011-06-09T00:00:00"/>
    <n v="129"/>
    <n v="170"/>
    <e v="#N/A"/>
    <e v="#N/A"/>
    <x v="0"/>
    <n v="43"/>
    <d v="2011-04-27T00:00:00"/>
    <d v="2011-06-09T00:00:00"/>
    <d v="2011-04-01T00:00:00"/>
    <d v="2011-06-01T00:00:00"/>
    <x v="6"/>
    <x v="5"/>
    <s v="2011Q2"/>
    <s v="2011Q2"/>
  </r>
  <r>
    <s v="Turku Science Park Oy"/>
    <d v="2011-04-27T00:00:00"/>
    <s v="Väh.tarve max 9 henk"/>
    <m/>
    <m/>
    <n v="9"/>
    <d v="2011-08-10T00:00:00"/>
    <n v="5"/>
    <n v="38"/>
    <e v="#N/A"/>
    <e v="#N/A"/>
    <x v="0"/>
    <n v="105"/>
    <d v="2011-04-27T00:00:00"/>
    <d v="2011-08-10T00:00:00"/>
    <d v="2011-04-01T00:00:00"/>
    <d v="2011-08-01T00:00:00"/>
    <x v="6"/>
    <x v="5"/>
    <s v="2011Q2"/>
    <s v="2011Q3"/>
  </r>
  <r>
    <s v="Yle"/>
    <d v="2011-04-27T00:00:00"/>
    <s v="Uutis-ja ajankoht.toiminta, ei irtisanomisia"/>
    <m/>
    <m/>
    <m/>
    <m/>
    <m/>
    <n v="127"/>
    <e v="#N/A"/>
    <e v="#N/A"/>
    <x v="0"/>
    <s v="NA"/>
    <d v="2011-04-27T00:00:00"/>
    <d v="2011-06-17T00:00:00"/>
    <d v="2011-04-01T00:00:00"/>
    <d v="2011-06-01T00:00:00"/>
    <x v="6"/>
    <x v="5"/>
    <s v="2011Q2"/>
    <s v="2011Q2"/>
  </r>
  <r>
    <s v="Itella Oyj"/>
    <d v="2011-04-28T00:00:00"/>
    <s v="ItellaInformation,pk-seutu,Jkl,Tre"/>
    <m/>
    <m/>
    <n v="40"/>
    <d v="2011-06-07T00:00:00"/>
    <n v="31"/>
    <n v="129"/>
    <n v="52291"/>
    <s v="Kuljetus ja varastointi"/>
    <x v="1"/>
    <n v="40"/>
    <d v="2011-04-28T00:00:00"/>
    <d v="2011-06-07T00:00:00"/>
    <d v="2011-04-01T00:00:00"/>
    <d v="2011-06-01T00:00:00"/>
    <x v="6"/>
    <x v="5"/>
    <s v="2011Q2"/>
    <s v="2011Q2"/>
  </r>
  <r>
    <s v="Enfo Oyj"/>
    <d v="2011-04-30T00:00:00"/>
    <s v="Ulkoistupalvelut, henk.järj."/>
    <m/>
    <m/>
    <n v="25"/>
    <d v="2011-05-23T00:00:00"/>
    <n v="16"/>
    <n v="25"/>
    <n v="63110"/>
    <s v="Informaatio ja viestintä"/>
    <x v="1"/>
    <n v="23"/>
    <d v="2011-04-30T00:00:00"/>
    <d v="2011-05-23T00:00:00"/>
    <d v="2011-04-01T00:00:00"/>
    <d v="2011-05-01T00:00:00"/>
    <x v="6"/>
    <x v="5"/>
    <s v="2011Q2"/>
    <s v="2011Q2"/>
  </r>
  <r>
    <s v="Cupori"/>
    <d v="2011-05-01T00:00:00"/>
    <s v="Pori"/>
    <m/>
    <m/>
    <m/>
    <d v="2011-06-20T00:00:00"/>
    <n v="9"/>
    <n v="230"/>
    <e v="#N/A"/>
    <e v="#N/A"/>
    <x v="0"/>
    <n v="50"/>
    <d v="2011-05-01T00:00:00"/>
    <d v="2011-06-20T00:00:00"/>
    <d v="2011-05-01T00:00:00"/>
    <d v="2011-06-01T00:00:00"/>
    <x v="6"/>
    <x v="5"/>
    <s v="2011Q2"/>
    <s v="2011Q2"/>
  </r>
  <r>
    <s v="Plastilon Oy"/>
    <d v="2011-05-01T00:00:00"/>
    <s v="Imatra"/>
    <m/>
    <m/>
    <m/>
    <d v="2011-05-31T00:00:00"/>
    <n v="22"/>
    <n v="58"/>
    <n v="22210"/>
    <s v="Teollisuus"/>
    <x v="2"/>
    <n v="30"/>
    <d v="2011-05-01T00:00:00"/>
    <d v="2011-05-31T00:00:00"/>
    <d v="2011-05-01T00:00:00"/>
    <d v="2011-05-01T00:00:00"/>
    <x v="6"/>
    <x v="5"/>
    <s v="2011Q2"/>
    <s v="2011Q2"/>
  </r>
  <r>
    <s v="Tulikivi Oyj"/>
    <d v="2011-05-01T00:00:00"/>
    <s v="Taivassalo"/>
    <m/>
    <m/>
    <m/>
    <d v="2011-06-30T00:00:00"/>
    <n v="15"/>
    <n v="15"/>
    <n v="23700"/>
    <s v="Teollisuus"/>
    <x v="2"/>
    <n v="60"/>
    <d v="2011-05-01T00:00:00"/>
    <d v="2011-06-30T00:00:00"/>
    <d v="2011-05-01T00:00:00"/>
    <d v="2011-06-01T00:00:00"/>
    <x v="6"/>
    <x v="5"/>
    <s v="2011Q2"/>
    <s v="2011Q2"/>
  </r>
  <r>
    <s v="Stora Enso Oyj"/>
    <d v="2011-05-03T00:00:00"/>
    <s v="Hienopaperi, Oulu, kokonaisvaikutus 285henk"/>
    <m/>
    <m/>
    <n v="60"/>
    <m/>
    <m/>
    <n v="60"/>
    <n v="17120"/>
    <s v="Teollisuus"/>
    <x v="2"/>
    <s v="NA"/>
    <d v="2011-05-03T00:00:00"/>
    <d v="2011-06-23T00:00:00"/>
    <d v="2011-05-01T00:00:00"/>
    <d v="2011-06-01T00:00:00"/>
    <x v="6"/>
    <x v="5"/>
    <s v="2011Q2"/>
    <s v="2011Q2"/>
  </r>
  <r>
    <s v="Suomenmaan Kustannus Oy"/>
    <d v="2011-05-04T00:00:00"/>
    <s v="Oulu,Hki"/>
    <m/>
    <m/>
    <n v="9"/>
    <d v="2011-05-30T00:00:00"/>
    <n v="5"/>
    <n v="25"/>
    <e v="#N/A"/>
    <e v="#N/A"/>
    <x v="0"/>
    <n v="26"/>
    <d v="2011-05-04T00:00:00"/>
    <d v="2011-05-30T00:00:00"/>
    <d v="2011-05-01T00:00:00"/>
    <d v="2011-05-01T00:00:00"/>
    <x v="6"/>
    <x v="5"/>
    <s v="2011Q2"/>
    <s v="2011Q2"/>
  </r>
  <r>
    <s v="Fazer"/>
    <d v="2011-05-05T00:00:00"/>
    <s v="Seinäjoki,Tku,leipom.sulkeminen,hoitovastuutoiminta"/>
    <m/>
    <m/>
    <n v="83"/>
    <d v="2011-06-30T00:00:00"/>
    <n v="111"/>
    <n v="120"/>
    <n v="10710"/>
    <s v="Teollisuus"/>
    <x v="2"/>
    <n v="56"/>
    <d v="2011-05-05T00:00:00"/>
    <d v="2011-06-30T00:00:00"/>
    <d v="2011-05-01T00:00:00"/>
    <d v="2011-06-01T00:00:00"/>
    <x v="6"/>
    <x v="5"/>
    <s v="2011Q2"/>
    <s v="2011Q2"/>
  </r>
  <r>
    <s v="A-Pullo Oy"/>
    <d v="2011-05-07T00:00:00"/>
    <s v="Koko henkilöstö"/>
    <m/>
    <m/>
    <n v="30"/>
    <d v="2011-08-08T00:00:00"/>
    <n v="30"/>
    <n v="30"/>
    <e v="#N/A"/>
    <e v="#N/A"/>
    <x v="0"/>
    <n v="93"/>
    <d v="2011-05-07T00:00:00"/>
    <d v="2011-08-08T00:00:00"/>
    <d v="2011-05-01T00:00:00"/>
    <d v="2011-08-01T00:00:00"/>
    <x v="6"/>
    <x v="5"/>
    <s v="2011Q2"/>
    <s v="2011Q3"/>
  </r>
  <r>
    <s v="European Batteries"/>
    <d v="2011-05-09T00:00:00"/>
    <s v="Varkaus, Tuusula,Espoo, lom max 90 pv, v.2011"/>
    <m/>
    <n v="90"/>
    <m/>
    <d v="2011-05-24T00:00:00"/>
    <n v="0"/>
    <n v="90"/>
    <e v="#N/A"/>
    <e v="#N/A"/>
    <x v="0"/>
    <n v="15"/>
    <d v="2011-05-09T00:00:00"/>
    <d v="2011-05-24T00:00:00"/>
    <d v="2011-05-01T00:00:00"/>
    <d v="2011-05-01T00:00:00"/>
    <x v="6"/>
    <x v="5"/>
    <s v="2011Q2"/>
    <s v="2011Q2"/>
  </r>
  <r>
    <s v="Altia"/>
    <d v="2011-05-11T00:00:00"/>
    <s v="Rajamäki, tehtävä- ja org.muutokset-&gt;uud.järj."/>
    <m/>
    <m/>
    <m/>
    <d v="2011-06-09T00:00:00"/>
    <n v="0"/>
    <n v="150"/>
    <e v="#N/A"/>
    <e v="#N/A"/>
    <x v="0"/>
    <n v="29"/>
    <d v="2011-05-11T00:00:00"/>
    <d v="2011-06-09T00:00:00"/>
    <d v="2011-05-01T00:00:00"/>
    <d v="2011-06-01T00:00:00"/>
    <x v="6"/>
    <x v="5"/>
    <s v="2011Q2"/>
    <s v="2011Q2"/>
  </r>
  <r>
    <s v="Digia Oyj"/>
    <d v="2011-05-13T00:00:00"/>
    <s v="Mobile solutions"/>
    <m/>
    <m/>
    <n v="190"/>
    <d v="2011-06-28T00:00:00"/>
    <n v="181"/>
    <n v="530"/>
    <e v="#N/A"/>
    <e v="#N/A"/>
    <x v="0"/>
    <n v="46"/>
    <d v="2011-05-13T00:00:00"/>
    <d v="2011-06-28T00:00:00"/>
    <d v="2011-05-01T00:00:00"/>
    <d v="2011-06-01T00:00:00"/>
    <x v="6"/>
    <x v="5"/>
    <s v="2011Q2"/>
    <s v="2011Q2"/>
  </r>
  <r>
    <s v="Hätäkeskuslaitos"/>
    <d v="2011-05-17T00:00:00"/>
    <s v="Lappi, keskitys Ouluun"/>
    <m/>
    <m/>
    <m/>
    <d v="2011-06-28T00:00:00"/>
    <n v="7"/>
    <n v="34"/>
    <n v="84250"/>
    <s v="Julkinen hallinto ja maanpuolustus; pakollinen sosiaalivakuutus"/>
    <x v="3"/>
    <n v="42"/>
    <d v="2011-05-17T00:00:00"/>
    <d v="2011-06-28T00:00:00"/>
    <d v="2011-05-01T00:00:00"/>
    <d v="2011-06-01T00:00:00"/>
    <x v="6"/>
    <x v="5"/>
    <s v="2011Q2"/>
    <s v="2011Q2"/>
  </r>
  <r>
    <s v="Itella Oyj"/>
    <d v="2011-05-17T00:00:00"/>
    <s v="ItellaInformation,Seinäjoki"/>
    <m/>
    <m/>
    <n v="19"/>
    <d v="2011-06-23T00:00:00"/>
    <n v="19"/>
    <n v="420"/>
    <n v="52291"/>
    <s v="Kuljetus ja varastointi"/>
    <x v="1"/>
    <n v="37"/>
    <d v="2011-05-17T00:00:00"/>
    <d v="2011-06-23T00:00:00"/>
    <d v="2011-05-01T00:00:00"/>
    <d v="2011-06-01T00:00:00"/>
    <x v="6"/>
    <x v="5"/>
    <s v="2011Q2"/>
    <s v="2011Q2"/>
  </r>
  <r>
    <s v="Imatran Kylpylä"/>
    <d v="2011-05-23T00:00:00"/>
    <s v="Imatra, koko henk"/>
    <m/>
    <m/>
    <m/>
    <d v="2011-07-13T00:00:00"/>
    <n v="23"/>
    <n v="30"/>
    <e v="#N/A"/>
    <e v="#N/A"/>
    <x v="0"/>
    <n v="51"/>
    <d v="2011-05-23T00:00:00"/>
    <d v="2011-07-13T00:00:00"/>
    <d v="2011-05-01T00:00:00"/>
    <d v="2011-07-01T00:00:00"/>
    <x v="6"/>
    <x v="5"/>
    <s v="2011Q2"/>
    <s v="2011Q3"/>
  </r>
  <r>
    <s v="Koskilinjat Oy"/>
    <d v="2011-05-24T00:00:00"/>
    <s v="Oulu"/>
    <m/>
    <m/>
    <n v="31"/>
    <d v="2011-07-05T00:00:00"/>
    <n v="26"/>
    <n v="31"/>
    <e v="#N/A"/>
    <e v="#N/A"/>
    <x v="0"/>
    <n v="42"/>
    <d v="2011-05-24T00:00:00"/>
    <d v="2011-07-05T00:00:00"/>
    <d v="2011-05-01T00:00:00"/>
    <d v="2011-07-01T00:00:00"/>
    <x v="6"/>
    <x v="5"/>
    <s v="2011Q2"/>
    <s v="2011Q3"/>
  </r>
  <r>
    <s v="Högfors Steka"/>
    <d v="2011-05-27T00:00:00"/>
    <s v="Yrityssaneeraus,Kouvola"/>
    <m/>
    <m/>
    <m/>
    <d v="2011-05-30T00:00:00"/>
    <n v="27"/>
    <n v="50"/>
    <e v="#N/A"/>
    <e v="#N/A"/>
    <x v="0"/>
    <n v="3"/>
    <d v="2011-05-27T00:00:00"/>
    <d v="2011-05-30T00:00:00"/>
    <d v="2011-05-01T00:00:00"/>
    <d v="2011-05-01T00:00:00"/>
    <x v="6"/>
    <x v="5"/>
    <s v="2011Q2"/>
    <s v="2011Q2"/>
  </r>
  <r>
    <s v="Arla Ingman"/>
    <d v="2011-05-30T00:00:00"/>
    <s v="Lapinjärvi"/>
    <m/>
    <m/>
    <m/>
    <d v="2011-08-29T00:00:00"/>
    <n v="9"/>
    <n v="9"/>
    <e v="#N/A"/>
    <e v="#N/A"/>
    <x v="0"/>
    <n v="91"/>
    <d v="2011-05-30T00:00:00"/>
    <d v="2011-08-29T00:00:00"/>
    <d v="2011-05-01T00:00:00"/>
    <d v="2011-08-01T00:00:00"/>
    <x v="6"/>
    <x v="5"/>
    <s v="2011Q2"/>
    <s v="2011Q3"/>
  </r>
  <r>
    <s v="Ark Therapeutics"/>
    <d v="2011-06-01T00:00:00"/>
    <s v="Kuopio-&gt;lom max 90 pv, alkaen 7/11"/>
    <m/>
    <n v="100"/>
    <m/>
    <d v="2011-06-28T00:00:00"/>
    <n v="0"/>
    <n v="100"/>
    <n v="72193"/>
    <s v="Ammatillinen, tieteellinen ja tekninen toiminta"/>
    <x v="1"/>
    <n v="27"/>
    <d v="2011-06-01T00:00:00"/>
    <d v="2011-06-28T00:00:00"/>
    <d v="2011-06-01T00:00:00"/>
    <d v="2011-06-01T00:00:00"/>
    <x v="6"/>
    <x v="5"/>
    <s v="2011Q2"/>
    <s v="2011Q2"/>
  </r>
  <r>
    <s v="ISS Aviation Oy"/>
    <d v="2011-06-01T00:00:00"/>
    <s v="Osa-aik/lom/irtisan-&gt; neuvottelut peruttu"/>
    <m/>
    <s v="L"/>
    <m/>
    <d v="2011-08-01T00:00:00"/>
    <n v="0"/>
    <n v="300"/>
    <e v="#N/A"/>
    <e v="#N/A"/>
    <x v="0"/>
    <n v="61"/>
    <d v="2011-06-01T00:00:00"/>
    <d v="2011-08-01T00:00:00"/>
    <d v="2011-06-01T00:00:00"/>
    <d v="2011-08-01T00:00:00"/>
    <x v="6"/>
    <x v="5"/>
    <s v="2011Q2"/>
    <s v="2011Q3"/>
  </r>
  <r>
    <s v="Suomi-Soffa"/>
    <d v="2011-06-01T00:00:00"/>
    <s v="Konkurssi"/>
    <m/>
    <m/>
    <m/>
    <d v="2011-06-16T00:00:00"/>
    <n v="100"/>
    <n v="100"/>
    <e v="#N/A"/>
    <e v="#N/A"/>
    <x v="0"/>
    <n v="15"/>
    <d v="2011-06-01T00:00:00"/>
    <d v="2011-06-16T00:00:00"/>
    <d v="2011-06-01T00:00:00"/>
    <d v="2011-06-01T00:00:00"/>
    <x v="6"/>
    <x v="5"/>
    <s v="2011Q2"/>
    <s v="2011Q2"/>
  </r>
  <r>
    <s v="VR Group"/>
    <d v="2011-06-01T00:00:00"/>
    <s v="VRTrack,toist.lom.henk. Irtisanotaan,m-aik.lom.jatkuu"/>
    <m/>
    <s v="L"/>
    <m/>
    <d v="2011-08-19T00:00:00"/>
    <n v="77"/>
    <n v="77"/>
    <e v="#N/A"/>
    <e v="#N/A"/>
    <x v="0"/>
    <n v="79"/>
    <d v="2011-06-01T00:00:00"/>
    <d v="2011-08-19T00:00:00"/>
    <d v="2011-06-01T00:00:00"/>
    <d v="2011-08-01T00:00:00"/>
    <x v="6"/>
    <x v="5"/>
    <s v="2011Q2"/>
    <s v="2011Q3"/>
  </r>
  <r>
    <s v="Tieto Oyj"/>
    <d v="2011-06-06T00:00:00"/>
    <s v="EnterpriseSol, Suomi,Ruotsi"/>
    <m/>
    <m/>
    <n v="30"/>
    <d v="2011-08-22T00:00:00"/>
    <n v="20"/>
    <n v="800"/>
    <n v="62030"/>
    <s v="Informaatio ja viestintä"/>
    <x v="1"/>
    <n v="77"/>
    <d v="2011-06-06T00:00:00"/>
    <d v="2011-08-22T00:00:00"/>
    <d v="2011-06-01T00:00:00"/>
    <d v="2011-08-01T00:00:00"/>
    <x v="6"/>
    <x v="5"/>
    <s v="2011Q2"/>
    <s v="2011Q3"/>
  </r>
  <r>
    <s v="Honkarakenne Oyj"/>
    <d v="2011-06-07T00:00:00"/>
    <s v="Lom max 90 pv, 8/11-3/12 "/>
    <m/>
    <n v="250"/>
    <m/>
    <d v="2011-06-27T00:00:00"/>
    <n v="0"/>
    <n v="250"/>
    <n v="16231"/>
    <s v="Teollisuus"/>
    <x v="2"/>
    <n v="20"/>
    <d v="2011-06-07T00:00:00"/>
    <d v="2011-06-27T00:00:00"/>
    <d v="2011-06-01T00:00:00"/>
    <d v="2011-06-01T00:00:00"/>
    <x v="6"/>
    <x v="5"/>
    <s v="2011Q2"/>
    <s v="2011Q2"/>
  </r>
  <r>
    <s v="Kunnonpaikka"/>
    <d v="2011-06-10T00:00:00"/>
    <s v="Huoltoliitto, Siilinjärvi, Aslak-kuntoutus-&gt;9osa-aik."/>
    <m/>
    <s v="L"/>
    <n v="55"/>
    <d v="2011-09-16T00:00:00"/>
    <n v="28"/>
    <n v="166"/>
    <e v="#N/A"/>
    <e v="#N/A"/>
    <x v="0"/>
    <n v="98"/>
    <d v="2011-06-10T00:00:00"/>
    <d v="2011-09-16T00:00:00"/>
    <d v="2011-06-01T00:00:00"/>
    <d v="2011-09-01T00:00:00"/>
    <x v="6"/>
    <x v="5"/>
    <s v="2011Q2"/>
    <s v="2011Q3"/>
  </r>
  <r>
    <s v="Teleperformance Finland"/>
    <d v="2011-06-10T00:00:00"/>
    <s v="Tuotanto, tuki-, johto- ja esimiestehtävät"/>
    <m/>
    <m/>
    <n v="60"/>
    <m/>
    <m/>
    <n v="60"/>
    <e v="#N/A"/>
    <e v="#N/A"/>
    <x v="0"/>
    <s v="NA"/>
    <d v="2011-06-10T00:00:00"/>
    <d v="2011-07-31T00:00:00"/>
    <d v="2011-06-01T00:00:00"/>
    <d v="2011-07-01T00:00:00"/>
    <x v="6"/>
    <x v="5"/>
    <s v="2011Q2"/>
    <s v="2011Q3"/>
  </r>
  <r>
    <s v="Blue1"/>
    <d v="2011-06-17T00:00:00"/>
    <s v="Vähennystarve max 85 henk"/>
    <m/>
    <m/>
    <n v="85"/>
    <d v="2011-08-12T00:00:00"/>
    <n v="85"/>
    <n v="85"/>
    <e v="#N/A"/>
    <e v="#N/A"/>
    <x v="0"/>
    <n v="56"/>
    <d v="2011-06-17T00:00:00"/>
    <d v="2011-08-12T00:00:00"/>
    <d v="2011-06-01T00:00:00"/>
    <d v="2011-08-01T00:00:00"/>
    <x v="6"/>
    <x v="5"/>
    <s v="2011Q2"/>
    <s v="2011Q3"/>
  </r>
  <r>
    <s v="FWD Helsinki"/>
    <d v="2011-06-20T00:00:00"/>
    <s v="Koko henkilöstö"/>
    <m/>
    <m/>
    <m/>
    <d v="2011-08-08T00:00:00"/>
    <n v="5"/>
    <n v="32"/>
    <e v="#N/A"/>
    <e v="#N/A"/>
    <x v="0"/>
    <n v="49"/>
    <d v="2011-06-20T00:00:00"/>
    <d v="2011-08-08T00:00:00"/>
    <d v="2011-06-01T00:00:00"/>
    <d v="2011-08-01T00:00:00"/>
    <x v="6"/>
    <x v="5"/>
    <s v="2011Q2"/>
    <s v="2011Q3"/>
  </r>
  <r>
    <s v="Kuuloliitto"/>
    <d v="2011-06-22T00:00:00"/>
    <s v="Lom max 45 pv, irtis 5-9henk-&gt;lom 27h/kk,21h/2vko"/>
    <m/>
    <n v="48"/>
    <n v="9"/>
    <d v="2011-08-30T00:00:00"/>
    <n v="5"/>
    <n v="90"/>
    <e v="#N/A"/>
    <e v="#N/A"/>
    <x v="0"/>
    <n v="69"/>
    <d v="2011-06-22T00:00:00"/>
    <d v="2011-08-30T00:00:00"/>
    <d v="2011-06-01T00:00:00"/>
    <d v="2011-08-01T00:00:00"/>
    <x v="6"/>
    <x v="5"/>
    <s v="2011Q2"/>
    <s v="2011Q3"/>
  </r>
  <r>
    <s v="YIT Oyj"/>
    <d v="2011-06-25T00:00:00"/>
    <s v="YITTeollisuus, irtis/eläkejärj"/>
    <m/>
    <m/>
    <n v="350"/>
    <m/>
    <m/>
    <n v="2500"/>
    <n v="41200"/>
    <s v="Rakentaminen"/>
    <x v="4"/>
    <s v="NA"/>
    <d v="2011-06-25T00:00:00"/>
    <d v="2011-08-15T00:00:00"/>
    <d v="2011-06-01T00:00:00"/>
    <d v="2011-08-01T00:00:00"/>
    <x v="6"/>
    <x v="5"/>
    <s v="2011Q2"/>
    <s v="2011Q3"/>
  </r>
  <r>
    <s v="Isku-Yhtymä Oy"/>
    <d v="2011-06-28T00:00:00"/>
    <s v="Lahti"/>
    <m/>
    <m/>
    <m/>
    <d v="2011-09-12T00:00:00"/>
    <n v="57"/>
    <n v="200"/>
    <e v="#N/A"/>
    <e v="#N/A"/>
    <x v="0"/>
    <n v="76"/>
    <d v="2011-06-28T00:00:00"/>
    <d v="2011-09-12T00:00:00"/>
    <d v="2011-06-01T00:00:00"/>
    <d v="2011-09-01T00:00:00"/>
    <x v="6"/>
    <x v="5"/>
    <s v="2011Q2"/>
    <s v="2011Q3"/>
  </r>
  <r>
    <s v="HKScan Oyj"/>
    <d v="2011-06-30T00:00:00"/>
    <s v="Järvi-SuomenPortti, Mikkeli"/>
    <m/>
    <m/>
    <m/>
    <d v="2011-08-31T00:00:00"/>
    <n v="13"/>
    <n v="13"/>
    <n v="10130"/>
    <s v="Teollisuus"/>
    <x v="2"/>
    <n v="62"/>
    <d v="2011-06-30T00:00:00"/>
    <d v="2011-08-31T00:00:00"/>
    <d v="2011-06-01T00:00:00"/>
    <d v="2011-08-01T00:00:00"/>
    <x v="6"/>
    <x v="5"/>
    <s v="2011Q2"/>
    <s v="2011Q3"/>
  </r>
  <r>
    <s v="Suomen Lähikauppa Oy"/>
    <d v="2011-07-06T00:00:00"/>
    <s v="Loimaa Euromarket"/>
    <m/>
    <m/>
    <m/>
    <d v="2011-08-18T00:00:00"/>
    <n v="27"/>
    <n v="29"/>
    <n v="46901"/>
    <s v="Tukku- ja vähittäiskauppa; moottoriajoneuvojen ja moottoripyörien korjaus"/>
    <x v="1"/>
    <n v="43"/>
    <d v="2011-07-06T00:00:00"/>
    <d v="2011-08-18T00:00:00"/>
    <d v="2011-07-01T00:00:00"/>
    <d v="2011-08-01T00:00:00"/>
    <x v="6"/>
    <x v="5"/>
    <s v="2011Q3"/>
    <s v="2011Q3"/>
  </r>
  <r>
    <s v="Elcoteq SE"/>
    <d v="2011-07-13T00:00:00"/>
    <s v="Koko henk, lom/irtis/osa-aik-&gt;konkurssi"/>
    <m/>
    <m/>
    <m/>
    <d v="2011-10-07T00:00:00"/>
    <n v="100"/>
    <n v="100"/>
    <e v="#N/A"/>
    <e v="#N/A"/>
    <x v="0"/>
    <n v="86"/>
    <d v="2011-07-13T00:00:00"/>
    <d v="2011-10-07T00:00:00"/>
    <d v="2011-07-01T00:00:00"/>
    <d v="2011-10-01T00:00:00"/>
    <x v="6"/>
    <x v="5"/>
    <s v="2011Q3"/>
    <s v="2011Q4"/>
  </r>
  <r>
    <s v="Siparila Oy"/>
    <d v="2011-08-01T00:00:00"/>
    <s v="Haapavesi, väh.tarve 5-15henk"/>
    <m/>
    <m/>
    <n v="15"/>
    <d v="2011-09-28T00:00:00"/>
    <n v="8"/>
    <n v="49"/>
    <e v="#N/A"/>
    <e v="#N/A"/>
    <x v="0"/>
    <n v="58"/>
    <d v="2011-08-01T00:00:00"/>
    <d v="2011-09-28T00:00:00"/>
    <d v="2011-08-01T00:00:00"/>
    <d v="2011-09-01T00:00:00"/>
    <x v="6"/>
    <x v="5"/>
    <s v="2011Q3"/>
    <s v="2011Q3"/>
  </r>
  <r>
    <s v="Suomen Lähetysseura"/>
    <d v="2011-08-01T00:00:00"/>
    <s v="Eläke,irtis"/>
    <m/>
    <m/>
    <n v="12"/>
    <d v="2011-09-19T00:00:00"/>
    <n v="4"/>
    <n v="12"/>
    <n v="94910"/>
    <s v="Muu palvelutoiminta"/>
    <x v="1"/>
    <n v="49"/>
    <d v="2011-08-01T00:00:00"/>
    <d v="2011-09-19T00:00:00"/>
    <d v="2011-08-01T00:00:00"/>
    <d v="2011-09-01T00:00:00"/>
    <x v="6"/>
    <x v="5"/>
    <s v="2011Q3"/>
    <s v="2011Q3"/>
  </r>
  <r>
    <s v="Viking Malt"/>
    <d v="2011-08-01T00:00:00"/>
    <s v="Raisio"/>
    <m/>
    <m/>
    <m/>
    <d v="2011-09-01T00:00:00"/>
    <n v="23"/>
    <n v="23"/>
    <e v="#N/A"/>
    <e v="#N/A"/>
    <x v="0"/>
    <n v="31"/>
    <d v="2011-08-01T00:00:00"/>
    <d v="2011-09-01T00:00:00"/>
    <d v="2011-08-01T00:00:00"/>
    <d v="2011-09-01T00:00:00"/>
    <x v="6"/>
    <x v="5"/>
    <s v="2011Q3"/>
    <s v="2011Q3"/>
  </r>
  <r>
    <s v="VTT"/>
    <d v="2011-08-08T00:00:00"/>
    <s v="Expert Services, mahd. lom"/>
    <m/>
    <s v="L"/>
    <m/>
    <m/>
    <m/>
    <n v="240"/>
    <n v="72192"/>
    <s v="Ammatillinen, tieteellinen ja tekninen toiminta"/>
    <x v="1"/>
    <s v="NA"/>
    <d v="2011-08-08T00:00:00"/>
    <d v="2011-09-28T00:00:00"/>
    <d v="2011-08-01T00:00:00"/>
    <d v="2011-09-01T00:00:00"/>
    <x v="6"/>
    <x v="5"/>
    <s v="2011Q3"/>
    <s v="2011Q3"/>
  </r>
  <r>
    <s v="Finnritilä"/>
    <d v="2011-08-10T00:00:00"/>
    <s v="Vieremä, irtis/lom-&gt;10 siirto Iisalmeen"/>
    <m/>
    <m/>
    <n v="30"/>
    <d v="2011-09-23T00:00:00"/>
    <n v="8"/>
    <n v="80"/>
    <e v="#N/A"/>
    <e v="#N/A"/>
    <x v="0"/>
    <n v="44"/>
    <d v="2011-08-10T00:00:00"/>
    <d v="2011-09-23T00:00:00"/>
    <d v="2011-08-01T00:00:00"/>
    <d v="2011-09-01T00:00:00"/>
    <x v="6"/>
    <x v="5"/>
    <s v="2011Q3"/>
    <s v="2011Q3"/>
  </r>
  <r>
    <s v="Raisio Oyj"/>
    <d v="2011-08-10T00:00:00"/>
    <s v="B-to-B, viljakauppayksiköt"/>
    <m/>
    <m/>
    <n v="20"/>
    <d v="2011-09-28T00:00:00"/>
    <n v="14"/>
    <n v="165"/>
    <n v="10420"/>
    <s v="Teollisuus"/>
    <x v="2"/>
    <n v="49"/>
    <d v="2011-08-10T00:00:00"/>
    <d v="2011-09-28T00:00:00"/>
    <d v="2011-08-01T00:00:00"/>
    <d v="2011-09-01T00:00:00"/>
    <x v="6"/>
    <x v="5"/>
    <s v="2011Q3"/>
    <s v="2011Q3"/>
  </r>
  <r>
    <s v="Digia Oyj"/>
    <d v="2011-08-11T00:00:00"/>
    <s v="Mobile solutions"/>
    <m/>
    <m/>
    <n v="190"/>
    <d v="2011-09-29T00:00:00"/>
    <n v="170"/>
    <n v="290"/>
    <e v="#N/A"/>
    <e v="#N/A"/>
    <x v="0"/>
    <n v="49"/>
    <d v="2011-08-11T00:00:00"/>
    <d v="2011-09-29T00:00:00"/>
    <d v="2011-08-01T00:00:00"/>
    <d v="2011-09-01T00:00:00"/>
    <x v="6"/>
    <x v="5"/>
    <s v="2011Q3"/>
    <s v="2011Q3"/>
  </r>
  <r>
    <s v="Escarmat Oy"/>
    <d v="2011-08-15T00:00:00"/>
    <s v="Väh.tarve max 30 henk"/>
    <m/>
    <m/>
    <n v="30"/>
    <m/>
    <m/>
    <n v="30"/>
    <e v="#N/A"/>
    <e v="#N/A"/>
    <x v="0"/>
    <s v="NA"/>
    <d v="2011-08-15T00:00:00"/>
    <d v="2011-10-05T00:00:00"/>
    <d v="2011-08-01T00:00:00"/>
    <d v="2011-10-01T00:00:00"/>
    <x v="6"/>
    <x v="5"/>
    <s v="2011Q3"/>
    <s v="2011Q4"/>
  </r>
  <r>
    <s v="WindWinD"/>
    <d v="2011-08-15T00:00:00"/>
    <s v="Hamina,ei suunn,lom/irtis50-100h-&gt;lom 2vko,12/11"/>
    <m/>
    <s v="L"/>
    <n v="100"/>
    <d v="2011-10-10T00:00:00"/>
    <n v="35"/>
    <n v="230"/>
    <e v="#N/A"/>
    <e v="#N/A"/>
    <x v="0"/>
    <n v="56"/>
    <d v="2011-08-15T00:00:00"/>
    <d v="2011-10-10T00:00:00"/>
    <d v="2011-08-01T00:00:00"/>
    <d v="2011-10-01T00:00:00"/>
    <x v="6"/>
    <x v="5"/>
    <s v="2011Q3"/>
    <s v="2011Q4"/>
  </r>
  <r>
    <s v="PKC Group Oyj"/>
    <d v="2011-08-17T00:00:00"/>
    <s v="Kempele, Raahe, Electronics"/>
    <m/>
    <m/>
    <n v="80"/>
    <d v="2011-10-03T00:00:00"/>
    <n v="77"/>
    <n v="350"/>
    <e v="#N/A"/>
    <e v="#N/A"/>
    <x v="0"/>
    <n v="47"/>
    <d v="2011-08-17T00:00:00"/>
    <d v="2011-10-03T00:00:00"/>
    <d v="2011-08-01T00:00:00"/>
    <d v="2011-10-01T00:00:00"/>
    <x v="6"/>
    <x v="5"/>
    <s v="2011Q3"/>
    <s v="2011Q4"/>
  </r>
  <r>
    <s v="Itella Oyj"/>
    <d v="2011-08-18T00:00:00"/>
    <s v="Lpr,as.markkin,myymälät, 0sa-aik/eläke/irtisan"/>
    <m/>
    <m/>
    <n v="430"/>
    <d v="2011-10-06T00:00:00"/>
    <n v="245"/>
    <n v="820"/>
    <n v="52291"/>
    <s v="Kuljetus ja varastointi"/>
    <x v="1"/>
    <n v="49"/>
    <d v="2011-08-18T00:00:00"/>
    <d v="2011-10-06T00:00:00"/>
    <d v="2011-08-01T00:00:00"/>
    <d v="2011-10-01T00:00:00"/>
    <x v="6"/>
    <x v="5"/>
    <s v="2011Q3"/>
    <s v="2011Q4"/>
  </r>
  <r>
    <s v="Arktos Group"/>
    <d v="2011-08-22T00:00:00"/>
    <s v="Kemijärvi,-&gt;lom 2vko-2kk"/>
    <m/>
    <n v="40"/>
    <m/>
    <d v="2011-09-15T00:00:00"/>
    <n v="0"/>
    <n v="90"/>
    <e v="#N/A"/>
    <e v="#N/A"/>
    <x v="0"/>
    <n v="24"/>
    <d v="2011-08-22T00:00:00"/>
    <d v="2011-09-15T00:00:00"/>
    <d v="2011-08-01T00:00:00"/>
    <d v="2011-09-01T00:00:00"/>
    <x v="6"/>
    <x v="5"/>
    <s v="2011Q3"/>
    <s v="2011Q3"/>
  </r>
  <r>
    <s v="Jyväskylän yliopisto"/>
    <d v="2011-08-22T00:00:00"/>
    <s v="Uud.organisointi"/>
    <m/>
    <m/>
    <m/>
    <m/>
    <m/>
    <n v="280"/>
    <e v="#N/A"/>
    <e v="#N/A"/>
    <x v="0"/>
    <s v="NA"/>
    <d v="2011-08-22T00:00:00"/>
    <d v="2011-10-12T00:00:00"/>
    <d v="2011-08-01T00:00:00"/>
    <d v="2011-10-01T00:00:00"/>
    <x v="6"/>
    <x v="5"/>
    <s v="2011Q3"/>
    <s v="2011Q4"/>
  </r>
  <r>
    <s v="SSP Yhtiöt Oy"/>
    <d v="2011-08-22T00:00:00"/>
    <s v="Koko henkilöstö, eläke/irtis"/>
    <m/>
    <m/>
    <n v="30"/>
    <d v="2011-10-19T00:00:00"/>
    <n v="13"/>
    <n v="177"/>
    <e v="#N/A"/>
    <e v="#N/A"/>
    <x v="0"/>
    <n v="58"/>
    <d v="2011-08-22T00:00:00"/>
    <d v="2011-10-19T00:00:00"/>
    <d v="2011-08-01T00:00:00"/>
    <d v="2011-10-01T00:00:00"/>
    <x v="6"/>
    <x v="5"/>
    <s v="2011Q3"/>
    <s v="2011Q4"/>
  </r>
  <r>
    <s v="Nordic Aluminium Oyj"/>
    <d v="2011-08-23T00:00:00"/>
    <s v="Nivala"/>
    <m/>
    <m/>
    <n v="9"/>
    <d v="2011-09-09T00:00:00"/>
    <n v="9"/>
    <n v="9"/>
    <e v="#N/A"/>
    <e v="#N/A"/>
    <x v="0"/>
    <n v="17"/>
    <d v="2011-08-23T00:00:00"/>
    <d v="2011-09-09T00:00:00"/>
    <d v="2011-08-01T00:00:00"/>
    <d v="2011-09-01T00:00:00"/>
    <x v="6"/>
    <x v="5"/>
    <s v="2011Q3"/>
    <s v="2011Q3"/>
  </r>
  <r>
    <s v="Valukumpu Oy"/>
    <d v="2011-08-23T00:00:00"/>
    <s v="Joensuu, irtis/lom max 90 pv, 9/11-2/12"/>
    <m/>
    <n v="75"/>
    <n v="9"/>
    <d v="2011-09-07T00:00:00"/>
    <n v="1"/>
    <n v="150"/>
    <n v="22290"/>
    <s v="Teollisuus"/>
    <x v="2"/>
    <n v="15"/>
    <d v="2011-08-23T00:00:00"/>
    <d v="2011-09-07T00:00:00"/>
    <d v="2011-08-01T00:00:00"/>
    <d v="2011-09-01T00:00:00"/>
    <x v="6"/>
    <x v="5"/>
    <s v="2011Q3"/>
    <s v="2011Q3"/>
  </r>
  <r>
    <s v="Ahlstrom Oyj"/>
    <d v="2011-08-24T00:00:00"/>
    <s v="Karhula, Mikkeli, lom mahdollisia"/>
    <m/>
    <s v="L"/>
    <n v="230"/>
    <d v="2011-10-18T00:00:00"/>
    <n v="163"/>
    <n v="402"/>
    <n v="23140"/>
    <s v="Teollisuus"/>
    <x v="2"/>
    <n v="55"/>
    <d v="2011-08-24T00:00:00"/>
    <d v="2011-10-18T00:00:00"/>
    <d v="2011-08-01T00:00:00"/>
    <d v="2011-10-01T00:00:00"/>
    <x v="6"/>
    <x v="5"/>
    <s v="2011Q3"/>
    <s v="2011Q4"/>
  </r>
  <r>
    <s v="ESA Print Oy"/>
    <d v="2011-08-25T00:00:00"/>
    <s v="Lahti, väh.tarve 6-9 henk"/>
    <m/>
    <m/>
    <n v="9"/>
    <m/>
    <m/>
    <n v="31"/>
    <n v="18120"/>
    <s v="Teollisuus"/>
    <x v="2"/>
    <s v="NA"/>
    <d v="2011-08-25T00:00:00"/>
    <d v="2011-10-15T00:00:00"/>
    <d v="2011-08-01T00:00:00"/>
    <d v="2011-10-01T00:00:00"/>
    <x v="6"/>
    <x v="5"/>
    <s v="2011Q3"/>
    <s v="2011Q4"/>
  </r>
  <r>
    <s v="Sanoma Oyj"/>
    <d v="2011-08-25T00:00:00"/>
    <s v="Bookwell,Porvoo,Juva,Jkl,lom max 90pv,syksy11"/>
    <m/>
    <n v="260"/>
    <n v="40"/>
    <d v="2011-10-14T00:00:00"/>
    <n v="21"/>
    <n v="260"/>
    <n v="58130"/>
    <s v="Informaatio ja viestintä"/>
    <x v="1"/>
    <n v="50"/>
    <d v="2011-08-25T00:00:00"/>
    <d v="2011-10-14T00:00:00"/>
    <d v="2011-08-01T00:00:00"/>
    <d v="2011-10-01T00:00:00"/>
    <x v="6"/>
    <x v="5"/>
    <s v="2011Q3"/>
    <s v="2011Q4"/>
  </r>
  <r>
    <s v="Piippo Oy"/>
    <d v="2011-08-26T00:00:00"/>
    <s v="Outokumpu, väh.tarve 3-5 henk"/>
    <m/>
    <m/>
    <n v="5"/>
    <d v="2011-09-26T00:00:00"/>
    <n v="2"/>
    <n v="85"/>
    <e v="#N/A"/>
    <e v="#N/A"/>
    <x v="0"/>
    <n v="31"/>
    <d v="2011-08-26T00:00:00"/>
    <d v="2011-09-26T00:00:00"/>
    <d v="2011-08-01T00:00:00"/>
    <d v="2011-09-01T00:00:00"/>
    <x v="6"/>
    <x v="5"/>
    <s v="2011Q3"/>
    <s v="2011Q3"/>
  </r>
  <r>
    <s v="Metsäliitto"/>
    <d v="2011-08-29T00:00:00"/>
    <s v="Puutuote,Kaskinen,Kolho,lom max 90pv, 4/12menn."/>
    <m/>
    <n v="68"/>
    <m/>
    <m/>
    <m/>
    <n v="68"/>
    <e v="#N/A"/>
    <e v="#N/A"/>
    <x v="0"/>
    <s v="NA"/>
    <d v="2011-08-29T00:00:00"/>
    <d v="2011-10-19T00:00:00"/>
    <d v="2011-08-01T00:00:00"/>
    <d v="2011-10-01T00:00:00"/>
    <x v="6"/>
    <x v="5"/>
    <s v="2011Q3"/>
    <s v="2011Q4"/>
  </r>
  <r>
    <s v="Nordea AB"/>
    <d v="2011-08-29T00:00:00"/>
    <s v="Suomi väh.tarve n.500-650henk"/>
    <m/>
    <m/>
    <n v="650"/>
    <d v="2011-11-02T00:00:00"/>
    <n v="450"/>
    <n v="650"/>
    <e v="#N/A"/>
    <e v="#N/A"/>
    <x v="0"/>
    <n v="65"/>
    <d v="2011-08-29T00:00:00"/>
    <d v="2011-11-02T00:00:00"/>
    <d v="2011-08-01T00:00:00"/>
    <d v="2011-11-01T00:00:00"/>
    <x v="6"/>
    <x v="5"/>
    <s v="2011Q3"/>
    <s v="2011Q4"/>
  </r>
  <r>
    <s v="PRT-konserni"/>
    <d v="2011-08-29T00:00:00"/>
    <s v="Pyhännän Rakennustuote-&gt;lom v.2012"/>
    <m/>
    <s v="L"/>
    <n v="50"/>
    <d v="2011-10-19T00:00:00"/>
    <n v="12"/>
    <n v="180"/>
    <e v="#N/A"/>
    <e v="#N/A"/>
    <x v="0"/>
    <n v="51"/>
    <d v="2011-08-29T00:00:00"/>
    <d v="2011-10-19T00:00:00"/>
    <d v="2011-08-01T00:00:00"/>
    <d v="2011-10-01T00:00:00"/>
    <x v="6"/>
    <x v="5"/>
    <s v="2011Q3"/>
    <s v="2011Q4"/>
  </r>
  <r>
    <s v="Nokia Siemens Networks"/>
    <d v="2011-08-30T00:00:00"/>
    <s v="Suomi väh.tarve 40 henk"/>
    <m/>
    <m/>
    <n v="40"/>
    <d v="2011-09-28T00:00:00"/>
    <n v="30"/>
    <n v="200"/>
    <n v="26200"/>
    <s v="Teollisuus"/>
    <x v="2"/>
    <n v="29"/>
    <d v="2011-08-30T00:00:00"/>
    <d v="2011-09-28T00:00:00"/>
    <d v="2011-08-01T00:00:00"/>
    <d v="2011-09-01T00:00:00"/>
    <x v="6"/>
    <x v="5"/>
    <s v="2011Q3"/>
    <s v="2011Q3"/>
  </r>
  <r>
    <s v="Walki Group"/>
    <d v="2011-08-30T00:00:00"/>
    <s v="Valkeakoski,Pietarsaari-&gt;lom 11-12/11,6/12pv"/>
    <m/>
    <n v="400"/>
    <m/>
    <d v="2011-10-19T00:00:00"/>
    <n v="0"/>
    <n v="400"/>
    <e v="#N/A"/>
    <e v="#N/A"/>
    <x v="0"/>
    <n v="50"/>
    <d v="2011-08-30T00:00:00"/>
    <d v="2011-10-19T00:00:00"/>
    <d v="2011-08-01T00:00:00"/>
    <d v="2011-10-01T00:00:00"/>
    <x v="6"/>
    <x v="5"/>
    <s v="2011Q3"/>
    <s v="2011Q4"/>
  </r>
  <r>
    <s v="HKScan Oyj"/>
    <d v="2011-08-31T00:00:00"/>
    <s v="Ruokatalo, lom max 90 pv, 2/12 mennessä"/>
    <m/>
    <n v="40"/>
    <m/>
    <d v="2011-10-10T00:00:00"/>
    <n v="0"/>
    <n v="60"/>
    <n v="10130"/>
    <s v="Teollisuus"/>
    <x v="2"/>
    <n v="40"/>
    <d v="2011-08-31T00:00:00"/>
    <d v="2011-10-10T00:00:00"/>
    <d v="2011-08-01T00:00:00"/>
    <d v="2011-10-01T00:00:00"/>
    <x v="6"/>
    <x v="5"/>
    <s v="2011Q3"/>
    <s v="2011Q4"/>
  </r>
  <r>
    <s v="UPM-Kymmene Oyj"/>
    <d v="2011-08-31T00:00:00"/>
    <s v="Vaneriliiketoiminta,esikunta35henk,kunnossapito38h"/>
    <m/>
    <m/>
    <n v="125"/>
    <d v="2011-10-27T00:00:00"/>
    <n v="73"/>
    <n v="125"/>
    <n v="17120"/>
    <s v="Teollisuus"/>
    <x v="2"/>
    <n v="57"/>
    <d v="2011-08-31T00:00:00"/>
    <d v="2011-10-27T00:00:00"/>
    <d v="2011-08-01T00:00:00"/>
    <d v="2011-10-01T00:00:00"/>
    <x v="6"/>
    <x v="5"/>
    <s v="2011Q3"/>
    <s v="2011Q4"/>
  </r>
  <r>
    <s v="Are"/>
    <d v="2011-09-01T00:00:00"/>
    <s v="Turku"/>
    <m/>
    <m/>
    <m/>
    <d v="2011-10-14T00:00:00"/>
    <n v="11"/>
    <n v="16"/>
    <e v="#N/A"/>
    <e v="#N/A"/>
    <x v="0"/>
    <n v="43"/>
    <d v="2011-09-01T00:00:00"/>
    <d v="2011-10-14T00:00:00"/>
    <d v="2011-09-01T00:00:00"/>
    <d v="2011-10-01T00:00:00"/>
    <x v="6"/>
    <x v="5"/>
    <s v="2011Q3"/>
    <s v="2011Q4"/>
  </r>
  <r>
    <s v="Carrus Delta Oy"/>
    <d v="2011-09-01T00:00:00"/>
    <s v="Lieto-&gt;lom toistaiseksi 1/12 alkaen"/>
    <m/>
    <n v="8"/>
    <n v="35"/>
    <d v="2011-11-01T00:00:00"/>
    <n v="18"/>
    <n v="250"/>
    <n v="29200"/>
    <s v="Teollisuus"/>
    <x v="2"/>
    <n v="61"/>
    <d v="2011-09-01T00:00:00"/>
    <d v="2011-11-01T00:00:00"/>
    <d v="2011-09-01T00:00:00"/>
    <d v="2011-11-01T00:00:00"/>
    <x v="6"/>
    <x v="5"/>
    <s v="2011Q3"/>
    <s v="2011Q4"/>
  </r>
  <r>
    <s v="Stora Enso Oyj"/>
    <d v="2011-09-01T00:00:00"/>
    <s v="Ruovesi, pakkaustehdas-&gt;mahd.lom 11/11-4/12"/>
    <m/>
    <n v="46"/>
    <n v="18"/>
    <d v="2011-10-14T00:00:00"/>
    <n v="17"/>
    <n v="60"/>
    <n v="17120"/>
    <s v="Teollisuus"/>
    <x v="2"/>
    <n v="43"/>
    <d v="2011-09-01T00:00:00"/>
    <d v="2011-10-14T00:00:00"/>
    <d v="2011-09-01T00:00:00"/>
    <d v="2011-10-01T00:00:00"/>
    <x v="6"/>
    <x v="5"/>
    <s v="2011Q3"/>
    <s v="2011Q4"/>
  </r>
  <r>
    <s v="Terveystalo"/>
    <d v="2011-09-01T00:00:00"/>
    <s v="ODLTerveys"/>
    <m/>
    <m/>
    <n v="70"/>
    <d v="2011-10-27T00:00:00"/>
    <n v="46"/>
    <n v="70"/>
    <e v="#N/A"/>
    <e v="#N/A"/>
    <x v="0"/>
    <n v="56"/>
    <d v="2011-09-01T00:00:00"/>
    <d v="2011-10-27T00:00:00"/>
    <d v="2011-09-01T00:00:00"/>
    <d v="2011-10-01T00:00:00"/>
    <x v="6"/>
    <x v="5"/>
    <s v="2011Q3"/>
    <s v="2011Q4"/>
  </r>
  <r>
    <s v="UPM-Kymmene Oyj"/>
    <d v="2011-09-01T00:00:00"/>
    <s v="Pietarsaari"/>
    <m/>
    <m/>
    <m/>
    <d v="2011-11-01T00:00:00"/>
    <n v="53"/>
    <n v="53"/>
    <n v="17120"/>
    <s v="Teollisuus"/>
    <x v="2"/>
    <n v="61"/>
    <d v="2011-09-01T00:00:00"/>
    <d v="2011-11-01T00:00:00"/>
    <d v="2011-09-01T00:00:00"/>
    <d v="2011-11-01T00:00:00"/>
    <x v="6"/>
    <x v="5"/>
    <s v="2011Q3"/>
    <s v="2011Q4"/>
  </r>
  <r>
    <s v="Vaasan Oy"/>
    <d v="2011-09-02T00:00:00"/>
    <s v="Kotka, lom max 90 pv-&gt;lom max 2vko,10-12/11"/>
    <m/>
    <n v="165"/>
    <m/>
    <d v="2011-09-26T00:00:00"/>
    <n v="0"/>
    <n v="178"/>
    <n v="10710"/>
    <s v="Teollisuus"/>
    <x v="2"/>
    <n v="24"/>
    <d v="2011-09-02T00:00:00"/>
    <d v="2011-09-26T00:00:00"/>
    <d v="2011-09-01T00:00:00"/>
    <d v="2011-09-01T00:00:00"/>
    <x v="6"/>
    <x v="5"/>
    <s v="2011Q3"/>
    <s v="2011Q3"/>
  </r>
  <r>
    <s v="Cencorp Oyj"/>
    <d v="2011-09-07T00:00:00"/>
    <s v="Koko Suomi, lom max 90 pv, 10/11 alkaen"/>
    <m/>
    <n v="68"/>
    <m/>
    <d v="2011-09-19T00:00:00"/>
    <n v="0"/>
    <n v="68"/>
    <n v="28990"/>
    <s v="Teollisuus"/>
    <x v="2"/>
    <n v="12"/>
    <d v="2011-09-07T00:00:00"/>
    <d v="2011-09-19T00:00:00"/>
    <d v="2011-09-01T00:00:00"/>
    <d v="2011-09-01T00:00:00"/>
    <x v="6"/>
    <x v="5"/>
    <s v="2011Q3"/>
    <s v="2011Q3"/>
  </r>
  <r>
    <s v="Joutsen Media"/>
    <d v="2011-09-07T00:00:00"/>
    <s v="Painotalo,Media, irtis/lom"/>
    <m/>
    <s v="L"/>
    <n v="16"/>
    <m/>
    <m/>
    <n v="200"/>
    <e v="#N/A"/>
    <e v="#N/A"/>
    <x v="0"/>
    <s v="NA"/>
    <d v="2011-09-07T00:00:00"/>
    <d v="2011-10-28T00:00:00"/>
    <d v="2011-09-01T00:00:00"/>
    <d v="2011-10-01T00:00:00"/>
    <x v="6"/>
    <x v="5"/>
    <s v="2011Q3"/>
    <s v="2011Q4"/>
  </r>
  <r>
    <s v="Suomen luonnonsuojeluliitto"/>
    <d v="2011-09-07T00:00:00"/>
    <s v="Väh.tarvetta ei kerrottu"/>
    <m/>
    <m/>
    <m/>
    <d v="2011-10-12T00:00:00"/>
    <n v="1"/>
    <n v="30"/>
    <e v="#N/A"/>
    <e v="#N/A"/>
    <x v="0"/>
    <n v="35"/>
    <d v="2011-09-07T00:00:00"/>
    <d v="2011-10-12T00:00:00"/>
    <d v="2011-09-01T00:00:00"/>
    <d v="2011-10-01T00:00:00"/>
    <x v="6"/>
    <x v="5"/>
    <s v="2011Q3"/>
    <s v="2011Q4"/>
  </r>
  <r>
    <s v="Hella Lighting Finland"/>
    <d v="2011-09-08T00:00:00"/>
    <s v="Salo, lom max 90 pv"/>
    <m/>
    <n v="19"/>
    <m/>
    <d v="2011-09-23T00:00:00"/>
    <n v="0"/>
    <n v="120"/>
    <n v="22290"/>
    <s v="Teollisuus"/>
    <x v="2"/>
    <n v="15"/>
    <d v="2011-09-08T00:00:00"/>
    <d v="2011-09-23T00:00:00"/>
    <d v="2011-09-01T00:00:00"/>
    <d v="2011-09-01T00:00:00"/>
    <x v="6"/>
    <x v="5"/>
    <s v="2011Q3"/>
    <s v="2011Q3"/>
  </r>
  <r>
    <s v="Luvata Pori"/>
    <d v="2011-09-08T00:00:00"/>
    <s v="Pori"/>
    <m/>
    <m/>
    <n v="55"/>
    <d v="2011-10-18T00:00:00"/>
    <n v="21"/>
    <n v="55"/>
    <e v="#N/A"/>
    <e v="#N/A"/>
    <x v="0"/>
    <n v="40"/>
    <d v="2011-09-08T00:00:00"/>
    <d v="2011-10-18T00:00:00"/>
    <d v="2011-09-01T00:00:00"/>
    <d v="2011-10-01T00:00:00"/>
    <x v="6"/>
    <x v="5"/>
    <s v="2011Q3"/>
    <s v="2011Q4"/>
  </r>
  <r>
    <s v="Nordea AB"/>
    <d v="2011-09-08T00:00:00"/>
    <s v="Henkivakuutus"/>
    <m/>
    <m/>
    <n v="12"/>
    <m/>
    <m/>
    <n v="12"/>
    <e v="#N/A"/>
    <e v="#N/A"/>
    <x v="0"/>
    <s v="NA"/>
    <d v="2011-09-08T00:00:00"/>
    <d v="2011-10-29T00:00:00"/>
    <d v="2011-09-01T00:00:00"/>
    <d v="2011-10-01T00:00:00"/>
    <x v="6"/>
    <x v="5"/>
    <s v="2011Q3"/>
    <s v="2011Q4"/>
  </r>
  <r>
    <s v="The Switch Drive Systems Oy"/>
    <d v="2011-09-09T00:00:00"/>
    <s v="Lpr,Vantaa,Vaasa-&gt;lom alk.10/11 m-aik/toist"/>
    <m/>
    <s v="L"/>
    <n v="40"/>
    <d v="2011-10-19T00:00:00"/>
    <n v="15"/>
    <n v="40"/>
    <e v="#N/A"/>
    <e v="#N/A"/>
    <x v="0"/>
    <n v="40"/>
    <d v="2011-09-09T00:00:00"/>
    <d v="2011-10-19T00:00:00"/>
    <d v="2011-09-01T00:00:00"/>
    <d v="2011-10-01T00:00:00"/>
    <x v="6"/>
    <x v="5"/>
    <s v="2011Q3"/>
    <s v="2011Q4"/>
  </r>
  <r>
    <s v="Tieto Oyj"/>
    <d v="2011-09-09T00:00:00"/>
    <s v="Oulu, Tre, irtis/lom"/>
    <m/>
    <s v="L"/>
    <n v="40"/>
    <d v="2011-10-31T00:00:00"/>
    <n v="15"/>
    <n v="40"/>
    <n v="62030"/>
    <s v="Informaatio ja viestintä"/>
    <x v="1"/>
    <n v="52"/>
    <d v="2011-09-09T00:00:00"/>
    <d v="2011-10-31T00:00:00"/>
    <d v="2011-09-01T00:00:00"/>
    <d v="2011-10-01T00:00:00"/>
    <x v="6"/>
    <x v="5"/>
    <s v="2011Q3"/>
    <s v="2011Q4"/>
  </r>
  <r>
    <s v="UPM-Kymmene Oyj"/>
    <d v="2011-09-09T00:00:00"/>
    <s v="Myllykoski,tehtaan sulkeminen"/>
    <m/>
    <m/>
    <n v="375"/>
    <d v="2011-11-03T00:00:00"/>
    <n v="392"/>
    <n v="396"/>
    <n v="17120"/>
    <s v="Teollisuus"/>
    <x v="2"/>
    <n v="55"/>
    <d v="2011-09-09T00:00:00"/>
    <d v="2011-11-03T00:00:00"/>
    <d v="2011-09-01T00:00:00"/>
    <d v="2011-11-01T00:00:00"/>
    <x v="6"/>
    <x v="5"/>
    <s v="2011Q3"/>
    <s v="2011Q4"/>
  </r>
  <r>
    <s v="Högfors Steka"/>
    <d v="2011-09-12T00:00:00"/>
    <s v="Kouvola, mahd.siirto Lievestuoreelle"/>
    <m/>
    <m/>
    <n v="45"/>
    <m/>
    <m/>
    <n v="45"/>
    <e v="#N/A"/>
    <e v="#N/A"/>
    <x v="0"/>
    <s v="NA"/>
    <d v="2011-09-12T00:00:00"/>
    <d v="2011-11-02T00:00:00"/>
    <d v="2011-09-01T00:00:00"/>
    <d v="2011-11-01T00:00:00"/>
    <x v="6"/>
    <x v="5"/>
    <s v="2011Q3"/>
    <s v="2011Q4"/>
  </r>
  <r>
    <s v="Incap Oyj"/>
    <d v="2011-09-13T00:00:00"/>
    <s v="Helsinki-&gt;lom kaikki 8pv,11hlö2011, muut lyh.työvko"/>
    <m/>
    <n v="62"/>
    <m/>
    <d v="2011-10-05T00:00:00"/>
    <n v="0"/>
    <n v="62"/>
    <n v="26110"/>
    <s v="Teollisuus"/>
    <x v="2"/>
    <n v="22"/>
    <d v="2011-09-13T00:00:00"/>
    <d v="2011-10-05T00:00:00"/>
    <d v="2011-09-01T00:00:00"/>
    <d v="2011-10-01T00:00:00"/>
    <x v="6"/>
    <x v="5"/>
    <s v="2011Q3"/>
    <s v="2011Q4"/>
  </r>
  <r>
    <s v="Itella Oyj"/>
    <d v="2011-09-13T00:00:00"/>
    <s v="Hallinto,pääkaupunkiseutu"/>
    <m/>
    <m/>
    <n v="430"/>
    <d v="2011-10-31T00:00:00"/>
    <n v="253"/>
    <n v="430"/>
    <n v="52291"/>
    <s v="Kuljetus ja varastointi"/>
    <x v="1"/>
    <n v="48"/>
    <d v="2011-09-13T00:00:00"/>
    <d v="2011-10-31T00:00:00"/>
    <d v="2011-09-01T00:00:00"/>
    <d v="2011-10-01T00:00:00"/>
    <x v="6"/>
    <x v="5"/>
    <s v="2011Q3"/>
    <s v="2011Q4"/>
  </r>
  <r>
    <s v="Tectia Oyj"/>
    <d v="2011-09-14T00:00:00"/>
    <s v="Koko Suomi"/>
    <m/>
    <m/>
    <n v="15"/>
    <d v="2011-09-27T00:00:00"/>
    <n v="7"/>
    <n v="45"/>
    <e v="#N/A"/>
    <e v="#N/A"/>
    <x v="0"/>
    <n v="13"/>
    <d v="2011-09-14T00:00:00"/>
    <d v="2011-09-27T00:00:00"/>
    <d v="2011-09-01T00:00:00"/>
    <d v="2011-09-01T00:00:00"/>
    <x v="6"/>
    <x v="5"/>
    <s v="2011Q3"/>
    <s v="2011Q3"/>
  </r>
  <r>
    <s v="TS-Yhtymä"/>
    <d v="2011-09-16T00:00:00"/>
    <s v="Tietokuva, ei tietoa vähennystarpeesta"/>
    <m/>
    <m/>
    <m/>
    <d v="2011-11-03T00:00:00"/>
    <n v="7"/>
    <n v="30"/>
    <e v="#N/A"/>
    <e v="#N/A"/>
    <x v="0"/>
    <n v="48"/>
    <d v="2011-09-16T00:00:00"/>
    <d v="2011-11-03T00:00:00"/>
    <d v="2011-09-01T00:00:00"/>
    <d v="2011-11-01T00:00:00"/>
    <x v="6"/>
    <x v="5"/>
    <s v="2011Q3"/>
    <s v="2011Q4"/>
  </r>
  <r>
    <s v="Konecranes Oyj"/>
    <d v="2011-09-19T00:00:00"/>
    <s v="Service, lom max 90 pv"/>
    <m/>
    <n v="40"/>
    <m/>
    <d v="2011-10-11T00:00:00"/>
    <n v="0"/>
    <n v="40"/>
    <n v="28220"/>
    <s v="Teollisuus"/>
    <x v="2"/>
    <n v="22"/>
    <d v="2011-09-19T00:00:00"/>
    <d v="2011-10-11T00:00:00"/>
    <d v="2011-09-01T00:00:00"/>
    <d v="2011-10-01T00:00:00"/>
    <x v="6"/>
    <x v="5"/>
    <s v="2011Q3"/>
    <s v="2011Q4"/>
  </r>
  <r>
    <s v="KWH Plast"/>
    <d v="2011-09-23T00:00:00"/>
    <s v="Pietarsaari-&gt;lom max 90 pv, 10/11-4/12"/>
    <m/>
    <s v="L"/>
    <n v="10"/>
    <d v="2011-10-13T00:00:00"/>
    <n v="9"/>
    <n v="64"/>
    <e v="#N/A"/>
    <e v="#N/A"/>
    <x v="0"/>
    <n v="20"/>
    <d v="2011-09-23T00:00:00"/>
    <d v="2011-10-13T00:00:00"/>
    <d v="2011-09-01T00:00:00"/>
    <d v="2011-10-01T00:00:00"/>
    <x v="6"/>
    <x v="5"/>
    <s v="2011Q3"/>
    <s v="2011Q4"/>
  </r>
  <r>
    <s v="Kotimaa"/>
    <d v="2011-09-26T00:00:00"/>
    <s v="Kustannusyhtiö"/>
    <m/>
    <m/>
    <n v="20"/>
    <d v="2011-11-29T00:00:00"/>
    <n v="7"/>
    <n v="20"/>
    <e v="#N/A"/>
    <e v="#N/A"/>
    <x v="0"/>
    <n v="64"/>
    <d v="2011-09-26T00:00:00"/>
    <d v="2011-11-29T00:00:00"/>
    <d v="2011-09-01T00:00:00"/>
    <d v="2011-11-01T00:00:00"/>
    <x v="6"/>
    <x v="5"/>
    <s v="2011Q3"/>
    <s v="2011Q4"/>
  </r>
  <r>
    <s v="Suomen Partiolaiset"/>
    <d v="2011-09-26T00:00:00"/>
    <s v="Koko henk"/>
    <m/>
    <m/>
    <m/>
    <d v="2011-10-25T00:00:00"/>
    <n v="5"/>
    <n v="23"/>
    <e v="#N/A"/>
    <e v="#N/A"/>
    <x v="0"/>
    <n v="29"/>
    <d v="2011-09-26T00:00:00"/>
    <d v="2011-10-25T00:00:00"/>
    <d v="2011-09-01T00:00:00"/>
    <d v="2011-10-01T00:00:00"/>
    <x v="6"/>
    <x v="5"/>
    <s v="2011Q3"/>
    <s v="2011Q4"/>
  </r>
  <r>
    <s v="Digia Oyj"/>
    <d v="2011-09-29T00:00:00"/>
    <s v="Väh.tarve 80 henk"/>
    <m/>
    <m/>
    <n v="80"/>
    <d v="2011-11-03T00:00:00"/>
    <n v="67"/>
    <n v="770"/>
    <e v="#N/A"/>
    <e v="#N/A"/>
    <x v="0"/>
    <n v="35"/>
    <d v="2011-09-29T00:00:00"/>
    <d v="2011-11-03T00:00:00"/>
    <d v="2011-09-01T00:00:00"/>
    <d v="2011-11-01T00:00:00"/>
    <x v="6"/>
    <x v="5"/>
    <s v="2011Q3"/>
    <s v="2011Q4"/>
  </r>
  <r>
    <s v="Finnair Oyj"/>
    <d v="2011-09-29T00:00:00"/>
    <s v="Talous,hlö,tietohallinto"/>
    <m/>
    <m/>
    <n v="155"/>
    <m/>
    <m/>
    <n v="155"/>
    <n v="51101"/>
    <s v="Kuljetus ja varastointi"/>
    <x v="1"/>
    <s v="NA"/>
    <d v="2011-09-29T00:00:00"/>
    <d v="2011-11-19T00:00:00"/>
    <d v="2011-09-01T00:00:00"/>
    <d v="2011-11-01T00:00:00"/>
    <x v="6"/>
    <x v="5"/>
    <s v="2011Q3"/>
    <s v="2011Q4"/>
  </r>
  <r>
    <s v="Nokia Oyj"/>
    <d v="2011-09-29T00:00:00"/>
    <s v="Salo, Tre, pk-seutu, location&amp;commerce"/>
    <m/>
    <m/>
    <n v="300"/>
    <d v="2011-11-17T00:00:00"/>
    <n v="300"/>
    <n v="300"/>
    <n v="26300"/>
    <s v="Teollisuus"/>
    <x v="2"/>
    <n v="49"/>
    <d v="2011-09-29T00:00:00"/>
    <d v="2011-11-17T00:00:00"/>
    <d v="2011-09-01T00:00:00"/>
    <d v="2011-11-01T00:00:00"/>
    <x v="6"/>
    <x v="5"/>
    <s v="2011Q3"/>
    <s v="2011Q4"/>
  </r>
  <r>
    <s v="TS-Yhtymä"/>
    <d v="2011-09-29T00:00:00"/>
    <s v="Hansaprint, Turku, lom/irtis"/>
    <m/>
    <s v="L"/>
    <n v="65"/>
    <d v="2011-11-11T00:00:00"/>
    <n v="40"/>
    <n v="65"/>
    <e v="#N/A"/>
    <e v="#N/A"/>
    <x v="0"/>
    <n v="43"/>
    <d v="2011-09-29T00:00:00"/>
    <d v="2011-11-11T00:00:00"/>
    <d v="2011-09-01T00:00:00"/>
    <d v="2011-11-01T00:00:00"/>
    <x v="6"/>
    <x v="5"/>
    <s v="2011Q3"/>
    <s v="2011Q4"/>
  </r>
  <r>
    <s v="Componenta Oyj"/>
    <d v="2011-09-30T00:00:00"/>
    <s v="Pietarsaari, lom 12/11 alkaen"/>
    <m/>
    <n v="179"/>
    <n v="0"/>
    <d v="2011-11-15T00:00:00"/>
    <m/>
    <n v="210"/>
    <n v="24510"/>
    <s v="Teollisuus"/>
    <x v="2"/>
    <n v="46"/>
    <d v="2011-09-30T00:00:00"/>
    <d v="2011-11-15T00:00:00"/>
    <d v="2011-09-01T00:00:00"/>
    <d v="2011-11-01T00:00:00"/>
    <x v="6"/>
    <x v="5"/>
    <s v="2011Q3"/>
    <s v="2011Q4"/>
  </r>
  <r>
    <s v="Puukeskus"/>
    <d v="2011-09-30T00:00:00"/>
    <s v="koko Suomi"/>
    <m/>
    <m/>
    <n v="130"/>
    <d v="2011-11-21T00:00:00"/>
    <n v="95"/>
    <n v="600"/>
    <e v="#N/A"/>
    <e v="#N/A"/>
    <x v="0"/>
    <n v="52"/>
    <d v="2011-09-30T00:00:00"/>
    <d v="2011-11-21T00:00:00"/>
    <d v="2011-09-01T00:00:00"/>
    <d v="2011-11-01T00:00:00"/>
    <x v="6"/>
    <x v="5"/>
    <s v="2011Q3"/>
    <s v="2011Q4"/>
  </r>
  <r>
    <s v="Bella"/>
    <d v="2011-10-01T00:00:00"/>
    <s v="Kuopio, lomautukset käynnissä"/>
    <m/>
    <n v="170"/>
    <m/>
    <d v="2011-10-12T00:00:00"/>
    <n v="0"/>
    <n v="170"/>
    <e v="#N/A"/>
    <e v="#N/A"/>
    <x v="0"/>
    <n v="11"/>
    <d v="2011-10-01T00:00:00"/>
    <d v="2011-10-12T00:00:00"/>
    <d v="2011-10-01T00:00:00"/>
    <d v="2011-10-01T00:00:00"/>
    <x v="6"/>
    <x v="5"/>
    <s v="2011Q4"/>
    <s v="2011Q4"/>
  </r>
  <r>
    <s v="Erto"/>
    <d v="2011-10-01T00:00:00"/>
    <s v="Liiton työntekijät lom 2 vko, ei kassa"/>
    <m/>
    <n v="25"/>
    <m/>
    <d v="2011-11-02T00:00:00"/>
    <n v="5"/>
    <n v="40"/>
    <e v="#N/A"/>
    <e v="#N/A"/>
    <x v="0"/>
    <n v="32"/>
    <d v="2011-10-01T00:00:00"/>
    <d v="2011-11-02T00:00:00"/>
    <d v="2011-10-01T00:00:00"/>
    <d v="2011-11-01T00:00:00"/>
    <x v="6"/>
    <x v="5"/>
    <s v="2011Q4"/>
    <s v="2011Q4"/>
  </r>
  <r>
    <s v="Pertti Palmroth"/>
    <d v="2011-10-01T00:00:00"/>
    <s v="Tre,Virrat, konkurssi"/>
    <m/>
    <m/>
    <m/>
    <d v="2011-12-22T00:00:00"/>
    <n v="120"/>
    <n v="120"/>
    <e v="#N/A"/>
    <e v="#N/A"/>
    <x v="0"/>
    <n v="82"/>
    <d v="2011-10-01T00:00:00"/>
    <d v="2011-12-22T00:00:00"/>
    <d v="2011-10-01T00:00:00"/>
    <d v="2011-12-01T00:00:00"/>
    <x v="6"/>
    <x v="5"/>
    <s v="2011Q4"/>
    <s v="2011Q4"/>
  </r>
  <r>
    <s v="Stora Enso Oyj"/>
    <d v="2011-10-01T00:00:00"/>
    <s v="Kotka(irtis),sahatVarkaus,Kitee,Uimah.lom 1-2/12"/>
    <m/>
    <n v="163"/>
    <m/>
    <d v="2011-11-29T00:00:00"/>
    <n v="19"/>
    <n v="180"/>
    <n v="17120"/>
    <s v="Teollisuus"/>
    <x v="2"/>
    <n v="59"/>
    <d v="2011-10-01T00:00:00"/>
    <d v="2011-11-29T00:00:00"/>
    <d v="2011-10-01T00:00:00"/>
    <d v="2011-11-01T00:00:00"/>
    <x v="6"/>
    <x v="5"/>
    <s v="2011Q4"/>
    <s v="2011Q4"/>
  </r>
  <r>
    <s v="Metsäliitto"/>
    <d v="2011-10-03T00:00:00"/>
    <s v="Puutuote,6 sahaa, lom muutama vko 3/12 menn."/>
    <m/>
    <n v="450"/>
    <m/>
    <d v="2011-10-28T00:00:00"/>
    <n v="0"/>
    <n v="450"/>
    <e v="#N/A"/>
    <e v="#N/A"/>
    <x v="0"/>
    <n v="25"/>
    <d v="2011-10-03T00:00:00"/>
    <d v="2011-10-28T00:00:00"/>
    <d v="2011-10-01T00:00:00"/>
    <d v="2011-10-01T00:00:00"/>
    <x v="6"/>
    <x v="5"/>
    <s v="2011Q4"/>
    <s v="2011Q4"/>
  </r>
  <r>
    <s v="MPY"/>
    <d v="2011-10-03T00:00:00"/>
    <s v="Mikkeli"/>
    <m/>
    <m/>
    <n v="30"/>
    <m/>
    <m/>
    <n v="200"/>
    <n v="61100"/>
    <s v="Informaatio ja viestintä"/>
    <x v="1"/>
    <s v="NA"/>
    <d v="2011-10-03T00:00:00"/>
    <d v="2011-11-23T00:00:00"/>
    <d v="2011-10-01T00:00:00"/>
    <d v="2011-11-01T00:00:00"/>
    <x v="6"/>
    <x v="5"/>
    <s v="2011Q4"/>
    <s v="2011Q4"/>
  </r>
  <r>
    <s v="Bemis Oy"/>
    <d v="2011-10-05T00:00:00"/>
    <s v="Valkeakoski"/>
    <m/>
    <m/>
    <n v="35"/>
    <d v="2011-11-23T00:00:00"/>
    <n v="29"/>
    <n v="209"/>
    <n v="22210"/>
    <s v="Teollisuus"/>
    <x v="2"/>
    <n v="49"/>
    <d v="2011-10-05T00:00:00"/>
    <d v="2011-11-23T00:00:00"/>
    <d v="2011-10-01T00:00:00"/>
    <d v="2011-11-01T00:00:00"/>
    <x v="6"/>
    <x v="5"/>
    <s v="2011Q4"/>
    <s v="2011Q4"/>
  </r>
  <r>
    <s v="Nordic Aluminium Oyj"/>
    <d v="2011-10-06T00:00:00"/>
    <s v="Pikkala, vaikutus 8 henk, ei kerrottu lom/irtis"/>
    <m/>
    <m/>
    <n v="8"/>
    <d v="2011-10-26T00:00:00"/>
    <n v="8"/>
    <n v="8"/>
    <e v="#N/A"/>
    <e v="#N/A"/>
    <x v="0"/>
    <n v="20"/>
    <d v="2011-10-06T00:00:00"/>
    <d v="2011-10-26T00:00:00"/>
    <d v="2011-10-01T00:00:00"/>
    <d v="2011-10-01T00:00:00"/>
    <x v="6"/>
    <x v="5"/>
    <s v="2011Q4"/>
    <s v="2011Q4"/>
  </r>
  <r>
    <s v="Ahola Transport"/>
    <d v="2011-10-07T00:00:00"/>
    <s v="Kokkola, lomautusvaroitus talveksi"/>
    <m/>
    <s v="L"/>
    <n v="48"/>
    <d v="2011-11-10T00:00:00"/>
    <n v="25"/>
    <n v="250"/>
    <n v="49410"/>
    <s v="Kuljetus ja varastointi"/>
    <x v="1"/>
    <n v="34"/>
    <d v="2011-10-07T00:00:00"/>
    <d v="2011-11-10T00:00:00"/>
    <d v="2011-10-01T00:00:00"/>
    <d v="2011-11-01T00:00:00"/>
    <x v="6"/>
    <x v="5"/>
    <s v="2011Q4"/>
    <s v="2011Q4"/>
  </r>
  <r>
    <s v="Sampo-Rosenlew"/>
    <d v="2011-10-07T00:00:00"/>
    <s v="Pori,Nakkila,lom"/>
    <m/>
    <s v="L"/>
    <m/>
    <m/>
    <m/>
    <n v="400"/>
    <e v="#N/A"/>
    <e v="#N/A"/>
    <x v="0"/>
    <s v="NA"/>
    <d v="2011-10-07T00:00:00"/>
    <d v="2011-11-27T00:00:00"/>
    <d v="2011-10-01T00:00:00"/>
    <d v="2011-11-01T00:00:00"/>
    <x v="6"/>
    <x v="5"/>
    <s v="2011Q4"/>
    <s v="2011Q4"/>
  </r>
  <r>
    <s v="Rautaruukki Oyj"/>
    <d v="2011-10-10T00:00:00"/>
    <s v="Ruukki Metals, lom"/>
    <m/>
    <n v="400"/>
    <m/>
    <m/>
    <m/>
    <n v="400"/>
    <n v="24100"/>
    <s v="Teollisuus"/>
    <x v="2"/>
    <s v="NA"/>
    <d v="2011-10-10T00:00:00"/>
    <d v="2011-11-30T00:00:00"/>
    <d v="2011-10-01T00:00:00"/>
    <d v="2011-11-01T00:00:00"/>
    <x v="6"/>
    <x v="5"/>
    <s v="2011Q4"/>
    <s v="2011Q4"/>
  </r>
  <r>
    <s v="Leinovalu Oy"/>
    <d v="2011-10-11T00:00:00"/>
    <s v="Salo-&gt;mahd. lom koko henk"/>
    <m/>
    <n v="170"/>
    <m/>
    <d v="2011-11-28T00:00:00"/>
    <n v="11"/>
    <n v="170"/>
    <e v="#N/A"/>
    <e v="#N/A"/>
    <x v="0"/>
    <n v="48"/>
    <d v="2011-10-11T00:00:00"/>
    <d v="2011-11-28T00:00:00"/>
    <d v="2011-10-01T00:00:00"/>
    <d v="2011-11-01T00:00:00"/>
    <x v="6"/>
    <x v="5"/>
    <s v="2011Q4"/>
    <s v="2011Q4"/>
  </r>
  <r>
    <s v="Pyroll"/>
    <d v="2011-10-11T00:00:00"/>
    <s v="Valkeakoski, koko henkilöstö"/>
    <m/>
    <m/>
    <m/>
    <m/>
    <m/>
    <n v="50"/>
    <e v="#N/A"/>
    <e v="#N/A"/>
    <x v="0"/>
    <s v="NA"/>
    <d v="2011-10-11T00:00:00"/>
    <d v="2011-12-01T00:00:00"/>
    <d v="2011-10-01T00:00:00"/>
    <d v="2011-12-01T00:00:00"/>
    <x v="6"/>
    <x v="5"/>
    <s v="2011Q4"/>
    <s v="2011Q4"/>
  </r>
  <r>
    <s v="TS-Yhtymä"/>
    <d v="2011-10-11T00:00:00"/>
    <s v="SalonSeudunSanomat, lom max 1kk,irtis"/>
    <m/>
    <s v="L"/>
    <n v="20"/>
    <m/>
    <m/>
    <n v="20"/>
    <e v="#N/A"/>
    <e v="#N/A"/>
    <x v="0"/>
    <s v="NA"/>
    <d v="2011-10-11T00:00:00"/>
    <d v="2011-12-01T00:00:00"/>
    <d v="2011-10-01T00:00:00"/>
    <d v="2011-12-01T00:00:00"/>
    <x v="6"/>
    <x v="5"/>
    <s v="2011Q4"/>
    <s v="2011Q4"/>
  </r>
  <r>
    <s v="Aktia Oyj"/>
    <d v="2011-10-12T00:00:00"/>
    <s v="Väh.tarve 40 henk"/>
    <m/>
    <m/>
    <n v="40"/>
    <d v="2011-11-22T00:00:00"/>
    <n v="25"/>
    <n v="40"/>
    <n v="64190"/>
    <s v="Rahoitus- ja vakuutustoiminta"/>
    <x v="1"/>
    <n v="41"/>
    <d v="2011-10-12T00:00:00"/>
    <d v="2011-11-22T00:00:00"/>
    <d v="2011-10-01T00:00:00"/>
    <d v="2011-11-01T00:00:00"/>
    <x v="6"/>
    <x v="5"/>
    <s v="2011Q4"/>
    <s v="2011Q4"/>
  </r>
  <r>
    <s v="Tapiola-ryhmä"/>
    <d v="2011-10-12T00:00:00"/>
    <s v="Kehitys,it,muut"/>
    <m/>
    <m/>
    <n v="230"/>
    <d v="2011-12-08T00:00:00"/>
    <n v="143"/>
    <n v="230"/>
    <e v="#N/A"/>
    <e v="#N/A"/>
    <x v="0"/>
    <n v="57"/>
    <d v="2011-10-12T00:00:00"/>
    <d v="2011-12-08T00:00:00"/>
    <d v="2011-10-01T00:00:00"/>
    <d v="2011-12-01T00:00:00"/>
    <x v="6"/>
    <x v="5"/>
    <s v="2011Q4"/>
    <s v="2011Q4"/>
  </r>
  <r>
    <s v="Valtra"/>
    <d v="2011-10-12T00:00:00"/>
    <s v="Äänekoski, lom 2-4 vko 12/11-1/12"/>
    <m/>
    <n v="0"/>
    <m/>
    <d v="2011-11-22T00:00:00"/>
    <n v="0"/>
    <n v="500"/>
    <e v="#N/A"/>
    <e v="#N/A"/>
    <x v="0"/>
    <n v="41"/>
    <d v="2011-10-12T00:00:00"/>
    <d v="2011-11-22T00:00:00"/>
    <d v="2011-10-01T00:00:00"/>
    <d v="2011-11-01T00:00:00"/>
    <x v="6"/>
    <x v="5"/>
    <s v="2011Q4"/>
    <s v="2011Q4"/>
  </r>
  <r>
    <s v="Formica IKI"/>
    <d v="2011-10-13T00:00:00"/>
    <s v="Kolhon tehdas-&gt;lom 7/14pv, 11/11-1/12"/>
    <m/>
    <n v="185"/>
    <m/>
    <d v="2011-11-10T00:00:00"/>
    <n v="4"/>
    <n v="185"/>
    <e v="#N/A"/>
    <e v="#N/A"/>
    <x v="0"/>
    <n v="28"/>
    <d v="2011-10-13T00:00:00"/>
    <d v="2011-11-10T00:00:00"/>
    <d v="2011-10-01T00:00:00"/>
    <d v="2011-11-01T00:00:00"/>
    <x v="6"/>
    <x v="5"/>
    <s v="2011Q4"/>
    <s v="2011Q4"/>
  </r>
  <r>
    <s v="Hollming Works Oy"/>
    <d v="2011-10-13T00:00:00"/>
    <s v="Pori,Kankaanpää,Parkano,Loviisa"/>
    <m/>
    <m/>
    <n v="100"/>
    <m/>
    <m/>
    <n v="500"/>
    <n v="28990"/>
    <s v="Teollisuus"/>
    <x v="2"/>
    <s v="NA"/>
    <d v="2011-10-13T00:00:00"/>
    <d v="2011-12-03T00:00:00"/>
    <d v="2011-10-01T00:00:00"/>
    <d v="2011-12-01T00:00:00"/>
    <x v="6"/>
    <x v="5"/>
    <s v="2011Q4"/>
    <s v="2011Q4"/>
  </r>
  <r>
    <s v="Hydnum"/>
    <d v="2011-10-14T00:00:00"/>
    <s v="Muhos, lom-&gt;ei toimenpiteitä"/>
    <m/>
    <m/>
    <m/>
    <d v="2011-11-09T00:00:00"/>
    <n v="0"/>
    <n v="50"/>
    <e v="#N/A"/>
    <e v="#N/A"/>
    <x v="0"/>
    <n v="26"/>
    <d v="2011-10-14T00:00:00"/>
    <d v="2011-11-09T00:00:00"/>
    <d v="2011-10-01T00:00:00"/>
    <d v="2011-11-01T00:00:00"/>
    <x v="6"/>
    <x v="5"/>
    <s v="2011Q4"/>
    <s v="2011Q4"/>
  </r>
  <r>
    <s v="UPM-Kymmene Oyj"/>
    <d v="2011-10-14T00:00:00"/>
    <s v="Seaways,Kotka, siirto Tampereelle"/>
    <m/>
    <m/>
    <n v="17"/>
    <m/>
    <m/>
    <n v="65"/>
    <n v="17120"/>
    <s v="Teollisuus"/>
    <x v="2"/>
    <s v="NA"/>
    <d v="2011-10-14T00:00:00"/>
    <d v="2011-12-04T00:00:00"/>
    <d v="2011-10-01T00:00:00"/>
    <d v="2011-12-01T00:00:00"/>
    <x v="6"/>
    <x v="5"/>
    <s v="2011Q4"/>
    <s v="2011Q4"/>
  </r>
  <r>
    <s v="Bunge Finland Oy"/>
    <d v="2011-10-15T00:00:00"/>
    <s v="Irtis/lom-&gt;10 eläkeratkaisut"/>
    <m/>
    <n v="0"/>
    <n v="20"/>
    <d v="2011-12-22T00:00:00"/>
    <n v="6"/>
    <n v="36"/>
    <n v="10890"/>
    <s v="Teollisuus"/>
    <x v="2"/>
    <n v="68"/>
    <d v="2011-10-15T00:00:00"/>
    <d v="2011-12-22T00:00:00"/>
    <d v="2011-10-01T00:00:00"/>
    <d v="2011-12-01T00:00:00"/>
    <x v="6"/>
    <x v="5"/>
    <s v="2011Q4"/>
    <s v="2011Q4"/>
  </r>
  <r>
    <s v="Ahlstrom Oyj"/>
    <d v="2011-10-18T00:00:00"/>
    <s v="Mikkeli"/>
    <m/>
    <m/>
    <n v="40"/>
    <d v="2011-11-16T00:00:00"/>
    <n v="7"/>
    <n v="40"/>
    <n v="23140"/>
    <s v="Teollisuus"/>
    <x v="2"/>
    <n v="29"/>
    <d v="2011-10-18T00:00:00"/>
    <d v="2011-11-16T00:00:00"/>
    <d v="2011-10-01T00:00:00"/>
    <d v="2011-11-01T00:00:00"/>
    <x v="6"/>
    <x v="5"/>
    <s v="2011Q4"/>
    <s v="2011Q4"/>
  </r>
  <r>
    <s v="Componenta Oyj"/>
    <d v="2011-10-18T00:00:00"/>
    <s v="Lempäälä, yksikön sulku-&gt;myynti,yt-neuv.lopetetaan"/>
    <m/>
    <m/>
    <n v="34"/>
    <d v="2011-12-15T00:00:00"/>
    <n v="0"/>
    <n v="34"/>
    <n v="24510"/>
    <s v="Teollisuus"/>
    <x v="2"/>
    <n v="58"/>
    <d v="2011-10-18T00:00:00"/>
    <d v="2011-12-15T00:00:00"/>
    <d v="2011-10-01T00:00:00"/>
    <d v="2011-12-01T00:00:00"/>
    <x v="6"/>
    <x v="5"/>
    <s v="2011Q4"/>
    <s v="2011Q4"/>
  </r>
  <r>
    <s v="Lemminkäinen Oyj"/>
    <d v="2011-10-18T00:00:00"/>
    <s v="Koko konserni"/>
    <m/>
    <m/>
    <n v="300"/>
    <d v="2011-12-02T00:00:00"/>
    <n v="300"/>
    <n v="300"/>
    <n v="41200"/>
    <s v="Rakentaminen"/>
    <x v="4"/>
    <n v="45"/>
    <d v="2011-10-18T00:00:00"/>
    <d v="2011-12-02T00:00:00"/>
    <d v="2011-10-01T00:00:00"/>
    <d v="2011-12-01T00:00:00"/>
    <x v="6"/>
    <x v="5"/>
    <s v="2011Q4"/>
    <s v="2011Q4"/>
  </r>
  <r>
    <s v="KWH Pipe"/>
    <d v="2011-10-19T00:00:00"/>
    <s v="Vaasa"/>
    <m/>
    <m/>
    <n v="50"/>
    <d v="2011-12-02T00:00:00"/>
    <n v="29"/>
    <n v="50"/>
    <e v="#N/A"/>
    <e v="#N/A"/>
    <x v="0"/>
    <n v="44"/>
    <d v="2011-10-19T00:00:00"/>
    <d v="2011-12-02T00:00:00"/>
    <d v="2011-10-01T00:00:00"/>
    <d v="2011-12-01T00:00:00"/>
    <x v="6"/>
    <x v="5"/>
    <s v="2011Q4"/>
    <s v="2011Q4"/>
  </r>
  <r>
    <s v="Osuuskauppa Maakunta"/>
    <d v="2011-10-19T00:00:00"/>
    <s v="Kajaani, hotellit"/>
    <m/>
    <m/>
    <n v="20"/>
    <m/>
    <m/>
    <n v="70"/>
    <n v="47111"/>
    <s v="Tukku- ja vähittäiskauppa; moottoriajoneuvojen ja moottoripyörien korjaus"/>
    <x v="1"/>
    <s v="NA"/>
    <d v="2011-10-19T00:00:00"/>
    <d v="2011-12-09T00:00:00"/>
    <d v="2011-10-01T00:00:00"/>
    <d v="2011-12-01T00:00:00"/>
    <x v="6"/>
    <x v="5"/>
    <s v="2011Q4"/>
    <s v="2011Q4"/>
  </r>
  <r>
    <s v="Otavamedia Oy"/>
    <d v="2011-10-19T00:00:00"/>
    <s v="Otavamedia"/>
    <m/>
    <m/>
    <n v="80"/>
    <d v="2011-12-12T00:00:00"/>
    <n v="44"/>
    <n v="506"/>
    <n v="58142"/>
    <s v="Informaatio ja viestintä"/>
    <x v="1"/>
    <n v="54"/>
    <d v="2011-10-19T00:00:00"/>
    <d v="2011-12-12T00:00:00"/>
    <d v="2011-10-01T00:00:00"/>
    <d v="2011-12-01T00:00:00"/>
    <x v="6"/>
    <x v="5"/>
    <s v="2011Q4"/>
    <s v="2011Q4"/>
  </r>
  <r>
    <s v="M-Brain Media Oy"/>
    <d v="2011-10-20T00:00:00"/>
    <s v="Koko henk"/>
    <m/>
    <m/>
    <n v="50"/>
    <m/>
    <m/>
    <n v="130"/>
    <e v="#N/A"/>
    <e v="#N/A"/>
    <x v="0"/>
    <s v="NA"/>
    <d v="2011-10-20T00:00:00"/>
    <d v="2011-12-10T00:00:00"/>
    <d v="2011-10-01T00:00:00"/>
    <d v="2011-12-01T00:00:00"/>
    <x v="6"/>
    <x v="5"/>
    <s v="2011Q4"/>
    <s v="2011Q4"/>
  </r>
  <r>
    <s v="Outokumpu Oyj"/>
    <d v="2011-10-20T00:00:00"/>
    <s v="Väh.tarve 1300, Suomi max 300 henk"/>
    <m/>
    <m/>
    <n v="300"/>
    <d v="2011-12-14T00:00:00"/>
    <n v="200"/>
    <n v="300"/>
    <n v="24100"/>
    <s v="Teollisuus"/>
    <x v="2"/>
    <n v="55"/>
    <d v="2011-10-20T00:00:00"/>
    <d v="2011-12-14T00:00:00"/>
    <d v="2011-10-01T00:00:00"/>
    <d v="2011-12-01T00:00:00"/>
    <x v="6"/>
    <x v="5"/>
    <s v="2011Q4"/>
    <s v="2011Q4"/>
  </r>
  <r>
    <s v="Empower"/>
    <d v="2011-10-24T00:00:00"/>
    <s v="lähinnä Kymenlaakso-&gt;60 siirto Anjalankoskelle"/>
    <m/>
    <m/>
    <n v="40"/>
    <d v="2011-12-22T00:00:00"/>
    <n v="20"/>
    <n v="450"/>
    <e v="#N/A"/>
    <e v="#N/A"/>
    <x v="0"/>
    <n v="59"/>
    <d v="2011-10-24T00:00:00"/>
    <d v="2011-12-22T00:00:00"/>
    <d v="2011-10-01T00:00:00"/>
    <d v="2011-12-01T00:00:00"/>
    <x v="6"/>
    <x v="5"/>
    <s v="2011Q4"/>
    <s v="2011Q4"/>
  </r>
  <r>
    <s v="ISS Aviation Oy"/>
    <d v="2011-10-24T00:00:00"/>
    <s v="Lom/osa-aik/irtis"/>
    <m/>
    <s v="L"/>
    <n v="40"/>
    <d v="2011-12-15T00:00:00"/>
    <n v="28"/>
    <n v="250"/>
    <e v="#N/A"/>
    <e v="#N/A"/>
    <x v="0"/>
    <n v="52"/>
    <d v="2011-10-24T00:00:00"/>
    <d v="2011-12-15T00:00:00"/>
    <d v="2011-10-01T00:00:00"/>
    <d v="2011-12-01T00:00:00"/>
    <x v="6"/>
    <x v="5"/>
    <s v="2011Q4"/>
    <s v="2011Q4"/>
  </r>
  <r>
    <s v="TS-Yhtymä"/>
    <d v="2011-10-24T00:00:00"/>
    <s v="Emoyhtiö"/>
    <m/>
    <m/>
    <n v="60"/>
    <m/>
    <m/>
    <n v="60"/>
    <e v="#N/A"/>
    <e v="#N/A"/>
    <x v="0"/>
    <s v="NA"/>
    <d v="2011-10-24T00:00:00"/>
    <d v="2011-12-14T00:00:00"/>
    <d v="2011-10-01T00:00:00"/>
    <d v="2011-12-01T00:00:00"/>
    <x v="6"/>
    <x v="5"/>
    <s v="2011Q4"/>
    <s v="2011Q4"/>
  </r>
  <r>
    <s v="Vaasan Oy"/>
    <d v="2011-10-24T00:00:00"/>
    <s v="Jkl,irtis/lom/työajat"/>
    <m/>
    <m/>
    <n v="52"/>
    <d v="2011-12-13T00:00:00"/>
    <n v="42"/>
    <n v="52"/>
    <n v="10710"/>
    <s v="Teollisuus"/>
    <x v="2"/>
    <n v="50"/>
    <d v="2011-10-24T00:00:00"/>
    <d v="2011-12-13T00:00:00"/>
    <d v="2011-10-01T00:00:00"/>
    <d v="2011-12-01T00:00:00"/>
    <x v="6"/>
    <x v="5"/>
    <s v="2011Q4"/>
    <s v="2011Q4"/>
  </r>
  <r>
    <s v="Keskisuomalainen Oyj"/>
    <d v="2011-10-25T00:00:00"/>
    <s v="Irtis/osa-aik-&gt;Lehtisepät, muut kesken"/>
    <m/>
    <m/>
    <n v="20"/>
    <d v="2011-11-22T00:00:00"/>
    <n v="3"/>
    <n v="20"/>
    <n v="18120"/>
    <s v="Teollisuus"/>
    <x v="2"/>
    <n v="28"/>
    <d v="2011-10-25T00:00:00"/>
    <d v="2011-11-22T00:00:00"/>
    <d v="2011-10-01T00:00:00"/>
    <d v="2011-11-01T00:00:00"/>
    <x v="6"/>
    <x v="5"/>
    <s v="2011Q4"/>
    <s v="2011Q4"/>
  </r>
  <r>
    <s v="KSF Media"/>
    <d v="2011-10-26T00:00:00"/>
    <s v="mm. Hbl, väh.tarve alle kymmenesosa 245 työnt."/>
    <m/>
    <m/>
    <n v="24"/>
    <m/>
    <m/>
    <n v="245"/>
    <n v="58130"/>
    <s v="Informaatio ja viestintä"/>
    <x v="1"/>
    <s v="NA"/>
    <d v="2011-10-26T00:00:00"/>
    <d v="2011-12-16T00:00:00"/>
    <d v="2011-10-01T00:00:00"/>
    <d v="2011-12-01T00:00:00"/>
    <x v="6"/>
    <x v="5"/>
    <s v="2011Q4"/>
    <s v="2011Q4"/>
  </r>
  <r>
    <s v="Lönnberg Oy"/>
    <d v="2011-10-26T00:00:00"/>
    <s v="Hki, koko henk"/>
    <m/>
    <m/>
    <n v="9"/>
    <m/>
    <m/>
    <n v="120"/>
    <e v="#N/A"/>
    <e v="#N/A"/>
    <x v="0"/>
    <s v="NA"/>
    <d v="2011-10-26T00:00:00"/>
    <d v="2011-12-16T00:00:00"/>
    <d v="2011-10-01T00:00:00"/>
    <d v="2011-12-01T00:00:00"/>
    <x v="6"/>
    <x v="5"/>
    <s v="2011Q4"/>
    <s v="2011Q4"/>
  </r>
  <r>
    <s v="Cargotec Oyj"/>
    <d v="2011-10-27T00:00:00"/>
    <s v="Suomi ja Ruotsi yht. 115 henk"/>
    <m/>
    <m/>
    <m/>
    <m/>
    <m/>
    <n v="115"/>
    <n v="28220"/>
    <s v="Teollisuus"/>
    <x v="2"/>
    <s v="NA"/>
    <d v="2011-10-27T00:00:00"/>
    <d v="2011-12-17T00:00:00"/>
    <d v="2011-10-01T00:00:00"/>
    <d v="2011-12-01T00:00:00"/>
    <x v="6"/>
    <x v="5"/>
    <s v="2011Q4"/>
    <s v="2011Q4"/>
  </r>
  <r>
    <s v="Olavi Räsänen-konserni"/>
    <d v="2011-10-27T00:00:00"/>
    <s v="Mikkeli,Seurala,Mäntyharju,KiepinSaha,lom/irtis"/>
    <m/>
    <s v="L"/>
    <n v="17"/>
    <d v="2012-01-12T00:00:00"/>
    <n v="8"/>
    <n v="17"/>
    <e v="#N/A"/>
    <e v="#N/A"/>
    <x v="0"/>
    <n v="77"/>
    <d v="2011-10-27T00:00:00"/>
    <d v="2012-01-12T00:00:00"/>
    <d v="2011-10-01T00:00:00"/>
    <d v="2012-01-01T00:00:00"/>
    <x v="6"/>
    <x v="6"/>
    <s v="2011Q4"/>
    <s v="2012Q1"/>
  </r>
  <r>
    <s v="UPM-Kymmene Oyj"/>
    <d v="2011-10-27T00:00:00"/>
    <s v="Vaneritehtaat,lom max 90 pv, v. 2012"/>
    <m/>
    <n v="1400"/>
    <m/>
    <d v="2011-11-30T00:00:00"/>
    <n v="0"/>
    <n v="1400"/>
    <n v="17120"/>
    <s v="Teollisuus"/>
    <x v="2"/>
    <n v="34"/>
    <d v="2011-10-27T00:00:00"/>
    <d v="2011-11-30T00:00:00"/>
    <d v="2011-10-01T00:00:00"/>
    <d v="2011-11-01T00:00:00"/>
    <x v="6"/>
    <x v="5"/>
    <s v="2011Q4"/>
    <s v="2011Q4"/>
  </r>
  <r>
    <s v="Containersteve"/>
    <d v="2011-10-29T00:00:00"/>
    <s v="Finnsteve/Finnlines,Kotka"/>
    <m/>
    <m/>
    <n v="40"/>
    <d v="2012-01-17T00:00:00"/>
    <n v="25"/>
    <n v="53"/>
    <e v="#N/A"/>
    <e v="#N/A"/>
    <x v="0"/>
    <n v="80"/>
    <d v="2011-10-29T00:00:00"/>
    <d v="2012-01-17T00:00:00"/>
    <d v="2011-10-01T00:00:00"/>
    <d v="2012-01-01T00:00:00"/>
    <x v="6"/>
    <x v="6"/>
    <s v="2011Q4"/>
    <s v="2012Q1"/>
  </r>
  <r>
    <s v="Itä-Suomen yliopisto"/>
    <d v="2011-10-31T00:00:00"/>
    <s v="Joensuu,Kuopio, irtis/lom/osa-aik"/>
    <m/>
    <n v="0"/>
    <n v="60"/>
    <d v="2012-01-27T00:00:00"/>
    <n v="43"/>
    <n v="470"/>
    <n v="85420"/>
    <s v="Koulutus"/>
    <x v="3"/>
    <n v="88"/>
    <d v="2011-10-31T00:00:00"/>
    <d v="2012-01-27T00:00:00"/>
    <d v="2011-10-01T00:00:00"/>
    <d v="2012-01-01T00:00:00"/>
    <x v="6"/>
    <x v="6"/>
    <s v="2011Q4"/>
    <s v="2012Q1"/>
  </r>
  <r>
    <s v="Tulikivi Oyj"/>
    <d v="2011-10-31T00:00:00"/>
    <s v="Koko konserni,lom/irtis-&gt;lom max 90pv,v. 2012"/>
    <m/>
    <s v="L"/>
    <n v="50"/>
    <d v="2011-12-22T00:00:00"/>
    <n v="51"/>
    <n v="500"/>
    <n v="23700"/>
    <s v="Teollisuus"/>
    <x v="2"/>
    <n v="52"/>
    <d v="2011-10-31T00:00:00"/>
    <d v="2011-12-22T00:00:00"/>
    <d v="2011-10-01T00:00:00"/>
    <d v="2011-12-01T00:00:00"/>
    <x v="6"/>
    <x v="5"/>
    <s v="2011Q4"/>
    <s v="2011Q4"/>
  </r>
  <r>
    <s v="Vapo Oy"/>
    <d v="2011-10-31T00:00:00"/>
    <s v="Timber,Lieksa,Nurmes,lom"/>
    <m/>
    <s v="L"/>
    <m/>
    <m/>
    <m/>
    <n v="123"/>
    <n v="8920"/>
    <s v="Terveys- ja sosiaalipalvelut"/>
    <x v="3"/>
    <s v="NA"/>
    <d v="2011-10-31T00:00:00"/>
    <d v="2011-12-21T00:00:00"/>
    <d v="2011-10-01T00:00:00"/>
    <d v="2011-12-01T00:00:00"/>
    <x v="6"/>
    <x v="5"/>
    <s v="2011Q4"/>
    <s v="2011Q4"/>
  </r>
  <r>
    <s v="Keskisuomalainen Oyj"/>
    <d v="2011-11-01T00:00:00"/>
    <s v="Irtis/osa-aik, Mediasepät Oy"/>
    <m/>
    <m/>
    <n v="15"/>
    <d v="2012-02-29T00:00:00"/>
    <n v="3"/>
    <n v="15"/>
    <n v="18120"/>
    <s v="Teollisuus"/>
    <x v="2"/>
    <n v="120"/>
    <d v="2011-11-01T00:00:00"/>
    <d v="2012-02-29T00:00:00"/>
    <d v="2011-11-01T00:00:00"/>
    <d v="2012-02-01T00:00:00"/>
    <x v="6"/>
    <x v="6"/>
    <s v="2011Q4"/>
    <s v="2012Q1"/>
  </r>
  <r>
    <s v="Lindström Oy"/>
    <d v="2011-11-01T00:00:00"/>
    <s v="Pieksämäki,Hollola"/>
    <m/>
    <m/>
    <n v="21"/>
    <d v="2011-12-22T00:00:00"/>
    <n v="15"/>
    <n v="21"/>
    <e v="#N/A"/>
    <e v="#N/A"/>
    <x v="0"/>
    <n v="51"/>
    <d v="2011-11-01T00:00:00"/>
    <d v="2011-12-22T00:00:00"/>
    <d v="2011-11-01T00:00:00"/>
    <d v="2011-12-01T00:00:00"/>
    <x v="6"/>
    <x v="5"/>
    <s v="2011Q4"/>
    <s v="2011Q4"/>
  </r>
  <r>
    <s v="Mikkelin amk"/>
    <d v="2011-11-01T00:00:00"/>
    <s v="Mikkeli"/>
    <m/>
    <m/>
    <n v="22"/>
    <d v="2012-01-26T00:00:00"/>
    <n v="5"/>
    <n v="22"/>
    <e v="#N/A"/>
    <e v="#N/A"/>
    <x v="0"/>
    <n v="86"/>
    <d v="2011-11-01T00:00:00"/>
    <d v="2012-01-26T00:00:00"/>
    <d v="2011-11-01T00:00:00"/>
    <d v="2012-01-01T00:00:00"/>
    <x v="6"/>
    <x v="6"/>
    <s v="2011Q4"/>
    <s v="2012Q1"/>
  </r>
  <r>
    <s v="Orneule Oy"/>
    <d v="2011-11-01T00:00:00"/>
    <s v="Orivesi, lom 2-3vko"/>
    <m/>
    <n v="30"/>
    <m/>
    <d v="2011-12-08T00:00:00"/>
    <n v="0"/>
    <n v="30"/>
    <e v="#N/A"/>
    <e v="#N/A"/>
    <x v="0"/>
    <n v="37"/>
    <d v="2011-11-01T00:00:00"/>
    <d v="2011-12-08T00:00:00"/>
    <d v="2011-11-01T00:00:00"/>
    <d v="2011-12-01T00:00:00"/>
    <x v="6"/>
    <x v="5"/>
    <s v="2011Q4"/>
    <s v="2011Q4"/>
  </r>
  <r>
    <s v="Sukkamestarit Oy"/>
    <d v="2011-11-01T00:00:00"/>
    <s v="Tre,lom n. 2vko"/>
    <m/>
    <s v="L"/>
    <m/>
    <d v="2011-12-08T00:00:00"/>
    <n v="0"/>
    <n v="50"/>
    <n v="14310"/>
    <s v="Teollisuus"/>
    <x v="2"/>
    <n v="37"/>
    <d v="2011-11-01T00:00:00"/>
    <d v="2011-12-08T00:00:00"/>
    <d v="2011-11-01T00:00:00"/>
    <d v="2011-12-01T00:00:00"/>
    <x v="6"/>
    <x v="5"/>
    <s v="2011Q4"/>
    <s v="2011Q4"/>
  </r>
  <r>
    <s v="M-Real Oyj"/>
    <d v="2011-11-02T00:00:00"/>
    <s v="Metsäliitto-konserni, Äänekoski,siirto Ruotsiin"/>
    <m/>
    <m/>
    <n v="180"/>
    <d v="2011-12-22T00:00:00"/>
    <n v="169"/>
    <n v="370"/>
    <e v="#N/A"/>
    <e v="#N/A"/>
    <x v="0"/>
    <n v="50"/>
    <d v="2011-11-02T00:00:00"/>
    <d v="2011-12-22T00:00:00"/>
    <d v="2011-11-01T00:00:00"/>
    <d v="2011-12-01T00:00:00"/>
    <x v="6"/>
    <x v="5"/>
    <s v="2011Q4"/>
    <s v="2011Q4"/>
  </r>
  <r>
    <s v="Sandvik"/>
    <d v="2011-11-02T00:00:00"/>
    <s v="Lahti,lom/irtis"/>
    <m/>
    <s v="L"/>
    <n v="32"/>
    <m/>
    <m/>
    <n v="170"/>
    <s v="28920"/>
    <s v="Teollisuus"/>
    <x v="2"/>
    <s v="NA"/>
    <d v="2011-11-02T00:00:00"/>
    <d v="2011-12-23T00:00:00"/>
    <d v="2011-11-01T00:00:00"/>
    <d v="2011-12-01T00:00:00"/>
    <x v="6"/>
    <x v="5"/>
    <s v="2011Q4"/>
    <s v="2011Q4"/>
  </r>
  <r>
    <s v="Sanoma Oyj"/>
    <d v="2011-11-02T00:00:00"/>
    <s v="Magazines,Sara,Sport-&gt;126 lähtöpaketti,20m-aik"/>
    <m/>
    <m/>
    <n v="19"/>
    <d v="2011-12-23T00:00:00"/>
    <n v="0"/>
    <n v="19"/>
    <n v="58130"/>
    <s v="Informaatio ja viestintä"/>
    <x v="1"/>
    <n v="51"/>
    <d v="2011-11-02T00:00:00"/>
    <d v="2011-12-23T00:00:00"/>
    <d v="2011-11-01T00:00:00"/>
    <d v="2011-12-01T00:00:00"/>
    <x v="6"/>
    <x v="5"/>
    <s v="2011Q4"/>
    <s v="2011Q4"/>
  </r>
  <r>
    <s v="Lumon Oy"/>
    <d v="2011-11-03T00:00:00"/>
    <s v="Kouvola, irtis/lom-&gt;lom 2-3vko,1-4/12"/>
    <m/>
    <n v="150"/>
    <n v="20"/>
    <d v="2011-12-15T00:00:00"/>
    <n v="16"/>
    <n v="170"/>
    <n v="25120"/>
    <s v="Teollisuus"/>
    <x v="2"/>
    <n v="42"/>
    <d v="2011-11-03T00:00:00"/>
    <d v="2011-12-15T00:00:00"/>
    <d v="2011-11-01T00:00:00"/>
    <d v="2011-12-01T00:00:00"/>
    <x v="6"/>
    <x v="5"/>
    <s v="2011Q4"/>
    <s v="2011Q4"/>
  </r>
  <r>
    <s v="Vetrea"/>
    <d v="2011-11-03T00:00:00"/>
    <s v="Joensuu, lom 12/11"/>
    <m/>
    <n v="20"/>
    <m/>
    <m/>
    <m/>
    <n v="90"/>
    <e v="#N/A"/>
    <e v="#N/A"/>
    <x v="0"/>
    <s v="NA"/>
    <d v="2011-11-03T00:00:00"/>
    <d v="2011-12-24T00:00:00"/>
    <d v="2011-11-01T00:00:00"/>
    <d v="2011-12-01T00:00:00"/>
    <x v="6"/>
    <x v="5"/>
    <s v="2011Q4"/>
    <s v="2011Q4"/>
  </r>
  <r>
    <s v="Stora Enso Oyj"/>
    <d v="2011-11-04T00:00:00"/>
    <s v="Pakkaukset-liiketoiminta, mahd. lom 1-9/12"/>
    <m/>
    <s v="L"/>
    <n v="80"/>
    <m/>
    <m/>
    <n v="80"/>
    <n v="17120"/>
    <s v="Teollisuus"/>
    <x v="2"/>
    <s v="NA"/>
    <d v="2011-11-04T00:00:00"/>
    <d v="2011-12-25T00:00:00"/>
    <d v="2011-11-01T00:00:00"/>
    <d v="2011-12-01T00:00:00"/>
    <x v="6"/>
    <x v="5"/>
    <s v="2011Q4"/>
    <s v="2011Q4"/>
  </r>
  <r>
    <s v="NSG Group"/>
    <d v="2011-11-07T00:00:00"/>
    <s v="PilkingtonAutomotive-&gt;lomYlöjärvi 5-7vko,Lahti89pv"/>
    <m/>
    <n v="351"/>
    <m/>
    <d v="2011-11-29T00:00:00"/>
    <n v="0"/>
    <n v="355"/>
    <e v="#N/A"/>
    <e v="#N/A"/>
    <x v="0"/>
    <n v="22"/>
    <d v="2011-11-07T00:00:00"/>
    <d v="2011-11-29T00:00:00"/>
    <d v="2011-11-01T00:00:00"/>
    <d v="2011-11-01T00:00:00"/>
    <x v="6"/>
    <x v="5"/>
    <s v="2011Q4"/>
    <s v="2011Q4"/>
  </r>
  <r>
    <s v="NSG Group"/>
    <d v="2011-11-07T00:00:00"/>
    <s v="Lahden lasitehdas"/>
    <m/>
    <m/>
    <m/>
    <m/>
    <m/>
    <n v="30"/>
    <e v="#N/A"/>
    <e v="#N/A"/>
    <x v="0"/>
    <s v="NA"/>
    <d v="2011-11-07T00:00:00"/>
    <d v="2011-12-28T00:00:00"/>
    <d v="2011-11-01T00:00:00"/>
    <d v="2011-12-01T00:00:00"/>
    <x v="6"/>
    <x v="5"/>
    <s v="2011Q4"/>
    <s v="2011Q4"/>
  </r>
  <r>
    <s v="Primula"/>
    <d v="2011-11-08T00:00:00"/>
    <s v="Järvenpään Herkkutehdas, konkurssi"/>
    <m/>
    <m/>
    <m/>
    <d v="2011-11-08T00:00:00"/>
    <n v="220"/>
    <n v="220"/>
    <e v="#N/A"/>
    <e v="#N/A"/>
    <x v="0"/>
    <s v="NA"/>
    <d v="2011-11-08T00:00:00"/>
    <d v="2011-11-08T00:00:00"/>
    <d v="2011-11-01T00:00:00"/>
    <d v="2011-11-01T00:00:00"/>
    <x v="6"/>
    <x v="5"/>
    <s v="2011Q4"/>
    <s v="2011Q4"/>
  </r>
  <r>
    <s v="Oras Oy"/>
    <d v="2011-11-09T00:00:00"/>
    <s v="Rauma, lom-&gt;1/12-3/12, 3-pv työviikko"/>
    <m/>
    <n v="420"/>
    <m/>
    <d v="2011-11-30T00:00:00"/>
    <n v="0"/>
    <n v="420"/>
    <e v="#N/A"/>
    <e v="#N/A"/>
    <x v="0"/>
    <n v="21"/>
    <d v="2011-11-09T00:00:00"/>
    <d v="2011-11-30T00:00:00"/>
    <d v="2011-11-01T00:00:00"/>
    <d v="2011-11-01T00:00:00"/>
    <x v="6"/>
    <x v="5"/>
    <s v="2011Q4"/>
    <s v="2011Q4"/>
  </r>
  <r>
    <s v="Reka Kumi Oy"/>
    <d v="2011-11-09T00:00:00"/>
    <s v="Aura, irtis/lom max 90 pv"/>
    <m/>
    <n v="0"/>
    <n v="9"/>
    <d v="2012-02-28T00:00:00"/>
    <n v="0"/>
    <n v="75"/>
    <e v="#N/A"/>
    <e v="#N/A"/>
    <x v="0"/>
    <n v="111"/>
    <d v="2011-11-09T00:00:00"/>
    <d v="2012-02-28T00:00:00"/>
    <d v="2011-11-01T00:00:00"/>
    <d v="2012-02-01T00:00:00"/>
    <x v="6"/>
    <x v="6"/>
    <s v="2011Q4"/>
    <s v="2012Q1"/>
  </r>
  <r>
    <s v="Casatino Oy"/>
    <d v="2011-11-10T00:00:00"/>
    <s v="Pori,Kankaanpää"/>
    <m/>
    <m/>
    <m/>
    <d v="2012-01-13T00:00:00"/>
    <n v="28"/>
    <n v="110"/>
    <e v="#N/A"/>
    <e v="#N/A"/>
    <x v="0"/>
    <n v="64"/>
    <d v="2011-11-10T00:00:00"/>
    <d v="2012-01-13T00:00:00"/>
    <d v="2011-11-01T00:00:00"/>
    <d v="2012-01-01T00:00:00"/>
    <x v="6"/>
    <x v="6"/>
    <s v="2011Q4"/>
    <s v="2012Q1"/>
  </r>
  <r>
    <s v="Saint-Gobain Rakennustuotteet"/>
    <d v="2011-11-10T00:00:00"/>
    <s v="Isover, Hyvinkää,Forssa, lom 8-13 vko"/>
    <m/>
    <s v="L"/>
    <m/>
    <m/>
    <m/>
    <n v="170"/>
    <e v="#N/A"/>
    <e v="#N/A"/>
    <x v="0"/>
    <s v="NA"/>
    <d v="2011-11-10T00:00:00"/>
    <d v="2011-12-31T00:00:00"/>
    <d v="2011-11-01T00:00:00"/>
    <d v="2011-12-01T00:00:00"/>
    <x v="6"/>
    <x v="5"/>
    <s v="2011Q4"/>
    <s v="2011Q4"/>
  </r>
  <r>
    <s v="Stora Enso Oyj"/>
    <d v="2011-11-10T00:00:00"/>
    <s v="Veitsiluoto,lehtituotanto-&gt;max 90pv,1-6/12"/>
    <m/>
    <n v="320"/>
    <m/>
    <d v="2011-11-25T00:00:00"/>
    <n v="0"/>
    <n v="300"/>
    <n v="17120"/>
    <s v="Teollisuus"/>
    <x v="2"/>
    <n v="15"/>
    <d v="2011-11-10T00:00:00"/>
    <d v="2011-11-25T00:00:00"/>
    <d v="2011-11-01T00:00:00"/>
    <d v="2011-11-01T00:00:00"/>
    <x v="6"/>
    <x v="5"/>
    <s v="2011Q4"/>
    <s v="2011Q4"/>
  </r>
  <r>
    <s v="Museovirasto"/>
    <d v="2011-11-11T00:00:00"/>
    <s v="Koko henkilöstö-&gt;15 teht.lakkautus,10 eläke"/>
    <m/>
    <m/>
    <n v="60"/>
    <d v="2012-03-01T00:00:00"/>
    <n v="17"/>
    <n v="240"/>
    <n v="84121"/>
    <s v="Julkinen hallinto ja maanpuolustus; pakollinen sosiaalivakuutus"/>
    <x v="3"/>
    <n v="111"/>
    <d v="2011-11-11T00:00:00"/>
    <d v="2012-03-01T00:00:00"/>
    <d v="2011-11-01T00:00:00"/>
    <d v="2012-03-01T00:00:00"/>
    <x v="6"/>
    <x v="6"/>
    <s v="2011Q4"/>
    <s v="2012Q1"/>
  </r>
  <r>
    <s v="Incap Oyj"/>
    <d v="2011-11-14T00:00:00"/>
    <s v="Konsernipalvelut, Hki tehdas-&gt;suljetaan"/>
    <m/>
    <n v="0"/>
    <n v="76"/>
    <d v="2012-01-25T00:00:00"/>
    <n v="56"/>
    <n v="98"/>
    <n v="26110"/>
    <s v="Teollisuus"/>
    <x v="2"/>
    <n v="72"/>
    <d v="2011-11-14T00:00:00"/>
    <d v="2012-01-25T00:00:00"/>
    <d v="2011-11-01T00:00:00"/>
    <d v="2012-01-01T00:00:00"/>
    <x v="6"/>
    <x v="6"/>
    <s v="2011Q4"/>
    <s v="2012Q1"/>
  </r>
  <r>
    <s v="Moventas"/>
    <d v="2011-11-15T00:00:00"/>
    <s v="Jkl-&gt;irtis,ulkoistus 58 henk,Karkkila"/>
    <m/>
    <m/>
    <n v="120"/>
    <d v="2011-12-05T00:00:00"/>
    <n v="62"/>
    <n v="480"/>
    <e v="#N/A"/>
    <e v="#N/A"/>
    <x v="0"/>
    <n v="20"/>
    <d v="2011-11-15T00:00:00"/>
    <d v="2011-12-05T00:00:00"/>
    <d v="2011-11-01T00:00:00"/>
    <d v="2011-12-01T00:00:00"/>
    <x v="6"/>
    <x v="5"/>
    <s v="2011Q4"/>
    <s v="2011Q4"/>
  </r>
  <r>
    <s v="Forcit Oy"/>
    <d v="2011-11-16T00:00:00"/>
    <s v="Koko henk-&gt;irtisanotaan 19-23 henk"/>
    <m/>
    <m/>
    <n v="25"/>
    <d v="2012-01-10T00:00:00"/>
    <n v="23"/>
    <n v="109"/>
    <n v="20510"/>
    <s v="Teollisuus"/>
    <x v="2"/>
    <n v="55"/>
    <d v="2011-11-16T00:00:00"/>
    <d v="2012-01-10T00:00:00"/>
    <d v="2011-11-01T00:00:00"/>
    <d v="2012-01-01T00:00:00"/>
    <x v="6"/>
    <x v="6"/>
    <s v="2011Q4"/>
    <s v="2012Q1"/>
  </r>
  <r>
    <s v="Stora Enso Oyj"/>
    <d v="2011-11-16T00:00:00"/>
    <s v="Anjalankoski,Inkeroinen-&gt;lom mahd. 1-6/12"/>
    <m/>
    <s v="L"/>
    <m/>
    <d v="2011-11-30T00:00:00"/>
    <n v="0"/>
    <n v="520"/>
    <n v="17120"/>
    <s v="Teollisuus"/>
    <x v="2"/>
    <n v="14"/>
    <d v="2011-11-16T00:00:00"/>
    <d v="2011-11-30T00:00:00"/>
    <d v="2011-11-01T00:00:00"/>
    <d v="2011-11-01T00:00:00"/>
    <x v="6"/>
    <x v="5"/>
    <s v="2011Q4"/>
    <s v="2011Q4"/>
  </r>
  <r>
    <s v="UPM-Kymmene Oyj"/>
    <d v="2011-11-16T00:00:00"/>
    <s v="Jokilaakso,Tervasaari,paperi,mahdlom 2012,max90pv"/>
    <m/>
    <n v="1500"/>
    <m/>
    <m/>
    <m/>
    <n v="1500"/>
    <n v="17120"/>
    <s v="Teollisuus"/>
    <x v="2"/>
    <s v="NA"/>
    <d v="2011-11-16T00:00:00"/>
    <d v="2012-01-06T00:00:00"/>
    <d v="2011-11-01T00:00:00"/>
    <d v="2012-01-01T00:00:00"/>
    <x v="6"/>
    <x v="6"/>
    <s v="2011Q4"/>
    <s v="2012Q1"/>
  </r>
  <r>
    <s v="Lujabetoni"/>
    <d v="2011-11-17T00:00:00"/>
    <s v="Siilinjärvi-&gt;lom v. 2012"/>
    <m/>
    <s v="L"/>
    <n v="9"/>
    <d v="2011-12-16T00:00:00"/>
    <n v="0"/>
    <n v="9"/>
    <e v="#N/A"/>
    <e v="#N/A"/>
    <x v="0"/>
    <n v="29"/>
    <d v="2011-11-17T00:00:00"/>
    <d v="2011-12-16T00:00:00"/>
    <d v="2011-11-01T00:00:00"/>
    <d v="2011-12-01T00:00:00"/>
    <x v="6"/>
    <x v="5"/>
    <s v="2011Q4"/>
    <s v="2011Q4"/>
  </r>
  <r>
    <s v="Nokia Siemens Networks"/>
    <d v="2011-11-17T00:00:00"/>
    <s v="Maailmanlaaj.17000henk,Suomi n. 1000 henk"/>
    <m/>
    <m/>
    <n v="1000"/>
    <m/>
    <m/>
    <n v="1000"/>
    <n v="26200"/>
    <s v="Teollisuus"/>
    <x v="2"/>
    <s v="NA"/>
    <d v="2011-11-17T00:00:00"/>
    <d v="2012-01-07T00:00:00"/>
    <d v="2011-11-01T00:00:00"/>
    <d v="2012-01-01T00:00:00"/>
    <x v="6"/>
    <x v="6"/>
    <s v="2011Q4"/>
    <s v="2012Q1"/>
  </r>
  <r>
    <s v="Nordkalk Oy Ab"/>
    <d v="2011-11-17T00:00:00"/>
    <s v="Sipoo,Kalkkiranta"/>
    <m/>
    <m/>
    <m/>
    <d v="2012-01-13T00:00:00"/>
    <n v="7"/>
    <n v="16"/>
    <s v="08112"/>
    <s v="Kaivostoiminta ja louhinta"/>
    <x v="5"/>
    <n v="57"/>
    <d v="2011-11-17T00:00:00"/>
    <d v="2012-01-13T00:00:00"/>
    <d v="2011-11-01T00:00:00"/>
    <d v="2012-01-01T00:00:00"/>
    <x v="6"/>
    <x v="6"/>
    <s v="2011Q4"/>
    <s v="2012Q1"/>
  </r>
  <r>
    <s v="Rapala Oyj"/>
    <d v="2011-11-17T00:00:00"/>
    <s v="Asikkala,Vääksyn tehdas-&gt;lom osa-aikaisesti"/>
    <m/>
    <n v="10"/>
    <n v="25"/>
    <d v="2012-01-05T00:00:00"/>
    <n v="17"/>
    <n v="153"/>
    <e v="#REF!"/>
    <e v="#REF!"/>
    <x v="6"/>
    <n v="49"/>
    <d v="2011-11-17T00:00:00"/>
    <d v="2012-01-05T00:00:00"/>
    <d v="2011-11-01T00:00:00"/>
    <d v="2012-01-01T00:00:00"/>
    <x v="6"/>
    <x v="6"/>
    <s v="2011Q4"/>
    <s v="2012Q1"/>
  </r>
  <r>
    <s v="KyAMK"/>
    <d v="2011-11-18T00:00:00"/>
    <s v="Väh.tarve 84 henktyövuotta v. 2015 mennessä"/>
    <m/>
    <m/>
    <n v="84"/>
    <d v="2012-01-30T00:00:00"/>
    <n v="84"/>
    <n v="84"/>
    <e v="#N/A"/>
    <e v="#N/A"/>
    <x v="0"/>
    <n v="73"/>
    <d v="2011-11-18T00:00:00"/>
    <d v="2012-01-30T00:00:00"/>
    <d v="2011-11-01T00:00:00"/>
    <d v="2012-01-01T00:00:00"/>
    <x v="6"/>
    <x v="6"/>
    <s v="2011Q4"/>
    <s v="2012Q1"/>
  </r>
  <r>
    <s v="Stora Enso Oyj"/>
    <d v="2011-11-18T00:00:00"/>
    <s v="FineP,Oulu,Kemi,Varkaus,Kouvola-&gt;Oulu,arvio,vkot14-15"/>
    <m/>
    <n v="300"/>
    <m/>
    <d v="2012-03-02T00:00:00"/>
    <m/>
    <n v="1000"/>
    <n v="17120"/>
    <s v="Teollisuus"/>
    <x v="2"/>
    <n v="105"/>
    <d v="2011-11-18T00:00:00"/>
    <d v="2012-03-02T00:00:00"/>
    <d v="2011-11-01T00:00:00"/>
    <d v="2012-03-01T00:00:00"/>
    <x v="6"/>
    <x v="6"/>
    <s v="2011Q4"/>
    <s v="2012Q1"/>
  </r>
  <r>
    <s v="UPM-Kymmene Oyj"/>
    <d v="2011-11-18T00:00:00"/>
    <s v="Rauma,Kymi,Kaukaa,paperi,mahdlom max 90pv"/>
    <m/>
    <n v="1800"/>
    <m/>
    <m/>
    <m/>
    <n v="1800"/>
    <n v="17120"/>
    <s v="Teollisuus"/>
    <x v="2"/>
    <s v="NA"/>
    <d v="2011-11-18T00:00:00"/>
    <d v="2012-01-08T00:00:00"/>
    <d v="2011-11-01T00:00:00"/>
    <d v="2012-01-01T00:00:00"/>
    <x v="6"/>
    <x v="6"/>
    <s v="2011Q4"/>
    <s v="2012Q1"/>
  </r>
  <r>
    <s v="UPM-Kymmene Oyj"/>
    <d v="2011-11-18T00:00:00"/>
    <s v="Rauma,Kymi,Kaukaa-&gt;Rauma,lom vko 11"/>
    <m/>
    <n v="48"/>
    <m/>
    <d v="2012-03-13T00:00:00"/>
    <m/>
    <n v="1800"/>
    <n v="17120"/>
    <s v="Teollisuus"/>
    <x v="2"/>
    <n v="116"/>
    <d v="2011-11-18T00:00:00"/>
    <d v="2012-03-13T00:00:00"/>
    <d v="2011-11-01T00:00:00"/>
    <d v="2012-03-01T00:00:00"/>
    <x v="6"/>
    <x v="6"/>
    <s v="2011Q4"/>
    <s v="2012Q1"/>
  </r>
  <r>
    <s v="Fujitsu Finland Oy"/>
    <d v="2011-11-21T00:00:00"/>
    <s v="Irtis/lom-&gt;lom 1-2vko"/>
    <m/>
    <n v="400"/>
    <n v="80"/>
    <d v="2012-01-11T00:00:00"/>
    <n v="72"/>
    <n v="480"/>
    <n v="62010"/>
    <s v="Informaatio ja viestintä"/>
    <x v="1"/>
    <n v="51"/>
    <d v="2011-11-21T00:00:00"/>
    <d v="2012-01-11T00:00:00"/>
    <d v="2011-11-01T00:00:00"/>
    <d v="2012-01-01T00:00:00"/>
    <x v="6"/>
    <x v="6"/>
    <s v="2011Q4"/>
    <s v="2012Q1"/>
  </r>
  <r>
    <s v="Honkarakenne Oyj"/>
    <d v="2011-11-21T00:00:00"/>
    <s v="Lom toistaiseksi, mahd.lom max 90pv, 9/12 menn."/>
    <m/>
    <n v="49"/>
    <m/>
    <d v="2012-01-12T00:00:00"/>
    <n v="0"/>
    <n v="250"/>
    <n v="16231"/>
    <s v="Teollisuus"/>
    <x v="2"/>
    <n v="52"/>
    <d v="2011-11-21T00:00:00"/>
    <d v="2012-01-12T00:00:00"/>
    <d v="2011-11-01T00:00:00"/>
    <d v="2012-01-01T00:00:00"/>
    <x v="6"/>
    <x v="6"/>
    <s v="2011Q4"/>
    <s v="2012Q1"/>
  </r>
  <r>
    <s v="Ylitornion Betonituote"/>
    <d v="2011-11-21T00:00:00"/>
    <s v="YBT,Ylitornio,Raahe, lom max 90pv, 1-2/12"/>
    <m/>
    <n v="50"/>
    <m/>
    <m/>
    <m/>
    <n v="50"/>
    <e v="#N/A"/>
    <e v="#N/A"/>
    <x v="0"/>
    <s v="NA"/>
    <d v="2011-11-21T00:00:00"/>
    <d v="2012-01-11T00:00:00"/>
    <d v="2011-11-01T00:00:00"/>
    <d v="2012-01-01T00:00:00"/>
    <x v="6"/>
    <x v="6"/>
    <s v="2011Q4"/>
    <s v="2012Q1"/>
  </r>
  <r>
    <s v="Aalto-yliopisto"/>
    <d v="2011-11-23T00:00:00"/>
    <s v="Lahti"/>
    <m/>
    <m/>
    <n v="10"/>
    <m/>
    <m/>
    <n v="23"/>
    <n v="85420"/>
    <s v="Koulutus"/>
    <x v="3"/>
    <s v="NA"/>
    <d v="2011-11-23T00:00:00"/>
    <d v="2012-01-13T00:00:00"/>
    <d v="2011-11-01T00:00:00"/>
    <d v="2012-01-01T00:00:00"/>
    <x v="6"/>
    <x v="6"/>
    <s v="2011Q4"/>
    <s v="2012Q1"/>
  </r>
  <r>
    <s v="Metos Oy Ab"/>
    <d v="2011-11-23T00:00:00"/>
    <s v="Kerava, irtis/lom"/>
    <m/>
    <s v="L"/>
    <m/>
    <m/>
    <m/>
    <n v="181"/>
    <e v="#N/A"/>
    <e v="#N/A"/>
    <x v="0"/>
    <s v="NA"/>
    <d v="2011-11-23T00:00:00"/>
    <d v="2012-01-13T00:00:00"/>
    <d v="2011-11-01T00:00:00"/>
    <d v="2012-01-01T00:00:00"/>
    <x v="6"/>
    <x v="6"/>
    <s v="2011Q4"/>
    <s v="2012Q1"/>
  </r>
  <r>
    <s v="Revenio Group Oyj"/>
    <d v="2011-11-23T00:00:00"/>
    <s v="Done Logistics-&gt;mahd. lom/osa-aik 2-12/12,49henk"/>
    <m/>
    <s v="L"/>
    <n v="49"/>
    <d v="2011-12-09T00:00:00"/>
    <n v="0"/>
    <n v="49"/>
    <n v="30110"/>
    <s v="Teollisuus"/>
    <x v="2"/>
    <n v="16"/>
    <d v="2011-11-23T00:00:00"/>
    <d v="2011-12-09T00:00:00"/>
    <d v="2011-11-01T00:00:00"/>
    <d v="2011-12-01T00:00:00"/>
    <x v="6"/>
    <x v="5"/>
    <s v="2011Q4"/>
    <s v="2011Q4"/>
  </r>
  <r>
    <s v="Folkhälsan Botnia Ab"/>
    <d v="2011-11-24T00:00:00"/>
    <s v="Norrvalla, lom"/>
    <m/>
    <n v="30"/>
    <m/>
    <m/>
    <m/>
    <n v="30"/>
    <e v="#N/A"/>
    <e v="#N/A"/>
    <x v="0"/>
    <s v="NA"/>
    <d v="2011-11-24T00:00:00"/>
    <d v="2012-01-14T00:00:00"/>
    <d v="2011-11-01T00:00:00"/>
    <d v="2012-01-01T00:00:00"/>
    <x v="6"/>
    <x v="6"/>
    <s v="2011Q4"/>
    <s v="2012Q1"/>
  </r>
  <r>
    <s v="Meritaito Oy"/>
    <d v="2011-11-24T00:00:00"/>
    <s v="Irtis/lom-&gt;lom 3-5 kk"/>
    <m/>
    <n v="50"/>
    <m/>
    <d v="2012-01-05T00:00:00"/>
    <n v="33"/>
    <n v="90"/>
    <n v="52229"/>
    <s v="Kuljetus ja varastointi"/>
    <x v="1"/>
    <n v="42"/>
    <d v="2011-11-24T00:00:00"/>
    <d v="2012-01-05T00:00:00"/>
    <d v="2011-11-01T00:00:00"/>
    <d v="2012-01-01T00:00:00"/>
    <x v="6"/>
    <x v="6"/>
    <s v="2011Q4"/>
    <s v="2012Q1"/>
  </r>
  <r>
    <s v="Peikko Finland Oy"/>
    <d v="2011-11-24T00:00:00"/>
    <s v="Suomen tehtaat"/>
    <m/>
    <m/>
    <m/>
    <d v="2012-01-09T00:00:00"/>
    <n v="27"/>
    <n v="220"/>
    <e v="#N/A"/>
    <e v="#N/A"/>
    <x v="0"/>
    <n v="46"/>
    <d v="2011-11-24T00:00:00"/>
    <d v="2012-01-09T00:00:00"/>
    <d v="2011-11-01T00:00:00"/>
    <d v="2012-01-01T00:00:00"/>
    <x v="6"/>
    <x v="6"/>
    <s v="2011Q4"/>
    <s v="2012Q1"/>
  </r>
  <r>
    <s v="Printal Oy"/>
    <d v="2011-11-24T00:00:00"/>
    <s v="Hanko"/>
    <m/>
    <m/>
    <n v="60"/>
    <m/>
    <m/>
    <n v="150"/>
    <n v="25910"/>
    <s v="Teollisuus"/>
    <x v="2"/>
    <s v="NA"/>
    <d v="2011-11-24T00:00:00"/>
    <d v="2012-01-14T00:00:00"/>
    <d v="2011-11-01T00:00:00"/>
    <d v="2012-01-01T00:00:00"/>
    <x v="6"/>
    <x v="6"/>
    <s v="2011Q4"/>
    <s v="2012Q1"/>
  </r>
  <r>
    <s v="Tikkurila Oyj"/>
    <d v="2011-11-24T00:00:00"/>
    <s v="Koko henkilöstö-&gt;lisäksi 50h ulkoist.ISS palvelut"/>
    <m/>
    <m/>
    <n v="100"/>
    <d v="2012-01-16T00:00:00"/>
    <n v="62"/>
    <n v="750"/>
    <e v="#N/A"/>
    <e v="#N/A"/>
    <x v="0"/>
    <n v="53"/>
    <d v="2011-11-24T00:00:00"/>
    <d v="2012-01-16T00:00:00"/>
    <d v="2011-11-01T00:00:00"/>
    <d v="2012-01-01T00:00:00"/>
    <x v="6"/>
    <x v="6"/>
    <s v="2011Q4"/>
    <s v="2012Q1"/>
  </r>
  <r>
    <s v="Nokian Renkaat Oyj"/>
    <d v="2011-11-25T00:00:00"/>
    <s v="Raskaat Renkaat, lom/irtis-&gt;lom max 12kk,v.2012"/>
    <m/>
    <n v="260"/>
    <m/>
    <d v="2011-12-12T00:00:00"/>
    <n v="0"/>
    <n v="260"/>
    <n v="22110"/>
    <s v="Teollisuus"/>
    <x v="2"/>
    <n v="17"/>
    <d v="2011-11-25T00:00:00"/>
    <d v="2011-12-12T00:00:00"/>
    <d v="2011-11-01T00:00:00"/>
    <d v="2011-12-01T00:00:00"/>
    <x v="6"/>
    <x v="5"/>
    <s v="2011Q4"/>
    <s v="2011Q4"/>
  </r>
  <r>
    <s v="Sievin Jalkine Oy"/>
    <d v="2011-11-25T00:00:00"/>
    <s v="Sievi,Oulainen-&gt;lom toist.25,loput 53pv,2/12 alkaen"/>
    <m/>
    <n v="600"/>
    <m/>
    <d v="2012-01-09T00:00:00"/>
    <n v="28"/>
    <n v="600"/>
    <n v="15200"/>
    <s v="Teollisuus"/>
    <x v="2"/>
    <n v="45"/>
    <d v="2011-11-25T00:00:00"/>
    <d v="2012-01-09T00:00:00"/>
    <d v="2011-11-01T00:00:00"/>
    <d v="2012-01-01T00:00:00"/>
    <x v="6"/>
    <x v="6"/>
    <s v="2011Q4"/>
    <s v="2012Q1"/>
  </r>
  <r>
    <s v="Ensto"/>
    <d v="2011-11-28T00:00:00"/>
    <s v="Mikkeli, työajan lyh/lom-&gt;max 90pv,työajan lyhennys"/>
    <m/>
    <n v="130"/>
    <m/>
    <d v="2011-12-19T00:00:00"/>
    <n v="0"/>
    <n v="100"/>
    <e v="#N/A"/>
    <e v="#N/A"/>
    <x v="0"/>
    <n v="21"/>
    <d v="2011-11-28T00:00:00"/>
    <d v="2011-12-19T00:00:00"/>
    <d v="2011-11-01T00:00:00"/>
    <d v="2011-12-01T00:00:00"/>
    <x v="6"/>
    <x v="5"/>
    <s v="2011Q4"/>
    <s v="2011Q4"/>
  </r>
  <r>
    <s v="JE-Urakointi"/>
    <d v="2011-11-28T00:00:00"/>
    <s v="Jkl, irtis/lom"/>
    <m/>
    <m/>
    <m/>
    <m/>
    <m/>
    <m/>
    <e v="#N/A"/>
    <e v="#N/A"/>
    <x v="0"/>
    <s v="NA"/>
    <d v="2011-11-28T00:00:00"/>
    <d v="2012-01-18T00:00:00"/>
    <d v="2011-11-01T00:00:00"/>
    <d v="2012-01-01T00:00:00"/>
    <x v="6"/>
    <x v="6"/>
    <s v="2011Q4"/>
    <s v="2012Q1"/>
  </r>
  <r>
    <s v="Rautaruukki Oyj"/>
    <d v="2011-11-29T00:00:00"/>
    <s v="Ruukki Construction, lom"/>
    <m/>
    <n v="100"/>
    <m/>
    <m/>
    <m/>
    <n v="100"/>
    <n v="24100"/>
    <s v="Teollisuus"/>
    <x v="2"/>
    <s v="NA"/>
    <d v="2011-11-29T00:00:00"/>
    <d v="2012-01-19T00:00:00"/>
    <d v="2011-11-01T00:00:00"/>
    <d v="2012-01-01T00:00:00"/>
    <x v="6"/>
    <x v="6"/>
    <s v="2011Q4"/>
    <s v="2012Q1"/>
  </r>
  <r>
    <s v="Auraprint Oy"/>
    <d v="2011-11-30T00:00:00"/>
    <s v="Turku, lom"/>
    <m/>
    <m/>
    <n v="0"/>
    <m/>
    <m/>
    <n v="113"/>
    <e v="#N/A"/>
    <e v="#N/A"/>
    <x v="0"/>
    <s v="NA"/>
    <d v="2011-11-30T00:00:00"/>
    <d v="2012-01-20T00:00:00"/>
    <d v="2011-11-01T00:00:00"/>
    <d v="2012-01-01T00:00:00"/>
    <x v="6"/>
    <x v="6"/>
    <s v="2011Q4"/>
    <s v="2012Q1"/>
  </r>
  <r>
    <s v="Cupori"/>
    <d v="2011-11-30T00:00:00"/>
    <s v="Pori-&gt;lom toistaiseksi"/>
    <m/>
    <n v="10"/>
    <n v="45"/>
    <d v="2012-01-17T00:00:00"/>
    <n v="33"/>
    <n v="45"/>
    <e v="#N/A"/>
    <e v="#N/A"/>
    <x v="0"/>
    <n v="48"/>
    <d v="2011-11-30T00:00:00"/>
    <d v="2012-01-17T00:00:00"/>
    <d v="2011-11-01T00:00:00"/>
    <d v="2012-01-01T00:00:00"/>
    <x v="6"/>
    <x v="6"/>
    <s v="2011Q4"/>
    <s v="2012Q1"/>
  </r>
  <r>
    <s v="NunnaUuni"/>
    <d v="2011-11-30T00:00:00"/>
    <s v="Juuka,lom/irtis"/>
    <m/>
    <n v="5"/>
    <m/>
    <d v="2011-12-13T00:00:00"/>
    <n v="15"/>
    <n v="110"/>
    <e v="#N/A"/>
    <e v="#N/A"/>
    <x v="0"/>
    <n v="13"/>
    <d v="2011-11-30T00:00:00"/>
    <d v="2011-12-13T00:00:00"/>
    <d v="2011-11-01T00:00:00"/>
    <d v="2011-12-01T00:00:00"/>
    <x v="6"/>
    <x v="5"/>
    <s v="2011Q4"/>
    <s v="2011Q4"/>
  </r>
  <r>
    <s v="Nurminen Logistics Oyj"/>
    <d v="2011-11-30T00:00:00"/>
    <s v="Lom max 2 vkoa, lomvaraus 1-3/12, max 90pv"/>
    <m/>
    <n v="80"/>
    <m/>
    <d v="2011-12-19T00:00:00"/>
    <n v="0"/>
    <n v="170"/>
    <n v="52291"/>
    <s v="Kuljetus ja varastointi"/>
    <x v="1"/>
    <n v="19"/>
    <d v="2011-11-30T00:00:00"/>
    <d v="2011-12-19T00:00:00"/>
    <d v="2011-11-01T00:00:00"/>
    <d v="2011-12-01T00:00:00"/>
    <x v="6"/>
    <x v="5"/>
    <s v="2011Q4"/>
    <s v="2011Q4"/>
  </r>
  <r>
    <s v="Botnia Mill Service"/>
    <d v="2011-12-01T00:00:00"/>
    <s v="Kemi"/>
    <m/>
    <m/>
    <n v="43"/>
    <d v="2012-02-03T00:00:00"/>
    <n v="33"/>
    <n v="142"/>
    <e v="#N/A"/>
    <e v="#N/A"/>
    <x v="0"/>
    <n v="64"/>
    <d v="2011-12-01T00:00:00"/>
    <d v="2012-02-03T00:00:00"/>
    <d v="2011-12-01T00:00:00"/>
    <d v="2012-02-01T00:00:00"/>
    <x v="6"/>
    <x v="6"/>
    <s v="2011Q4"/>
    <s v="2012Q1"/>
  </r>
  <r>
    <s v="Finnkarelia Virke"/>
    <d v="2011-12-01T00:00:00"/>
    <s v="Orimattila, konkurssi"/>
    <m/>
    <m/>
    <m/>
    <d v="2011-12-12T00:00:00"/>
    <n v="80"/>
    <n v="80"/>
    <e v="#N/A"/>
    <e v="#N/A"/>
    <x v="0"/>
    <n v="11"/>
    <d v="2011-12-01T00:00:00"/>
    <d v="2011-12-12T00:00:00"/>
    <d v="2011-12-01T00:00:00"/>
    <d v="2011-12-01T00:00:00"/>
    <x v="6"/>
    <x v="5"/>
    <s v="2011Q4"/>
    <s v="2011Q4"/>
  </r>
  <r>
    <s v="John Deere Forestry Oy"/>
    <d v="2011-12-01T00:00:00"/>
    <s v="Lom max 90 pv v. 2012"/>
    <m/>
    <n v="750"/>
    <m/>
    <m/>
    <m/>
    <n v="750"/>
    <n v="28300"/>
    <s v="Teollisuus"/>
    <x v="2"/>
    <s v="NA"/>
    <d v="2011-12-01T00:00:00"/>
    <d v="2012-01-21T00:00:00"/>
    <d v="2011-12-01T00:00:00"/>
    <d v="2012-01-01T00:00:00"/>
    <x v="6"/>
    <x v="6"/>
    <s v="2011Q4"/>
    <s v="2012Q1"/>
  </r>
  <r>
    <s v="Mesera"/>
    <d v="2011-12-01T00:00:00"/>
    <s v="Karhula, lom toist/m-aik"/>
    <m/>
    <n v="50"/>
    <m/>
    <d v="2011-12-29T00:00:00"/>
    <n v="0"/>
    <n v="50"/>
    <e v="#N/A"/>
    <e v="#N/A"/>
    <x v="0"/>
    <n v="28"/>
    <d v="2011-12-01T00:00:00"/>
    <d v="2011-12-29T00:00:00"/>
    <d v="2011-12-01T00:00:00"/>
    <d v="2011-12-01T00:00:00"/>
    <x v="6"/>
    <x v="5"/>
    <s v="2011Q4"/>
    <s v="2011Q4"/>
  </r>
  <r>
    <s v="Profood"/>
    <d v="2011-12-01T00:00:00"/>
    <s v="Vihanti-&gt;lom 3 vko vuoroviikko"/>
    <m/>
    <n v="50"/>
    <m/>
    <d v="2011-12-21T00:00:00"/>
    <n v="0"/>
    <n v="50"/>
    <e v="#N/A"/>
    <e v="#N/A"/>
    <x v="0"/>
    <n v="20"/>
    <d v="2011-12-01T00:00:00"/>
    <d v="2011-12-21T00:00:00"/>
    <d v="2011-12-01T00:00:00"/>
    <d v="2011-12-01T00:00:00"/>
    <x v="6"/>
    <x v="5"/>
    <s v="2011Q4"/>
    <s v="2011Q4"/>
  </r>
  <r>
    <s v="Sidoste Oy"/>
    <d v="2011-12-01T00:00:00"/>
    <s v="Tre, lom max yli 90 pv"/>
    <m/>
    <n v="10"/>
    <m/>
    <m/>
    <m/>
    <n v="40"/>
    <e v="#N/A"/>
    <e v="#N/A"/>
    <x v="0"/>
    <s v="NA"/>
    <d v="2011-12-01T00:00:00"/>
    <d v="2012-01-21T00:00:00"/>
    <d v="2011-12-01T00:00:00"/>
    <d v="2012-01-01T00:00:00"/>
    <x v="6"/>
    <x v="6"/>
    <s v="2011Q4"/>
    <s v="2012Q1"/>
  </r>
  <r>
    <s v="Tammipesula Oy"/>
    <d v="2011-12-01T00:00:00"/>
    <s v="Siirto Viroon-&gt;lom kevät 2012 jaksottain"/>
    <m/>
    <n v="20"/>
    <m/>
    <d v="2011-12-21T00:00:00"/>
    <n v="0"/>
    <n v="20"/>
    <e v="#N/A"/>
    <e v="#N/A"/>
    <x v="0"/>
    <n v="20"/>
    <d v="2011-12-01T00:00:00"/>
    <d v="2011-12-21T00:00:00"/>
    <d v="2011-12-01T00:00:00"/>
    <d v="2011-12-01T00:00:00"/>
    <x v="6"/>
    <x v="5"/>
    <s v="2011Q4"/>
    <s v="2011Q4"/>
  </r>
  <r>
    <s v="UPM-Kymmene Oyj"/>
    <d v="2011-12-01T00:00:00"/>
    <s v="Saha-ja puunjalostus-&gt;lom Parkano max 90pv"/>
    <m/>
    <n v="60"/>
    <m/>
    <d v="2012-03-21T00:00:00"/>
    <n v="0"/>
    <n v="60"/>
    <n v="17120"/>
    <s v="Teollisuus"/>
    <x v="2"/>
    <n v="111"/>
    <d v="2011-12-01T00:00:00"/>
    <d v="2012-03-21T00:00:00"/>
    <d v="2011-12-01T00:00:00"/>
    <d v="2012-03-01T00:00:00"/>
    <x v="6"/>
    <x v="6"/>
    <s v="2011Q4"/>
    <s v="2012Q1"/>
  </r>
  <r>
    <s v="UPM-Kymmene Oyj"/>
    <d v="2011-12-01T00:00:00"/>
    <s v="Saha-ja puunjalostus-&gt;lom 1-3/12 lyh.työvko/vuoro"/>
    <m/>
    <m/>
    <m/>
    <d v="2012-01-23T00:00:00"/>
    <n v="69"/>
    <n v="554"/>
    <n v="17120"/>
    <s v="Teollisuus"/>
    <x v="2"/>
    <n v="53"/>
    <d v="2011-12-01T00:00:00"/>
    <d v="2012-01-23T00:00:00"/>
    <d v="2011-12-01T00:00:00"/>
    <d v="2012-01-01T00:00:00"/>
    <x v="6"/>
    <x v="6"/>
    <s v="2011Q4"/>
    <s v="2012Q1"/>
  </r>
  <r>
    <s v="Rautaruukki Oyj"/>
    <d v="2011-12-02T00:00:00"/>
    <s v="Ruukki Engineering, Kurikka-&gt;lom.ilm. myöhemmin"/>
    <m/>
    <s v="L"/>
    <n v="40"/>
    <d v="2012-01-13T00:00:00"/>
    <n v="35"/>
    <n v="430"/>
    <n v="24100"/>
    <s v="Teollisuus"/>
    <x v="2"/>
    <n v="42"/>
    <d v="2011-12-02T00:00:00"/>
    <d v="2012-01-13T00:00:00"/>
    <d v="2011-12-01T00:00:00"/>
    <d v="2012-01-01T00:00:00"/>
    <x v="6"/>
    <x v="6"/>
    <s v="2011Q4"/>
    <s v="2012Q1"/>
  </r>
  <r>
    <s v="YTHS"/>
    <d v="2011-12-07T00:00:00"/>
    <s v="Koko henk, lom/irtis/muut järj.-&gt;lom 1 vko/kesä 2012"/>
    <m/>
    <n v="0"/>
    <m/>
    <d v="2012-02-14T00:00:00"/>
    <n v="0"/>
    <n v="600"/>
    <e v="#N/A"/>
    <e v="#N/A"/>
    <x v="0"/>
    <n v="69"/>
    <d v="2011-12-07T00:00:00"/>
    <d v="2012-02-14T00:00:00"/>
    <d v="2011-12-01T00:00:00"/>
    <d v="2012-02-01T00:00:00"/>
    <x v="6"/>
    <x v="6"/>
    <s v="2011Q4"/>
    <s v="2012Q1"/>
  </r>
  <r>
    <s v="Kesla Oyj"/>
    <d v="2011-12-08T00:00:00"/>
    <s v="emo,tytär:MFGcomponents-&gt;lom max 90pv,v.2012"/>
    <m/>
    <n v="178"/>
    <m/>
    <d v="2011-12-23T00:00:00"/>
    <n v="0"/>
    <n v="290"/>
    <n v="28220"/>
    <s v="Teollisuus"/>
    <x v="2"/>
    <n v="15"/>
    <d v="2011-12-08T00:00:00"/>
    <d v="2011-12-23T00:00:00"/>
    <d v="2011-12-01T00:00:00"/>
    <d v="2011-12-01T00:00:00"/>
    <x v="6"/>
    <x v="5"/>
    <s v="2011Q4"/>
    <s v="2011Q4"/>
  </r>
  <r>
    <s v="Metsäliitto"/>
    <d v="2011-12-08T00:00:00"/>
    <s v="M-real Oyj, lom/työaikajärj"/>
    <m/>
    <s v="L"/>
    <m/>
    <m/>
    <m/>
    <n v="1200"/>
    <e v="#N/A"/>
    <e v="#N/A"/>
    <x v="0"/>
    <s v="NA"/>
    <d v="2011-12-08T00:00:00"/>
    <d v="2012-01-28T00:00:00"/>
    <d v="2011-12-01T00:00:00"/>
    <d v="2012-01-01T00:00:00"/>
    <x v="6"/>
    <x v="6"/>
    <s v="2011Q4"/>
    <s v="2012Q1"/>
  </r>
  <r>
    <s v="M-real Oyj"/>
    <d v="2011-12-08T00:00:00"/>
    <s v="Metsäliitto, lom/työaikajärj-&gt;lom varaus 90pv"/>
    <m/>
    <s v="L"/>
    <m/>
    <d v="2012-01-09T00:00:00"/>
    <n v="0"/>
    <n v="1200"/>
    <e v="#N/A"/>
    <e v="#N/A"/>
    <x v="0"/>
    <n v="32"/>
    <d v="2011-12-08T00:00:00"/>
    <d v="2012-01-09T00:00:00"/>
    <d v="2011-12-01T00:00:00"/>
    <d v="2012-01-01T00:00:00"/>
    <x v="6"/>
    <x v="6"/>
    <s v="2011Q4"/>
    <s v="2012Q1"/>
  </r>
  <r>
    <s v="Finnair Oyj"/>
    <d v="2011-12-12T00:00:00"/>
    <s v="SMT,lom/irtis/ulkoist"/>
    <m/>
    <s v="L"/>
    <n v="30"/>
    <m/>
    <m/>
    <n v="160"/>
    <n v="51101"/>
    <s v="Kuljetus ja varastointi"/>
    <x v="1"/>
    <s v="NA"/>
    <d v="2011-12-12T00:00:00"/>
    <d v="2012-02-01T00:00:00"/>
    <d v="2011-12-01T00:00:00"/>
    <d v="2012-02-01T00:00:00"/>
    <x v="6"/>
    <x v="6"/>
    <s v="2011Q4"/>
    <s v="2012Q1"/>
  </r>
  <r>
    <s v="Virke Oy"/>
    <d v="2011-12-12T00:00:00"/>
    <s v="Orimattila, konkurssi"/>
    <m/>
    <m/>
    <m/>
    <d v="2011-12-27T00:00:00"/>
    <n v="70"/>
    <n v="70"/>
    <e v="#N/A"/>
    <e v="#N/A"/>
    <x v="0"/>
    <n v="15"/>
    <d v="2011-12-12T00:00:00"/>
    <d v="2011-12-27T00:00:00"/>
    <d v="2011-12-01T00:00:00"/>
    <d v="2011-12-01T00:00:00"/>
    <x v="6"/>
    <x v="5"/>
    <s v="2011Q4"/>
    <s v="2011Q4"/>
  </r>
  <r>
    <s v="Oilon Oy"/>
    <d v="2011-12-13T00:00:00"/>
    <s v="Lahti,lom"/>
    <m/>
    <n v="250"/>
    <m/>
    <m/>
    <m/>
    <n v="250"/>
    <n v="28210"/>
    <s v="Teollisuus"/>
    <x v="2"/>
    <s v="NA"/>
    <d v="2011-12-13T00:00:00"/>
    <d v="2012-02-02T00:00:00"/>
    <d v="2011-12-01T00:00:00"/>
    <d v="2012-02-01T00:00:00"/>
    <x v="6"/>
    <x v="6"/>
    <s v="2011Q4"/>
    <s v="2012Q1"/>
  </r>
  <r>
    <s v="Vacon Oyj"/>
    <d v="2011-12-13T00:00:00"/>
    <s v="Irtis/lom/osa-aik-&gt;30pv,lom.mahd,13m-aik,13muut järj"/>
    <m/>
    <s v="L"/>
    <n v="60"/>
    <d v="2012-02-15T00:00:00"/>
    <n v="19"/>
    <n v="420"/>
    <n v="27900"/>
    <s v="Teollisuus"/>
    <x v="2"/>
    <n v="64"/>
    <d v="2011-12-13T00:00:00"/>
    <d v="2012-02-15T00:00:00"/>
    <d v="2011-12-01T00:00:00"/>
    <d v="2012-02-01T00:00:00"/>
    <x v="6"/>
    <x v="6"/>
    <s v="2011Q4"/>
    <s v="2012Q1"/>
  </r>
  <r>
    <s v="Valukumpu Oy"/>
    <d v="2011-12-13T00:00:00"/>
    <s v="Joensuu, lom/irtis-&gt;lom tarkastellaan 2kk välein"/>
    <m/>
    <s v="L"/>
    <n v="9"/>
    <d v="2012-01-28T00:00:00"/>
    <n v="17"/>
    <n v="100"/>
    <n v="22290"/>
    <s v="Teollisuus"/>
    <x v="2"/>
    <n v="46"/>
    <d v="2011-12-13T00:00:00"/>
    <d v="2012-01-28T00:00:00"/>
    <d v="2011-12-01T00:00:00"/>
    <d v="2012-01-01T00:00:00"/>
    <x v="6"/>
    <x v="6"/>
    <s v="2011Q4"/>
    <s v="2012Q1"/>
  </r>
  <r>
    <s v="Paccor"/>
    <d v="2011-12-14T00:00:00"/>
    <s v="Hämeenlinna"/>
    <m/>
    <m/>
    <n v="100"/>
    <d v="2012-02-02T00:00:00"/>
    <n v="92"/>
    <n v="300"/>
    <e v="#N/A"/>
    <e v="#N/A"/>
    <x v="0"/>
    <n v="50"/>
    <d v="2011-12-14T00:00:00"/>
    <d v="2012-02-02T00:00:00"/>
    <d v="2011-12-01T00:00:00"/>
    <d v="2012-02-01T00:00:00"/>
    <x v="6"/>
    <x v="6"/>
    <s v="2011Q4"/>
    <s v="2012Q1"/>
  </r>
  <r>
    <s v="Karelia-Upofloor"/>
    <d v="2011-12-15T00:00:00"/>
    <s v="Tuupovaara, siirto Venäjä/Romania,irtis/lom"/>
    <m/>
    <n v="43"/>
    <n v="8"/>
    <m/>
    <m/>
    <n v="43"/>
    <e v="#N/A"/>
    <e v="#N/A"/>
    <x v="0"/>
    <s v="NA"/>
    <d v="2011-12-15T00:00:00"/>
    <d v="2012-02-04T00:00:00"/>
    <d v="2011-12-01T00:00:00"/>
    <d v="2012-02-01T00:00:00"/>
    <x v="6"/>
    <x v="6"/>
    <s v="2011Q4"/>
    <s v="2012Q1"/>
  </r>
  <r>
    <s v="Karelia-Upofloor Oy"/>
    <d v="2011-12-15T00:00:00"/>
    <s v="Tuupovaara-&gt;lom max 90 pv, 2-12/12"/>
    <m/>
    <n v="126"/>
    <n v="8"/>
    <d v="2012-01-06T00:00:00"/>
    <n v="16"/>
    <n v="185"/>
    <n v="16220"/>
    <s v="Teollisuus"/>
    <x v="2"/>
    <n v="22"/>
    <d v="2011-12-15T00:00:00"/>
    <d v="2012-01-06T00:00:00"/>
    <d v="2011-12-01T00:00:00"/>
    <d v="2012-01-01T00:00:00"/>
    <x v="6"/>
    <x v="6"/>
    <s v="2011Q4"/>
    <s v="2012Q1"/>
  </r>
  <r>
    <s v="Eckart Pigments"/>
    <d v="2011-12-16T00:00:00"/>
    <s v="Pori,myyty Intiaan"/>
    <m/>
    <m/>
    <n v="55"/>
    <d v="2012-02-02T00:00:00"/>
    <n v="52"/>
    <n v="70"/>
    <e v="#N/A"/>
    <e v="#N/A"/>
    <x v="0"/>
    <n v="48"/>
    <d v="2011-12-16T00:00:00"/>
    <d v="2012-02-02T00:00:00"/>
    <d v="2011-12-01T00:00:00"/>
    <d v="2012-02-01T00:00:00"/>
    <x v="6"/>
    <x v="6"/>
    <s v="2011Q4"/>
    <s v="2012Q1"/>
  </r>
  <r>
    <s v="Konecranes Oyj"/>
    <d v="2011-12-21T00:00:00"/>
    <s v="Suomi väh.tarve 9,kunnossapito- ja laitteet"/>
    <m/>
    <m/>
    <n v="9"/>
    <m/>
    <m/>
    <n v="9"/>
    <n v="28220"/>
    <s v="Teollisuus"/>
    <x v="2"/>
    <s v="NA"/>
    <d v="2011-12-21T00:00:00"/>
    <d v="2012-02-10T00:00:00"/>
    <d v="2011-12-01T00:00:00"/>
    <d v="2012-02-01T00:00:00"/>
    <x v="6"/>
    <x v="6"/>
    <s v="2011Q4"/>
    <s v="2012Q1"/>
  </r>
  <r>
    <s v="Ekenäs Tryckeri"/>
    <d v="2011-12-22T00:00:00"/>
    <s v="Tammisaari, konkurssi"/>
    <m/>
    <m/>
    <m/>
    <d v="2011-12-30T00:00:00"/>
    <n v="14"/>
    <n v="14"/>
    <e v="#N/A"/>
    <e v="#N/A"/>
    <x v="0"/>
    <n v="8"/>
    <d v="2011-12-22T00:00:00"/>
    <d v="2011-12-30T00:00:00"/>
    <d v="2011-12-01T00:00:00"/>
    <d v="2011-12-01T00:00:00"/>
    <x v="6"/>
    <x v="5"/>
    <s v="2011Q4"/>
    <s v="2011Q4"/>
  </r>
  <r>
    <s v="Lipponen V.E. Oy"/>
    <d v="2011-12-22T00:00:00"/>
    <s v="Oulu, koko henk, lom max 90 pv"/>
    <m/>
    <n v="50"/>
    <m/>
    <m/>
    <m/>
    <n v="50"/>
    <e v="#N/A"/>
    <e v="#N/A"/>
    <x v="0"/>
    <s v="NA"/>
    <d v="2011-12-22T00:00:00"/>
    <d v="2012-02-11T00:00:00"/>
    <d v="2011-12-01T00:00:00"/>
    <d v="2012-02-01T00:00:00"/>
    <x v="6"/>
    <x v="6"/>
    <s v="2011Q4"/>
    <s v="2012Q1"/>
  </r>
  <r>
    <s v="Alma Media Oyj"/>
    <d v="2011-12-28T00:00:00"/>
    <s v="Pohjois-Suomen Media"/>
    <m/>
    <m/>
    <n v="9"/>
    <d v="2012-01-24T00:00:00"/>
    <n v="9"/>
    <n v="200"/>
    <n v="58130"/>
    <s v="Informaatio ja viestintä"/>
    <x v="1"/>
    <n v="27"/>
    <d v="2011-12-28T00:00:00"/>
    <d v="2012-01-24T00:00:00"/>
    <d v="2011-12-01T00:00:00"/>
    <d v="2012-01-01T00:00:00"/>
    <x v="6"/>
    <x v="6"/>
    <s v="2011Q4"/>
    <s v="2012Q1"/>
  </r>
  <r>
    <s v="Ålandsbanken Abp"/>
    <d v="2011-12-28T00:00:00"/>
    <s v="Ruotsi,Ahvenanmaa,muu Suomi-&gt;34 vapaaeht.järj."/>
    <m/>
    <m/>
    <n v="50"/>
    <d v="2012-02-28T00:00:00"/>
    <n v="6"/>
    <n v="50"/>
    <n v="64190"/>
    <s v="Rahoitus- ja vakuutustoiminta"/>
    <x v="1"/>
    <n v="62"/>
    <d v="2011-12-28T00:00:00"/>
    <d v="2012-02-28T00:00:00"/>
    <d v="2011-12-01T00:00:00"/>
    <d v="2012-02-01T00:00:00"/>
    <x v="6"/>
    <x v="6"/>
    <s v="2011Q4"/>
    <s v="2012Q1"/>
  </r>
  <r>
    <s v="Basware Oyj"/>
    <d v="2011-12-29T00:00:00"/>
    <s v="ei Automatisointipalvelut"/>
    <m/>
    <m/>
    <m/>
    <m/>
    <m/>
    <n v="30"/>
    <n v="62010"/>
    <s v="Informaatio ja viestintä"/>
    <x v="1"/>
    <s v="NA"/>
    <d v="2011-12-29T00:00:00"/>
    <d v="2012-02-18T00:00:00"/>
    <d v="2011-12-01T00:00:00"/>
    <d v="2012-02-01T00:00:00"/>
    <x v="6"/>
    <x v="6"/>
    <s v="2011Q4"/>
    <s v="2012Q1"/>
  </r>
  <r>
    <s v="PPO-konserni"/>
    <d v="2011-12-30T00:00:00"/>
    <s v="PPO-Yhtiöt"/>
    <m/>
    <m/>
    <m/>
    <d v="2012-03-05T00:00:00"/>
    <n v="10"/>
    <n v="90"/>
    <e v="#N/A"/>
    <e v="#N/A"/>
    <x v="0"/>
    <n v="66"/>
    <d v="2011-12-30T00:00:00"/>
    <d v="2012-03-05T00:00:00"/>
    <d v="2011-12-01T00:00:00"/>
    <d v="2012-03-01T00:00:00"/>
    <x v="6"/>
    <x v="6"/>
    <s v="2011Q4"/>
    <s v="2012Q1"/>
  </r>
  <r>
    <s v="Best Friend Group Oy"/>
    <d v="2012-01-01T00:00:00"/>
    <s v="Kuopio"/>
    <m/>
    <m/>
    <m/>
    <d v="2012-02-16T00:00:00"/>
    <n v="10"/>
    <n v="60"/>
    <e v="#N/A"/>
    <e v="#N/A"/>
    <x v="0"/>
    <n v="46"/>
    <d v="2012-01-01T00:00:00"/>
    <d v="2012-02-16T00:00:00"/>
    <d v="2012-01-01T00:00:00"/>
    <d v="2012-02-01T00:00:00"/>
    <x v="7"/>
    <x v="6"/>
    <s v="2012Q1"/>
    <s v="2012Q1"/>
  </r>
  <r>
    <s v="G4S Cash Solutions Oy"/>
    <d v="2012-01-03T00:00:00"/>
    <s v="Koko henk, osa-aik/lom/irtis"/>
    <m/>
    <n v="0"/>
    <m/>
    <d v="2012-03-01T00:00:00"/>
    <n v="105"/>
    <n v="140"/>
    <n v="80100"/>
    <s v="Hallinto- ja tukipalvelutoiminta"/>
    <x v="1"/>
    <n v="58"/>
    <d v="2012-01-03T00:00:00"/>
    <d v="2012-03-01T00:00:00"/>
    <d v="2012-01-01T00:00:00"/>
    <d v="2012-03-01T00:00:00"/>
    <x v="7"/>
    <x v="6"/>
    <s v="2012Q1"/>
    <s v="2012Q1"/>
  </r>
  <r>
    <s v="HSS Media Ab"/>
    <d v="2012-01-03T00:00:00"/>
    <s v="Vasabladet,Österbotten,Pietarsaaren Sanomat"/>
    <m/>
    <m/>
    <n v="15"/>
    <d v="2012-03-08T00:00:00"/>
    <n v="8"/>
    <n v="165"/>
    <n v="58130"/>
    <s v="Informaatio ja viestintä"/>
    <x v="1"/>
    <n v="65"/>
    <d v="2012-01-03T00:00:00"/>
    <d v="2012-03-08T00:00:00"/>
    <d v="2012-01-01T00:00:00"/>
    <d v="2012-03-01T00:00:00"/>
    <x v="7"/>
    <x v="6"/>
    <s v="2012Q1"/>
    <s v="2012Q1"/>
  </r>
  <r>
    <s v="Ixonos Oyj"/>
    <d v="2012-01-03T00:00:00"/>
    <s v="Koko henk, Nokian alihankkija-&gt;irtis/lomautus"/>
    <m/>
    <s v="L"/>
    <n v="150"/>
    <d v="2012-02-14T00:00:00"/>
    <n v="136"/>
    <n v="620"/>
    <n v="62010"/>
    <s v="Informaatio ja viestintä"/>
    <x v="1"/>
    <n v="42"/>
    <d v="2012-01-03T00:00:00"/>
    <d v="2012-02-14T00:00:00"/>
    <d v="2012-01-01T00:00:00"/>
    <d v="2012-02-01T00:00:00"/>
    <x v="7"/>
    <x v="6"/>
    <s v="2012Q1"/>
    <s v="2012Q1"/>
  </r>
  <r>
    <s v="Asko Kodinkone"/>
    <d v="2012-01-04T00:00:00"/>
    <s v="Lahti, logistiikkakeskus"/>
    <m/>
    <m/>
    <m/>
    <d v="2012-04-12T00:00:00"/>
    <n v="100"/>
    <n v="106"/>
    <e v="#N/A"/>
    <e v="#N/A"/>
    <x v="0"/>
    <n v="99"/>
    <d v="2012-01-04T00:00:00"/>
    <d v="2012-04-12T00:00:00"/>
    <d v="2012-01-01T00:00:00"/>
    <d v="2012-04-01T00:00:00"/>
    <x v="7"/>
    <x v="6"/>
    <s v="2012Q1"/>
    <s v="2012Q2"/>
  </r>
  <r>
    <s v="Luvian Saha"/>
    <d v="2012-01-04T00:00:00"/>
    <s v="Luvia,Tuusula-&gt;lomautus toistaiseksi"/>
    <m/>
    <n v="10"/>
    <m/>
    <d v="2012-02-14T00:00:00"/>
    <n v="0"/>
    <n v="110"/>
    <e v="#N/A"/>
    <e v="#N/A"/>
    <x v="0"/>
    <n v="41"/>
    <d v="2012-01-04T00:00:00"/>
    <d v="2012-02-14T00:00:00"/>
    <d v="2012-01-01T00:00:00"/>
    <d v="2012-02-01T00:00:00"/>
    <x v="7"/>
    <x v="6"/>
    <s v="2012Q1"/>
    <s v="2012Q1"/>
  </r>
  <r>
    <s v="Vapo Oy"/>
    <d v="2012-01-04T00:00:00"/>
    <s v="Koko henk"/>
    <m/>
    <s v="L"/>
    <n v="90"/>
    <d v="2012-02-22T00:00:00"/>
    <n v="60"/>
    <n v="800"/>
    <n v="8920"/>
    <s v="Terveys- ja sosiaalipalvelut"/>
    <x v="3"/>
    <n v="49"/>
    <d v="2012-01-04T00:00:00"/>
    <d v="2012-02-22T00:00:00"/>
    <d v="2012-01-01T00:00:00"/>
    <d v="2012-02-01T00:00:00"/>
    <x v="7"/>
    <x v="6"/>
    <s v="2012Q1"/>
    <s v="2012Q1"/>
  </r>
  <r>
    <s v="WinNova"/>
    <d v="2012-01-05T00:00:00"/>
    <s v="Amm.koulutus, yrittää välttää lom.-&gt;m-aik.30-50henk"/>
    <m/>
    <n v="0"/>
    <m/>
    <d v="2012-04-20T00:00:00"/>
    <n v="50"/>
    <n v="800"/>
    <n v="85599"/>
    <s v="Koulutus"/>
    <x v="3"/>
    <n v="106"/>
    <d v="2012-01-05T00:00:00"/>
    <d v="2012-04-20T00:00:00"/>
    <d v="2012-01-01T00:00:00"/>
    <d v="2012-04-01T00:00:00"/>
    <x v="7"/>
    <x v="6"/>
    <s v="2012Q1"/>
    <s v="2012Q2"/>
  </r>
  <r>
    <s v="Eniro Sentraali Oy"/>
    <d v="2012-01-09T00:00:00"/>
    <s v="Hki,Pori,Kajaani,S-salmi,Joensuu"/>
    <m/>
    <m/>
    <n v="121"/>
    <d v="2012-02-27T00:00:00"/>
    <n v="96"/>
    <n v="500"/>
    <n v="62010"/>
    <s v="Informaatio ja viestintä"/>
    <x v="1"/>
    <n v="49"/>
    <d v="2012-01-09T00:00:00"/>
    <d v="2012-02-27T00:00:00"/>
    <d v="2012-01-01T00:00:00"/>
    <d v="2012-02-01T00:00:00"/>
    <x v="7"/>
    <x v="6"/>
    <s v="2012Q1"/>
    <s v="2012Q1"/>
  </r>
  <r>
    <s v="Forssan Kirjapaino Oy"/>
    <d v="2012-01-09T00:00:00"/>
    <s v="Forssaprint,Kirjapaino,Forssa,Tre"/>
    <m/>
    <m/>
    <n v="20"/>
    <d v="2012-03-07T00:00:00"/>
    <n v="10"/>
    <n v="200"/>
    <n v="18120"/>
    <s v="Teollisuus"/>
    <x v="2"/>
    <n v="58"/>
    <d v="2012-01-09T00:00:00"/>
    <d v="2012-03-07T00:00:00"/>
    <d v="2012-01-01T00:00:00"/>
    <d v="2012-03-01T00:00:00"/>
    <x v="7"/>
    <x v="6"/>
    <s v="2012Q1"/>
    <s v="2012Q1"/>
  </r>
  <r>
    <s v="Tallink Silja Oy"/>
    <d v="2012-01-09T00:00:00"/>
    <s v="Maahenkilöstö-&gt;Mikkelin toimip.lakkautus"/>
    <m/>
    <m/>
    <n v="55"/>
    <d v="2012-03-09T00:00:00"/>
    <n v="45"/>
    <n v="330"/>
    <n v="50101"/>
    <s v="Kuljetus ja varastointi"/>
    <x v="1"/>
    <n v="60"/>
    <d v="2012-01-09T00:00:00"/>
    <d v="2012-03-09T00:00:00"/>
    <d v="2012-01-01T00:00:00"/>
    <d v="2012-03-01T00:00:00"/>
    <x v="7"/>
    <x v="6"/>
    <s v="2012Q1"/>
    <s v="2012Q1"/>
  </r>
  <r>
    <s v="Itä-Uudenmaan koulutusyhtymä"/>
    <d v="2012-01-10T00:00:00"/>
    <s v="Amisto,Edupoli,oppisop.keskus"/>
    <m/>
    <m/>
    <m/>
    <d v="2012-02-14T00:00:00"/>
    <n v="7"/>
    <n v="425"/>
    <e v="#N/A"/>
    <e v="#N/A"/>
    <x v="0"/>
    <n v="35"/>
    <d v="2012-01-10T00:00:00"/>
    <d v="2012-02-14T00:00:00"/>
    <d v="2012-01-01T00:00:00"/>
    <d v="2012-02-01T00:00:00"/>
    <x v="7"/>
    <x v="6"/>
    <s v="2012Q1"/>
    <s v="2012Q1"/>
  </r>
  <r>
    <s v="Kabus Oy"/>
    <d v="2012-01-10T00:00:00"/>
    <s v="Lahti, lom toistaiseksi"/>
    <m/>
    <n v="17"/>
    <m/>
    <m/>
    <m/>
    <n v="34"/>
    <n v="29100"/>
    <s v="Teollisuus"/>
    <x v="2"/>
    <s v="NA"/>
    <d v="2012-01-10T00:00:00"/>
    <d v="2012-03-01T00:00:00"/>
    <d v="2012-01-01T00:00:00"/>
    <d v="2012-03-01T00:00:00"/>
    <x v="7"/>
    <x v="6"/>
    <s v="2012Q1"/>
    <s v="2012Q1"/>
  </r>
  <r>
    <s v="UPM-Kymmene Oyj"/>
    <d v="2012-01-10T00:00:00"/>
    <s v="Myllykosken huoltohenk,siirtyneet ABB:ltä"/>
    <m/>
    <m/>
    <m/>
    <d v="2012-02-24T00:00:00"/>
    <n v="92"/>
    <n v="100"/>
    <n v="17120"/>
    <s v="Teollisuus"/>
    <x v="2"/>
    <n v="45"/>
    <d v="2012-01-10T00:00:00"/>
    <d v="2012-02-24T00:00:00"/>
    <d v="2012-01-01T00:00:00"/>
    <d v="2012-02-01T00:00:00"/>
    <x v="7"/>
    <x v="6"/>
    <s v="2012Q1"/>
    <s v="2012Q1"/>
  </r>
  <r>
    <s v="Metso Oyj"/>
    <d v="2012-01-11T00:00:00"/>
    <s v="Jkl, Järvenpää-&gt;Jkl,lom 3/12 alk."/>
    <m/>
    <n v="500"/>
    <m/>
    <d v="2012-01-30T00:00:00"/>
    <n v="0"/>
    <n v="800"/>
    <n v="28950"/>
    <s v="Teollisuus"/>
    <x v="2"/>
    <n v="19"/>
    <d v="2012-01-11T00:00:00"/>
    <d v="2012-01-30T00:00:00"/>
    <d v="2012-01-01T00:00:00"/>
    <d v="2012-01-01T00:00:00"/>
    <x v="7"/>
    <x v="6"/>
    <s v="2012Q1"/>
    <s v="2012Q1"/>
  </r>
  <r>
    <s v="Transtech Oy"/>
    <d v="2012-01-11T00:00:00"/>
    <s v="Lom 40-70 henk, 3-4 kk"/>
    <m/>
    <n v="70"/>
    <m/>
    <m/>
    <m/>
    <n v="70"/>
    <n v="30200"/>
    <s v="Teollisuus"/>
    <x v="2"/>
    <s v="NA"/>
    <d v="2012-01-11T00:00:00"/>
    <d v="2012-03-02T00:00:00"/>
    <d v="2012-01-01T00:00:00"/>
    <d v="2012-03-01T00:00:00"/>
    <x v="7"/>
    <x v="6"/>
    <s v="2012Q1"/>
    <s v="2012Q1"/>
  </r>
  <r>
    <s v="Neo Industrial Oyj"/>
    <d v="2012-01-13T00:00:00"/>
    <s v="Reka Kaapeli, lom-&gt;1-2vko, 4-pv työviikko"/>
    <m/>
    <s v="L"/>
    <n v="9"/>
    <d v="2012-02-06T00:00:00"/>
    <n v="0"/>
    <n v="231"/>
    <n v="20600"/>
    <s v="Teollisuus"/>
    <x v="2"/>
    <n v="24"/>
    <d v="2012-01-13T00:00:00"/>
    <d v="2012-02-06T00:00:00"/>
    <d v="2012-01-01T00:00:00"/>
    <d v="2012-02-01T00:00:00"/>
    <x v="7"/>
    <x v="6"/>
    <s v="2012Q1"/>
    <s v="2012Q1"/>
  </r>
  <r>
    <s v="Plastone Oy"/>
    <d v="2012-01-13T00:00:00"/>
    <s v="Nurmijärvi, lom/irtis"/>
    <m/>
    <n v="9"/>
    <n v="9"/>
    <m/>
    <m/>
    <n v="59"/>
    <e v="#N/A"/>
    <e v="#N/A"/>
    <x v="0"/>
    <s v="NA"/>
    <d v="2012-01-13T00:00:00"/>
    <d v="2012-03-04T00:00:00"/>
    <d v="2012-01-01T00:00:00"/>
    <d v="2012-03-01T00:00:00"/>
    <x v="7"/>
    <x v="6"/>
    <s v="2012Q1"/>
    <s v="2012Q1"/>
  </r>
  <r>
    <s v="Turvatiimi Oyj"/>
    <d v="2012-01-13T00:00:00"/>
    <s v="Toimihenkilöt"/>
    <m/>
    <m/>
    <n v="6"/>
    <d v="2012-02-03T00:00:00"/>
    <n v="6"/>
    <n v="6"/>
    <n v="80100"/>
    <s v="Hallinto- ja tukipalvelutoiminta"/>
    <x v="1"/>
    <n v="21"/>
    <d v="2012-01-13T00:00:00"/>
    <d v="2012-02-03T00:00:00"/>
    <d v="2012-01-01T00:00:00"/>
    <d v="2012-02-01T00:00:00"/>
    <x v="7"/>
    <x v="6"/>
    <s v="2012Q1"/>
    <s v="2012Q1"/>
  </r>
  <r>
    <s v="Blue Lake Communications Oy"/>
    <d v="2012-01-16T00:00:00"/>
    <s v="Savonlinna, koko henk"/>
    <m/>
    <n v="1"/>
    <n v="9"/>
    <d v="2012-02-03T00:00:00"/>
    <n v="2"/>
    <n v="80"/>
    <n v="61100"/>
    <s v="Informaatio ja viestintä"/>
    <x v="1"/>
    <n v="18"/>
    <d v="2012-01-16T00:00:00"/>
    <d v="2012-02-03T00:00:00"/>
    <d v="2012-01-01T00:00:00"/>
    <d v="2012-02-01T00:00:00"/>
    <x v="7"/>
    <x v="6"/>
    <s v="2012Q1"/>
    <s v="2012Q1"/>
  </r>
  <r>
    <s v="Finn-Power Oy"/>
    <d v="2012-01-16T00:00:00"/>
    <s v="Kauhava, irtis/lom/m-aik"/>
    <m/>
    <s v="L"/>
    <n v="60"/>
    <d v="2012-02-15T00:00:00"/>
    <n v="16"/>
    <n v="300"/>
    <n v="25610"/>
    <s v="Teollisuus"/>
    <x v="2"/>
    <n v="30"/>
    <d v="2012-01-16T00:00:00"/>
    <d v="2012-02-15T00:00:00"/>
    <d v="2012-01-01T00:00:00"/>
    <d v="2012-02-01T00:00:00"/>
    <x v="7"/>
    <x v="6"/>
    <s v="2012Q1"/>
    <s v="2012Q1"/>
  </r>
  <r>
    <s v="Helprint"/>
    <d v="2012-01-16T00:00:00"/>
    <s v="Mikkeli, lom-&gt;porrastetusti"/>
    <m/>
    <n v="200"/>
    <m/>
    <d v="2012-11-28T00:00:00"/>
    <n v="0"/>
    <n v="200"/>
    <e v="#N/A"/>
    <e v="#N/A"/>
    <x v="0"/>
    <n v="317"/>
    <d v="2012-01-16T00:00:00"/>
    <d v="2012-11-28T00:00:00"/>
    <d v="2012-01-01T00:00:00"/>
    <d v="2012-11-01T00:00:00"/>
    <x v="7"/>
    <x v="6"/>
    <s v="2012Q1"/>
    <s v="2012Q4"/>
  </r>
  <r>
    <s v="Crelint Oy"/>
    <d v="2012-01-17T00:00:00"/>
    <s v="Koko henk"/>
    <m/>
    <m/>
    <m/>
    <d v="2012-03-19T00:00:00"/>
    <n v="11"/>
    <n v="200"/>
    <e v="#N/A"/>
    <e v="#N/A"/>
    <x v="0"/>
    <n v="62"/>
    <d v="2012-01-17T00:00:00"/>
    <d v="2012-03-19T00:00:00"/>
    <d v="2012-01-01T00:00:00"/>
    <d v="2012-03-01T00:00:00"/>
    <x v="7"/>
    <x v="6"/>
    <s v="2012Q1"/>
    <s v="2012Q1"/>
  </r>
  <r>
    <s v="Terhitec oy"/>
    <d v="2012-01-18T00:00:00"/>
    <s v="Ähtäri, koko henk-&gt;lom syksy toistaiseksi"/>
    <m/>
    <n v="30"/>
    <m/>
    <d v="2012-04-23T00:00:00"/>
    <n v="0"/>
    <n v="50"/>
    <e v="#N/A"/>
    <e v="#N/A"/>
    <x v="0"/>
    <n v="96"/>
    <d v="2012-01-18T00:00:00"/>
    <d v="2012-04-23T00:00:00"/>
    <d v="2012-01-01T00:00:00"/>
    <d v="2012-04-01T00:00:00"/>
    <x v="7"/>
    <x v="6"/>
    <s v="2012Q1"/>
    <s v="2012Q2"/>
  </r>
  <r>
    <s v="Helsingin taidemuseo"/>
    <d v="2012-01-19T00:00:00"/>
    <s v="Koko henk"/>
    <m/>
    <m/>
    <m/>
    <m/>
    <m/>
    <n v="70"/>
    <e v="#N/A"/>
    <e v="#N/A"/>
    <x v="0"/>
    <s v="NA"/>
    <d v="2012-01-19T00:00:00"/>
    <d v="2012-03-10T00:00:00"/>
    <d v="2012-01-01T00:00:00"/>
    <d v="2012-03-01T00:00:00"/>
    <x v="7"/>
    <x v="6"/>
    <s v="2012Q1"/>
    <s v="2012Q1"/>
  </r>
  <r>
    <s v="HKScan Oyj"/>
    <d v="2012-01-19T00:00:00"/>
    <s v="Järvi-Suomen Portti-&gt;lom,tehtävämuutokset"/>
    <m/>
    <n v="43"/>
    <n v="43"/>
    <d v="2012-03-26T00:00:00"/>
    <n v="0"/>
    <n v="150"/>
    <n v="10130"/>
    <s v="Teollisuus"/>
    <x v="2"/>
    <n v="67"/>
    <d v="2012-01-19T00:00:00"/>
    <d v="2012-03-26T00:00:00"/>
    <d v="2012-01-01T00:00:00"/>
    <d v="2012-03-01T00:00:00"/>
    <x v="7"/>
    <x v="6"/>
    <s v="2012Q1"/>
    <s v="2012Q1"/>
  </r>
  <r>
    <s v="CP Kelco"/>
    <d v="2012-01-23T00:00:00"/>
    <s v="Äänekoski"/>
    <m/>
    <m/>
    <n v="30"/>
    <d v="2012-03-13T00:00:00"/>
    <n v="20"/>
    <n v="30"/>
    <e v="#N/A"/>
    <e v="#N/A"/>
    <x v="0"/>
    <n v="50"/>
    <d v="2012-01-23T00:00:00"/>
    <d v="2012-03-13T00:00:00"/>
    <d v="2012-01-01T00:00:00"/>
    <d v="2012-03-01T00:00:00"/>
    <x v="7"/>
    <x v="6"/>
    <s v="2012Q1"/>
    <s v="2012Q1"/>
  </r>
  <r>
    <s v="Logica"/>
    <d v="2012-01-25T00:00:00"/>
    <s v="Infraliiketoiminta"/>
    <m/>
    <m/>
    <n v="40"/>
    <m/>
    <m/>
    <n v="40"/>
    <e v="#N/A"/>
    <e v="#N/A"/>
    <x v="0"/>
    <s v="NA"/>
    <d v="2012-01-25T00:00:00"/>
    <d v="2012-03-16T00:00:00"/>
    <d v="2012-01-01T00:00:00"/>
    <d v="2012-03-01T00:00:00"/>
    <x v="7"/>
    <x v="6"/>
    <s v="2012Q1"/>
    <s v="2012Q1"/>
  </r>
  <r>
    <s v="Talentum Oyj"/>
    <d v="2012-01-30T00:00:00"/>
    <s v="Suomen säästötavoite n. 30-35 henk"/>
    <m/>
    <m/>
    <n v="35"/>
    <d v="2012-03-21T00:00:00"/>
    <n v="13"/>
    <n v="35"/>
    <e v="#N/A"/>
    <e v="#N/A"/>
    <x v="0"/>
    <n v="51"/>
    <d v="2012-01-30T00:00:00"/>
    <d v="2012-03-21T00:00:00"/>
    <d v="2012-01-01T00:00:00"/>
    <d v="2012-03-01T00:00:00"/>
    <x v="7"/>
    <x v="6"/>
    <s v="2012Q1"/>
    <s v="2012Q1"/>
  </r>
  <r>
    <s v="Assistor Oy"/>
    <d v="2012-02-01T00:00:00"/>
    <s v="Irtis/lom-&gt;lom 3 henk m-aik,18 henk kk, v.2012"/>
    <m/>
    <n v="21"/>
    <n v="40"/>
    <d v="2012-04-05T00:00:00"/>
    <n v="10"/>
    <n v="40"/>
    <e v="#N/A"/>
    <e v="#N/A"/>
    <x v="0"/>
    <n v="64"/>
    <d v="2012-02-01T00:00:00"/>
    <d v="2012-04-05T00:00:00"/>
    <d v="2012-02-01T00:00:00"/>
    <d v="2012-04-01T00:00:00"/>
    <x v="7"/>
    <x v="6"/>
    <s v="2012Q1"/>
    <s v="2012Q2"/>
  </r>
  <r>
    <s v="Havesa Oy"/>
    <d v="2012-02-01T00:00:00"/>
    <s v="Hamina"/>
    <m/>
    <m/>
    <m/>
    <d v="2012-04-04T00:00:00"/>
    <n v="48"/>
    <n v="48"/>
    <e v="#N/A"/>
    <e v="#N/A"/>
    <x v="0"/>
    <n v="63"/>
    <d v="2012-02-01T00:00:00"/>
    <d v="2012-04-04T00:00:00"/>
    <d v="2012-02-01T00:00:00"/>
    <d v="2012-04-01T00:00:00"/>
    <x v="7"/>
    <x v="6"/>
    <s v="2012Q1"/>
    <s v="2012Q2"/>
  </r>
  <r>
    <s v="Pentik"/>
    <d v="2012-02-02T00:00:00"/>
    <s v="Posio-&gt;lom n.35henk,vkot11-14,35henk vkot 15-18"/>
    <m/>
    <n v="70"/>
    <n v="9"/>
    <d v="2012-02-24T00:00:00"/>
    <n v="7"/>
    <n v="75"/>
    <e v="#N/A"/>
    <e v="#N/A"/>
    <x v="0"/>
    <n v="22"/>
    <d v="2012-02-02T00:00:00"/>
    <d v="2012-02-24T00:00:00"/>
    <d v="2012-02-01T00:00:00"/>
    <d v="2012-02-01T00:00:00"/>
    <x v="7"/>
    <x v="6"/>
    <s v="2012Q1"/>
    <s v="2012Q1"/>
  </r>
  <r>
    <s v="Tellabs Oy"/>
    <d v="2012-02-03T00:00:00"/>
    <s v="Espoo,Oulu"/>
    <m/>
    <m/>
    <n v="22"/>
    <d v="2012-03-02T00:00:00"/>
    <n v="16"/>
    <n v="22"/>
    <n v="26300"/>
    <s v="Teollisuus"/>
    <x v="2"/>
    <n v="28"/>
    <d v="2012-02-03T00:00:00"/>
    <d v="2012-03-02T00:00:00"/>
    <d v="2012-02-01T00:00:00"/>
    <d v="2012-03-01T00:00:00"/>
    <x v="7"/>
    <x v="6"/>
    <s v="2012Q1"/>
    <s v="2012Q1"/>
  </r>
  <r>
    <s v="Valmet Automotive"/>
    <d v="2012-02-03T00:00:00"/>
    <s v="Uusikaupunki-&gt;lom 250,4/12alk toist, 480h 4-7/12"/>
    <m/>
    <n v="730"/>
    <m/>
    <d v="2012-03-22T00:00:00"/>
    <n v="0"/>
    <n v="950"/>
    <n v="29100"/>
    <s v="Teollisuus"/>
    <x v="2"/>
    <n v="48"/>
    <d v="2012-02-03T00:00:00"/>
    <d v="2012-03-22T00:00:00"/>
    <d v="2012-02-01T00:00:00"/>
    <d v="2012-03-01T00:00:00"/>
    <x v="7"/>
    <x v="6"/>
    <s v="2012Q1"/>
    <s v="2012Q1"/>
  </r>
  <r>
    <s v="VR"/>
    <d v="2012-02-06T00:00:00"/>
    <s v="Track, Sähköasentajat"/>
    <m/>
    <m/>
    <n v="45"/>
    <m/>
    <m/>
    <n v="460"/>
    <e v="#N/A"/>
    <e v="#N/A"/>
    <x v="0"/>
    <s v="NA"/>
    <d v="2012-02-06T00:00:00"/>
    <d v="2012-03-28T00:00:00"/>
    <d v="2012-02-01T00:00:00"/>
    <d v="2012-03-01T00:00:00"/>
    <x v="7"/>
    <x v="6"/>
    <s v="2012Q1"/>
    <s v="2012Q1"/>
  </r>
  <r>
    <s v="Tamro Oyj"/>
    <d v="2012-02-07T00:00:00"/>
    <s v="Vantaa"/>
    <m/>
    <m/>
    <n v="17"/>
    <d v="2012-04-12T00:00:00"/>
    <n v="4"/>
    <n v="17"/>
    <e v="#N/A"/>
    <e v="#N/A"/>
    <x v="0"/>
    <n v="65"/>
    <d v="2012-02-07T00:00:00"/>
    <d v="2012-04-12T00:00:00"/>
    <d v="2012-02-01T00:00:00"/>
    <d v="2012-04-01T00:00:00"/>
    <x v="7"/>
    <x v="6"/>
    <s v="2012Q1"/>
    <s v="2012Q2"/>
  </r>
  <r>
    <s v="Nokia Oyj"/>
    <d v="2012-02-08T00:00:00"/>
    <s v="Salo"/>
    <m/>
    <m/>
    <n v="1000"/>
    <d v="2012-03-22T00:00:00"/>
    <n v="1000"/>
    <n v="1700"/>
    <n v="26300"/>
    <s v="Teollisuus"/>
    <x v="2"/>
    <n v="43"/>
    <d v="2012-02-08T00:00:00"/>
    <d v="2012-03-22T00:00:00"/>
    <d v="2012-02-01T00:00:00"/>
    <d v="2012-03-01T00:00:00"/>
    <x v="7"/>
    <x v="6"/>
    <s v="2012Q1"/>
    <s v="2012Q1"/>
  </r>
  <r>
    <s v="Nokia Siemens Networks"/>
    <d v="2012-02-08T00:00:00"/>
    <s v="Espoo,Oulu,Tre-&gt;ulkoistus Tiedolle 240 henk"/>
    <m/>
    <m/>
    <n v="1200"/>
    <d v="2012-03-22T00:00:00"/>
    <n v="624"/>
    <n v="1200"/>
    <n v="26200"/>
    <s v="Teollisuus"/>
    <x v="2"/>
    <n v="43"/>
    <d v="2012-02-08T00:00:00"/>
    <d v="2012-03-22T00:00:00"/>
    <d v="2012-02-01T00:00:00"/>
    <d v="2012-03-01T00:00:00"/>
    <x v="7"/>
    <x v="6"/>
    <s v="2012Q1"/>
    <s v="2012Q1"/>
  </r>
  <r>
    <s v="Stora Enso Oyj"/>
    <d v="2012-02-08T00:00:00"/>
    <s v="Printing&amp;Reading,Veitsiluoto"/>
    <m/>
    <m/>
    <n v="40"/>
    <d v="2012-04-03T00:00:00"/>
    <n v="37"/>
    <n v="40"/>
    <n v="17120"/>
    <s v="Teollisuus"/>
    <x v="2"/>
    <n v="55"/>
    <d v="2012-02-08T00:00:00"/>
    <d v="2012-04-03T00:00:00"/>
    <d v="2012-02-01T00:00:00"/>
    <d v="2012-04-01T00:00:00"/>
    <x v="7"/>
    <x v="6"/>
    <s v="2012Q1"/>
    <s v="2012Q2"/>
  </r>
  <r>
    <s v="Marimekko"/>
    <d v="2012-02-10T00:00:00"/>
    <s v="Kitee,Sulkava tehtaat, lom"/>
    <m/>
    <n v="37"/>
    <m/>
    <d v="2012-03-31T00:00:00"/>
    <n v="0"/>
    <n v="37"/>
    <e v="#N/A"/>
    <e v="#N/A"/>
    <x v="0"/>
    <n v="50"/>
    <d v="2012-02-10T00:00:00"/>
    <d v="2012-03-31T00:00:00"/>
    <d v="2012-02-01T00:00:00"/>
    <d v="2012-03-01T00:00:00"/>
    <x v="7"/>
    <x v="6"/>
    <s v="2012Q1"/>
    <s v="2012Q1"/>
  </r>
  <r>
    <s v="Moventas"/>
    <d v="2012-02-13T00:00:00"/>
    <s v="Karkkila,tuotannon siirto muille tehtaille"/>
    <m/>
    <m/>
    <n v="171"/>
    <d v="2012-04-02T00:00:00"/>
    <n v="171"/>
    <n v="171"/>
    <e v="#N/A"/>
    <e v="#N/A"/>
    <x v="0"/>
    <n v="49"/>
    <d v="2012-02-13T00:00:00"/>
    <d v="2012-04-02T00:00:00"/>
    <d v="2012-02-01T00:00:00"/>
    <d v="2012-04-01T00:00:00"/>
    <x v="7"/>
    <x v="6"/>
    <s v="2012Q1"/>
    <s v="2012Q2"/>
  </r>
  <r>
    <s v="Stora Enso Oyj"/>
    <d v="2012-02-13T00:00:00"/>
    <s v="Imatra,arkitustoim.lakk,Corenso-&gt;16henk sis.siirto"/>
    <m/>
    <m/>
    <n v="21"/>
    <d v="2012-04-04T00:00:00"/>
    <n v="0"/>
    <n v="38"/>
    <n v="17120"/>
    <s v="Teollisuus"/>
    <x v="2"/>
    <n v="51"/>
    <d v="2012-02-13T00:00:00"/>
    <d v="2012-04-04T00:00:00"/>
    <d v="2012-02-01T00:00:00"/>
    <d v="2012-04-01T00:00:00"/>
    <x v="7"/>
    <x v="6"/>
    <s v="2012Q1"/>
    <s v="2012Q2"/>
  </r>
  <r>
    <s v="Metsä Group"/>
    <d v="2012-02-15T00:00:00"/>
    <s v="Palvelukeskustoiminnot, Espoo,Tre,siirto Puolaan"/>
    <m/>
    <m/>
    <m/>
    <d v="2012-05-07T00:00:00"/>
    <n v="60"/>
    <n v="60"/>
    <s v="02200"/>
    <s v="Maatalous, metsätalous ja kalatalous"/>
    <x v="5"/>
    <n v="82"/>
    <d v="2012-02-15T00:00:00"/>
    <d v="2012-05-07T00:00:00"/>
    <d v="2012-02-01T00:00:00"/>
    <d v="2012-05-01T00:00:00"/>
    <x v="7"/>
    <x v="6"/>
    <s v="2012Q1"/>
    <s v="2012Q2"/>
  </r>
  <r>
    <s v="Suomen Urheiluopisto"/>
    <d v="2012-02-15T00:00:00"/>
    <s v="Vierumäen Urheiluopisto"/>
    <m/>
    <m/>
    <n v="70"/>
    <d v="2012-04-17T00:00:00"/>
    <n v="36"/>
    <n v="340"/>
    <n v="93120"/>
    <s v="Taiteet, viihde ja virkistys"/>
    <x v="1"/>
    <n v="62"/>
    <d v="2012-02-15T00:00:00"/>
    <d v="2012-04-17T00:00:00"/>
    <d v="2012-02-01T00:00:00"/>
    <d v="2012-04-01T00:00:00"/>
    <x v="7"/>
    <x v="6"/>
    <s v="2012Q1"/>
    <s v="2012Q2"/>
  </r>
  <r>
    <s v="Ecocat"/>
    <d v="2012-02-16T00:00:00"/>
    <s v="Laukaa, Vihtavuori"/>
    <m/>
    <m/>
    <n v="10"/>
    <m/>
    <m/>
    <n v="120"/>
    <e v="#N/A"/>
    <e v="#N/A"/>
    <x v="0"/>
    <s v="NA"/>
    <d v="2012-02-16T00:00:00"/>
    <d v="2012-04-07T00:00:00"/>
    <d v="2012-02-01T00:00:00"/>
    <d v="2012-04-01T00:00:00"/>
    <x v="7"/>
    <x v="6"/>
    <s v="2012Q1"/>
    <s v="2012Q2"/>
  </r>
  <r>
    <s v="Karelia-Upofloor Oy"/>
    <d v="2012-02-17T00:00:00"/>
    <s v="Ei Kuopion ja Tuupovaaran parkettitehdas"/>
    <m/>
    <m/>
    <n v="60"/>
    <d v="2012-04-13T00:00:00"/>
    <n v="40"/>
    <n v="300"/>
    <n v="16220"/>
    <s v="Teollisuus"/>
    <x v="2"/>
    <n v="56"/>
    <d v="2012-02-17T00:00:00"/>
    <d v="2012-04-13T00:00:00"/>
    <d v="2012-02-01T00:00:00"/>
    <d v="2012-04-01T00:00:00"/>
    <x v="7"/>
    <x v="6"/>
    <s v="2012Q1"/>
    <s v="2012Q2"/>
  </r>
  <r>
    <s v="Puolustusvoimat"/>
    <d v="2012-02-20T00:00:00"/>
    <s v="Koko Suomi-&gt;vähennykset toteutetaan v. 2015 mennessä"/>
    <m/>
    <m/>
    <n v="1200"/>
    <d v="2012-06-11T00:00:00"/>
    <n v="1200"/>
    <n v="3200"/>
    <e v="#N/A"/>
    <e v="#N/A"/>
    <x v="0"/>
    <n v="112"/>
    <d v="2012-02-20T00:00:00"/>
    <d v="2012-06-11T00:00:00"/>
    <d v="2012-02-01T00:00:00"/>
    <d v="2012-06-01T00:00:00"/>
    <x v="7"/>
    <x v="6"/>
    <s v="2012Q1"/>
    <s v="2012Q2"/>
  </r>
  <r>
    <s v="Sampo Pankki Oyj"/>
    <d v="2012-02-20T00:00:00"/>
    <s v="Etelä-Suomi, väh.tarve 40-70 henk"/>
    <m/>
    <m/>
    <n v="70"/>
    <d v="2012-04-24T00:00:00"/>
    <n v="24"/>
    <n v="165"/>
    <e v="#N/A"/>
    <e v="#N/A"/>
    <x v="0"/>
    <n v="64"/>
    <d v="2012-02-20T00:00:00"/>
    <d v="2012-04-24T00:00:00"/>
    <d v="2012-02-01T00:00:00"/>
    <d v="2012-04-01T00:00:00"/>
    <x v="7"/>
    <x v="6"/>
    <s v="2012Q1"/>
    <s v="2012Q2"/>
  </r>
  <r>
    <s v="Scanfil Oyj"/>
    <d v="2012-02-21T00:00:00"/>
    <s v="ScanfilEMS,Sievi"/>
    <m/>
    <m/>
    <n v="90"/>
    <d v="2012-04-05T00:00:00"/>
    <n v="64"/>
    <n v="90"/>
    <n v="26110"/>
    <s v="Teollisuus"/>
    <x v="2"/>
    <n v="44"/>
    <d v="2012-02-21T00:00:00"/>
    <d v="2012-04-05T00:00:00"/>
    <d v="2012-02-01T00:00:00"/>
    <d v="2012-04-01T00:00:00"/>
    <x v="7"/>
    <x v="6"/>
    <s v="2012Q1"/>
    <s v="2012Q2"/>
  </r>
  <r>
    <s v="Schilds&amp;Söderström"/>
    <d v="2012-02-21T00:00:00"/>
    <s v="ei kustannustoimittajat"/>
    <m/>
    <m/>
    <n v="9"/>
    <d v="2012-03-22T00:00:00"/>
    <n v="5"/>
    <n v="9"/>
    <e v="#N/A"/>
    <e v="#N/A"/>
    <x v="0"/>
    <n v="30"/>
    <d v="2012-02-21T00:00:00"/>
    <d v="2012-03-22T00:00:00"/>
    <d v="2012-02-01T00:00:00"/>
    <d v="2012-03-01T00:00:00"/>
    <x v="7"/>
    <x v="6"/>
    <s v="2012Q1"/>
    <s v="2012Q1"/>
  </r>
  <r>
    <s v="GoExcellent Finland"/>
    <d v="2012-02-23T00:00:00"/>
    <s v="Kaikki toimipisteet-&gt;Kouvola lakk.,Lahti lom toist."/>
    <m/>
    <n v="30"/>
    <n v="200"/>
    <d v="2012-05-02T00:00:00"/>
    <n v="57"/>
    <n v="1200"/>
    <e v="#N/A"/>
    <e v="#N/A"/>
    <x v="0"/>
    <n v="69"/>
    <d v="2012-02-23T00:00:00"/>
    <d v="2012-05-02T00:00:00"/>
    <d v="2012-02-01T00:00:00"/>
    <d v="2012-05-01T00:00:00"/>
    <x v="7"/>
    <x v="6"/>
    <s v="2012Q1"/>
    <s v="2012Q2"/>
  </r>
  <r>
    <s v="Eurenco Vihtavuori Oy"/>
    <d v="2012-02-24T00:00:00"/>
    <s v="laukaa, irtis/lom/uud.järj-&gt;m-aik"/>
    <m/>
    <m/>
    <n v="25"/>
    <d v="2012-05-14T00:00:00"/>
    <n v="9"/>
    <n v="120"/>
    <n v="20510"/>
    <s v="Teollisuus"/>
    <x v="2"/>
    <n v="80"/>
    <d v="2012-02-24T00:00:00"/>
    <d v="2012-05-14T00:00:00"/>
    <d v="2012-02-01T00:00:00"/>
    <d v="2012-05-01T00:00:00"/>
    <x v="7"/>
    <x v="6"/>
    <s v="2012Q1"/>
    <s v="2012Q2"/>
  </r>
  <r>
    <s v="Nanso Group"/>
    <d v="2012-02-24T00:00:00"/>
    <s v="Tornio, lom max 90 pv-&gt;3 vko,5/12,mahd.syksyllä"/>
    <m/>
    <n v="120"/>
    <m/>
    <d v="2012-04-13T00:00:00"/>
    <n v="0"/>
    <n v="139"/>
    <n v="14190"/>
    <s v="Teollisuus"/>
    <x v="2"/>
    <n v="49"/>
    <d v="2012-02-24T00:00:00"/>
    <d v="2012-04-13T00:00:00"/>
    <d v="2012-02-01T00:00:00"/>
    <d v="2012-04-01T00:00:00"/>
    <x v="7"/>
    <x v="6"/>
    <s v="2012Q1"/>
    <s v="2012Q2"/>
  </r>
  <r>
    <s v="ABB Oy"/>
    <d v="2012-02-27T00:00:00"/>
    <s v="Service, Efora Oy, uud.järj-&gt;Efora"/>
    <m/>
    <m/>
    <n v="85"/>
    <d v="2012-05-14T00:00:00"/>
    <n v="11"/>
    <n v="85"/>
    <n v="27110"/>
    <s v="Teollisuus"/>
    <x v="2"/>
    <n v="77"/>
    <d v="2012-02-27T00:00:00"/>
    <d v="2012-05-14T00:00:00"/>
    <d v="2012-02-01T00:00:00"/>
    <d v="2012-05-01T00:00:00"/>
    <x v="7"/>
    <x v="6"/>
    <s v="2012Q1"/>
    <s v="2012Q2"/>
  </r>
  <r>
    <s v="Tieto Oyj"/>
    <d v="2012-02-27T00:00:00"/>
    <s v="PES-yksikkö-&gt;irtis/lom yht. 50 henk, luvut arvio"/>
    <m/>
    <n v="25"/>
    <n v="30"/>
    <d v="2012-04-10T00:00:00"/>
    <n v="25"/>
    <n v="50"/>
    <n v="62030"/>
    <s v="Informaatio ja viestintä"/>
    <x v="1"/>
    <n v="43"/>
    <d v="2012-02-27T00:00:00"/>
    <d v="2012-04-10T00:00:00"/>
    <d v="2012-02-01T00:00:00"/>
    <d v="2012-04-01T00:00:00"/>
    <x v="7"/>
    <x v="6"/>
    <s v="2012Q1"/>
    <s v="2012Q2"/>
  </r>
  <r>
    <s v="DHL Oy"/>
    <d v="2012-03-01T00:00:00"/>
    <s v="Salo, Nokian alihankkija"/>
    <m/>
    <m/>
    <n v="50"/>
    <d v="2012-04-18T00:00:00"/>
    <n v="48"/>
    <n v="124"/>
    <e v="#N/A"/>
    <e v="#N/A"/>
    <x v="0"/>
    <n v="48"/>
    <d v="2012-03-01T00:00:00"/>
    <d v="2012-04-18T00:00:00"/>
    <d v="2012-03-01T00:00:00"/>
    <d v="2012-04-01T00:00:00"/>
    <x v="7"/>
    <x v="6"/>
    <s v="2012Q1"/>
    <s v="2012Q2"/>
  </r>
  <r>
    <s v="Holiday Club Resorts"/>
    <d v="2012-03-01T00:00:00"/>
    <s v="Saariselkä-&gt;lom 1 henk toist.,4henk m-ajaksi"/>
    <m/>
    <n v="5"/>
    <n v="23"/>
    <d v="2012-04-23T00:00:00"/>
    <n v="0"/>
    <n v="23"/>
    <e v="#N/A"/>
    <e v="#N/A"/>
    <x v="0"/>
    <n v="53"/>
    <d v="2012-03-01T00:00:00"/>
    <d v="2012-04-23T00:00:00"/>
    <d v="2012-03-01T00:00:00"/>
    <d v="2012-04-01T00:00:00"/>
    <x v="7"/>
    <x v="6"/>
    <s v="2012Q1"/>
    <s v="2012Q2"/>
  </r>
  <r>
    <s v="Lamican Oy"/>
    <d v="2012-03-01T00:00:00"/>
    <s v="Valkeakoski"/>
    <m/>
    <m/>
    <m/>
    <d v="2012-05-06T00:00:00"/>
    <n v="6"/>
    <n v="40"/>
    <e v="#N/A"/>
    <e v="#N/A"/>
    <x v="0"/>
    <n v="66"/>
    <d v="2012-03-01T00:00:00"/>
    <d v="2012-05-06T00:00:00"/>
    <d v="2012-03-01T00:00:00"/>
    <d v="2012-05-01T00:00:00"/>
    <x v="7"/>
    <x v="6"/>
    <s v="2012Q1"/>
    <s v="2012Q2"/>
  </r>
  <r>
    <s v="Miktor Oy"/>
    <d v="2012-03-01T00:00:00"/>
    <s v="Vilppula, konkurssi"/>
    <m/>
    <m/>
    <m/>
    <d v="2012-04-12T00:00:00"/>
    <n v="15"/>
    <n v="15"/>
    <e v="#N/A"/>
    <e v="#N/A"/>
    <x v="0"/>
    <n v="42"/>
    <d v="2012-03-01T00:00:00"/>
    <d v="2012-04-12T00:00:00"/>
    <d v="2012-03-01T00:00:00"/>
    <d v="2012-04-01T00:00:00"/>
    <x v="7"/>
    <x v="6"/>
    <s v="2012Q1"/>
    <s v="2012Q2"/>
  </r>
  <r>
    <s v="VR"/>
    <d v="2012-03-01T00:00:00"/>
    <s v="Tre,Turku,Oulu,varikot-&gt;eläkejärj,muut järj."/>
    <m/>
    <m/>
    <n v="35"/>
    <d v="2012-04-30T00:00:00"/>
    <n v="0"/>
    <n v="225"/>
    <e v="#N/A"/>
    <e v="#N/A"/>
    <x v="0"/>
    <n v="60"/>
    <d v="2012-03-01T00:00:00"/>
    <d v="2012-04-30T00:00:00"/>
    <d v="2012-03-01T00:00:00"/>
    <d v="2012-04-01T00:00:00"/>
    <x v="7"/>
    <x v="6"/>
    <s v="2012Q1"/>
    <s v="2012Q2"/>
  </r>
  <r>
    <s v="Tieto Oyj"/>
    <d v="2012-03-05T00:00:00"/>
    <s v="Fidenta Oy,Nordean yhteisyritys"/>
    <m/>
    <m/>
    <n v="150"/>
    <d v="2012-05-15T00:00:00"/>
    <n v="110"/>
    <n v="200"/>
    <n v="62030"/>
    <s v="Informaatio ja viestintä"/>
    <x v="1"/>
    <n v="71"/>
    <d v="2012-03-05T00:00:00"/>
    <d v="2012-05-15T00:00:00"/>
    <d v="2012-03-01T00:00:00"/>
    <d v="2012-05-01T00:00:00"/>
    <x v="7"/>
    <x v="6"/>
    <s v="2012Q1"/>
    <s v="2012Q2"/>
  </r>
  <r>
    <s v="Alma Media Oyj"/>
    <d v="2012-03-06T00:00:00"/>
    <s v="Alma Manu, Rovaniemi"/>
    <m/>
    <m/>
    <n v="7"/>
    <d v="2012-04-05T00:00:00"/>
    <n v="4"/>
    <n v="24"/>
    <n v="58130"/>
    <s v="Informaatio ja viestintä"/>
    <x v="1"/>
    <n v="30"/>
    <d v="2012-03-06T00:00:00"/>
    <d v="2012-04-05T00:00:00"/>
    <d v="2012-03-01T00:00:00"/>
    <d v="2012-04-01T00:00:00"/>
    <x v="7"/>
    <x v="6"/>
    <s v="2012Q1"/>
    <s v="2012Q2"/>
  </r>
  <r>
    <s v="Kainuun maakuntayhtymä"/>
    <d v="2012-03-06T00:00:00"/>
    <s v="Mahd.lomautukset-&gt;päätökset myöh."/>
    <m/>
    <n v="300"/>
    <m/>
    <d v="2012-05-22T00:00:00"/>
    <n v="0"/>
    <n v="300"/>
    <e v="#N/A"/>
    <e v="#N/A"/>
    <x v="0"/>
    <n v="77"/>
    <d v="2012-03-06T00:00:00"/>
    <d v="2012-05-22T00:00:00"/>
    <d v="2012-03-01T00:00:00"/>
    <d v="2012-05-01T00:00:00"/>
    <x v="7"/>
    <x v="6"/>
    <s v="2012Q1"/>
    <s v="2012Q2"/>
  </r>
  <r>
    <s v="Alma Media Oyj"/>
    <d v="2012-03-07T00:00:00"/>
    <s v="Alma Mediapartners:Etuovi,Vuokraovi,Autotalli"/>
    <m/>
    <m/>
    <n v="35"/>
    <d v="2012-04-26T00:00:00"/>
    <n v="28"/>
    <n v="99"/>
    <n v="58130"/>
    <s v="Informaatio ja viestintä"/>
    <x v="1"/>
    <n v="50"/>
    <d v="2012-03-07T00:00:00"/>
    <d v="2012-04-26T00:00:00"/>
    <d v="2012-03-01T00:00:00"/>
    <d v="2012-04-01T00:00:00"/>
    <x v="7"/>
    <x v="6"/>
    <s v="2012Q1"/>
    <s v="2012Q2"/>
  </r>
  <r>
    <s v="Martela Oyj"/>
    <d v="2012-03-07T00:00:00"/>
    <s v="Martela,Grundell"/>
    <m/>
    <m/>
    <n v="20"/>
    <d v="2012-04-20T00:00:00"/>
    <n v="9"/>
    <n v="20"/>
    <n v="31010"/>
    <s v="Teollisuus"/>
    <x v="2"/>
    <n v="44"/>
    <d v="2012-03-07T00:00:00"/>
    <d v="2012-04-20T00:00:00"/>
    <d v="2012-03-01T00:00:00"/>
    <d v="2012-04-01T00:00:00"/>
    <x v="7"/>
    <x v="6"/>
    <s v="2012Q1"/>
    <s v="2012Q2"/>
  </r>
  <r>
    <s v="CapGemini Finland Oy"/>
    <d v="2012-03-08T00:00:00"/>
    <s v="Infrastructure"/>
    <m/>
    <m/>
    <m/>
    <d v="2012-05-09T00:00:00"/>
    <n v="22"/>
    <n v="220"/>
    <e v="#N/A"/>
    <e v="#N/A"/>
    <x v="0"/>
    <n v="62"/>
    <d v="2012-03-08T00:00:00"/>
    <d v="2012-05-09T00:00:00"/>
    <d v="2012-03-01T00:00:00"/>
    <d v="2012-05-01T00:00:00"/>
    <x v="7"/>
    <x v="6"/>
    <s v="2012Q1"/>
    <s v="2012Q2"/>
  </r>
  <r>
    <s v="Leaf"/>
    <d v="2012-03-08T00:00:00"/>
    <s v="Aura,tehtaan sulkeminen,siirto Eurooppaan"/>
    <m/>
    <m/>
    <n v="140"/>
    <d v="2012-05-16T00:00:00"/>
    <n v="131"/>
    <n v="140"/>
    <e v="#N/A"/>
    <e v="#N/A"/>
    <x v="0"/>
    <n v="69"/>
    <d v="2012-03-08T00:00:00"/>
    <d v="2012-05-16T00:00:00"/>
    <d v="2012-03-01T00:00:00"/>
    <d v="2012-05-01T00:00:00"/>
    <x v="7"/>
    <x v="6"/>
    <s v="2012Q1"/>
    <s v="2012Q2"/>
  </r>
  <r>
    <s v="Oras"/>
    <d v="2012-03-08T00:00:00"/>
    <s v="Koko henk"/>
    <m/>
    <m/>
    <n v="90"/>
    <d v="2012-05-03T00:00:00"/>
    <n v="75"/>
    <n v="600"/>
    <e v="#N/A"/>
    <e v="#N/A"/>
    <x v="0"/>
    <n v="56"/>
    <d v="2012-03-08T00:00:00"/>
    <d v="2012-05-03T00:00:00"/>
    <d v="2012-03-01T00:00:00"/>
    <d v="2012-05-01T00:00:00"/>
    <x v="7"/>
    <x v="6"/>
    <s v="2012Q1"/>
    <s v="2012Q2"/>
  </r>
  <r>
    <s v="JAKK"/>
    <d v="2012-03-09T00:00:00"/>
    <s v="Jalasjärvi,aik.koul.keskus-&gt;osa-aik25henk,2.vaih."/>
    <m/>
    <n v="25"/>
    <n v="40"/>
    <d v="2012-04-26T00:00:00"/>
    <n v="40"/>
    <n v="50"/>
    <n v="82200"/>
    <s v="Hallinto- ja tukipalvelutoiminta"/>
    <x v="1"/>
    <n v="48"/>
    <d v="2012-03-09T00:00:00"/>
    <d v="2012-04-26T00:00:00"/>
    <d v="2012-03-01T00:00:00"/>
    <d v="2012-04-01T00:00:00"/>
    <x v="7"/>
    <x v="6"/>
    <s v="2012Q1"/>
    <s v="2012Q2"/>
  </r>
  <r>
    <s v="Alma Media Oyj"/>
    <d v="2012-03-12T00:00:00"/>
    <s v="Alma Intermedia"/>
    <m/>
    <m/>
    <n v="11"/>
    <d v="2012-05-03T00:00:00"/>
    <n v="10"/>
    <n v="18"/>
    <n v="58130"/>
    <s v="Informaatio ja viestintä"/>
    <x v="1"/>
    <n v="52"/>
    <d v="2012-03-12T00:00:00"/>
    <d v="2012-05-03T00:00:00"/>
    <d v="2012-03-01T00:00:00"/>
    <d v="2012-05-01T00:00:00"/>
    <x v="7"/>
    <x v="6"/>
    <s v="2012Q1"/>
    <s v="2012Q2"/>
  </r>
  <r>
    <s v="Elektrobit Oyj"/>
    <d v="2012-03-12T00:00:00"/>
    <s v="Espoon toimip. lakkautus-&gt;siirto muu Suomi,irtis max"/>
    <m/>
    <m/>
    <m/>
    <d v="2012-04-16T00:00:00"/>
    <n v="25"/>
    <n v="25"/>
    <n v="72193"/>
    <s v="Ammatillinen, tieteellinen ja tekninen toiminta"/>
    <x v="1"/>
    <n v="35"/>
    <d v="2012-03-12T00:00:00"/>
    <d v="2012-04-16T00:00:00"/>
    <d v="2012-03-01T00:00:00"/>
    <d v="2012-04-01T00:00:00"/>
    <x v="7"/>
    <x v="6"/>
    <s v="2012Q1"/>
    <s v="2012Q2"/>
  </r>
  <r>
    <s v="VAAO"/>
    <d v="2012-03-12T00:00:00"/>
    <s v="Valkeakoski,aik.koul,osa-aik/lom-&gt;lom 3-6 vko,kesä"/>
    <m/>
    <n v="6"/>
    <m/>
    <d v="2012-03-30T00:00:00"/>
    <n v="0"/>
    <n v="36"/>
    <e v="#N/A"/>
    <e v="#N/A"/>
    <x v="0"/>
    <n v="18"/>
    <d v="2012-03-12T00:00:00"/>
    <d v="2012-03-30T00:00:00"/>
    <d v="2012-03-01T00:00:00"/>
    <d v="2012-03-01T00:00:00"/>
    <x v="7"/>
    <x v="6"/>
    <s v="2012Q1"/>
    <s v="2012Q1"/>
  </r>
  <r>
    <s v="Botnia Print"/>
    <d v="2012-03-14T00:00:00"/>
    <s v="Kokkola, kustannusten karsiminen, ei väh.tarvetta"/>
    <m/>
    <m/>
    <m/>
    <d v="2012-04-04T00:00:00"/>
    <n v="0"/>
    <n v="27"/>
    <e v="#N/A"/>
    <e v="#N/A"/>
    <x v="0"/>
    <n v="21"/>
    <d v="2012-03-14T00:00:00"/>
    <d v="2012-04-04T00:00:00"/>
    <d v="2012-03-01T00:00:00"/>
    <d v="2012-04-01T00:00:00"/>
    <x v="7"/>
    <x v="6"/>
    <s v="2012Q1"/>
    <s v="2012Q2"/>
  </r>
  <r>
    <s v="Pohjolan Voima"/>
    <d v="2012-03-14T00:00:00"/>
    <s v="Konsernin tukipalvelut-&gt;irtis:30-35 henk"/>
    <m/>
    <m/>
    <n v="65"/>
    <d v="2012-05-24T00:00:00"/>
    <n v="35"/>
    <n v="65"/>
    <e v="#N/A"/>
    <e v="#N/A"/>
    <x v="0"/>
    <n v="71"/>
    <d v="2012-03-14T00:00:00"/>
    <d v="2012-05-24T00:00:00"/>
    <d v="2012-03-01T00:00:00"/>
    <d v="2012-05-01T00:00:00"/>
    <x v="7"/>
    <x v="6"/>
    <s v="2012Q1"/>
    <s v="2012Q2"/>
  </r>
  <r>
    <s v="Foxconn"/>
    <d v="2012-03-15T00:00:00"/>
    <s v="Salo, toimintojen lopetus-&gt;irtis. yli 100 henk."/>
    <m/>
    <m/>
    <n v="130"/>
    <d v="2012-06-01T00:00:00"/>
    <n v="100"/>
    <n v="130"/>
    <e v="#N/A"/>
    <e v="#N/A"/>
    <x v="0"/>
    <n v="78"/>
    <d v="2012-03-15T00:00:00"/>
    <d v="2012-06-01T00:00:00"/>
    <d v="2012-03-01T00:00:00"/>
    <d v="2012-06-01T00:00:00"/>
    <x v="7"/>
    <x v="6"/>
    <s v="2012Q1"/>
    <s v="2012Q2"/>
  </r>
  <r>
    <s v="Edita Prima"/>
    <d v="2012-03-16T00:00:00"/>
    <s v="Koko henk"/>
    <m/>
    <m/>
    <n v="30"/>
    <d v="2012-05-02T00:00:00"/>
    <n v="30"/>
    <n v="144"/>
    <e v="#N/A"/>
    <e v="#N/A"/>
    <x v="0"/>
    <n v="47"/>
    <d v="2012-03-16T00:00:00"/>
    <d v="2012-05-02T00:00:00"/>
    <d v="2012-03-01T00:00:00"/>
    <d v="2012-05-01T00:00:00"/>
    <x v="7"/>
    <x v="6"/>
    <s v="2012Q1"/>
    <s v="2012Q2"/>
  </r>
  <r>
    <s v="Elinkeinoelämän keskusliitto EK"/>
    <d v="2012-03-16T00:00:00"/>
    <s v="Koko henk, ei väh.tarvetta"/>
    <m/>
    <m/>
    <m/>
    <d v="2012-05-08T00:00:00"/>
    <n v="0"/>
    <n v="200"/>
    <n v="94110"/>
    <s v="Muu palvelutoiminta"/>
    <x v="1"/>
    <n v="53"/>
    <d v="2012-03-16T00:00:00"/>
    <d v="2012-05-08T00:00:00"/>
    <d v="2012-03-01T00:00:00"/>
    <d v="2012-05-01T00:00:00"/>
    <x v="7"/>
    <x v="6"/>
    <s v="2012Q1"/>
    <s v="2012Q2"/>
  </r>
  <r>
    <s v="Valukumpu Oy"/>
    <d v="2012-03-16T00:00:00"/>
    <s v="Outokumpu, lom max 90 pv-&gt;lom n.1vko/kk,v.2012"/>
    <m/>
    <n v="60"/>
    <n v="9"/>
    <d v="2012-04-12T00:00:00"/>
    <n v="2"/>
    <n v="79"/>
    <n v="22290"/>
    <s v="Teollisuus"/>
    <x v="2"/>
    <n v="27"/>
    <d v="2012-03-16T00:00:00"/>
    <d v="2012-04-12T00:00:00"/>
    <d v="2012-03-01T00:00:00"/>
    <d v="2012-04-01T00:00:00"/>
    <x v="7"/>
    <x v="6"/>
    <s v="2012Q1"/>
    <s v="2012Q2"/>
  </r>
  <r>
    <s v="Tieto Oyj"/>
    <d v="2012-03-20T00:00:00"/>
    <s v="Koko konserni-&gt;n.90henk eläke+muut järj."/>
    <m/>
    <m/>
    <n v="500"/>
    <d v="2012-05-07T00:00:00"/>
    <n v="410"/>
    <n v="500"/>
    <n v="62030"/>
    <s v="Informaatio ja viestintä"/>
    <x v="1"/>
    <n v="48"/>
    <d v="2012-03-20T00:00:00"/>
    <d v="2012-05-07T00:00:00"/>
    <d v="2012-03-01T00:00:00"/>
    <d v="2012-05-01T00:00:00"/>
    <x v="7"/>
    <x v="6"/>
    <s v="2012Q1"/>
    <s v="2012Q2"/>
  </r>
  <r>
    <s v="Revenio Group Oyj"/>
    <d v="2012-03-22T00:00:00"/>
    <s v="Done Logistics, lom/irtis"/>
    <m/>
    <n v="0"/>
    <m/>
    <d v="2012-05-30T00:00:00"/>
    <n v="25"/>
    <n v="49"/>
    <n v="30110"/>
    <s v="Teollisuus"/>
    <x v="2"/>
    <n v="69"/>
    <d v="2012-03-22T00:00:00"/>
    <d v="2012-05-30T00:00:00"/>
    <d v="2012-03-01T00:00:00"/>
    <d v="2012-05-01T00:00:00"/>
    <x v="7"/>
    <x v="6"/>
    <s v="2012Q1"/>
    <s v="2012Q2"/>
  </r>
  <r>
    <s v="Valmet Automotive"/>
    <d v="2012-03-22T00:00:00"/>
    <s v="Uusikaupunki-&gt;lom v.2012"/>
    <m/>
    <n v="500"/>
    <m/>
    <d v="2012-08-29T00:00:00"/>
    <n v="0"/>
    <n v="500"/>
    <n v="29100"/>
    <s v="Teollisuus"/>
    <x v="2"/>
    <n v="160"/>
    <d v="2012-03-22T00:00:00"/>
    <d v="2012-08-29T00:00:00"/>
    <d v="2012-03-01T00:00:00"/>
    <d v="2012-08-01T00:00:00"/>
    <x v="7"/>
    <x v="6"/>
    <s v="2012Q1"/>
    <s v="2012Q3"/>
  </r>
  <r>
    <s v="Patricomp Oy"/>
    <d v="2012-03-25T00:00:00"/>
    <s v="Halli, lom yli 90 pv"/>
    <m/>
    <n v="30"/>
    <m/>
    <m/>
    <m/>
    <n v="30"/>
    <e v="#N/A"/>
    <e v="#N/A"/>
    <x v="0"/>
    <s v="NA"/>
    <d v="2012-03-25T00:00:00"/>
    <d v="2012-05-15T00:00:00"/>
    <d v="2012-03-01T00:00:00"/>
    <d v="2012-05-01T00:00:00"/>
    <x v="7"/>
    <x v="6"/>
    <s v="2012Q1"/>
    <s v="2012Q2"/>
  </r>
  <r>
    <s v="HKScan Oyj"/>
    <d v="2012-03-26T00:00:00"/>
    <s v="Järvi-Suomen Portti-&gt;lom v.2012 aikana"/>
    <m/>
    <n v="150"/>
    <m/>
    <d v="2012-08-20T00:00:00"/>
    <n v="0"/>
    <n v="150"/>
    <n v="10130"/>
    <s v="Teollisuus"/>
    <x v="2"/>
    <n v="147"/>
    <d v="2012-03-26T00:00:00"/>
    <d v="2012-08-20T00:00:00"/>
    <d v="2012-03-01T00:00:00"/>
    <d v="2012-08-01T00:00:00"/>
    <x v="7"/>
    <x v="6"/>
    <s v="2012Q1"/>
    <s v="2012Q3"/>
  </r>
  <r>
    <s v="Keski-Pohjanmaan Kirjapaino Oyj"/>
    <d v="2012-03-27T00:00:00"/>
    <s v="Työtehtävien uud.järj"/>
    <m/>
    <m/>
    <m/>
    <m/>
    <m/>
    <n v="20"/>
    <n v="18120"/>
    <s v="Teollisuus"/>
    <x v="2"/>
    <s v="NA"/>
    <d v="2012-03-27T00:00:00"/>
    <d v="2012-05-17T00:00:00"/>
    <d v="2012-03-01T00:00:00"/>
    <d v="2012-05-01T00:00:00"/>
    <x v="7"/>
    <x v="6"/>
    <s v="2012Q1"/>
    <s v="2012Q2"/>
  </r>
  <r>
    <s v="Mesera Yhtiöt"/>
    <d v="2012-03-28T00:00:00"/>
    <s v="Salo,Paimio-&gt; Karhula"/>
    <m/>
    <m/>
    <m/>
    <d v="2012-06-01T00:00:00"/>
    <n v="26"/>
    <n v="100"/>
    <e v="#N/A"/>
    <e v="#N/A"/>
    <x v="0"/>
    <n v="65"/>
    <d v="2012-03-28T00:00:00"/>
    <d v="2012-06-01T00:00:00"/>
    <d v="2012-03-01T00:00:00"/>
    <d v="2012-06-01T00:00:00"/>
    <x v="7"/>
    <x v="6"/>
    <s v="2012Q1"/>
    <s v="2012Q2"/>
  </r>
  <r>
    <s v="DNA Oy"/>
    <d v="2012-03-30T00:00:00"/>
    <s v="ei DNA Kauppa, Forte"/>
    <m/>
    <m/>
    <n v="150"/>
    <d v="2012-06-07T00:00:00"/>
    <n v="57"/>
    <n v="150"/>
    <n v="61200"/>
    <s v="Informaatio ja viestintä"/>
    <x v="1"/>
    <n v="69"/>
    <d v="2012-03-30T00:00:00"/>
    <d v="2012-06-07T00:00:00"/>
    <d v="2012-03-01T00:00:00"/>
    <d v="2012-06-01T00:00:00"/>
    <x v="7"/>
    <x v="6"/>
    <s v="2012Q1"/>
    <s v="2012Q2"/>
  </r>
  <r>
    <s v="Nanso Group"/>
    <d v="2012-03-30T00:00:00"/>
    <s v="ei Tornio, irtis/lom-&gt;2-4 vkoa"/>
    <m/>
    <n v="570"/>
    <n v="30"/>
    <d v="2012-05-25T00:00:00"/>
    <n v="29"/>
    <n v="570"/>
    <n v="14190"/>
    <s v="Teollisuus"/>
    <x v="2"/>
    <n v="56"/>
    <d v="2012-03-30T00:00:00"/>
    <d v="2012-05-25T00:00:00"/>
    <d v="2012-03-01T00:00:00"/>
    <d v="2012-05-01T00:00:00"/>
    <x v="7"/>
    <x v="6"/>
    <s v="2012Q1"/>
    <s v="2012Q2"/>
  </r>
  <r>
    <s v="Yle"/>
    <d v="2012-03-30T00:00:00"/>
    <s v="Internet-toiminnot, ei irtis/lom"/>
    <m/>
    <m/>
    <m/>
    <m/>
    <m/>
    <n v="50"/>
    <e v="#N/A"/>
    <e v="#N/A"/>
    <x v="0"/>
    <s v="NA"/>
    <d v="2012-03-30T00:00:00"/>
    <d v="2012-05-20T00:00:00"/>
    <d v="2012-03-01T00:00:00"/>
    <d v="2012-05-01T00:00:00"/>
    <x v="7"/>
    <x v="6"/>
    <s v="2012Q1"/>
    <s v="2012Q2"/>
  </r>
  <r>
    <s v="Blue1"/>
    <d v="2012-04-01T00:00:00"/>
    <s v="SAS"/>
    <m/>
    <m/>
    <m/>
    <d v="2012-05-15T00:00:00"/>
    <n v="36"/>
    <n v="36"/>
    <e v="#N/A"/>
    <e v="#N/A"/>
    <x v="0"/>
    <n v="44"/>
    <d v="2012-04-01T00:00:00"/>
    <d v="2012-05-15T00:00:00"/>
    <d v="2012-04-01T00:00:00"/>
    <d v="2012-05-01T00:00:00"/>
    <x v="7"/>
    <x v="6"/>
    <s v="2012Q2"/>
    <s v="2012Q2"/>
  </r>
  <r>
    <s v="Stala Oy"/>
    <d v="2012-04-01T00:00:00"/>
    <s v="Lahti"/>
    <m/>
    <m/>
    <m/>
    <d v="2012-05-07T00:00:00"/>
    <n v="21"/>
    <n v="66"/>
    <e v="#N/A"/>
    <e v="#N/A"/>
    <x v="0"/>
    <n v="36"/>
    <d v="2012-04-01T00:00:00"/>
    <d v="2012-05-07T00:00:00"/>
    <d v="2012-04-01T00:00:00"/>
    <d v="2012-05-01T00:00:00"/>
    <x v="7"/>
    <x v="6"/>
    <s v="2012Q2"/>
    <s v="2012Q2"/>
  </r>
  <r>
    <s v="Fiskars Oyj"/>
    <d v="2012-04-10T00:00:00"/>
    <s v="Billnäs,irtis max 95 henk"/>
    <m/>
    <m/>
    <n v="95"/>
    <d v="2012-05-22T00:00:00"/>
    <n v="68"/>
    <n v="409"/>
    <n v="25730"/>
    <s v="Teollisuus"/>
    <x v="2"/>
    <n v="42"/>
    <d v="2012-04-10T00:00:00"/>
    <d v="2012-05-22T00:00:00"/>
    <d v="2012-04-01T00:00:00"/>
    <d v="2012-05-01T00:00:00"/>
    <x v="7"/>
    <x v="6"/>
    <s v="2012Q2"/>
    <s v="2012Q2"/>
  </r>
  <r>
    <s v="Finnair Oyj"/>
    <d v="2012-04-11T00:00:00"/>
    <s v="Laitehuolto,moottorikorjaamo toim.lakkautus"/>
    <m/>
    <m/>
    <n v="280"/>
    <d v="2012-07-04T00:00:00"/>
    <n v="280"/>
    <n v="350"/>
    <n v="51101"/>
    <s v="Kuljetus ja varastointi"/>
    <x v="1"/>
    <n v="84"/>
    <d v="2012-04-11T00:00:00"/>
    <d v="2012-07-04T00:00:00"/>
    <d v="2012-04-01T00:00:00"/>
    <d v="2012-07-01T00:00:00"/>
    <x v="7"/>
    <x v="6"/>
    <s v="2012Q2"/>
    <s v="2012Q3"/>
  </r>
  <r>
    <s v="TeliaSonera Finland Oyj"/>
    <d v="2012-04-11T00:00:00"/>
    <s v="Mobiili- ja laajakaistatoim-&gt;88 henk siirto Hki,Tre,Jkl"/>
    <m/>
    <m/>
    <n v="110"/>
    <d v="2012-06-05T00:00:00"/>
    <n v="18"/>
    <n v="110"/>
    <n v="61200"/>
    <s v="Informaatio ja viestintä"/>
    <x v="1"/>
    <n v="55"/>
    <d v="2012-04-11T00:00:00"/>
    <d v="2012-06-05T00:00:00"/>
    <d v="2012-04-01T00:00:00"/>
    <d v="2012-06-01T00:00:00"/>
    <x v="7"/>
    <x v="6"/>
    <s v="2012Q2"/>
    <s v="2012Q2"/>
  </r>
  <r>
    <s v="UPM-Kymmene Oyj"/>
    <d v="2012-04-11T00:00:00"/>
    <s v="Saha-ja jatkojaloste,Kajaani,Aureskoski,Heinola"/>
    <m/>
    <m/>
    <n v="275"/>
    <d v="2012-06-29T00:00:00"/>
    <n v="97"/>
    <n v="275"/>
    <n v="17120"/>
    <s v="Teollisuus"/>
    <x v="2"/>
    <n v="79"/>
    <d v="2012-04-11T00:00:00"/>
    <d v="2012-06-29T00:00:00"/>
    <d v="2012-04-01T00:00:00"/>
    <d v="2012-06-01T00:00:00"/>
    <x v="7"/>
    <x v="6"/>
    <s v="2012Q2"/>
    <s v="2012Q2"/>
  </r>
  <r>
    <s v="Flybe"/>
    <d v="2012-04-12T00:00:00"/>
    <s v="Seinäjoki,Vantaa"/>
    <m/>
    <m/>
    <n v="12"/>
    <m/>
    <m/>
    <n v="70"/>
    <e v="#N/A"/>
    <e v="#N/A"/>
    <x v="0"/>
    <s v="NA"/>
    <d v="2012-04-12T00:00:00"/>
    <d v="2012-06-02T00:00:00"/>
    <d v="2012-04-01T00:00:00"/>
    <d v="2012-06-01T00:00:00"/>
    <x v="7"/>
    <x v="6"/>
    <s v="2012Q2"/>
    <s v="2012Q2"/>
  </r>
  <r>
    <s v="Hätäkeskuslaitos"/>
    <d v="2012-04-12T00:00:00"/>
    <s v="Joensuu,Mikkeli,Kouvola-&gt;69 siirtyy"/>
    <m/>
    <m/>
    <m/>
    <d v="2012-06-12T00:00:00"/>
    <n v="29"/>
    <n v="110"/>
    <n v="84250"/>
    <s v="Julkinen hallinto ja maanpuolustus; pakollinen sosiaalivakuutus"/>
    <x v="3"/>
    <n v="61"/>
    <d v="2012-04-12T00:00:00"/>
    <d v="2012-06-12T00:00:00"/>
    <d v="2012-04-01T00:00:00"/>
    <d v="2012-06-01T00:00:00"/>
    <x v="7"/>
    <x v="6"/>
    <s v="2012Q2"/>
    <s v="2012Q2"/>
  </r>
  <r>
    <s v="Alma Media Oyj"/>
    <d v="2012-04-16T00:00:00"/>
    <s v="Alma Aluemedia, ei Kauppalehti,Iltalehti,lehdenjakajat"/>
    <m/>
    <m/>
    <n v="135"/>
    <d v="2012-06-12T00:00:00"/>
    <n v="40"/>
    <n v="810"/>
    <n v="58130"/>
    <s v="Informaatio ja viestintä"/>
    <x v="1"/>
    <n v="57"/>
    <d v="2012-04-16T00:00:00"/>
    <d v="2012-06-12T00:00:00"/>
    <d v="2012-04-01T00:00:00"/>
    <d v="2012-06-01T00:00:00"/>
    <x v="7"/>
    <x v="6"/>
    <s v="2012Q2"/>
    <s v="2012Q2"/>
  </r>
  <r>
    <s v="Saimaan amk"/>
    <d v="2012-04-16T00:00:00"/>
    <s v="Lpr,Imatra, irtis/osa-aikais"/>
    <m/>
    <m/>
    <n v="15"/>
    <d v="2012-06-13T00:00:00"/>
    <n v="9"/>
    <n v="15"/>
    <e v="#N/A"/>
    <e v="#N/A"/>
    <x v="0"/>
    <n v="58"/>
    <d v="2012-04-16T00:00:00"/>
    <d v="2012-06-13T00:00:00"/>
    <d v="2012-04-01T00:00:00"/>
    <d v="2012-06-01T00:00:00"/>
    <x v="7"/>
    <x v="6"/>
    <s v="2012Q2"/>
    <s v="2012Q2"/>
  </r>
  <r>
    <s v="Bemis Oy"/>
    <d v="2012-04-17T00:00:00"/>
    <s v="Valkeakoski, lom-&gt;2-4vko,9-11/12"/>
    <m/>
    <n v="191"/>
    <m/>
    <d v="2012-05-09T00:00:00"/>
    <n v="0"/>
    <n v="300"/>
    <n v="22210"/>
    <s v="Teollisuus"/>
    <x v="2"/>
    <n v="22"/>
    <d v="2012-04-17T00:00:00"/>
    <d v="2012-05-09T00:00:00"/>
    <d v="2012-04-01T00:00:00"/>
    <d v="2012-05-01T00:00:00"/>
    <x v="7"/>
    <x v="6"/>
    <s v="2012Q2"/>
    <s v="2012Q2"/>
  </r>
  <r>
    <s v="Tryg"/>
    <d v="2012-04-18T00:00:00"/>
    <s v="Hki,Turku"/>
    <m/>
    <m/>
    <n v="20"/>
    <m/>
    <m/>
    <n v="280"/>
    <e v="#N/A"/>
    <e v="#N/A"/>
    <x v="0"/>
    <s v="NA"/>
    <d v="2012-04-18T00:00:00"/>
    <d v="2012-06-08T00:00:00"/>
    <d v="2012-04-01T00:00:00"/>
    <d v="2012-06-01T00:00:00"/>
    <x v="7"/>
    <x v="6"/>
    <s v="2012Q2"/>
    <s v="2012Q2"/>
  </r>
  <r>
    <s v="Lönnberg Painot Oy"/>
    <d v="2012-04-20T00:00:00"/>
    <s v="Väh.tarve max 9 henk"/>
    <m/>
    <m/>
    <n v="9"/>
    <m/>
    <m/>
    <n v="140"/>
    <n v="18120"/>
    <s v="Teollisuus"/>
    <x v="2"/>
    <s v="NA"/>
    <d v="2012-04-20T00:00:00"/>
    <d v="2012-06-10T00:00:00"/>
    <d v="2012-04-01T00:00:00"/>
    <d v="2012-06-01T00:00:00"/>
    <x v="7"/>
    <x v="6"/>
    <s v="2012Q2"/>
    <s v="2012Q2"/>
  </r>
  <r>
    <s v="TAMK"/>
    <d v="2012-04-20T00:00:00"/>
    <s v="Tre,osa-aik/irtis, irtis max 18 henk"/>
    <m/>
    <m/>
    <n v="40"/>
    <d v="2012-06-18T00:00:00"/>
    <n v="18"/>
    <n v="40"/>
    <n v="85420"/>
    <s v="Koulutus"/>
    <x v="3"/>
    <n v="59"/>
    <d v="2012-04-20T00:00:00"/>
    <d v="2012-06-18T00:00:00"/>
    <d v="2012-04-01T00:00:00"/>
    <d v="2012-06-01T00:00:00"/>
    <x v="7"/>
    <x v="6"/>
    <s v="2012Q2"/>
    <s v="2012Q2"/>
  </r>
  <r>
    <s v="Cencorp Oyj"/>
    <d v="2012-04-24T00:00:00"/>
    <s v="Koko Suomi, ei huolto-ja myyntihenk"/>
    <m/>
    <m/>
    <n v="25"/>
    <d v="2012-06-21T00:00:00"/>
    <n v="14"/>
    <n v="25"/>
    <n v="28990"/>
    <s v="Teollisuus"/>
    <x v="2"/>
    <n v="58"/>
    <d v="2012-04-24T00:00:00"/>
    <d v="2012-06-21T00:00:00"/>
    <d v="2012-04-01T00:00:00"/>
    <d v="2012-06-01T00:00:00"/>
    <x v="7"/>
    <x v="6"/>
    <s v="2012Q2"/>
    <s v="2012Q2"/>
  </r>
  <r>
    <s v="Patria Oyj"/>
    <d v="2012-04-24T00:00:00"/>
    <s v="LandSystems&amp;Serv.,Sastamala,Vihtavuori,Hml"/>
    <m/>
    <m/>
    <m/>
    <d v="2012-06-11T00:00:00"/>
    <n v="80"/>
    <n v="150"/>
    <n v="29100"/>
    <s v="Teollisuus"/>
    <x v="2"/>
    <n v="48"/>
    <d v="2012-04-24T00:00:00"/>
    <d v="2012-06-11T00:00:00"/>
    <d v="2012-04-01T00:00:00"/>
    <d v="2012-06-01T00:00:00"/>
    <x v="7"/>
    <x v="6"/>
    <s v="2012Q2"/>
    <s v="2012Q2"/>
  </r>
  <r>
    <s v="ST-Ericsson Oy"/>
    <d v="2012-04-24T00:00:00"/>
    <s v="Tampere,maailm.laaj.1700henk"/>
    <m/>
    <m/>
    <n v="87"/>
    <m/>
    <m/>
    <n v="87"/>
    <n v="46521"/>
    <s v="Tukku- ja vähittäiskauppa; moottoriajoneuvojen ja moottoripyörien korjaus"/>
    <x v="1"/>
    <s v="NA"/>
    <d v="2012-04-24T00:00:00"/>
    <d v="2012-06-14T00:00:00"/>
    <d v="2012-04-01T00:00:00"/>
    <d v="2012-06-01T00:00:00"/>
    <x v="7"/>
    <x v="6"/>
    <s v="2012Q2"/>
    <s v="2012Q2"/>
  </r>
  <r>
    <s v="IBM"/>
    <d v="2012-04-26T00:00:00"/>
    <s v="Myyntipalvelut, ei tietoa henk.määristä"/>
    <m/>
    <m/>
    <m/>
    <m/>
    <m/>
    <m/>
    <e v="#N/A"/>
    <e v="#N/A"/>
    <x v="0"/>
    <s v="NA"/>
    <d v="2012-04-26T00:00:00"/>
    <d v="2012-06-16T00:00:00"/>
    <d v="2012-04-01T00:00:00"/>
    <d v="2012-06-01T00:00:00"/>
    <x v="7"/>
    <x v="6"/>
    <s v="2012Q2"/>
    <s v="2012Q2"/>
  </r>
  <r>
    <s v="Proma-Palvelut Oy"/>
    <d v="2012-04-26T00:00:00"/>
    <s v="PVO-konserni,Kristiinank,Pori,Seinäki,Vaasa"/>
    <m/>
    <m/>
    <n v="80"/>
    <d v="2012-06-28T00:00:00"/>
    <n v="64"/>
    <n v="230"/>
    <e v="#N/A"/>
    <e v="#N/A"/>
    <x v="0"/>
    <n v="63"/>
    <d v="2012-04-26T00:00:00"/>
    <d v="2012-06-28T00:00:00"/>
    <d v="2012-04-01T00:00:00"/>
    <d v="2012-06-01T00:00:00"/>
    <x v="7"/>
    <x v="6"/>
    <s v="2012Q2"/>
    <s v="2012Q2"/>
  </r>
  <r>
    <s v="Sampo Pankki Oyj"/>
    <d v="2012-04-26T00:00:00"/>
    <s v="Väh.tarve 80-140 henk-&gt;64henk raha/eläkepaketti"/>
    <m/>
    <m/>
    <n v="140"/>
    <d v="2012-06-19T00:00:00"/>
    <n v="3"/>
    <n v="140"/>
    <e v="#N/A"/>
    <e v="#N/A"/>
    <x v="0"/>
    <n v="54"/>
    <d v="2012-04-26T00:00:00"/>
    <d v="2012-06-19T00:00:00"/>
    <d v="2012-04-01T00:00:00"/>
    <d v="2012-06-01T00:00:00"/>
    <x v="7"/>
    <x v="6"/>
    <s v="2012Q2"/>
    <s v="2012Q2"/>
  </r>
  <r>
    <s v="Wipak Avans Oy"/>
    <d v="2012-04-26T00:00:00"/>
    <s v="Eura,toiminnan lopetus"/>
    <m/>
    <m/>
    <n v="52"/>
    <d v="2012-06-13T00:00:00"/>
    <n v="52"/>
    <n v="52"/>
    <e v="#N/A"/>
    <e v="#N/A"/>
    <x v="0"/>
    <n v="48"/>
    <d v="2012-04-26T00:00:00"/>
    <d v="2012-06-13T00:00:00"/>
    <d v="2012-04-01T00:00:00"/>
    <d v="2012-06-01T00:00:00"/>
    <x v="7"/>
    <x v="6"/>
    <s v="2012Q2"/>
    <s v="2012Q2"/>
  </r>
  <r>
    <s v="Innofactor Oyj"/>
    <d v="2012-04-30T00:00:00"/>
    <s v="Software,sharepoints,irtis/lom-&gt;lom 90 pv"/>
    <m/>
    <n v="2"/>
    <n v="9"/>
    <d v="2012-05-22T00:00:00"/>
    <n v="2"/>
    <n v="189"/>
    <n v="62010"/>
    <s v="Informaatio ja viestintä"/>
    <x v="1"/>
    <n v="22"/>
    <d v="2012-04-30T00:00:00"/>
    <d v="2012-05-22T00:00:00"/>
    <d v="2012-04-01T00:00:00"/>
    <d v="2012-05-01T00:00:00"/>
    <x v="7"/>
    <x v="6"/>
    <s v="2012Q2"/>
    <s v="2012Q2"/>
  </r>
  <r>
    <s v="Pesmel Oy"/>
    <d v="2012-05-01T00:00:00"/>
    <s v="Kauhajoki-&gt;keskitys Viroon"/>
    <m/>
    <m/>
    <m/>
    <d v="2012-05-16T00:00:00"/>
    <n v="30"/>
    <n v="65"/>
    <e v="#N/A"/>
    <e v="#N/A"/>
    <x v="0"/>
    <n v="15"/>
    <d v="2012-05-01T00:00:00"/>
    <d v="2012-05-16T00:00:00"/>
    <d v="2012-05-01T00:00:00"/>
    <d v="2012-05-01T00:00:00"/>
    <x v="7"/>
    <x v="6"/>
    <s v="2012Q2"/>
    <s v="2012Q2"/>
  </r>
  <r>
    <s v="Pohjois-Karjalan Aikuisopisto"/>
    <d v="2012-05-01T00:00:00"/>
    <s v="Eläkejärj,irtis-&gt;lom max 4 vko, 7/12 alk."/>
    <m/>
    <n v="200"/>
    <m/>
    <d v="2012-06-14T00:00:00"/>
    <n v="14"/>
    <n v="20"/>
    <n v="85320"/>
    <s v="Koulutus"/>
    <x v="3"/>
    <n v="44"/>
    <d v="2012-05-01T00:00:00"/>
    <d v="2012-06-14T00:00:00"/>
    <d v="2012-05-01T00:00:00"/>
    <d v="2012-06-01T00:00:00"/>
    <x v="7"/>
    <x v="6"/>
    <s v="2012Q2"/>
    <s v="2012Q2"/>
  </r>
  <r>
    <s v="Pilkington Automotive Oy"/>
    <d v="2012-05-02T00:00:00"/>
    <s v="Laitila,Tre,Ylöjärvi,irtis/lom/osa-aik"/>
    <m/>
    <n v="0"/>
    <n v="170"/>
    <d v="2012-06-22T00:00:00"/>
    <n v="78"/>
    <n v="930"/>
    <n v="23120"/>
    <s v="Teollisuus"/>
    <x v="2"/>
    <n v="51"/>
    <d v="2012-05-02T00:00:00"/>
    <d v="2012-06-22T00:00:00"/>
    <d v="2012-05-01T00:00:00"/>
    <d v="2012-06-01T00:00:00"/>
    <x v="7"/>
    <x v="6"/>
    <s v="2012Q2"/>
    <s v="2012Q2"/>
  </r>
  <r>
    <s v="Salon Seudun Sanomat Oy"/>
    <d v="2012-05-02T00:00:00"/>
    <s v="Paikallislehdet-&gt;päätökset syksyllä"/>
    <m/>
    <m/>
    <n v="8"/>
    <d v="2012-05-23T00:00:00"/>
    <m/>
    <n v="8"/>
    <e v="#N/A"/>
    <e v="#N/A"/>
    <x v="0"/>
    <n v="21"/>
    <d v="2012-05-02T00:00:00"/>
    <d v="2012-05-23T00:00:00"/>
    <d v="2012-05-01T00:00:00"/>
    <d v="2012-05-01T00:00:00"/>
    <x v="7"/>
    <x v="6"/>
    <s v="2012Q2"/>
    <s v="2012Q2"/>
  </r>
  <r>
    <s v="SOK"/>
    <d v="2012-05-03T00:00:00"/>
    <s v="Päivittäis-käyttötavarakauppa"/>
    <m/>
    <m/>
    <m/>
    <d v="2012-06-20T00:00:00"/>
    <n v="90"/>
    <n v="730"/>
    <n v="46901"/>
    <s v="Tukku- ja vähittäiskauppa; moottoriajoneuvojen ja moottoripyörien korjaus"/>
    <x v="1"/>
    <n v="48"/>
    <d v="2012-05-03T00:00:00"/>
    <d v="2012-06-20T00:00:00"/>
    <d v="2012-05-01T00:00:00"/>
    <d v="2012-06-01T00:00:00"/>
    <x v="7"/>
    <x v="6"/>
    <s v="2012Q2"/>
    <s v="2012Q2"/>
  </r>
  <r>
    <s v="TS-Yhtymä Oy"/>
    <d v="2012-05-03T00:00:00"/>
    <s v="Paikallislehdet"/>
    <m/>
    <m/>
    <n v="24"/>
    <m/>
    <m/>
    <n v="24"/>
    <n v="58130"/>
    <s v="Informaatio ja viestintä"/>
    <x v="1"/>
    <s v="NA"/>
    <d v="2012-05-03T00:00:00"/>
    <d v="2012-06-23T00:00:00"/>
    <d v="2012-05-01T00:00:00"/>
    <d v="2012-06-01T00:00:00"/>
    <x v="7"/>
    <x v="6"/>
    <s v="2012Q2"/>
    <s v="2012Q2"/>
  </r>
  <r>
    <s v="UPM-Kymmene Oyj"/>
    <d v="2012-05-03T00:00:00"/>
    <s v="Puunhankinta,metsäpalvelut, toimihenkilöt"/>
    <m/>
    <m/>
    <n v="50"/>
    <d v="2012-06-25T00:00:00"/>
    <n v="48"/>
    <n v="500"/>
    <n v="17120"/>
    <s v="Teollisuus"/>
    <x v="2"/>
    <n v="53"/>
    <d v="2012-05-03T00:00:00"/>
    <d v="2012-06-25T00:00:00"/>
    <d v="2012-05-01T00:00:00"/>
    <d v="2012-06-01T00:00:00"/>
    <x v="7"/>
    <x v="6"/>
    <s v="2012Q2"/>
    <s v="2012Q2"/>
  </r>
  <r>
    <s v="Winwind Oy"/>
    <d v="2012-05-03T00:00:00"/>
    <s v="Koko henk, lom/irtis"/>
    <m/>
    <s v="L"/>
    <n v="237"/>
    <d v="2012-06-21T00:00:00"/>
    <n v="16"/>
    <n v="237"/>
    <n v="71125"/>
    <s v="Ammatillinen, tieteellinen ja tekninen toiminta"/>
    <x v="1"/>
    <n v="49"/>
    <d v="2012-05-03T00:00:00"/>
    <d v="2012-06-21T00:00:00"/>
    <d v="2012-05-01T00:00:00"/>
    <d v="2012-06-01T00:00:00"/>
    <x v="7"/>
    <x v="6"/>
    <s v="2012Q2"/>
    <s v="2012Q2"/>
  </r>
  <r>
    <s v="Halti Oy"/>
    <d v="2012-05-04T00:00:00"/>
    <s v="Koko henk, irtis/lom/m-aik"/>
    <m/>
    <s v="L"/>
    <n v="15"/>
    <m/>
    <m/>
    <n v="60"/>
    <e v="#N/A"/>
    <e v="#N/A"/>
    <x v="0"/>
    <s v="NA"/>
    <d v="2012-05-04T00:00:00"/>
    <d v="2012-06-24T00:00:00"/>
    <d v="2012-05-01T00:00:00"/>
    <d v="2012-06-01T00:00:00"/>
    <x v="7"/>
    <x v="6"/>
    <s v="2012Q2"/>
    <s v="2012Q2"/>
  </r>
  <r>
    <s v="Seamk"/>
    <d v="2012-05-04T00:00:00"/>
    <s v="Seinäjoki, amk,koul.ky-&gt;20eläke,20m-aik"/>
    <m/>
    <m/>
    <n v="90"/>
    <d v="2012-12-17T00:00:00"/>
    <n v="40"/>
    <n v="450"/>
    <e v="#N/A"/>
    <e v="#N/A"/>
    <x v="0"/>
    <n v="227"/>
    <d v="2012-05-04T00:00:00"/>
    <d v="2012-12-17T00:00:00"/>
    <d v="2012-05-01T00:00:00"/>
    <d v="2012-12-01T00:00:00"/>
    <x v="7"/>
    <x v="6"/>
    <s v="2012Q2"/>
    <s v="2012Q4"/>
  </r>
  <r>
    <s v="Strömfors Electric Oy"/>
    <d v="2012-05-04T00:00:00"/>
    <s v="Ruotsinpyhtää"/>
    <m/>
    <m/>
    <n v="9"/>
    <d v="2012-05-29T00:00:00"/>
    <n v="9"/>
    <n v="33"/>
    <n v="26110"/>
    <s v="Teollisuus"/>
    <x v="2"/>
    <n v="25"/>
    <d v="2012-05-04T00:00:00"/>
    <d v="2012-05-29T00:00:00"/>
    <d v="2012-05-01T00:00:00"/>
    <d v="2012-05-01T00:00:00"/>
    <x v="7"/>
    <x v="6"/>
    <s v="2012Q2"/>
    <s v="2012Q2"/>
  </r>
  <r>
    <s v="Sulake Oy"/>
    <d v="2012-05-04T00:00:00"/>
    <s v="Habbo Hotel"/>
    <m/>
    <m/>
    <n v="9"/>
    <m/>
    <m/>
    <n v="160"/>
    <n v="62010"/>
    <s v="Informaatio ja viestintä"/>
    <x v="1"/>
    <s v="NA"/>
    <d v="2012-05-04T00:00:00"/>
    <d v="2012-06-24T00:00:00"/>
    <d v="2012-05-01T00:00:00"/>
    <d v="2012-06-01T00:00:00"/>
    <x v="7"/>
    <x v="6"/>
    <s v="2012Q2"/>
    <s v="2012Q2"/>
  </r>
  <r>
    <s v="Omatalo Oy"/>
    <d v="2012-05-08T00:00:00"/>
    <s v="Sonkajärvi,lom"/>
    <m/>
    <n v="60"/>
    <m/>
    <d v="2012-06-25T00:00:00"/>
    <n v="42"/>
    <n v="100"/>
    <e v="#N/A"/>
    <e v="#N/A"/>
    <x v="0"/>
    <n v="48"/>
    <d v="2012-05-08T00:00:00"/>
    <d v="2012-06-25T00:00:00"/>
    <d v="2012-05-01T00:00:00"/>
    <d v="2012-06-01T00:00:00"/>
    <x v="7"/>
    <x v="6"/>
    <s v="2012Q2"/>
    <s v="2012Q2"/>
  </r>
  <r>
    <s v="UPM-Kymmene Oyj"/>
    <d v="2012-05-08T00:00:00"/>
    <s v="Timber,Lahti,Aureskoski,esikuntatoim"/>
    <m/>
    <m/>
    <n v="70"/>
    <d v="2012-06-29T00:00:00"/>
    <n v="42"/>
    <n v="90"/>
    <n v="17120"/>
    <s v="Teollisuus"/>
    <x v="2"/>
    <n v="52"/>
    <d v="2012-05-08T00:00:00"/>
    <d v="2012-06-29T00:00:00"/>
    <d v="2012-05-01T00:00:00"/>
    <d v="2012-06-01T00:00:00"/>
    <x v="7"/>
    <x v="6"/>
    <s v="2012Q2"/>
    <s v="2012Q2"/>
  </r>
  <r>
    <s v="Accenture Oy"/>
    <d v="2012-05-09T00:00:00"/>
    <s v="Symbian-kehitys-&gt;osa vapaa-eht, ei kerrottu lkm"/>
    <m/>
    <m/>
    <n v="250"/>
    <d v="2012-06-29T00:00:00"/>
    <n v="7"/>
    <n v="250"/>
    <n v="70220"/>
    <s v="Ammatillinen, tieteellinen ja tekninen toiminta"/>
    <x v="1"/>
    <n v="51"/>
    <d v="2012-05-09T00:00:00"/>
    <d v="2012-06-29T00:00:00"/>
    <d v="2012-05-01T00:00:00"/>
    <d v="2012-06-01T00:00:00"/>
    <x v="7"/>
    <x v="6"/>
    <s v="2012Q2"/>
    <s v="2012Q2"/>
  </r>
  <r>
    <s v="Finavia Oyj"/>
    <d v="2012-05-09T00:00:00"/>
    <s v="Pääkaupunkiseutu"/>
    <m/>
    <m/>
    <n v="40"/>
    <d v="2012-06-26T00:00:00"/>
    <n v="26"/>
    <n v="40"/>
    <n v="52230"/>
    <s v="Kuljetus ja varastointi"/>
    <x v="1"/>
    <n v="48"/>
    <d v="2012-05-09T00:00:00"/>
    <d v="2012-06-26T00:00:00"/>
    <d v="2012-05-01T00:00:00"/>
    <d v="2012-06-01T00:00:00"/>
    <x v="7"/>
    <x v="6"/>
    <s v="2012Q2"/>
    <s v="2012Q2"/>
  </r>
  <r>
    <s v="Stormossen Oy Ab"/>
    <d v="2012-05-10T00:00:00"/>
    <s v="Irtis max 7 henk-&gt;siirto m-aik, osa-aikaeläke,ostop."/>
    <m/>
    <m/>
    <n v="7"/>
    <d v="2012-05-30T00:00:00"/>
    <n v="0"/>
    <n v="40"/>
    <e v="#N/A"/>
    <e v="#N/A"/>
    <x v="0"/>
    <n v="20"/>
    <d v="2012-05-10T00:00:00"/>
    <d v="2012-05-30T00:00:00"/>
    <d v="2012-05-01T00:00:00"/>
    <d v="2012-05-01T00:00:00"/>
    <x v="7"/>
    <x v="6"/>
    <s v="2012Q2"/>
    <s v="2012Q2"/>
  </r>
  <r>
    <s v="Hämeenlinnan Teatteri"/>
    <d v="2012-05-11T00:00:00"/>
    <s v="Hml-&gt;lom 20 pv, puolet lom joulukuussa, 4 m-aik"/>
    <m/>
    <n v="27"/>
    <m/>
    <d v="2012-05-24T00:00:00"/>
    <n v="4"/>
    <n v="20"/>
    <e v="#N/A"/>
    <e v="#N/A"/>
    <x v="0"/>
    <n v="13"/>
    <d v="2012-05-11T00:00:00"/>
    <d v="2012-05-24T00:00:00"/>
    <d v="2012-05-01T00:00:00"/>
    <d v="2012-05-01T00:00:00"/>
    <x v="7"/>
    <x v="6"/>
    <s v="2012Q2"/>
    <s v="2012Q2"/>
  </r>
  <r>
    <s v="Metsä Group"/>
    <d v="2012-05-14T00:00:00"/>
    <s v="Vilppulan saha"/>
    <m/>
    <m/>
    <n v="40"/>
    <d v="2012-07-04T00:00:00"/>
    <n v="40"/>
    <n v="140"/>
    <s v="02200"/>
    <s v="Maatalous, metsätalous ja kalatalous"/>
    <x v="5"/>
    <n v="51"/>
    <d v="2012-05-14T00:00:00"/>
    <d v="2012-07-04T00:00:00"/>
    <d v="2012-05-01T00:00:00"/>
    <d v="2012-07-01T00:00:00"/>
    <x v="7"/>
    <x v="6"/>
    <s v="2012Q2"/>
    <s v="2012Q3"/>
  </r>
  <r>
    <s v="Suominen Oyj"/>
    <d v="2012-05-14T00:00:00"/>
    <s v="Kuitukankaat, Nakkila"/>
    <m/>
    <m/>
    <n v="85"/>
    <d v="2012-07-02T00:00:00"/>
    <n v="76"/>
    <n v="166"/>
    <n v="13950"/>
    <s v="Teollisuus"/>
    <x v="2"/>
    <n v="49"/>
    <d v="2012-05-14T00:00:00"/>
    <d v="2012-07-02T00:00:00"/>
    <d v="2012-05-01T00:00:00"/>
    <d v="2012-07-01T00:00:00"/>
    <x v="7"/>
    <x v="6"/>
    <s v="2012Q2"/>
    <s v="2012Q3"/>
  </r>
  <r>
    <s v="Arla Ingman Oy"/>
    <d v="2012-05-15T00:00:00"/>
    <s v="Toimihenkilöt, Sipoo-&gt;eläkejärj,muut teht,väh.yht.9"/>
    <m/>
    <m/>
    <n v="12"/>
    <d v="2012-08-09T00:00:00"/>
    <n v="2"/>
    <n v="60"/>
    <e v="#N/A"/>
    <e v="#N/A"/>
    <x v="0"/>
    <n v="86"/>
    <d v="2012-05-15T00:00:00"/>
    <d v="2012-08-09T00:00:00"/>
    <d v="2012-05-01T00:00:00"/>
    <d v="2012-08-01T00:00:00"/>
    <x v="7"/>
    <x v="6"/>
    <s v="2012Q2"/>
    <s v="2012Q3"/>
  </r>
  <r>
    <s v="Folkhälsan Botnia Ab"/>
    <d v="2012-05-15T00:00:00"/>
    <s v="Tuki- ja hallinto, kuntoutustoiminnot-&gt;18 uud.järj"/>
    <m/>
    <m/>
    <m/>
    <d v="2012-09-03T00:00:00"/>
    <n v="6"/>
    <n v="46"/>
    <e v="#N/A"/>
    <e v="#N/A"/>
    <x v="0"/>
    <n v="111"/>
    <d v="2012-05-15T00:00:00"/>
    <d v="2012-09-03T00:00:00"/>
    <d v="2012-05-01T00:00:00"/>
    <d v="2012-09-01T00:00:00"/>
    <x v="7"/>
    <x v="6"/>
    <s v="2012Q2"/>
    <s v="2012Q3"/>
  </r>
  <r>
    <s v="Viking Line Abp"/>
    <d v="2012-05-15T00:00:00"/>
    <s v="m/s Rosella, ei tietoa henk.määristä"/>
    <m/>
    <m/>
    <m/>
    <m/>
    <m/>
    <m/>
    <n v="50101"/>
    <s v="Kuljetus ja varastointi"/>
    <x v="1"/>
    <s v="NA"/>
    <d v="2012-05-15T00:00:00"/>
    <d v="2012-07-05T00:00:00"/>
    <d v="2012-05-01T00:00:00"/>
    <d v="2012-07-01T00:00:00"/>
    <x v="7"/>
    <x v="6"/>
    <s v="2012Q2"/>
    <s v="2012Q3"/>
  </r>
  <r>
    <s v="Keycast Oy"/>
    <d v="2012-05-16T00:00:00"/>
    <s v="Raahe"/>
    <m/>
    <m/>
    <m/>
    <d v="2012-06-05T00:00:00"/>
    <n v="9"/>
    <n v="49"/>
    <e v="#N/A"/>
    <e v="#N/A"/>
    <x v="0"/>
    <n v="20"/>
    <d v="2012-05-16T00:00:00"/>
    <d v="2012-06-05T00:00:00"/>
    <d v="2012-05-01T00:00:00"/>
    <d v="2012-06-01T00:00:00"/>
    <x v="7"/>
    <x v="6"/>
    <s v="2012Q2"/>
    <s v="2012Q2"/>
  </r>
  <r>
    <s v="Rautaruukki Oyj"/>
    <d v="2012-05-16T00:00:00"/>
    <s v="Ruukki Metals-&gt;irtis/eläkejärj."/>
    <m/>
    <m/>
    <n v="90"/>
    <d v="2012-06-28T00:00:00"/>
    <n v="48"/>
    <n v="90"/>
    <n v="24100"/>
    <s v="Teollisuus"/>
    <x v="2"/>
    <n v="43"/>
    <d v="2012-05-16T00:00:00"/>
    <d v="2012-06-28T00:00:00"/>
    <d v="2012-05-01T00:00:00"/>
    <d v="2012-06-01T00:00:00"/>
    <x v="7"/>
    <x v="6"/>
    <s v="2012Q2"/>
    <s v="2012Q2"/>
  </r>
  <r>
    <s v="Diak"/>
    <d v="2012-05-21T00:00:00"/>
    <s v="Amk"/>
    <m/>
    <m/>
    <n v="28"/>
    <d v="2012-05-31T00:00:00"/>
    <n v="28"/>
    <n v="200"/>
    <e v="#N/A"/>
    <e v="#N/A"/>
    <x v="0"/>
    <n v="10"/>
    <d v="2012-05-21T00:00:00"/>
    <d v="2012-05-31T00:00:00"/>
    <d v="2012-05-01T00:00:00"/>
    <d v="2012-05-01T00:00:00"/>
    <x v="7"/>
    <x v="6"/>
    <s v="2012Q2"/>
    <s v="2012Q2"/>
  </r>
  <r>
    <s v="Nokian Renkaat Oyj"/>
    <d v="2012-05-22T00:00:00"/>
    <s v="Nokia, vuorojärj.muutos-&gt;lisäksi 90 vuokratt."/>
    <m/>
    <m/>
    <n v="120"/>
    <d v="2012-06-05T00:00:00"/>
    <n v="101"/>
    <n v="120"/>
    <n v="22110"/>
    <s v="Teollisuus"/>
    <x v="2"/>
    <n v="14"/>
    <d v="2012-05-22T00:00:00"/>
    <d v="2012-06-05T00:00:00"/>
    <d v="2012-05-01T00:00:00"/>
    <d v="2012-06-01T00:00:00"/>
    <x v="7"/>
    <x v="6"/>
    <s v="2012Q2"/>
    <s v="2012Q2"/>
  </r>
  <r>
    <s v="Kajaanin ammattikorkeakoulu"/>
    <d v="2012-05-23T00:00:00"/>
    <s v="Irtisan max 20 henk"/>
    <m/>
    <m/>
    <n v="20"/>
    <d v="2012-07-05T00:00:00"/>
    <n v="16"/>
    <n v="28"/>
    <e v="#N/A"/>
    <e v="#N/A"/>
    <x v="0"/>
    <n v="43"/>
    <d v="2012-05-23T00:00:00"/>
    <d v="2012-07-05T00:00:00"/>
    <d v="2012-05-01T00:00:00"/>
    <d v="2012-07-01T00:00:00"/>
    <x v="7"/>
    <x v="6"/>
    <s v="2012Q2"/>
    <s v="2012Q3"/>
  </r>
  <r>
    <s v="Veikon Kone Oy"/>
    <d v="2012-05-23T00:00:00"/>
    <s v="Koko Suomi:16myymälää, 15 paikkak,liiketoim.myynti"/>
    <m/>
    <m/>
    <m/>
    <d v="2012-06-29T00:00:00"/>
    <n v="100"/>
    <n v="183"/>
    <e v="#N/A"/>
    <e v="#N/A"/>
    <x v="0"/>
    <n v="37"/>
    <d v="2012-05-23T00:00:00"/>
    <d v="2012-06-29T00:00:00"/>
    <d v="2012-05-01T00:00:00"/>
    <d v="2012-06-01T00:00:00"/>
    <x v="7"/>
    <x v="6"/>
    <s v="2012Q2"/>
    <s v="2012Q2"/>
  </r>
  <r>
    <s v="Forssan Kirjapaino Oy"/>
    <d v="2012-05-25T00:00:00"/>
    <s v="Forssa Print"/>
    <m/>
    <m/>
    <n v="3"/>
    <d v="2012-06-17T00:00:00"/>
    <n v="3"/>
    <n v="7"/>
    <n v="18120"/>
    <s v="Teollisuus"/>
    <x v="2"/>
    <n v="23"/>
    <d v="2012-05-25T00:00:00"/>
    <d v="2012-06-17T00:00:00"/>
    <d v="2012-05-01T00:00:00"/>
    <d v="2012-06-01T00:00:00"/>
    <x v="7"/>
    <x v="6"/>
    <s v="2012Q2"/>
    <s v="2012Q2"/>
  </r>
  <r>
    <s v="Lahden Seudun Kuntatekniikka Oy"/>
    <d v="2012-05-25T00:00:00"/>
    <s v="Eläkejärj,lom 18 henk 10/12 alk.toist, 7 henk.v.2013"/>
    <m/>
    <n v="25"/>
    <m/>
    <d v="2012-08-16T00:00:00"/>
    <n v="0"/>
    <n v="170"/>
    <n v="81291"/>
    <s v="Hallinto- ja tukipalvelutoiminta"/>
    <x v="1"/>
    <n v="83"/>
    <d v="2012-05-25T00:00:00"/>
    <d v="2012-08-16T00:00:00"/>
    <d v="2012-05-01T00:00:00"/>
    <d v="2012-08-01T00:00:00"/>
    <x v="7"/>
    <x v="6"/>
    <s v="2012Q2"/>
    <s v="2012Q3"/>
  </r>
  <r>
    <s v="Digital Chocolate Oy"/>
    <d v="2012-05-28T00:00:00"/>
    <s v="Hki"/>
    <m/>
    <m/>
    <n v="4"/>
    <m/>
    <m/>
    <n v="180"/>
    <n v="62010"/>
    <s v="Informaatio ja viestintä"/>
    <x v="1"/>
    <s v="NA"/>
    <d v="2012-05-28T00:00:00"/>
    <d v="2012-07-18T00:00:00"/>
    <d v="2012-05-01T00:00:00"/>
    <d v="2012-07-01T00:00:00"/>
    <x v="7"/>
    <x v="6"/>
    <s v="2012Q2"/>
    <s v="2012Q3"/>
  </r>
  <r>
    <s v="Setera Oy"/>
    <d v="2012-05-31T00:00:00"/>
    <s v="Espoo,Turku"/>
    <m/>
    <m/>
    <m/>
    <m/>
    <m/>
    <n v="44"/>
    <e v="#N/A"/>
    <e v="#N/A"/>
    <x v="0"/>
    <s v="NA"/>
    <d v="2012-05-31T00:00:00"/>
    <d v="2012-07-21T00:00:00"/>
    <d v="2012-05-01T00:00:00"/>
    <d v="2012-07-01T00:00:00"/>
    <x v="7"/>
    <x v="6"/>
    <s v="2012Q2"/>
    <s v="2012Q3"/>
  </r>
  <r>
    <s v="FNsteel Oy"/>
    <d v="2012-06-01T00:00:00"/>
    <s v="Konkurssi, Hanko,Taalintehdas"/>
    <m/>
    <m/>
    <m/>
    <d v="2012-06-27T00:00:00"/>
    <n v="450"/>
    <n v="450"/>
    <e v="#N/A"/>
    <e v="#N/A"/>
    <x v="0"/>
    <n v="26"/>
    <d v="2012-06-01T00:00:00"/>
    <d v="2012-06-27T00:00:00"/>
    <d v="2012-06-01T00:00:00"/>
    <d v="2012-06-01T00:00:00"/>
    <x v="7"/>
    <x v="6"/>
    <s v="2012Q2"/>
    <s v="2012Q2"/>
  </r>
  <r>
    <s v="Eat&amp;Joy kauppahalli"/>
    <d v="2012-06-04T00:00:00"/>
    <s v="Kluuvi"/>
    <m/>
    <m/>
    <m/>
    <d v="2012-06-11T00:00:00"/>
    <n v="7"/>
    <n v="29"/>
    <e v="#N/A"/>
    <e v="#N/A"/>
    <x v="0"/>
    <n v="7"/>
    <d v="2012-06-04T00:00:00"/>
    <d v="2012-06-11T00:00:00"/>
    <d v="2012-06-01T00:00:00"/>
    <d v="2012-06-01T00:00:00"/>
    <x v="7"/>
    <x v="6"/>
    <s v="2012Q2"/>
    <s v="2012Q2"/>
  </r>
  <r>
    <s v="Fenestra Oy"/>
    <d v="2012-06-07T00:00:00"/>
    <s v="Forssa,mahd siirto Kuopioon"/>
    <m/>
    <m/>
    <n v="140"/>
    <d v="2012-08-20T00:00:00"/>
    <n v="106"/>
    <n v="140"/>
    <e v="#N/A"/>
    <e v="#N/A"/>
    <x v="0"/>
    <n v="74"/>
    <d v="2012-06-07T00:00:00"/>
    <d v="2012-08-20T00:00:00"/>
    <d v="2012-06-01T00:00:00"/>
    <d v="2012-08-01T00:00:00"/>
    <x v="7"/>
    <x v="6"/>
    <s v="2012Q2"/>
    <s v="2012Q3"/>
  </r>
  <r>
    <s v="TBWA Helsinki Oy"/>
    <d v="2012-06-07T00:00:00"/>
    <s v="Väh.tarve max 25 henk"/>
    <m/>
    <m/>
    <n v="25"/>
    <d v="2012-06-15T00:00:00"/>
    <n v="21"/>
    <n v="170"/>
    <e v="#N/A"/>
    <e v="#N/A"/>
    <x v="0"/>
    <n v="8"/>
    <d v="2012-06-07T00:00:00"/>
    <d v="2012-06-15T00:00:00"/>
    <d v="2012-06-01T00:00:00"/>
    <d v="2012-06-01T00:00:00"/>
    <x v="7"/>
    <x v="6"/>
    <s v="2012Q2"/>
    <s v="2012Q2"/>
  </r>
  <r>
    <s v="KL-Kustannus Oy"/>
    <d v="2012-06-08T00:00:00"/>
    <s v="Toimitus"/>
    <m/>
    <m/>
    <n v="5"/>
    <m/>
    <m/>
    <n v="5"/>
    <e v="#N/A"/>
    <e v="#N/A"/>
    <x v="0"/>
    <s v="NA"/>
    <d v="2012-06-08T00:00:00"/>
    <d v="2012-07-29T00:00:00"/>
    <d v="2012-06-01T00:00:00"/>
    <d v="2012-07-01T00:00:00"/>
    <x v="7"/>
    <x v="6"/>
    <s v="2012Q2"/>
    <s v="2012Q3"/>
  </r>
  <r>
    <s v="Outokumpu Oyj"/>
    <d v="2012-06-12T00:00:00"/>
    <s v="Tornio,Stainless-&gt;eläkejärj,m-aik,irtis,10/12mennessä"/>
    <m/>
    <m/>
    <n v="200"/>
    <d v="2012-09-10T00:00:00"/>
    <n v="100"/>
    <n v="200"/>
    <n v="24100"/>
    <s v="Teollisuus"/>
    <x v="2"/>
    <n v="90"/>
    <d v="2012-06-12T00:00:00"/>
    <d v="2012-09-10T00:00:00"/>
    <d v="2012-06-01T00:00:00"/>
    <d v="2012-09-01T00:00:00"/>
    <x v="7"/>
    <x v="6"/>
    <s v="2012Q2"/>
    <s v="2012Q3"/>
  </r>
  <r>
    <s v="Rautaruukki Oyj"/>
    <d v="2012-06-12T00:00:00"/>
    <s v="Ruukki Construction,Peräseinäjoki-&gt;lom max 90pv"/>
    <m/>
    <n v="100"/>
    <m/>
    <d v="2012-06-25T00:00:00"/>
    <n v="0"/>
    <n v="100"/>
    <n v="24100"/>
    <s v="Teollisuus"/>
    <x v="2"/>
    <n v="13"/>
    <d v="2012-06-12T00:00:00"/>
    <d v="2012-06-25T00:00:00"/>
    <d v="2012-06-01T00:00:00"/>
    <d v="2012-06-01T00:00:00"/>
    <x v="7"/>
    <x v="6"/>
    <s v="2012Q2"/>
    <s v="2012Q2"/>
  </r>
  <r>
    <s v="Nokia Oyj"/>
    <d v="2012-06-14T00:00:00"/>
    <s v="Ulkoist.715,Suomen irtisan Suomi max 300"/>
    <m/>
    <m/>
    <n v="3700"/>
    <d v="2013-01-17T00:00:00"/>
    <n v="300"/>
    <n v="3700"/>
    <n v="26300"/>
    <s v="Teollisuus"/>
    <x v="2"/>
    <n v="217"/>
    <d v="2012-06-14T00:00:00"/>
    <d v="2013-01-17T00:00:00"/>
    <d v="2012-06-01T00:00:00"/>
    <d v="2013-01-01T00:00:00"/>
    <x v="7"/>
    <x v="7"/>
    <s v="2012Q2"/>
    <s v="2013Q1"/>
  </r>
  <r>
    <s v="Nokia Oyj"/>
    <d v="2012-06-14T00:00:00"/>
    <s v="Salo,Oulu,Espoo,kv-yht.10000henk-&gt;Salo"/>
    <m/>
    <m/>
    <n v="3700"/>
    <d v="2012-07-27T00:00:00"/>
    <n v="780"/>
    <n v="3700"/>
    <n v="26300"/>
    <s v="Teollisuus"/>
    <x v="2"/>
    <n v="43"/>
    <d v="2012-06-14T00:00:00"/>
    <d v="2012-07-27T00:00:00"/>
    <d v="2012-06-01T00:00:00"/>
    <d v="2012-07-01T00:00:00"/>
    <x v="7"/>
    <x v="6"/>
    <s v="2012Q2"/>
    <s v="2012Q3"/>
  </r>
  <r>
    <s v="Nokia Oyj"/>
    <d v="2012-06-14T00:00:00"/>
    <s v="kv-yht.10000henk-&gt;Salo210,pk780,Tre350,Oulu580"/>
    <m/>
    <m/>
    <m/>
    <d v="2012-08-30T00:00:00"/>
    <n v="1920"/>
    <m/>
    <n v="26300"/>
    <s v="Teollisuus"/>
    <x v="2"/>
    <n v="77"/>
    <d v="2012-06-14T00:00:00"/>
    <d v="2012-08-30T00:00:00"/>
    <d v="2012-06-01T00:00:00"/>
    <d v="2012-08-01T00:00:00"/>
    <x v="7"/>
    <x v="6"/>
    <s v="2012Q2"/>
    <s v="2012Q3"/>
  </r>
  <r>
    <s v="Skanska AB"/>
    <d v="2012-06-15T00:00:00"/>
    <s v="Asuntoprojektikeh.toim."/>
    <m/>
    <m/>
    <n v="20"/>
    <d v="2012-08-01T00:00:00"/>
    <n v="30"/>
    <n v="20"/>
    <e v="#N/A"/>
    <e v="#N/A"/>
    <x v="0"/>
    <n v="47"/>
    <d v="2012-06-15T00:00:00"/>
    <d v="2012-08-01T00:00:00"/>
    <d v="2012-06-01T00:00:00"/>
    <d v="2012-08-01T00:00:00"/>
    <x v="7"/>
    <x v="6"/>
    <s v="2012Q2"/>
    <s v="2012Q3"/>
  </r>
  <r>
    <s v="Finnair Oyj"/>
    <d v="2012-06-18T00:00:00"/>
    <s v="Matkustamohenk,ulkoist Flybe-&gt;palk.vp,max100 irtis"/>
    <m/>
    <n v="0"/>
    <n v="120"/>
    <d v="2012-08-09T00:00:00"/>
    <n v="100"/>
    <n v="1700"/>
    <n v="51101"/>
    <s v="Kuljetus ja varastointi"/>
    <x v="1"/>
    <n v="52"/>
    <d v="2012-06-18T00:00:00"/>
    <d v="2012-08-09T00:00:00"/>
    <d v="2012-06-01T00:00:00"/>
    <d v="2012-08-01T00:00:00"/>
    <x v="7"/>
    <x v="6"/>
    <s v="2012Q2"/>
    <s v="2012Q3"/>
  </r>
  <r>
    <s v="Exel Composites Oyj"/>
    <d v="2012-06-19T00:00:00"/>
    <s v="Suomi toimih,Joensuu,Mäntyharju-&gt;lom max 90pv"/>
    <m/>
    <s v="L"/>
    <n v="9"/>
    <d v="2012-07-12T00:00:00"/>
    <n v="5"/>
    <n v="76"/>
    <n v="22210"/>
    <s v="Teollisuus"/>
    <x v="2"/>
    <n v="23"/>
    <d v="2012-06-19T00:00:00"/>
    <d v="2012-07-12T00:00:00"/>
    <d v="2012-06-01T00:00:00"/>
    <d v="2012-07-01T00:00:00"/>
    <x v="7"/>
    <x v="6"/>
    <s v="2012Q2"/>
    <s v="2012Q3"/>
  </r>
  <r>
    <s v="Air Finland"/>
    <d v="2012-06-26T00:00:00"/>
    <s v="Konkurssi"/>
    <m/>
    <m/>
    <n v="200"/>
    <d v="2012-06-28T00:00:00"/>
    <n v="200"/>
    <n v="200"/>
    <e v="#N/A"/>
    <e v="#N/A"/>
    <x v="0"/>
    <n v="2"/>
    <d v="2012-06-26T00:00:00"/>
    <d v="2012-06-28T00:00:00"/>
    <d v="2012-06-01T00:00:00"/>
    <d v="2012-06-01T00:00:00"/>
    <x v="7"/>
    <x v="6"/>
    <s v="2012Q2"/>
    <s v="2012Q2"/>
  </r>
  <r>
    <s v="Alma Media Oyj"/>
    <d v="2012-06-28T00:00:00"/>
    <s v="Alma Manu, Pirkanmaa lehdenjakajat"/>
    <m/>
    <m/>
    <n v="18"/>
    <d v="2012-08-24T00:00:00"/>
    <n v="13"/>
    <n v="584"/>
    <n v="58130"/>
    <s v="Informaatio ja viestintä"/>
    <x v="1"/>
    <n v="57"/>
    <d v="2012-06-28T00:00:00"/>
    <d v="2012-08-24T00:00:00"/>
    <d v="2012-06-01T00:00:00"/>
    <d v="2012-08-01T00:00:00"/>
    <x v="7"/>
    <x v="6"/>
    <s v="2012Q2"/>
    <s v="2012Q3"/>
  </r>
  <r>
    <s v="ABB Oy"/>
    <d v="2012-06-29T00:00:00"/>
    <s v="Service, Koverhar (Fnsteel)"/>
    <m/>
    <m/>
    <m/>
    <d v="2012-08-15T00:00:00"/>
    <n v="40"/>
    <n v="60"/>
    <n v="27110"/>
    <s v="Teollisuus"/>
    <x v="2"/>
    <n v="47"/>
    <d v="2012-06-29T00:00:00"/>
    <d v="2012-08-15T00:00:00"/>
    <d v="2012-06-01T00:00:00"/>
    <d v="2012-08-01T00:00:00"/>
    <x v="7"/>
    <x v="6"/>
    <s v="2012Q2"/>
    <s v="2012Q3"/>
  </r>
  <r>
    <s v="Sodexho Oy"/>
    <d v="2012-06-29T00:00:00"/>
    <s v="Salo, Nokian tehdas"/>
    <m/>
    <m/>
    <m/>
    <d v="2012-08-10T00:00:00"/>
    <n v="17"/>
    <n v="25"/>
    <e v="#N/A"/>
    <e v="#N/A"/>
    <x v="0"/>
    <n v="42"/>
    <d v="2012-06-29T00:00:00"/>
    <d v="2012-08-10T00:00:00"/>
    <d v="2012-06-01T00:00:00"/>
    <d v="2012-08-01T00:00:00"/>
    <x v="7"/>
    <x v="6"/>
    <s v="2012Q2"/>
    <s v="2012Q3"/>
  </r>
  <r>
    <s v="Rovaniemen amk"/>
    <d v="2012-06-30T00:00:00"/>
    <s v="Rovaniemi-&gt;4 eläke"/>
    <m/>
    <m/>
    <n v="19"/>
    <d v="2012-08-31T00:00:00"/>
    <n v="24"/>
    <n v="32"/>
    <e v="#N/A"/>
    <e v="#N/A"/>
    <x v="0"/>
    <n v="62"/>
    <d v="2012-06-30T00:00:00"/>
    <d v="2012-08-31T00:00:00"/>
    <d v="2012-06-01T00:00:00"/>
    <d v="2012-08-01T00:00:00"/>
    <x v="7"/>
    <x v="6"/>
    <s v="2012Q2"/>
    <s v="2012Q3"/>
  </r>
  <r>
    <s v="Centria amk"/>
    <d v="2012-07-01T00:00:00"/>
    <s v="Kokkola, Ylivieska,Pietarsaari-&gt;lom 1-2vko 2012"/>
    <m/>
    <n v="300"/>
    <n v="70"/>
    <d v="2012-08-08T00:00:00"/>
    <n v="14"/>
    <n v="300"/>
    <e v="#N/A"/>
    <e v="#N/A"/>
    <x v="0"/>
    <n v="38"/>
    <d v="2012-07-01T00:00:00"/>
    <d v="2012-08-08T00:00:00"/>
    <d v="2012-07-01T00:00:00"/>
    <d v="2012-08-01T00:00:00"/>
    <x v="7"/>
    <x v="6"/>
    <s v="2012Q3"/>
    <s v="2012Q3"/>
  </r>
  <r>
    <s v="Cobham Mast Systems"/>
    <d v="2012-07-01T00:00:00"/>
    <s v="Heinävaara-&gt;lom 8-9vko, alk.9/12"/>
    <m/>
    <n v="19"/>
    <m/>
    <d v="2012-08-07T00:00:00"/>
    <n v="0"/>
    <n v="19"/>
    <e v="#N/A"/>
    <e v="#N/A"/>
    <x v="0"/>
    <n v="37"/>
    <d v="2012-07-01T00:00:00"/>
    <d v="2012-08-07T00:00:00"/>
    <d v="2012-07-01T00:00:00"/>
    <d v="2012-08-01T00:00:00"/>
    <x v="7"/>
    <x v="6"/>
    <s v="2012Q3"/>
    <s v="2012Q3"/>
  </r>
  <r>
    <s v="Fjäder Group Oy"/>
    <d v="2012-07-01T00:00:00"/>
    <s v="Koverhar"/>
    <m/>
    <m/>
    <m/>
    <d v="2012-07-22T00:00:00"/>
    <n v="33"/>
    <n v="38"/>
    <e v="#N/A"/>
    <e v="#N/A"/>
    <x v="0"/>
    <n v="21"/>
    <d v="2012-07-01T00:00:00"/>
    <d v="2012-07-22T00:00:00"/>
    <d v="2012-07-01T00:00:00"/>
    <d v="2012-07-01T00:00:00"/>
    <x v="7"/>
    <x v="6"/>
    <s v="2012Q3"/>
    <s v="2012Q3"/>
  </r>
  <r>
    <s v="ISS Palvelut"/>
    <d v="2012-07-01T00:00:00"/>
    <s v="Salo, Nokia tehdas"/>
    <m/>
    <m/>
    <m/>
    <m/>
    <m/>
    <n v="38"/>
    <n v="81210"/>
    <s v="Hallinto- ja tukipalvelutoiminta"/>
    <x v="1"/>
    <s v="NA"/>
    <d v="2012-07-01T00:00:00"/>
    <d v="2012-08-21T00:00:00"/>
    <d v="2012-07-01T00:00:00"/>
    <d v="2012-08-01T00:00:00"/>
    <x v="7"/>
    <x v="6"/>
    <s v="2012Q3"/>
    <s v="2012Q3"/>
  </r>
  <r>
    <s v="Rakla Tampere Oy"/>
    <d v="2012-07-02T00:00:00"/>
    <s v="Koko henk lom 90 pv"/>
    <m/>
    <n v="57"/>
    <m/>
    <m/>
    <m/>
    <n v="57"/>
    <e v="#N/A"/>
    <e v="#N/A"/>
    <x v="0"/>
    <s v="NA"/>
    <d v="2012-07-02T00:00:00"/>
    <d v="2012-08-22T00:00:00"/>
    <d v="2012-07-01T00:00:00"/>
    <d v="2012-08-01T00:00:00"/>
    <x v="7"/>
    <x v="6"/>
    <s v="2012Q3"/>
    <s v="2012Q3"/>
  </r>
  <r>
    <s v="Nordkalk Oy Ab"/>
    <d v="2012-07-04T00:00:00"/>
    <s v="Parainen, lom-&gt;1-10vko alk.9/12"/>
    <m/>
    <n v="10"/>
    <m/>
    <d v="2012-08-09T00:00:00"/>
    <n v="0"/>
    <n v="30"/>
    <s v="08112"/>
    <s v="Kaivostoiminta ja louhinta"/>
    <x v="5"/>
    <n v="36"/>
    <d v="2012-07-04T00:00:00"/>
    <d v="2012-08-09T00:00:00"/>
    <d v="2012-07-01T00:00:00"/>
    <d v="2012-08-01T00:00:00"/>
    <x v="7"/>
    <x v="6"/>
    <s v="2012Q3"/>
    <s v="2012Q3"/>
  </r>
  <r>
    <s v="Haikon kartano"/>
    <d v="2012-07-05T00:00:00"/>
    <s v="Vuoristo-yhtiöt, koko henk"/>
    <m/>
    <m/>
    <m/>
    <m/>
    <m/>
    <n v="60"/>
    <e v="#N/A"/>
    <e v="#N/A"/>
    <x v="0"/>
    <s v="NA"/>
    <d v="2012-07-05T00:00:00"/>
    <d v="2012-08-25T00:00:00"/>
    <d v="2012-07-01T00:00:00"/>
    <d v="2012-08-01T00:00:00"/>
    <x v="7"/>
    <x v="6"/>
    <s v="2012Q3"/>
    <s v="2012Q3"/>
  </r>
  <r>
    <s v="Kymen Seudun Osuuskauppa"/>
    <d v="2012-07-05T00:00:00"/>
    <s v="Koko henk, org.uud."/>
    <m/>
    <m/>
    <m/>
    <m/>
    <m/>
    <n v="80"/>
    <e v="#N/A"/>
    <e v="#N/A"/>
    <x v="0"/>
    <s v="NA"/>
    <d v="2012-07-05T00:00:00"/>
    <d v="2012-08-25T00:00:00"/>
    <d v="2012-07-01T00:00:00"/>
    <d v="2012-08-01T00:00:00"/>
    <x v="7"/>
    <x v="6"/>
    <s v="2012Q3"/>
    <s v="2012Q3"/>
  </r>
  <r>
    <s v="Sasken Finland Oy"/>
    <d v="2012-07-11T00:00:00"/>
    <s v="Tre,Oulu,Kaustinen-&gt;mahd.lom Tre,Kaustinen"/>
    <m/>
    <s v="L"/>
    <m/>
    <d v="2012-08-08T00:00:00"/>
    <n v="6"/>
    <n v="130"/>
    <e v="#N/A"/>
    <e v="#N/A"/>
    <x v="0"/>
    <n v="28"/>
    <d v="2012-07-11T00:00:00"/>
    <d v="2012-08-08T00:00:00"/>
    <d v="2012-07-01T00:00:00"/>
    <d v="2012-08-01T00:00:00"/>
    <x v="7"/>
    <x v="6"/>
    <s v="2012Q3"/>
    <s v="2012Q3"/>
  </r>
  <r>
    <s v="Siparila Oy"/>
    <d v="2012-07-12T00:00:00"/>
    <s v="Haapavesi-&gt;lom toistaiseksi 8/12 alkaen"/>
    <m/>
    <n v="7"/>
    <n v="12"/>
    <d v="2012-07-24T00:00:00"/>
    <n v="5"/>
    <n v="30"/>
    <e v="#N/A"/>
    <e v="#N/A"/>
    <x v="0"/>
    <n v="12"/>
    <d v="2012-07-12T00:00:00"/>
    <d v="2012-07-24T00:00:00"/>
    <d v="2012-07-01T00:00:00"/>
    <d v="2012-07-01T00:00:00"/>
    <x v="7"/>
    <x v="6"/>
    <s v="2012Q3"/>
    <s v="2012Q3"/>
  </r>
  <r>
    <s v="Halikko Works"/>
    <d v="2012-07-13T00:00:00"/>
    <s v="Yrityssaneeraus, Halikko,Turku"/>
    <m/>
    <m/>
    <m/>
    <m/>
    <m/>
    <n v="90"/>
    <e v="#N/A"/>
    <e v="#N/A"/>
    <x v="0"/>
    <s v="NA"/>
    <d v="2012-07-13T00:00:00"/>
    <d v="2012-09-02T00:00:00"/>
    <d v="2012-07-01T00:00:00"/>
    <d v="2012-09-01T00:00:00"/>
    <x v="7"/>
    <x v="6"/>
    <s v="2012Q3"/>
    <s v="2012Q3"/>
  </r>
  <r>
    <s v="Koliprint Oy"/>
    <d v="2012-07-19T00:00:00"/>
    <s v="Eno, lom koko henk max 90 pv"/>
    <m/>
    <n v="30"/>
    <m/>
    <m/>
    <m/>
    <n v="30"/>
    <n v="18120"/>
    <s v="Teollisuus"/>
    <x v="2"/>
    <s v="NA"/>
    <d v="2012-07-19T00:00:00"/>
    <d v="2012-09-08T00:00:00"/>
    <d v="2012-07-01T00:00:00"/>
    <d v="2012-09-01T00:00:00"/>
    <x v="7"/>
    <x v="6"/>
    <s v="2012Q3"/>
    <s v="2012Q3"/>
  </r>
  <r>
    <s v="Ixonos Oyj"/>
    <d v="2012-07-25T00:00:00"/>
    <s v="Connected Devices-yks.-&gt;irtis tai lomautus"/>
    <m/>
    <n v="60"/>
    <n v="120"/>
    <d v="2012-08-29T00:00:00"/>
    <n v="60"/>
    <n v="500"/>
    <n v="62010"/>
    <s v="Informaatio ja viestintä"/>
    <x v="1"/>
    <n v="35"/>
    <d v="2012-07-25T00:00:00"/>
    <d v="2012-08-29T00:00:00"/>
    <d v="2012-07-01T00:00:00"/>
    <d v="2012-08-01T00:00:00"/>
    <x v="7"/>
    <x v="6"/>
    <s v="2012Q3"/>
    <s v="2012Q3"/>
  </r>
  <r>
    <s v="Kemira Oyj"/>
    <d v="2012-07-26T00:00:00"/>
    <s v="Uud.järj. koko henk-&gt;79 eläkejärj."/>
    <m/>
    <m/>
    <n v="260"/>
    <d v="2012-10-11T00:00:00"/>
    <n v="73"/>
    <n v="1200"/>
    <n v="20590"/>
    <s v="Teollisuus"/>
    <x v="2"/>
    <n v="77"/>
    <d v="2012-07-26T00:00:00"/>
    <d v="2012-10-11T00:00:00"/>
    <d v="2012-07-01T00:00:00"/>
    <d v="2012-10-01T00:00:00"/>
    <x v="7"/>
    <x v="6"/>
    <s v="2012Q3"/>
    <s v="2012Q4"/>
  </r>
  <r>
    <s v="Tambest Glass Solution"/>
    <d v="2012-07-30T00:00:00"/>
    <s v="Forssa, irtis/lom-&gt;keskeytetty, uusi ostaja?"/>
    <m/>
    <n v="0"/>
    <m/>
    <d v="2012-09-06T00:00:00"/>
    <n v="0"/>
    <n v="32"/>
    <e v="#N/A"/>
    <e v="#N/A"/>
    <x v="0"/>
    <n v="38"/>
    <d v="2012-07-30T00:00:00"/>
    <d v="2012-09-06T00:00:00"/>
    <d v="2012-07-01T00:00:00"/>
    <d v="2012-09-01T00:00:00"/>
    <x v="7"/>
    <x v="6"/>
    <s v="2012Q3"/>
    <s v="2012Q3"/>
  </r>
  <r>
    <s v="Suominen Oyj"/>
    <d v="2012-07-31T00:00:00"/>
    <s v="Joustopakkaukset, Tre-&gt;lom max 40 pv"/>
    <m/>
    <n v="151"/>
    <m/>
    <d v="2012-08-21T00:00:00"/>
    <n v="0"/>
    <n v="170"/>
    <n v="13950"/>
    <s v="Teollisuus"/>
    <x v="2"/>
    <n v="21"/>
    <d v="2012-07-31T00:00:00"/>
    <d v="2012-08-21T00:00:00"/>
    <d v="2012-07-01T00:00:00"/>
    <d v="2012-08-01T00:00:00"/>
    <x v="7"/>
    <x v="6"/>
    <s v="2012Q3"/>
    <s v="2012Q3"/>
  </r>
  <r>
    <s v="Arktos Group"/>
    <d v="2012-08-01T00:00:00"/>
    <s v="Pori-&gt;tehtaan sulkeminen"/>
    <m/>
    <m/>
    <m/>
    <d v="2012-10-05T00:00:00"/>
    <n v="22"/>
    <n v="22"/>
    <e v="#N/A"/>
    <e v="#N/A"/>
    <x v="0"/>
    <n v="65"/>
    <d v="2012-08-01T00:00:00"/>
    <d v="2012-10-05T00:00:00"/>
    <d v="2012-08-01T00:00:00"/>
    <d v="2012-10-01T00:00:00"/>
    <x v="7"/>
    <x v="6"/>
    <s v="2012Q3"/>
    <s v="2012Q4"/>
  </r>
  <r>
    <s v="Billerud Finland Oy"/>
    <d v="2012-08-01T00:00:00"/>
    <s v="Valkeakoski, lom max 35 pv v. 2012"/>
    <m/>
    <n v="60"/>
    <m/>
    <d v="2012-08-30T00:00:00"/>
    <n v="0"/>
    <n v="60"/>
    <e v="#N/A"/>
    <e v="#N/A"/>
    <x v="0"/>
    <n v="29"/>
    <d v="2012-08-01T00:00:00"/>
    <d v="2012-08-30T00:00:00"/>
    <d v="2012-08-01T00:00:00"/>
    <d v="2012-08-01T00:00:00"/>
    <x v="7"/>
    <x v="6"/>
    <s v="2012Q3"/>
    <s v="2012Q3"/>
  </r>
  <r>
    <s v="Citypress Oy"/>
    <d v="2012-08-01T00:00:00"/>
    <s v="City.fi lakkautus-&gt;verkkolehti jatkuu"/>
    <m/>
    <m/>
    <n v="15"/>
    <d v="2012-10-29T00:00:00"/>
    <n v="12"/>
    <n v="20"/>
    <e v="#N/A"/>
    <e v="#N/A"/>
    <x v="0"/>
    <n v="89"/>
    <d v="2012-08-01T00:00:00"/>
    <d v="2012-10-29T00:00:00"/>
    <d v="2012-08-01T00:00:00"/>
    <d v="2012-10-01T00:00:00"/>
    <x v="7"/>
    <x v="6"/>
    <s v="2012Q3"/>
    <s v="2012Q4"/>
  </r>
  <r>
    <s v="Kruunupuisto Oy"/>
    <d v="2012-08-01T00:00:00"/>
    <s v="Punkaharju"/>
    <m/>
    <m/>
    <m/>
    <d v="2012-08-29T00:00:00"/>
    <n v="9"/>
    <n v="9"/>
    <e v="#N/A"/>
    <e v="#N/A"/>
    <x v="0"/>
    <n v="28"/>
    <d v="2012-08-01T00:00:00"/>
    <d v="2012-08-29T00:00:00"/>
    <d v="2012-08-01T00:00:00"/>
    <d v="2012-08-01T00:00:00"/>
    <x v="7"/>
    <x v="6"/>
    <s v="2012Q3"/>
    <s v="2012Q3"/>
  </r>
  <r>
    <s v="Morven Ltd Oy"/>
    <d v="2012-08-01T00:00:00"/>
    <s v="Inari,lom väh. 2 kk"/>
    <m/>
    <n v="11"/>
    <m/>
    <d v="2012-08-14T00:00:00"/>
    <n v="0"/>
    <n v="11"/>
    <e v="#N/A"/>
    <e v="#N/A"/>
    <x v="0"/>
    <n v="13"/>
    <d v="2012-08-01T00:00:00"/>
    <d v="2012-08-14T00:00:00"/>
    <d v="2012-08-01T00:00:00"/>
    <d v="2012-08-01T00:00:00"/>
    <x v="7"/>
    <x v="6"/>
    <s v="2012Q3"/>
    <s v="2012Q3"/>
  </r>
  <r>
    <s v="Plastex Oy"/>
    <d v="2012-08-01T00:00:00"/>
    <s v="Lohja"/>
    <m/>
    <m/>
    <m/>
    <d v="2012-09-08T00:00:00"/>
    <n v="10"/>
    <n v="40"/>
    <e v="#N/A"/>
    <e v="#N/A"/>
    <x v="0"/>
    <n v="38"/>
    <d v="2012-08-01T00:00:00"/>
    <d v="2012-09-08T00:00:00"/>
    <d v="2012-08-01T00:00:00"/>
    <d v="2012-09-01T00:00:00"/>
    <x v="7"/>
    <x v="6"/>
    <s v="2012Q3"/>
    <s v="2012Q3"/>
  </r>
  <r>
    <s v="Selmic Oy"/>
    <d v="2012-08-01T00:00:00"/>
    <s v="Oulu, tuotannon siirto Turku,Viro"/>
    <m/>
    <m/>
    <m/>
    <d v="2012-09-03T00:00:00"/>
    <n v="30"/>
    <n v="39"/>
    <e v="#N/A"/>
    <e v="#N/A"/>
    <x v="0"/>
    <n v="33"/>
    <d v="2012-08-01T00:00:00"/>
    <d v="2012-09-03T00:00:00"/>
    <d v="2012-08-01T00:00:00"/>
    <d v="2012-09-01T00:00:00"/>
    <x v="7"/>
    <x v="6"/>
    <s v="2012Q3"/>
    <s v="2012Q3"/>
  </r>
  <r>
    <s v="Steveco Oy"/>
    <d v="2012-08-01T00:00:00"/>
    <s v="Hamina-&gt;v. 2012 loppuun mennessä"/>
    <m/>
    <m/>
    <m/>
    <d v="2012-09-20T00:00:00"/>
    <n v="97"/>
    <n v="100"/>
    <n v="52240"/>
    <s v="Kuljetus ja varastointi"/>
    <x v="1"/>
    <n v="50"/>
    <d v="2012-08-01T00:00:00"/>
    <d v="2012-09-20T00:00:00"/>
    <d v="2012-08-01T00:00:00"/>
    <d v="2012-09-01T00:00:00"/>
    <x v="7"/>
    <x v="6"/>
    <s v="2012Q3"/>
    <s v="2012Q3"/>
  </r>
  <r>
    <s v="Vapo Timber oy"/>
    <d v="2012-08-01T00:00:00"/>
    <s v="Lieksa-&gt;lom vuoroviikoin 9/12 alkaen"/>
    <m/>
    <n v="41"/>
    <m/>
    <d v="2012-08-28T00:00:00"/>
    <n v="0"/>
    <n v="41"/>
    <n v="16100"/>
    <s v="Teollisuus"/>
    <x v="2"/>
    <n v="27"/>
    <d v="2012-08-01T00:00:00"/>
    <d v="2012-08-28T00:00:00"/>
    <d v="2012-08-01T00:00:00"/>
    <d v="2012-08-01T00:00:00"/>
    <x v="7"/>
    <x v="6"/>
    <s v="2012Q3"/>
    <s v="2012Q3"/>
  </r>
  <r>
    <s v="Arktos Group"/>
    <d v="2012-08-01T00:00:00"/>
    <s v="Kemijärvi"/>
    <m/>
    <m/>
    <m/>
    <d v="2012-09-06T00:00:00"/>
    <n v="41"/>
    <n v="46"/>
    <e v="#N/A"/>
    <e v="#N/A"/>
    <x v="0"/>
    <n v="36"/>
    <d v="2012-08-01T00:00:00"/>
    <d v="2012-09-06T00:00:00"/>
    <d v="2012-08-01T00:00:00"/>
    <d v="2012-09-01T00:00:00"/>
    <x v="7"/>
    <x v="6"/>
    <s v="2012Q3"/>
    <s v="2012Q3"/>
  </r>
  <r>
    <s v="Comptel Oyj"/>
    <d v="2012-08-07T00:00:00"/>
    <s v="Väh.tarve 30 henk"/>
    <m/>
    <m/>
    <n v="30"/>
    <d v="2012-09-04T00:00:00"/>
    <n v="16"/>
    <n v="30"/>
    <e v="#N/A"/>
    <e v="#N/A"/>
    <x v="0"/>
    <n v="28"/>
    <d v="2012-08-07T00:00:00"/>
    <d v="2012-09-04T00:00:00"/>
    <d v="2012-08-01T00:00:00"/>
    <d v="2012-09-01T00:00:00"/>
    <x v="7"/>
    <x v="6"/>
    <s v="2012Q3"/>
    <s v="2012Q3"/>
  </r>
  <r>
    <s v="Metsänhoitoyhdistys Päijät-Häme"/>
    <d v="2012-08-07T00:00:00"/>
    <s v="Koko henk-&gt;eläkejärj,m-aik"/>
    <m/>
    <m/>
    <m/>
    <d v="2012-11-15T00:00:00"/>
    <n v="7"/>
    <n v="42"/>
    <e v="#N/A"/>
    <e v="#N/A"/>
    <x v="0"/>
    <n v="100"/>
    <d v="2012-08-07T00:00:00"/>
    <d v="2012-11-15T00:00:00"/>
    <d v="2012-08-01T00:00:00"/>
    <d v="2012-11-01T00:00:00"/>
    <x v="7"/>
    <x v="6"/>
    <s v="2012Q3"/>
    <s v="2012Q4"/>
  </r>
  <r>
    <s v="Turvatiimi Oyj"/>
    <d v="2012-08-07T00:00:00"/>
    <s v="Koko henk"/>
    <m/>
    <m/>
    <n v="150"/>
    <d v="2012-09-28T00:00:00"/>
    <n v="39"/>
    <n v="1100"/>
    <n v="80100"/>
    <s v="Hallinto- ja tukipalvelutoiminta"/>
    <x v="1"/>
    <n v="52"/>
    <d v="2012-08-07T00:00:00"/>
    <d v="2012-09-28T00:00:00"/>
    <d v="2012-08-01T00:00:00"/>
    <d v="2012-09-01T00:00:00"/>
    <x v="7"/>
    <x v="6"/>
    <s v="2012Q3"/>
    <s v="2012Q3"/>
  </r>
  <r>
    <s v="Koskisen Oy"/>
    <d v="2012-08-08T00:00:00"/>
    <s v="Koko henk-&gt;lomvar.kokohenk,vuoden ajan,m-aik-9h"/>
    <m/>
    <s v="L"/>
    <n v="60"/>
    <d v="2012-09-28T00:00:00"/>
    <n v="42"/>
    <n v="1000"/>
    <n v="16211"/>
    <s v="Teollisuus"/>
    <x v="2"/>
    <n v="51"/>
    <d v="2012-08-08T00:00:00"/>
    <d v="2012-09-28T00:00:00"/>
    <d v="2012-08-01T00:00:00"/>
    <d v="2012-09-01T00:00:00"/>
    <x v="7"/>
    <x v="6"/>
    <s v="2012Q3"/>
    <s v="2012Q3"/>
  </r>
  <r>
    <s v="Siemens"/>
    <d v="2012-08-08T00:00:00"/>
    <s v="Irtis/lom"/>
    <m/>
    <n v="7"/>
    <n v="23"/>
    <m/>
    <m/>
    <n v="30"/>
    <e v="#N/A"/>
    <e v="#N/A"/>
    <x v="0"/>
    <s v="NA"/>
    <d v="2012-08-08T00:00:00"/>
    <d v="2012-09-28T00:00:00"/>
    <d v="2012-08-01T00:00:00"/>
    <d v="2012-09-01T00:00:00"/>
    <x v="7"/>
    <x v="6"/>
    <s v="2012Q3"/>
    <s v="2012Q3"/>
  </r>
  <r>
    <s v="Delta-konserni"/>
    <d v="2012-08-09T00:00:00"/>
    <s v="Auto,Motor-&gt;lom v. 2012 n.2 vko/työntekijä"/>
    <m/>
    <n v="557"/>
    <n v="44"/>
    <d v="2012-10-04T00:00:00"/>
    <n v="13"/>
    <n v="570"/>
    <n v="45111"/>
    <s v="Tukku- ja vähittäiskauppa; moottoriajoneuvojen ja moottoripyörien korjaus"/>
    <x v="1"/>
    <n v="56"/>
    <d v="2012-08-09T00:00:00"/>
    <d v="2012-10-04T00:00:00"/>
    <d v="2012-08-01T00:00:00"/>
    <d v="2012-10-01T00:00:00"/>
    <x v="7"/>
    <x v="6"/>
    <s v="2012Q3"/>
    <s v="2012Q4"/>
  </r>
  <r>
    <s v="Raahen Aikuiskoulutuskeskus Oy"/>
    <d v="2012-08-09T00:00:00"/>
    <s v="Koko henk-&gt;lom 2 kk, 10/12-1/13"/>
    <m/>
    <n v="30"/>
    <n v="15"/>
    <d v="2012-09-28T00:00:00"/>
    <n v="0"/>
    <n v="30"/>
    <e v="#N/A"/>
    <e v="#N/A"/>
    <x v="0"/>
    <n v="50"/>
    <d v="2012-08-09T00:00:00"/>
    <d v="2012-09-28T00:00:00"/>
    <d v="2012-08-01T00:00:00"/>
    <d v="2012-09-01T00:00:00"/>
    <x v="7"/>
    <x v="6"/>
    <s v="2012Q3"/>
    <s v="2012Q3"/>
  </r>
  <r>
    <s v="Komas Oy"/>
    <d v="2012-08-15T00:00:00"/>
    <s v="Raasepori, mahd.yksikön lakkautus"/>
    <m/>
    <m/>
    <m/>
    <d v="2012-09-18T00:00:00"/>
    <n v="29"/>
    <n v="40"/>
    <e v="#N/A"/>
    <e v="#N/A"/>
    <x v="0"/>
    <n v="34"/>
    <d v="2012-08-15T00:00:00"/>
    <d v="2012-09-18T00:00:00"/>
    <d v="2012-08-01T00:00:00"/>
    <d v="2012-09-01T00:00:00"/>
    <x v="7"/>
    <x v="6"/>
    <s v="2012Q3"/>
    <s v="2012Q3"/>
  </r>
  <r>
    <s v="Sanoma Oyj"/>
    <d v="2012-08-16T00:00:00"/>
    <s v="SanomaNews,Lehtimedia"/>
    <m/>
    <m/>
    <n v="35"/>
    <d v="2012-10-08T00:00:00"/>
    <n v="23"/>
    <n v="55"/>
    <n v="58130"/>
    <s v="Informaatio ja viestintä"/>
    <x v="1"/>
    <n v="53"/>
    <d v="2012-08-16T00:00:00"/>
    <d v="2012-10-08T00:00:00"/>
    <d v="2012-08-01T00:00:00"/>
    <d v="2012-10-01T00:00:00"/>
    <x v="7"/>
    <x v="6"/>
    <s v="2012Q3"/>
    <s v="2012Q4"/>
  </r>
  <r>
    <s v="Walki Oy"/>
    <d v="2012-08-16T00:00:00"/>
    <s v="Valkeakoski, koko henk, lom 20 pv 9/12-4/13"/>
    <m/>
    <n v="400"/>
    <m/>
    <m/>
    <m/>
    <n v="400"/>
    <n v="22220"/>
    <s v="Teollisuus"/>
    <x v="2"/>
    <s v="NA"/>
    <d v="2012-08-16T00:00:00"/>
    <d v="2012-10-06T00:00:00"/>
    <d v="2012-08-01T00:00:00"/>
    <d v="2012-10-01T00:00:00"/>
    <x v="7"/>
    <x v="6"/>
    <s v="2012Q3"/>
    <s v="2012Q4"/>
  </r>
  <r>
    <s v="VR"/>
    <d v="2012-08-20T00:00:00"/>
    <s v="Lipunmyynti-&gt;yht.70"/>
    <m/>
    <m/>
    <n v="98"/>
    <d v="2012-12-03T00:00:00"/>
    <n v="40"/>
    <n v="98"/>
    <e v="#N/A"/>
    <e v="#N/A"/>
    <x v="0"/>
    <n v="105"/>
    <d v="2012-08-20T00:00:00"/>
    <d v="2012-12-03T00:00:00"/>
    <d v="2012-08-01T00:00:00"/>
    <d v="2012-12-01T00:00:00"/>
    <x v="7"/>
    <x v="6"/>
    <s v="2012Q3"/>
    <s v="2012Q4"/>
  </r>
  <r>
    <s v="Wärtsilä Oyj"/>
    <d v="2012-08-20T00:00:00"/>
    <s v="Espoo-&gt;irtisanottujen määrä tarkentuu myöh."/>
    <m/>
    <m/>
    <n v="30"/>
    <d v="2012-10-11T00:00:00"/>
    <n v="24"/>
    <n v="30"/>
    <n v="28110"/>
    <s v="Teollisuus"/>
    <x v="2"/>
    <n v="52"/>
    <d v="2012-08-20T00:00:00"/>
    <d v="2012-10-11T00:00:00"/>
    <d v="2012-08-01T00:00:00"/>
    <d v="2012-10-01T00:00:00"/>
    <x v="7"/>
    <x v="6"/>
    <s v="2012Q3"/>
    <s v="2012Q4"/>
  </r>
  <r>
    <s v="Ekin Muovi Oy"/>
    <d v="2012-08-22T00:00:00"/>
    <s v="Virtasalmi, lom "/>
    <m/>
    <n v="10"/>
    <m/>
    <m/>
    <m/>
    <n v="10"/>
    <e v="#N/A"/>
    <e v="#N/A"/>
    <x v="0"/>
    <s v="NA"/>
    <d v="2012-08-22T00:00:00"/>
    <d v="2012-10-12T00:00:00"/>
    <d v="2012-08-01T00:00:00"/>
    <d v="2012-10-01T00:00:00"/>
    <x v="7"/>
    <x v="6"/>
    <s v="2012Q3"/>
    <s v="2012Q4"/>
  </r>
  <r>
    <s v="Pilkington Automotive Oy"/>
    <d v="2012-08-22T00:00:00"/>
    <s v="Forssan lasitehdas-&gt;5 m-aik"/>
    <m/>
    <m/>
    <n v="16"/>
    <d v="2012-10-11T00:00:00"/>
    <n v="5"/>
    <n v="16"/>
    <n v="23120"/>
    <s v="Teollisuus"/>
    <x v="2"/>
    <n v="50"/>
    <d v="2012-08-22T00:00:00"/>
    <d v="2012-10-11T00:00:00"/>
    <d v="2012-08-01T00:00:00"/>
    <d v="2012-10-01T00:00:00"/>
    <x v="7"/>
    <x v="6"/>
    <s v="2012Q3"/>
    <s v="2012Q4"/>
  </r>
  <r>
    <s v="Hewlett-Packard Oy"/>
    <d v="2012-08-23T00:00:00"/>
    <s v="Sopeutustoimet, ei ilm. henkmääriä, arvio 60 henk"/>
    <m/>
    <m/>
    <n v="60"/>
    <m/>
    <m/>
    <n v="60"/>
    <e v="#N/A"/>
    <e v="#N/A"/>
    <x v="0"/>
    <s v="NA"/>
    <d v="2012-08-23T00:00:00"/>
    <d v="2012-10-13T00:00:00"/>
    <d v="2012-08-01T00:00:00"/>
    <d v="2012-10-01T00:00:00"/>
    <x v="7"/>
    <x v="6"/>
    <s v="2012Q3"/>
    <s v="2012Q4"/>
  </r>
  <r>
    <s v="Pihlavan Ikkuna Oy"/>
    <d v="2012-08-24T00:00:00"/>
    <s v="Ruovesi"/>
    <m/>
    <m/>
    <n v="20"/>
    <m/>
    <m/>
    <n v="225"/>
    <e v="#N/A"/>
    <e v="#N/A"/>
    <x v="0"/>
    <s v="NA"/>
    <d v="2012-08-24T00:00:00"/>
    <d v="2012-10-14T00:00:00"/>
    <d v="2012-08-01T00:00:00"/>
    <d v="2012-10-01T00:00:00"/>
    <x v="7"/>
    <x v="6"/>
    <s v="2012Q3"/>
    <s v="2012Q4"/>
  </r>
  <r>
    <s v="ISS Palvelut"/>
    <d v="2012-08-27T00:00:00"/>
    <s v="Toimihenk-&gt;lom kaikki toimihenk 1 pv v.2012/2013"/>
    <m/>
    <s v="L"/>
    <n v="78"/>
    <d v="2012-10-04T00:00:00"/>
    <n v="75"/>
    <n v="330"/>
    <n v="81210"/>
    <s v="Hallinto- ja tukipalvelutoiminta"/>
    <x v="1"/>
    <n v="38"/>
    <d v="2012-08-27T00:00:00"/>
    <d v="2012-10-04T00:00:00"/>
    <d v="2012-08-01T00:00:00"/>
    <d v="2012-10-01T00:00:00"/>
    <x v="7"/>
    <x v="6"/>
    <s v="2012Q3"/>
    <s v="2012Q4"/>
  </r>
  <r>
    <s v="Forssan Kirjapaino Oy"/>
    <d v="2012-08-28T00:00:00"/>
    <s v="Kirjapaino"/>
    <m/>
    <m/>
    <n v="4"/>
    <m/>
    <m/>
    <n v="4"/>
    <n v="18120"/>
    <s v="Teollisuus"/>
    <x v="2"/>
    <s v="NA"/>
    <d v="2012-08-28T00:00:00"/>
    <d v="2012-10-18T00:00:00"/>
    <d v="2012-08-01T00:00:00"/>
    <d v="2012-10-01T00:00:00"/>
    <x v="7"/>
    <x v="6"/>
    <s v="2012Q3"/>
    <s v="2012Q4"/>
  </r>
  <r>
    <s v="Anvia Oyj"/>
    <d v="2012-08-29T00:00:00"/>
    <s v="Koko henk-&gt;lom ja eläkejärj"/>
    <m/>
    <s v="L"/>
    <n v="70"/>
    <d v="2012-10-19T00:00:00"/>
    <n v="35"/>
    <n v="600"/>
    <n v="61100"/>
    <s v="Informaatio ja viestintä"/>
    <x v="1"/>
    <n v="51"/>
    <d v="2012-08-29T00:00:00"/>
    <d v="2012-10-19T00:00:00"/>
    <d v="2012-08-01T00:00:00"/>
    <d v="2012-10-01T00:00:00"/>
    <x v="7"/>
    <x v="6"/>
    <s v="2012Q3"/>
    <s v="2012Q4"/>
  </r>
  <r>
    <s v="HUB logistics Oy"/>
    <d v="2012-08-29T00:00:00"/>
    <s v="Hml,Hyvinkää,Riihimäki, irtis/lom"/>
    <m/>
    <n v="40"/>
    <n v="10"/>
    <m/>
    <m/>
    <n v="50"/>
    <e v="#N/A"/>
    <e v="#N/A"/>
    <x v="0"/>
    <s v="NA"/>
    <d v="2012-08-29T00:00:00"/>
    <d v="2012-10-19T00:00:00"/>
    <d v="2012-08-01T00:00:00"/>
    <d v="2012-10-01T00:00:00"/>
    <x v="7"/>
    <x v="6"/>
    <s v="2012Q3"/>
    <s v="2012Q4"/>
  </r>
  <r>
    <s v="Forcit Oy"/>
    <d v="2012-08-30T00:00:00"/>
    <s v="Hanko, as.palv, väh.tarve max 14"/>
    <m/>
    <n v="3"/>
    <n v="14"/>
    <d v="2012-10-16T00:00:00"/>
    <n v="5"/>
    <n v="14"/>
    <n v="20510"/>
    <s v="Teollisuus"/>
    <x v="2"/>
    <n v="47"/>
    <d v="2012-08-30T00:00:00"/>
    <d v="2012-10-16T00:00:00"/>
    <d v="2012-08-01T00:00:00"/>
    <d v="2012-10-01T00:00:00"/>
    <x v="7"/>
    <x v="6"/>
    <s v="2012Q3"/>
    <s v="2012Q4"/>
  </r>
  <r>
    <s v="Valamon luostari"/>
    <d v="2012-08-31T00:00:00"/>
    <s v="Lom/irtis"/>
    <m/>
    <s v="L"/>
    <m/>
    <m/>
    <m/>
    <n v="50"/>
    <n v="94910"/>
    <s v="Muu palvelutoiminta"/>
    <x v="1"/>
    <s v="NA"/>
    <d v="2012-08-31T00:00:00"/>
    <d v="2012-10-21T00:00:00"/>
    <d v="2012-08-01T00:00:00"/>
    <d v="2012-10-01T00:00:00"/>
    <x v="7"/>
    <x v="6"/>
    <s v="2012Q3"/>
    <s v="2012Q4"/>
  </r>
  <r>
    <s v="ESA Print Oy"/>
    <d v="2012-09-01T00:00:00"/>
    <s v="lahti-&gt;lom max 90 pv, talvi&amp;kevät"/>
    <m/>
    <n v="20"/>
    <m/>
    <d v="2012-09-19T00:00:00"/>
    <n v="0"/>
    <n v="20"/>
    <n v="18120"/>
    <s v="Teollisuus"/>
    <x v="2"/>
    <n v="18"/>
    <d v="2012-09-01T00:00:00"/>
    <d v="2012-09-19T00:00:00"/>
    <d v="2012-09-01T00:00:00"/>
    <d v="2012-09-01T00:00:00"/>
    <x v="7"/>
    <x v="6"/>
    <s v="2012Q3"/>
    <s v="2012Q3"/>
  </r>
  <r>
    <s v="Instru optiikka Oy"/>
    <d v="2012-09-01T00:00:00"/>
    <s v="Irtis/osa-aik,lom 5 pv v.2012 aikana"/>
    <m/>
    <s v="L"/>
    <m/>
    <d v="2012-10-30T00:00:00"/>
    <n v="18"/>
    <n v="18"/>
    <n v="46434"/>
    <s v="Tukku- ja vähittäiskauppa; moottoriajoneuvojen ja moottoripyörien korjaus"/>
    <x v="1"/>
    <n v="59"/>
    <d v="2012-09-01T00:00:00"/>
    <d v="2012-10-30T00:00:00"/>
    <d v="2012-09-01T00:00:00"/>
    <d v="2012-10-01T00:00:00"/>
    <x v="7"/>
    <x v="6"/>
    <s v="2012Q3"/>
    <s v="2012Q4"/>
  </r>
  <r>
    <s v="Lapuan Nahka Oy"/>
    <d v="2012-09-01T00:00:00"/>
    <s v="Lapua"/>
    <m/>
    <n v="25"/>
    <m/>
    <d v="2012-10-17T00:00:00"/>
    <n v="12"/>
    <n v="50"/>
    <n v="15110"/>
    <s v="Teollisuus"/>
    <x v="2"/>
    <n v="46"/>
    <d v="2012-09-01T00:00:00"/>
    <d v="2012-10-17T00:00:00"/>
    <d v="2012-09-01T00:00:00"/>
    <d v="2012-10-01T00:00:00"/>
    <x v="7"/>
    <x v="6"/>
    <s v="2012Q3"/>
    <s v="2012Q4"/>
  </r>
  <r>
    <s v="Mehiläinen Oy"/>
    <d v="2012-09-01T00:00:00"/>
    <s v="Työterv,lääkärikeskuspalvelut"/>
    <m/>
    <m/>
    <n v="85"/>
    <m/>
    <m/>
    <n v="85"/>
    <n v="86220"/>
    <s v="Terveys- ja sosiaalipalvelut"/>
    <x v="3"/>
    <s v="NA"/>
    <d v="2012-09-01T00:00:00"/>
    <d v="2012-10-22T00:00:00"/>
    <d v="2012-09-01T00:00:00"/>
    <d v="2012-10-01T00:00:00"/>
    <x v="7"/>
    <x v="6"/>
    <s v="2012Q3"/>
    <s v="2012Q4"/>
  </r>
  <r>
    <s v="Oulun Aikuiskoulutuskeskus"/>
    <d v="2012-09-03T00:00:00"/>
    <s v="Lom/irtis-&gt;eläke, m-aik,irtisan. arvio, yht.20henk"/>
    <m/>
    <n v="0"/>
    <m/>
    <d v="2012-10-15T00:00:00"/>
    <n v="5"/>
    <n v="180"/>
    <e v="#N/A"/>
    <e v="#N/A"/>
    <x v="0"/>
    <n v="42"/>
    <d v="2012-09-03T00:00:00"/>
    <d v="2012-10-15T00:00:00"/>
    <d v="2012-09-01T00:00:00"/>
    <d v="2012-10-01T00:00:00"/>
    <x v="7"/>
    <x v="6"/>
    <s v="2012Q3"/>
    <s v="2012Q4"/>
  </r>
  <r>
    <s v="Pohjolan Voima"/>
    <d v="2012-09-03T00:00:00"/>
    <s v="PVO-Vesivoima, koko henk"/>
    <m/>
    <m/>
    <n v="37"/>
    <m/>
    <m/>
    <n v="54"/>
    <e v="#N/A"/>
    <e v="#N/A"/>
    <x v="0"/>
    <s v="NA"/>
    <d v="2012-09-03T00:00:00"/>
    <d v="2012-10-24T00:00:00"/>
    <d v="2012-09-01T00:00:00"/>
    <d v="2012-10-01T00:00:00"/>
    <x v="7"/>
    <x v="6"/>
    <s v="2012Q3"/>
    <s v="2012Q4"/>
  </r>
  <r>
    <s v="Honkarakenne Oyj"/>
    <d v="2012-09-04T00:00:00"/>
    <s v="Lom max 90 pv 4/13 asti"/>
    <m/>
    <s v="L"/>
    <m/>
    <d v="2012-09-24T00:00:00"/>
    <n v="0"/>
    <n v="250"/>
    <n v="16231"/>
    <s v="Teollisuus"/>
    <x v="2"/>
    <n v="20"/>
    <d v="2012-09-04T00:00:00"/>
    <d v="2012-09-24T00:00:00"/>
    <d v="2012-09-01T00:00:00"/>
    <d v="2012-09-01T00:00:00"/>
    <x v="7"/>
    <x v="6"/>
    <s v="2012Q3"/>
    <s v="2012Q3"/>
  </r>
  <r>
    <s v="Sanoma Oyj"/>
    <d v="2012-09-04T00:00:00"/>
    <s v="Magazines,Tekniikkajulkaisut"/>
    <m/>
    <m/>
    <n v="140"/>
    <d v="2012-10-29T00:00:00"/>
    <n v="27"/>
    <n v="811"/>
    <n v="58130"/>
    <s v="Informaatio ja viestintä"/>
    <x v="1"/>
    <n v="55"/>
    <d v="2012-09-04T00:00:00"/>
    <d v="2012-10-29T00:00:00"/>
    <d v="2012-09-01T00:00:00"/>
    <d v="2012-10-01T00:00:00"/>
    <x v="7"/>
    <x v="6"/>
    <s v="2012Q3"/>
    <s v="2012Q4"/>
  </r>
  <r>
    <s v="Viking Line Abp"/>
    <d v="2012-09-04T00:00:00"/>
    <s v="Maatoiminnot, Suomi ja Ruotsi yht. 650 henk"/>
    <m/>
    <m/>
    <m/>
    <m/>
    <m/>
    <n v="650"/>
    <n v="50101"/>
    <s v="Kuljetus ja varastointi"/>
    <x v="1"/>
    <s v="NA"/>
    <d v="2012-09-04T00:00:00"/>
    <d v="2012-10-25T00:00:00"/>
    <d v="2012-09-01T00:00:00"/>
    <d v="2012-10-01T00:00:00"/>
    <x v="7"/>
    <x v="6"/>
    <s v="2012Q3"/>
    <s v="2012Q4"/>
  </r>
  <r>
    <s v="Ark Therapeutics"/>
    <d v="2012-09-05T00:00:00"/>
    <s v="Kuopio, lom yli 90 pv"/>
    <m/>
    <s v="L"/>
    <m/>
    <m/>
    <m/>
    <n v="60"/>
    <n v="72193"/>
    <s v="Ammatillinen, tieteellinen ja tekninen toiminta"/>
    <x v="1"/>
    <s v="NA"/>
    <d v="2012-09-05T00:00:00"/>
    <d v="2012-10-26T00:00:00"/>
    <d v="2012-09-01T00:00:00"/>
    <d v="2012-10-01T00:00:00"/>
    <x v="7"/>
    <x v="6"/>
    <s v="2012Q3"/>
    <s v="2012Q4"/>
  </r>
  <r>
    <s v="Kaisanet Oy"/>
    <d v="2012-09-05T00:00:00"/>
    <s v="Koko henk, väh.tarve 10-15 henk-&gt;irtis, eläkejärj"/>
    <m/>
    <m/>
    <n v="15"/>
    <d v="2012-11-08T00:00:00"/>
    <n v="13"/>
    <n v="115"/>
    <e v="#N/A"/>
    <e v="#N/A"/>
    <x v="0"/>
    <n v="64"/>
    <d v="2012-09-05T00:00:00"/>
    <d v="2012-11-08T00:00:00"/>
    <d v="2012-09-01T00:00:00"/>
    <d v="2012-11-01T00:00:00"/>
    <x v="7"/>
    <x v="6"/>
    <s v="2012Q3"/>
    <s v="2012Q4"/>
  </r>
  <r>
    <s v="Skanska AB"/>
    <d v="2012-09-06T00:00:00"/>
    <s v="Konsernipalv,Talonrakennus"/>
    <m/>
    <m/>
    <n v="85"/>
    <m/>
    <m/>
    <n v="85"/>
    <e v="#N/A"/>
    <e v="#N/A"/>
    <x v="0"/>
    <s v="NA"/>
    <d v="2012-09-06T00:00:00"/>
    <d v="2012-10-27T00:00:00"/>
    <d v="2012-09-01T00:00:00"/>
    <d v="2012-10-01T00:00:00"/>
    <x v="7"/>
    <x v="6"/>
    <s v="2012Q3"/>
    <s v="2012Q4"/>
  </r>
  <r>
    <s v="Ålandsbanken Abp"/>
    <d v="2012-09-06T00:00:00"/>
    <s v="Crosskey Banking Solutions"/>
    <m/>
    <m/>
    <n v="20"/>
    <d v="2012-10-29T00:00:00"/>
    <n v="20"/>
    <n v="20"/>
    <n v="64190"/>
    <s v="Rahoitus- ja vakuutustoiminta"/>
    <x v="1"/>
    <n v="53"/>
    <d v="2012-09-06T00:00:00"/>
    <d v="2012-10-29T00:00:00"/>
    <d v="2012-09-01T00:00:00"/>
    <d v="2012-10-01T00:00:00"/>
    <x v="7"/>
    <x v="6"/>
    <s v="2012Q3"/>
    <s v="2012Q4"/>
  </r>
  <r>
    <s v="Biohit Oyj"/>
    <d v="2012-09-07T00:00:00"/>
    <s v="Koko henk"/>
    <m/>
    <m/>
    <n v="5"/>
    <d v="2012-10-01T00:00:00"/>
    <n v="2"/>
    <n v="29"/>
    <e v="#N/A"/>
    <e v="#N/A"/>
    <x v="0"/>
    <n v="24"/>
    <d v="2012-09-07T00:00:00"/>
    <d v="2012-10-01T00:00:00"/>
    <d v="2012-09-01T00:00:00"/>
    <d v="2012-10-01T00:00:00"/>
    <x v="7"/>
    <x v="6"/>
    <s v="2012Q3"/>
    <s v="2012Q4"/>
  </r>
  <r>
    <s v="Elinkeinoelämän keskusliitto EK"/>
    <d v="2012-09-07T00:00:00"/>
    <s v="Aluetoiminta, assistentti- ja siht.teht."/>
    <m/>
    <m/>
    <n v="20"/>
    <d v="2012-11-06T00:00:00"/>
    <n v="8"/>
    <n v="20"/>
    <n v="94110"/>
    <s v="Muu palvelutoiminta"/>
    <x v="1"/>
    <n v="60"/>
    <d v="2012-09-07T00:00:00"/>
    <d v="2012-11-06T00:00:00"/>
    <d v="2012-09-01T00:00:00"/>
    <d v="2012-11-01T00:00:00"/>
    <x v="7"/>
    <x v="6"/>
    <s v="2012Q3"/>
    <s v="2012Q4"/>
  </r>
  <r>
    <s v="SP-Paino Oy"/>
    <d v="2012-09-07T00:00:00"/>
    <s v="Nurmijärvi, lom 4-6henk"/>
    <m/>
    <n v="6"/>
    <m/>
    <m/>
    <m/>
    <n v="20"/>
    <e v="#N/A"/>
    <e v="#N/A"/>
    <x v="0"/>
    <s v="NA"/>
    <d v="2012-09-07T00:00:00"/>
    <d v="2012-10-28T00:00:00"/>
    <d v="2012-09-01T00:00:00"/>
    <d v="2012-10-01T00:00:00"/>
    <x v="7"/>
    <x v="6"/>
    <s v="2012Q3"/>
    <s v="2012Q4"/>
  </r>
  <r>
    <s v="Junttan Oy"/>
    <d v="2012-09-08T00:00:00"/>
    <s v="Kuopio-&gt;lom mahd. v. 2013"/>
    <m/>
    <n v="100"/>
    <m/>
    <d v="2012-11-02T00:00:00"/>
    <n v="19"/>
    <n v="125"/>
    <e v="#N/A"/>
    <e v="#N/A"/>
    <x v="0"/>
    <n v="55"/>
    <d v="2012-09-08T00:00:00"/>
    <d v="2012-11-02T00:00:00"/>
    <d v="2012-09-01T00:00:00"/>
    <d v="2012-11-01T00:00:00"/>
    <x v="7"/>
    <x v="6"/>
    <s v="2012Q3"/>
    <s v="2012Q4"/>
  </r>
  <r>
    <s v="MTV Oy"/>
    <d v="2012-09-10T00:00:00"/>
    <s v="Kaikki yksiköt,ei RadioNova-&gt;30 henk. Muut järj."/>
    <m/>
    <m/>
    <n v="80"/>
    <d v="2012-11-05T00:00:00"/>
    <n v="34"/>
    <n v="500"/>
    <n v="60201"/>
    <s v="Informaatio ja viestintä"/>
    <x v="1"/>
    <n v="56"/>
    <d v="2012-09-10T00:00:00"/>
    <d v="2012-11-05T00:00:00"/>
    <d v="2012-09-01T00:00:00"/>
    <d v="2012-11-01T00:00:00"/>
    <x v="7"/>
    <x v="6"/>
    <s v="2012Q3"/>
    <s v="2012Q4"/>
  </r>
  <r>
    <s v="Pöyry Oyj"/>
    <d v="2012-09-10T00:00:00"/>
    <s v="Taloushallinto,it-palv-&gt;ei tietoa lkm"/>
    <m/>
    <m/>
    <n v="70"/>
    <d v="2013-01-10T00:00:00"/>
    <m/>
    <n v="100"/>
    <n v="71126"/>
    <s v="Ammatillinen, tieteellinen ja tekninen toiminta"/>
    <x v="1"/>
    <n v="122"/>
    <d v="2012-09-10T00:00:00"/>
    <d v="2013-01-10T00:00:00"/>
    <d v="2012-09-01T00:00:00"/>
    <d v="2013-01-01T00:00:00"/>
    <x v="7"/>
    <x v="7"/>
    <s v="2012Q3"/>
    <s v="2013Q1"/>
  </r>
  <r>
    <s v="Saarioinen Oy"/>
    <d v="2012-09-10T00:00:00"/>
    <s v="Koko henk"/>
    <m/>
    <m/>
    <n v="225"/>
    <d v="2012-11-07T00:00:00"/>
    <n v="164"/>
    <n v="1870"/>
    <n v="46320"/>
    <s v="Tukku- ja vähittäiskauppa; moottoriajoneuvojen ja moottoripyörien korjaus"/>
    <x v="1"/>
    <n v="58"/>
    <d v="2012-09-10T00:00:00"/>
    <d v="2012-11-07T00:00:00"/>
    <d v="2012-09-01T00:00:00"/>
    <d v="2012-11-01T00:00:00"/>
    <x v="7"/>
    <x v="6"/>
    <s v="2012Q3"/>
    <s v="2012Q4"/>
  </r>
  <r>
    <s v="Suomen Levyprofiili"/>
    <d v="2012-09-10T00:00:00"/>
    <s v="Joensuu, lom"/>
    <m/>
    <n v="15"/>
    <m/>
    <m/>
    <m/>
    <n v="15"/>
    <e v="#N/A"/>
    <e v="#N/A"/>
    <x v="0"/>
    <s v="NA"/>
    <d v="2012-09-10T00:00:00"/>
    <d v="2012-10-31T00:00:00"/>
    <d v="2012-09-01T00:00:00"/>
    <d v="2012-10-01T00:00:00"/>
    <x v="7"/>
    <x v="6"/>
    <s v="2012Q3"/>
    <s v="2012Q4"/>
  </r>
  <r>
    <s v="Aktia Pankki Oyj"/>
    <d v="2012-09-12T00:00:00"/>
    <s v="Alueelliset toiminnot"/>
    <m/>
    <m/>
    <n v="15"/>
    <m/>
    <m/>
    <n v="15"/>
    <n v="64190"/>
    <s v="Rahoitus- ja vakuutustoiminta"/>
    <x v="1"/>
    <s v="NA"/>
    <d v="2012-09-12T00:00:00"/>
    <d v="2012-11-02T00:00:00"/>
    <d v="2012-09-01T00:00:00"/>
    <d v="2012-11-01T00:00:00"/>
    <x v="7"/>
    <x v="6"/>
    <s v="2012Q3"/>
    <s v="2012Q4"/>
  </r>
  <r>
    <s v="Nokia Siemens Networks"/>
    <d v="2012-09-12T00:00:00"/>
    <s v="Vapaaehtoiset tukipaketit"/>
    <m/>
    <m/>
    <n v="400"/>
    <m/>
    <m/>
    <n v="400"/>
    <n v="26200"/>
    <s v="Teollisuus"/>
    <x v="2"/>
    <s v="NA"/>
    <d v="2012-09-12T00:00:00"/>
    <d v="2012-11-02T00:00:00"/>
    <d v="2012-09-01T00:00:00"/>
    <d v="2012-11-01T00:00:00"/>
    <x v="7"/>
    <x v="6"/>
    <s v="2012Q3"/>
    <s v="2012Q4"/>
  </r>
  <r>
    <s v="Wipak"/>
    <d v="2012-09-12T00:00:00"/>
    <s v="Nastola"/>
    <m/>
    <m/>
    <n v="15"/>
    <d v="2012-11-16T00:00:00"/>
    <n v="0"/>
    <n v="15"/>
    <e v="#N/A"/>
    <e v="#N/A"/>
    <x v="0"/>
    <n v="65"/>
    <d v="2012-09-12T00:00:00"/>
    <d v="2012-11-16T00:00:00"/>
    <d v="2012-09-01T00:00:00"/>
    <d v="2012-11-01T00:00:00"/>
    <x v="7"/>
    <x v="6"/>
    <s v="2012Q3"/>
    <s v="2012Q4"/>
  </r>
  <r>
    <s v="Finn Lamex Safety Glass Oy"/>
    <d v="2012-09-14T00:00:00"/>
    <s v="Koko henk, lom"/>
    <m/>
    <n v="70"/>
    <m/>
    <m/>
    <m/>
    <n v="70"/>
    <e v="#N/A"/>
    <e v="#N/A"/>
    <x v="0"/>
    <s v="NA"/>
    <d v="2012-09-14T00:00:00"/>
    <d v="2012-11-04T00:00:00"/>
    <d v="2012-09-01T00:00:00"/>
    <d v="2012-11-01T00:00:00"/>
    <x v="7"/>
    <x v="6"/>
    <s v="2012Q3"/>
    <s v="2012Q4"/>
  </r>
  <r>
    <s v="Itella Oyj"/>
    <d v="2012-09-14T00:00:00"/>
    <s v="Itella Posti, Marttila,Tarvasjoki,Lieto"/>
    <m/>
    <m/>
    <n v="6"/>
    <m/>
    <m/>
    <n v="24"/>
    <n v="52291"/>
    <s v="Kuljetus ja varastointi"/>
    <x v="1"/>
    <s v="NA"/>
    <d v="2012-09-14T00:00:00"/>
    <d v="2012-11-04T00:00:00"/>
    <d v="2012-09-01T00:00:00"/>
    <d v="2012-11-01T00:00:00"/>
    <x v="7"/>
    <x v="6"/>
    <s v="2012Q3"/>
    <s v="2012Q4"/>
  </r>
  <r>
    <s v="Juusto Kaira Oy"/>
    <d v="2012-09-17T00:00:00"/>
    <s v="Irtis max 10/lom max 90pv/osa-aik"/>
    <m/>
    <s v="L"/>
    <n v="10"/>
    <m/>
    <m/>
    <n v="98"/>
    <e v="#N/A"/>
    <e v="#N/A"/>
    <x v="0"/>
    <s v="NA"/>
    <d v="2012-09-17T00:00:00"/>
    <d v="2012-11-07T00:00:00"/>
    <d v="2012-09-01T00:00:00"/>
    <d v="2012-11-01T00:00:00"/>
    <x v="7"/>
    <x v="6"/>
    <s v="2012Q3"/>
    <s v="2012Q4"/>
  </r>
  <r>
    <s v="L-Fashion Group"/>
    <d v="2012-09-17T00:00:00"/>
    <s v="Varkaus,Kotka,Lahti myymälät"/>
    <m/>
    <m/>
    <n v="17"/>
    <m/>
    <m/>
    <n v="27"/>
    <e v="#N/A"/>
    <e v="#N/A"/>
    <x v="0"/>
    <s v="NA"/>
    <d v="2012-09-17T00:00:00"/>
    <d v="2012-11-07T00:00:00"/>
    <d v="2012-09-01T00:00:00"/>
    <d v="2012-11-01T00:00:00"/>
    <x v="7"/>
    <x v="6"/>
    <s v="2012Q3"/>
    <s v="2012Q4"/>
  </r>
  <r>
    <s v="Digia Oyj"/>
    <d v="2012-09-18T00:00:00"/>
    <s v="Qt-liiketoiminta,mobiili,Hki,Tre,Jkl,Oulu,irtis/lom/osa-aik"/>
    <m/>
    <n v="0"/>
    <m/>
    <d v="2012-10-31T00:00:00"/>
    <n v="56"/>
    <n v="88"/>
    <e v="#N/A"/>
    <e v="#N/A"/>
    <x v="0"/>
    <n v="43"/>
    <d v="2012-09-18T00:00:00"/>
    <d v="2012-10-31T00:00:00"/>
    <d v="2012-09-01T00:00:00"/>
    <d v="2012-10-01T00:00:00"/>
    <x v="7"/>
    <x v="6"/>
    <s v="2012Q3"/>
    <s v="2012Q4"/>
  </r>
  <r>
    <s v="Metso Oyj"/>
    <d v="2012-09-18T00:00:00"/>
    <s v="Palv.toim.-&gt;136ulkoist,152eläkejärj,lom mahd. v.2013"/>
    <m/>
    <s v="L"/>
    <n v="630"/>
    <d v="2012-11-13T00:00:00"/>
    <n v="400"/>
    <n v="4100"/>
    <n v="28950"/>
    <s v="Teollisuus"/>
    <x v="2"/>
    <n v="56"/>
    <d v="2012-09-18T00:00:00"/>
    <d v="2012-11-13T00:00:00"/>
    <d v="2012-09-01T00:00:00"/>
    <d v="2012-11-01T00:00:00"/>
    <x v="7"/>
    <x v="6"/>
    <s v="2012Q3"/>
    <s v="2012Q4"/>
  </r>
  <r>
    <s v="Tulikivi Oyj"/>
    <d v="2012-09-18T00:00:00"/>
    <s v="Vuolukivituot,Juuka,Suomussalmi-&gt;lom max 90pv"/>
    <m/>
    <n v="245"/>
    <m/>
    <d v="2012-10-11T00:00:00"/>
    <n v="0"/>
    <n v="250"/>
    <n v="23700"/>
    <s v="Teollisuus"/>
    <x v="2"/>
    <n v="23"/>
    <d v="2012-09-18T00:00:00"/>
    <d v="2012-10-11T00:00:00"/>
    <d v="2012-09-01T00:00:00"/>
    <d v="2012-10-01T00:00:00"/>
    <x v="7"/>
    <x v="6"/>
    <s v="2012Q3"/>
    <s v="2012Q4"/>
  </r>
  <r>
    <s v="OP-Pohjola-keskusyhteisökonserni"/>
    <d v="2012-09-19T00:00:00"/>
    <s v="Myös PohjolaPankki-&gt;314muut järj,150 ulkoist"/>
    <m/>
    <m/>
    <n v="700"/>
    <d v="2012-12-10T00:00:00"/>
    <n v="247"/>
    <n v="6500"/>
    <e v="#N/A"/>
    <e v="#N/A"/>
    <x v="0"/>
    <n v="82"/>
    <d v="2012-09-19T00:00:00"/>
    <d v="2012-12-10T00:00:00"/>
    <d v="2012-09-01T00:00:00"/>
    <d v="2012-12-01T00:00:00"/>
    <x v="7"/>
    <x v="6"/>
    <s v="2012Q3"/>
    <s v="2012Q4"/>
  </r>
  <r>
    <s v="Pilkington Automotive Oy"/>
    <d v="2012-09-19T00:00:00"/>
    <s v="Laitilan tehdas, lom max 90pv"/>
    <m/>
    <n v="200"/>
    <m/>
    <m/>
    <m/>
    <n v="200"/>
    <n v="23120"/>
    <s v="Teollisuus"/>
    <x v="2"/>
    <s v="NA"/>
    <d v="2012-09-19T00:00:00"/>
    <d v="2012-11-09T00:00:00"/>
    <d v="2012-09-01T00:00:00"/>
    <d v="2012-11-01T00:00:00"/>
    <x v="7"/>
    <x v="6"/>
    <s v="2012Q3"/>
    <s v="2012Q4"/>
  </r>
  <r>
    <s v="TS-Yhtymä Oy"/>
    <d v="2012-09-19T00:00:00"/>
    <s v="TS-Yhtymä,Turun Tietokuva-&gt;väh.yht:irtis/eläke/lom"/>
    <m/>
    <s v="L"/>
    <n v="80"/>
    <d v="2012-11-13T00:00:00"/>
    <n v="60"/>
    <n v="80"/>
    <n v="58130"/>
    <s v="Informaatio ja viestintä"/>
    <x v="1"/>
    <n v="55"/>
    <d v="2012-09-19T00:00:00"/>
    <d v="2012-11-13T00:00:00"/>
    <d v="2012-09-01T00:00:00"/>
    <d v="2012-11-01T00:00:00"/>
    <x v="7"/>
    <x v="6"/>
    <s v="2012Q3"/>
    <s v="2012Q4"/>
  </r>
  <r>
    <s v="Alma Media Oyj"/>
    <d v="2012-09-20T00:00:00"/>
    <s v="Alma360, väh.tarve max 8 henk"/>
    <m/>
    <m/>
    <n v="8"/>
    <m/>
    <m/>
    <n v="8"/>
    <n v="58130"/>
    <s v="Informaatio ja viestintä"/>
    <x v="1"/>
    <s v="NA"/>
    <d v="2012-09-20T00:00:00"/>
    <d v="2012-11-10T00:00:00"/>
    <d v="2012-09-01T00:00:00"/>
    <d v="2012-11-01T00:00:00"/>
    <x v="7"/>
    <x v="6"/>
    <s v="2012Q3"/>
    <s v="2012Q4"/>
  </r>
  <r>
    <s v="Logica"/>
    <d v="2012-09-20T00:00:00"/>
    <s v="Suomi, lom/osa-aik/eläke/uudsij."/>
    <m/>
    <m/>
    <n v="250"/>
    <d v="2012-11-02T00:00:00"/>
    <n v="250"/>
    <n v="3300"/>
    <e v="#N/A"/>
    <e v="#N/A"/>
    <x v="0"/>
    <n v="43"/>
    <d v="2012-09-20T00:00:00"/>
    <d v="2012-11-02T00:00:00"/>
    <d v="2012-09-01T00:00:00"/>
    <d v="2012-11-01T00:00:00"/>
    <x v="7"/>
    <x v="6"/>
    <s v="2012Q3"/>
    <s v="2012Q4"/>
  </r>
  <r>
    <s v="Premium Board Finland"/>
    <d v="2012-09-20T00:00:00"/>
    <s v="Juankoski, koko henk-&gt;irtis max 40, lom 5vko 1.12.alk"/>
    <m/>
    <n v="160"/>
    <n v="40"/>
    <d v="2012-11-16T00:00:00"/>
    <n v="40"/>
    <n v="160"/>
    <n v="17212"/>
    <s v="Teollisuus"/>
    <x v="2"/>
    <n v="57"/>
    <d v="2012-09-20T00:00:00"/>
    <d v="2012-11-16T00:00:00"/>
    <d v="2012-09-01T00:00:00"/>
    <d v="2012-11-01T00:00:00"/>
    <x v="7"/>
    <x v="6"/>
    <s v="2012Q3"/>
    <s v="2012Q4"/>
  </r>
  <r>
    <s v="Uponor Oyj"/>
    <d v="2012-09-20T00:00:00"/>
    <s v="Suomi,lom max 90pv/irtis/osa-aik"/>
    <m/>
    <s v="L"/>
    <n v="9"/>
    <m/>
    <m/>
    <n v="330"/>
    <n v="22210"/>
    <s v="Teollisuus"/>
    <x v="2"/>
    <s v="NA"/>
    <d v="2012-09-20T00:00:00"/>
    <d v="2012-11-10T00:00:00"/>
    <d v="2012-09-01T00:00:00"/>
    <d v="2012-11-01T00:00:00"/>
    <x v="7"/>
    <x v="6"/>
    <s v="2012Q3"/>
    <s v="2012Q4"/>
  </r>
  <r>
    <s v="V.E.Lipponen Oy"/>
    <d v="2012-09-20T00:00:00"/>
    <s v="Oulu, irtis/lom"/>
    <m/>
    <s v="L"/>
    <n v="6"/>
    <m/>
    <m/>
    <n v="45"/>
    <e v="#N/A"/>
    <e v="#N/A"/>
    <x v="0"/>
    <s v="NA"/>
    <d v="2012-09-20T00:00:00"/>
    <d v="2012-11-10T00:00:00"/>
    <d v="2012-09-01T00:00:00"/>
    <d v="2012-11-01T00:00:00"/>
    <x v="7"/>
    <x v="6"/>
    <s v="2012Q3"/>
    <s v="2012Q4"/>
  </r>
  <r>
    <s v="Scott Health &amp; Safety Oy"/>
    <d v="2012-09-21T00:00:00"/>
    <s v="Vaasa, mahd.tehtaan lopetus-&gt;lopetetaan 2013-14 aik"/>
    <m/>
    <m/>
    <m/>
    <d v="2012-11-19T00:00:00"/>
    <n v="100"/>
    <n v="100"/>
    <e v="#N/A"/>
    <e v="#N/A"/>
    <x v="0"/>
    <n v="59"/>
    <d v="2012-09-21T00:00:00"/>
    <d v="2012-11-19T00:00:00"/>
    <d v="2012-09-01T00:00:00"/>
    <d v="2012-11-01T00:00:00"/>
    <x v="7"/>
    <x v="6"/>
    <s v="2012Q3"/>
    <s v="2012Q4"/>
  </r>
  <r>
    <s v="Transtech Oy"/>
    <d v="2012-09-21T00:00:00"/>
    <s v="Kajaani, lom v.2012 aikana"/>
    <m/>
    <n v="65"/>
    <m/>
    <m/>
    <m/>
    <n v="65"/>
    <n v="30200"/>
    <s v="Teollisuus"/>
    <x v="2"/>
    <s v="NA"/>
    <d v="2012-09-21T00:00:00"/>
    <d v="2012-11-11T00:00:00"/>
    <d v="2012-09-01T00:00:00"/>
    <d v="2012-11-01T00:00:00"/>
    <x v="7"/>
    <x v="6"/>
    <s v="2012Q3"/>
    <s v="2012Q4"/>
  </r>
  <r>
    <s v="A-lehdet Oy"/>
    <d v="2012-09-24T00:00:00"/>
    <s v="Digimedia, väh.tarve max 6 henk"/>
    <m/>
    <m/>
    <n v="6"/>
    <m/>
    <m/>
    <n v="14"/>
    <n v="58142"/>
    <s v="Informaatio ja viestintä"/>
    <x v="1"/>
    <s v="NA"/>
    <d v="2012-09-24T00:00:00"/>
    <d v="2012-11-14T00:00:00"/>
    <d v="2012-09-01T00:00:00"/>
    <d v="2012-11-01T00:00:00"/>
    <x v="7"/>
    <x v="6"/>
    <s v="2012Q3"/>
    <s v="2012Q4"/>
  </r>
  <r>
    <s v="Fennia"/>
    <d v="2012-09-24T00:00:00"/>
    <s v="Keskinäinen Vakuutusyhtiö, koko henkilöstö"/>
    <m/>
    <m/>
    <n v="50"/>
    <d v="2012-11-19T00:00:00"/>
    <n v="32"/>
    <n v="1100"/>
    <n v="65121"/>
    <s v="Rahoitus- ja vakuutustoiminta"/>
    <x v="1"/>
    <n v="56"/>
    <d v="2012-09-24T00:00:00"/>
    <d v="2012-11-19T00:00:00"/>
    <d v="2012-09-01T00:00:00"/>
    <d v="2012-11-01T00:00:00"/>
    <x v="7"/>
    <x v="6"/>
    <s v="2012Q3"/>
    <s v="2012Q4"/>
  </r>
  <r>
    <s v="Finnair Oyj"/>
    <d v="2012-09-24T00:00:00"/>
    <s v="Matkustamohenk,ulkoist-&gt;lom2/13 alk 1kk,irtis2014"/>
    <m/>
    <n v="100"/>
    <n v="100"/>
    <d v="2012-11-20T00:00:00"/>
    <n v="100"/>
    <n v="1700"/>
    <n v="51101"/>
    <s v="Kuljetus ja varastointi"/>
    <x v="1"/>
    <n v="57"/>
    <d v="2012-09-24T00:00:00"/>
    <d v="2012-11-20T00:00:00"/>
    <d v="2012-09-01T00:00:00"/>
    <d v="2012-11-01T00:00:00"/>
    <x v="7"/>
    <x v="6"/>
    <s v="2012Q3"/>
    <s v="2012Q4"/>
  </r>
  <r>
    <s v="Kalevala Koru Oy"/>
    <d v="2012-09-24T00:00:00"/>
    <s v="Lapponia,Koru-konserni"/>
    <m/>
    <m/>
    <n v="35"/>
    <d v="2012-11-15T00:00:00"/>
    <n v="28"/>
    <n v="183"/>
    <e v="#N/A"/>
    <e v="#N/A"/>
    <x v="0"/>
    <n v="52"/>
    <d v="2012-09-24T00:00:00"/>
    <d v="2012-11-15T00:00:00"/>
    <d v="2012-09-01T00:00:00"/>
    <d v="2012-11-01T00:00:00"/>
    <x v="7"/>
    <x v="6"/>
    <s v="2012Q3"/>
    <s v="2012Q4"/>
  </r>
  <r>
    <s v="Kesko Oyj"/>
    <d v="2012-09-24T00:00:00"/>
    <s v="Anttila,K-citymkäyttöt,Ruoka,Rauta,Kone,Keslog,Kespro"/>
    <m/>
    <m/>
    <n v="500"/>
    <d v="2012-11-21T00:00:00"/>
    <n v="210"/>
    <n v="3650"/>
    <n v="46431"/>
    <s v="Tukku- ja vähittäiskauppa; moottoriajoneuvojen ja moottoripyörien korjaus"/>
    <x v="1"/>
    <n v="58"/>
    <d v="2012-09-24T00:00:00"/>
    <d v="2012-11-21T00:00:00"/>
    <d v="2012-09-01T00:00:00"/>
    <d v="2012-11-01T00:00:00"/>
    <x v="7"/>
    <x v="6"/>
    <s v="2012Q3"/>
    <s v="2012Q4"/>
  </r>
  <r>
    <s v="Suomen Kiitoautot Oy"/>
    <d v="2012-09-24T00:00:00"/>
    <s v="Joensuu,Mikkeli,Kuopio,lom/irtis-&gt;lom max 11/12-4/13"/>
    <m/>
    <n v="40"/>
    <m/>
    <d v="2012-11-01T00:00:00"/>
    <n v="9"/>
    <n v="400"/>
    <n v="49410"/>
    <s v="Kuljetus ja varastointi"/>
    <x v="1"/>
    <n v="38"/>
    <d v="2012-09-24T00:00:00"/>
    <d v="2012-11-01T00:00:00"/>
    <d v="2012-09-01T00:00:00"/>
    <d v="2012-11-01T00:00:00"/>
    <x v="7"/>
    <x v="6"/>
    <s v="2012Q3"/>
    <s v="2012Q4"/>
  </r>
  <r>
    <s v="Metsä Group"/>
    <d v="2012-09-25T00:00:00"/>
    <s v="Metsä Tissue, Espoo,Mänttä"/>
    <m/>
    <m/>
    <n v="40"/>
    <d v="2012-11-14T00:00:00"/>
    <n v="19"/>
    <n v="150"/>
    <s v="02200"/>
    <s v="Maatalous, metsätalous ja kalatalous"/>
    <x v="5"/>
    <n v="50"/>
    <d v="2012-09-25T00:00:00"/>
    <d v="2012-11-14T00:00:00"/>
    <d v="2012-09-01T00:00:00"/>
    <d v="2012-11-01T00:00:00"/>
    <x v="7"/>
    <x v="6"/>
    <s v="2012Q3"/>
    <s v="2012Q4"/>
  </r>
  <r>
    <s v="Assistor Oy"/>
    <d v="2012-09-27T00:00:00"/>
    <s v="Irtis/loma/osa-aik"/>
    <m/>
    <s v="L"/>
    <n v="55"/>
    <m/>
    <m/>
    <n v="55"/>
    <e v="#N/A"/>
    <e v="#N/A"/>
    <x v="0"/>
    <s v="NA"/>
    <d v="2012-09-27T00:00:00"/>
    <d v="2012-11-17T00:00:00"/>
    <d v="2012-09-01T00:00:00"/>
    <d v="2012-11-01T00:00:00"/>
    <x v="7"/>
    <x v="6"/>
    <s v="2012Q3"/>
    <s v="2012Q4"/>
  </r>
  <r>
    <s v="Finavia Oyj"/>
    <d v="2012-09-27T00:00:00"/>
    <s v="Lentoasema, ei ravintola&amp;kahvila, myös ulkoistaminen"/>
    <m/>
    <m/>
    <n v="20"/>
    <d v="2012-11-19T00:00:00"/>
    <n v="15"/>
    <n v="200"/>
    <n v="52230"/>
    <s v="Kuljetus ja varastointi"/>
    <x v="1"/>
    <n v="53"/>
    <d v="2012-09-27T00:00:00"/>
    <d v="2012-11-19T00:00:00"/>
    <d v="2012-09-01T00:00:00"/>
    <d v="2012-11-01T00:00:00"/>
    <x v="7"/>
    <x v="6"/>
    <s v="2012Q3"/>
    <s v="2012Q4"/>
  </r>
  <r>
    <s v="Lahden Autokori Oy"/>
    <d v="2012-09-27T00:00:00"/>
    <s v="Nastola,Villähde,tehtaan lopetus-&gt;lom 4-8 vko"/>
    <m/>
    <n v="120"/>
    <n v="80"/>
    <d v="2012-11-01T00:00:00"/>
    <n v="0"/>
    <n v="250"/>
    <n v="29200"/>
    <s v="Teollisuus"/>
    <x v="2"/>
    <n v="35"/>
    <d v="2012-09-27T00:00:00"/>
    <d v="2012-11-01T00:00:00"/>
    <d v="2012-09-01T00:00:00"/>
    <d v="2012-11-01T00:00:00"/>
    <x v="7"/>
    <x v="6"/>
    <s v="2012Q3"/>
    <s v="2012Q4"/>
  </r>
  <r>
    <s v="Parma Oy"/>
    <d v="2012-09-27T00:00:00"/>
    <s v="Forssa-&gt;lom 5-6 vko, alk 2/13"/>
    <m/>
    <n v="40"/>
    <n v="25"/>
    <d v="2013-01-17T00:00:00"/>
    <n v="0"/>
    <n v="175"/>
    <n v="23610"/>
    <s v="Teollisuus"/>
    <x v="2"/>
    <n v="112"/>
    <d v="2012-09-27T00:00:00"/>
    <d v="2013-01-17T00:00:00"/>
    <d v="2012-09-01T00:00:00"/>
    <d v="2013-01-01T00:00:00"/>
    <x v="7"/>
    <x v="7"/>
    <s v="2012Q3"/>
    <s v="2013Q1"/>
  </r>
  <r>
    <s v="Powernet Oy"/>
    <d v="2012-09-27T00:00:00"/>
    <s v="Äänekoski"/>
    <m/>
    <m/>
    <m/>
    <m/>
    <m/>
    <n v="45"/>
    <e v="#N/A"/>
    <e v="#N/A"/>
    <x v="0"/>
    <s v="NA"/>
    <d v="2012-09-27T00:00:00"/>
    <d v="2012-11-17T00:00:00"/>
    <d v="2012-09-01T00:00:00"/>
    <d v="2012-11-01T00:00:00"/>
    <x v="7"/>
    <x v="6"/>
    <s v="2012Q3"/>
    <s v="2012Q4"/>
  </r>
  <r>
    <s v="Rautaruukki Oyj"/>
    <d v="2012-09-27T00:00:00"/>
    <s v="Metals,markkin&amp;viest-&gt;väh.yht.250henk,eläke,m-aik"/>
    <m/>
    <s v="L"/>
    <n v="250"/>
    <d v="2012-11-26T00:00:00"/>
    <n v="21"/>
    <n v="3500"/>
    <n v="24100"/>
    <s v="Teollisuus"/>
    <x v="2"/>
    <n v="60"/>
    <d v="2012-09-27T00:00:00"/>
    <d v="2012-11-26T00:00:00"/>
    <d v="2012-09-01T00:00:00"/>
    <d v="2012-11-01T00:00:00"/>
    <x v="7"/>
    <x v="6"/>
    <s v="2012Q3"/>
    <s v="2012Q4"/>
  </r>
  <r>
    <s v="Rovaniemen koulutuskuntayhtymä"/>
    <d v="2012-09-27T00:00:00"/>
    <s v="Lapin amk, lom 2 vko, koko henk"/>
    <m/>
    <n v="300"/>
    <m/>
    <m/>
    <m/>
    <n v="300"/>
    <e v="#N/A"/>
    <e v="#N/A"/>
    <x v="0"/>
    <s v="NA"/>
    <d v="2012-09-27T00:00:00"/>
    <d v="2012-11-17T00:00:00"/>
    <d v="2012-09-01T00:00:00"/>
    <d v="2012-11-01T00:00:00"/>
    <x v="7"/>
    <x v="6"/>
    <s v="2012Q3"/>
    <s v="2012Q4"/>
  </r>
  <r>
    <s v="Containersteve"/>
    <d v="2012-09-28T00:00:00"/>
    <s v="Kotkan satama"/>
    <m/>
    <m/>
    <n v="9"/>
    <m/>
    <m/>
    <n v="33"/>
    <e v="#N/A"/>
    <e v="#N/A"/>
    <x v="0"/>
    <s v="NA"/>
    <d v="2012-09-28T00:00:00"/>
    <d v="2012-11-18T00:00:00"/>
    <d v="2012-09-01T00:00:00"/>
    <d v="2012-11-01T00:00:00"/>
    <x v="7"/>
    <x v="6"/>
    <s v="2012Q3"/>
    <s v="2012Q4"/>
  </r>
  <r>
    <s v="Isku-Yhtymä Oy"/>
    <d v="2012-09-28T00:00:00"/>
    <s v="Lom toistaiseksi, eläke-ja muut järj. 11, 16 ulkoist."/>
    <m/>
    <n v="84"/>
    <n v="200"/>
    <d v="2012-12-28T00:00:00"/>
    <n v="11"/>
    <n v="1000"/>
    <e v="#N/A"/>
    <e v="#N/A"/>
    <x v="0"/>
    <n v="91"/>
    <d v="2012-09-28T00:00:00"/>
    <d v="2012-12-28T00:00:00"/>
    <d v="2012-09-01T00:00:00"/>
    <d v="2012-12-01T00:00:00"/>
    <x v="7"/>
    <x v="6"/>
    <s v="2012Q3"/>
    <s v="2012Q4"/>
  </r>
  <r>
    <s v="Atria Oyj"/>
    <d v="2012-10-01T00:00:00"/>
    <s v="Kuopio-&gt;mahd. siirto muihin tehtäviin"/>
    <m/>
    <m/>
    <m/>
    <d v="2012-12-20T00:00:00"/>
    <n v="18"/>
    <n v="18"/>
    <n v="10130"/>
    <s v="Teollisuus"/>
    <x v="2"/>
    <n v="80"/>
    <d v="2012-10-01T00:00:00"/>
    <d v="2012-12-20T00:00:00"/>
    <d v="2012-10-01T00:00:00"/>
    <d v="2012-12-01T00:00:00"/>
    <x v="7"/>
    <x v="6"/>
    <s v="2012Q4"/>
    <s v="2012Q4"/>
  </r>
  <r>
    <s v="Comforta Oy"/>
    <d v="2012-10-01T00:00:00"/>
    <s v="Pieksämäki"/>
    <m/>
    <m/>
    <m/>
    <d v="2012-12-14T00:00:00"/>
    <n v="16"/>
    <n v="19"/>
    <n v="96011"/>
    <s v="Muu palvelutoiminta"/>
    <x v="1"/>
    <n v="74"/>
    <d v="2012-10-01T00:00:00"/>
    <d v="2012-12-14T00:00:00"/>
    <d v="2012-10-01T00:00:00"/>
    <d v="2012-12-01T00:00:00"/>
    <x v="7"/>
    <x v="6"/>
    <s v="2012Q4"/>
    <s v="2012Q4"/>
  </r>
  <r>
    <s v="Esmerk Oy"/>
    <d v="2012-10-01T00:00:00"/>
    <s v="Uud.järj"/>
    <m/>
    <m/>
    <n v="10"/>
    <m/>
    <m/>
    <n v="25"/>
    <e v="#N/A"/>
    <e v="#N/A"/>
    <x v="0"/>
    <s v="NA"/>
    <d v="2012-10-01T00:00:00"/>
    <d v="2012-11-21T00:00:00"/>
    <d v="2012-10-01T00:00:00"/>
    <d v="2012-11-01T00:00:00"/>
    <x v="7"/>
    <x v="6"/>
    <s v="2012Q4"/>
    <s v="2012Q4"/>
  </r>
  <r>
    <s v="Neo Industrial Oyj"/>
    <d v="2012-10-01T00:00:00"/>
    <s v="Reka Kaapeli, lom-&gt;1-2vko, 4-pv työvko,ei irtis 2012"/>
    <m/>
    <s v="L"/>
    <n v="9"/>
    <d v="2012-10-19T00:00:00"/>
    <n v="0"/>
    <n v="244"/>
    <n v="20600"/>
    <s v="Teollisuus"/>
    <x v="2"/>
    <n v="18"/>
    <d v="2012-10-01T00:00:00"/>
    <d v="2012-10-19T00:00:00"/>
    <d v="2012-10-01T00:00:00"/>
    <d v="2012-10-01T00:00:00"/>
    <x v="7"/>
    <x v="6"/>
    <s v="2012Q4"/>
    <s v="2012Q4"/>
  </r>
  <r>
    <s v="Osuuskauppa Peeässä"/>
    <d v="2012-10-01T00:00:00"/>
    <s v="Kuopio, Kodin Terra, Sokos-&gt;lom 1kk"/>
    <m/>
    <n v="8"/>
    <n v="18"/>
    <d v="2012-11-19T00:00:00"/>
    <n v="3"/>
    <n v="59"/>
    <e v="#N/A"/>
    <e v="#N/A"/>
    <x v="0"/>
    <n v="49"/>
    <d v="2012-10-01T00:00:00"/>
    <d v="2012-11-19T00:00:00"/>
    <d v="2012-10-01T00:00:00"/>
    <d v="2012-11-01T00:00:00"/>
    <x v="7"/>
    <x v="6"/>
    <s v="2012Q4"/>
    <s v="2012Q4"/>
  </r>
  <r>
    <s v="Rudus Oy"/>
    <d v="2012-10-01T00:00:00"/>
    <s v="Itä-Suomi"/>
    <m/>
    <m/>
    <m/>
    <d v="2012-11-20T00:00:00"/>
    <n v="13"/>
    <n v="30"/>
    <n v="23610"/>
    <s v="Teollisuus"/>
    <x v="2"/>
    <n v="50"/>
    <d v="2012-10-01T00:00:00"/>
    <d v="2012-11-20T00:00:00"/>
    <d v="2012-10-01T00:00:00"/>
    <d v="2012-11-01T00:00:00"/>
    <x v="7"/>
    <x v="6"/>
    <s v="2012Q4"/>
    <s v="2012Q4"/>
  </r>
  <r>
    <s v="SCA-Group"/>
    <d v="2012-10-01T00:00:00"/>
    <s v="Nokia"/>
    <m/>
    <m/>
    <n v="30"/>
    <m/>
    <m/>
    <n v="30"/>
    <e v="#N/A"/>
    <e v="#N/A"/>
    <x v="0"/>
    <s v="NA"/>
    <d v="2012-10-01T00:00:00"/>
    <d v="2012-11-21T00:00:00"/>
    <d v="2012-10-01T00:00:00"/>
    <d v="2012-11-01T00:00:00"/>
    <x v="7"/>
    <x v="6"/>
    <s v="2012Q4"/>
    <s v="2012Q4"/>
  </r>
  <r>
    <s v="Skanska AB"/>
    <d v="2012-10-01T00:00:00"/>
    <s v="Infra,irtis/lom/eläke"/>
    <m/>
    <m/>
    <m/>
    <m/>
    <m/>
    <n v="55"/>
    <e v="#N/A"/>
    <e v="#N/A"/>
    <x v="0"/>
    <s v="NA"/>
    <d v="2012-10-01T00:00:00"/>
    <d v="2012-11-21T00:00:00"/>
    <d v="2012-10-01T00:00:00"/>
    <d v="2012-11-01T00:00:00"/>
    <x v="7"/>
    <x v="6"/>
    <s v="2012Q4"/>
    <s v="2012Q4"/>
  </r>
  <r>
    <s v="Specsavers Oy"/>
    <d v="2012-10-01T00:00:00"/>
    <s v="Koko ketju"/>
    <m/>
    <m/>
    <m/>
    <d v="2012-12-19T00:00:00"/>
    <n v="34"/>
    <n v="66"/>
    <e v="#N/A"/>
    <e v="#N/A"/>
    <x v="0"/>
    <n v="79"/>
    <d v="2012-10-01T00:00:00"/>
    <d v="2012-12-19T00:00:00"/>
    <d v="2012-10-01T00:00:00"/>
    <d v="2012-12-01T00:00:00"/>
    <x v="7"/>
    <x v="6"/>
    <s v="2012Q4"/>
    <s v="2012Q4"/>
  </r>
  <r>
    <s v="Yrkesakademin i Österbotten"/>
    <d v="2012-10-01T00:00:00"/>
    <s v="Pohjanmaa, lom 5 pv v. 2012"/>
    <m/>
    <n v="130"/>
    <m/>
    <d v="2012-11-02T00:00:00"/>
    <n v="0"/>
    <n v="130"/>
    <e v="#N/A"/>
    <e v="#N/A"/>
    <x v="0"/>
    <n v="32"/>
    <d v="2012-10-01T00:00:00"/>
    <d v="2012-11-02T00:00:00"/>
    <d v="2012-10-01T00:00:00"/>
    <d v="2012-11-01T00:00:00"/>
    <x v="7"/>
    <x v="6"/>
    <s v="2012Q4"/>
    <s v="2012Q4"/>
  </r>
  <r>
    <s v="Cargotec Oyj"/>
    <d v="2012-10-02T00:00:00"/>
    <s v="Koko henk-&gt;33m-aik"/>
    <m/>
    <m/>
    <n v="130"/>
    <d v="2012-11-22T00:00:00"/>
    <n v="105"/>
    <n v="130"/>
    <n v="28220"/>
    <s v="Teollisuus"/>
    <x v="2"/>
    <n v="51"/>
    <d v="2012-10-02T00:00:00"/>
    <d v="2012-11-22T00:00:00"/>
    <d v="2012-10-01T00:00:00"/>
    <d v="2012-11-01T00:00:00"/>
    <x v="7"/>
    <x v="6"/>
    <s v="2012Q4"/>
    <s v="2012Q4"/>
  </r>
  <r>
    <s v="Pyroll Oy"/>
    <d v="2012-10-02T00:00:00"/>
    <s v="Valkeakoski, koko henk, irtis/lom"/>
    <m/>
    <s v="L"/>
    <m/>
    <d v="2012-11-21T00:00:00"/>
    <n v="13"/>
    <n v="50"/>
    <e v="#N/A"/>
    <e v="#N/A"/>
    <x v="0"/>
    <n v="50"/>
    <d v="2012-10-02T00:00:00"/>
    <d v="2012-11-21T00:00:00"/>
    <d v="2012-10-01T00:00:00"/>
    <d v="2012-11-01T00:00:00"/>
    <x v="7"/>
    <x v="6"/>
    <s v="2012Q4"/>
    <s v="2012Q4"/>
  </r>
  <r>
    <s v="Esperi Sairaankuljetus Oy"/>
    <d v="2012-10-03T00:00:00"/>
    <s v="Keltakangas,Kuusankoski,yksiköiden lakkautus"/>
    <m/>
    <m/>
    <n v="50"/>
    <m/>
    <m/>
    <n v="50"/>
    <e v="#N/A"/>
    <e v="#N/A"/>
    <x v="0"/>
    <s v="NA"/>
    <d v="2012-10-03T00:00:00"/>
    <d v="2012-11-23T00:00:00"/>
    <d v="2012-10-01T00:00:00"/>
    <d v="2012-11-01T00:00:00"/>
    <x v="7"/>
    <x v="6"/>
    <s v="2012Q4"/>
    <s v="2012Q4"/>
  </r>
  <r>
    <s v="Leinovalu Oy"/>
    <d v="2012-10-03T00:00:00"/>
    <s v="Salo, koko henk"/>
    <m/>
    <m/>
    <m/>
    <m/>
    <m/>
    <n v="150"/>
    <e v="#N/A"/>
    <e v="#N/A"/>
    <x v="0"/>
    <s v="NA"/>
    <d v="2012-10-03T00:00:00"/>
    <d v="2012-11-23T00:00:00"/>
    <d v="2012-10-01T00:00:00"/>
    <d v="2012-11-01T00:00:00"/>
    <x v="7"/>
    <x v="6"/>
    <s v="2012Q4"/>
    <s v="2012Q4"/>
  </r>
  <r>
    <s v="Mikkelin Puhelinosuuskunta MPY"/>
    <d v="2012-10-03T00:00:00"/>
    <s v="Mikkeli"/>
    <m/>
    <m/>
    <n v="25"/>
    <d v="2012-11-15T00:00:00"/>
    <n v="12"/>
    <n v="30"/>
    <e v="#N/A"/>
    <e v="#N/A"/>
    <x v="0"/>
    <n v="43"/>
    <d v="2012-10-03T00:00:00"/>
    <d v="2012-11-15T00:00:00"/>
    <d v="2012-10-01T00:00:00"/>
    <d v="2012-11-01T00:00:00"/>
    <x v="7"/>
    <x v="6"/>
    <s v="2012Q4"/>
    <s v="2012Q4"/>
  </r>
  <r>
    <s v="Wirma Lappeenranta Oy"/>
    <d v="2012-10-03T00:00:00"/>
    <s v="Lappeenranta, koko henk"/>
    <m/>
    <m/>
    <m/>
    <d v="2012-11-23T00:00:00"/>
    <n v="2"/>
    <n v="30"/>
    <n v="84130"/>
    <s v="Julkinen hallinto ja maanpuolustus; pakollinen sosiaalivakuutus"/>
    <x v="3"/>
    <n v="51"/>
    <d v="2012-10-03T00:00:00"/>
    <d v="2012-11-23T00:00:00"/>
    <d v="2012-10-01T00:00:00"/>
    <d v="2012-11-01T00:00:00"/>
    <x v="7"/>
    <x v="6"/>
    <s v="2012Q4"/>
    <s v="2012Q4"/>
  </r>
  <r>
    <s v="Suomen Lehtiyhtymä Oy"/>
    <d v="2012-10-05T00:00:00"/>
    <s v="Koko henk-&gt;lom 1-2 vko, v. 2013"/>
    <m/>
    <n v="520"/>
    <n v="50"/>
    <d v="2012-12-11T00:00:00"/>
    <n v="31"/>
    <n v="520"/>
    <e v="#N/A"/>
    <e v="#N/A"/>
    <x v="0"/>
    <n v="67"/>
    <d v="2012-10-05T00:00:00"/>
    <d v="2012-12-11T00:00:00"/>
    <d v="2012-10-01T00:00:00"/>
    <d v="2012-12-01T00:00:00"/>
    <x v="7"/>
    <x v="6"/>
    <s v="2012Q4"/>
    <s v="2012Q4"/>
  </r>
  <r>
    <s v="Astropolistieto Oy"/>
    <d v="2012-10-08T00:00:00"/>
    <s v="Sodankylä, irtis/lom/osa-aik"/>
    <m/>
    <n v="0"/>
    <n v="30"/>
    <d v="2012-11-27T00:00:00"/>
    <n v="23"/>
    <n v="65"/>
    <n v="82200"/>
    <s v="Hallinto- ja tukipalvelutoiminta"/>
    <x v="1"/>
    <n v="50"/>
    <d v="2012-10-08T00:00:00"/>
    <d v="2012-11-27T00:00:00"/>
    <d v="2012-10-01T00:00:00"/>
    <d v="2012-11-01T00:00:00"/>
    <x v="7"/>
    <x v="6"/>
    <s v="2012Q4"/>
    <s v="2012Q4"/>
  </r>
  <r>
    <s v="Raisio Oyj"/>
    <d v="2012-10-08T00:00:00"/>
    <s v="Brändit,rehuvalkuaisliiketoiminta-&gt;16 muut järj."/>
    <m/>
    <m/>
    <n v="60"/>
    <d v="2012-11-28T00:00:00"/>
    <n v="40"/>
    <n v="230"/>
    <n v="10420"/>
    <s v="Teollisuus"/>
    <x v="2"/>
    <n v="51"/>
    <d v="2012-10-08T00:00:00"/>
    <d v="2012-11-28T00:00:00"/>
    <d v="2012-10-01T00:00:00"/>
    <d v="2012-11-01T00:00:00"/>
    <x v="7"/>
    <x v="6"/>
    <s v="2012Q4"/>
    <s v="2012Q4"/>
  </r>
  <r>
    <s v="Itella Oyj"/>
    <d v="2012-10-09T00:00:00"/>
    <s v="Itella logistiikka, esimies-as.tuntijat,as.palv."/>
    <m/>
    <m/>
    <n v="20"/>
    <d v="2012-11-08T00:00:00"/>
    <n v="18"/>
    <n v="386"/>
    <n v="52291"/>
    <s v="Kuljetus ja varastointi"/>
    <x v="1"/>
    <n v="30"/>
    <d v="2012-10-09T00:00:00"/>
    <d v="2012-11-08T00:00:00"/>
    <d v="2012-10-01T00:00:00"/>
    <d v="2012-11-01T00:00:00"/>
    <x v="7"/>
    <x v="6"/>
    <s v="2012Q4"/>
    <s v="2012Q4"/>
  </r>
  <r>
    <s v="Kemi-Tornion ammattikorkeakoulu"/>
    <d v="2012-10-09T00:00:00"/>
    <s v="Irtis/lom/osa-aik-&gt;väh.tarve 7-8, irtis.lkm täsmentyy"/>
    <m/>
    <s v="L"/>
    <n v="9"/>
    <d v="2012-11-13T00:00:00"/>
    <n v="8"/>
    <n v="250"/>
    <e v="#N/A"/>
    <e v="#N/A"/>
    <x v="0"/>
    <n v="35"/>
    <d v="2012-10-09T00:00:00"/>
    <d v="2012-11-13T00:00:00"/>
    <d v="2012-10-01T00:00:00"/>
    <d v="2012-11-01T00:00:00"/>
    <x v="7"/>
    <x v="6"/>
    <s v="2012Q4"/>
    <s v="2012Q4"/>
  </r>
  <r>
    <s v="Nordic Aluminium Oyj"/>
    <d v="2012-10-09T00:00:00"/>
    <s v="Kirkkonummi,Nivala"/>
    <m/>
    <m/>
    <n v="22"/>
    <d v="2012-11-26T00:00:00"/>
    <n v="16"/>
    <n v="22"/>
    <e v="#N/A"/>
    <e v="#N/A"/>
    <x v="0"/>
    <n v="48"/>
    <d v="2012-10-09T00:00:00"/>
    <d v="2012-11-26T00:00:00"/>
    <d v="2012-10-01T00:00:00"/>
    <d v="2012-11-01T00:00:00"/>
    <x v="7"/>
    <x v="6"/>
    <s v="2012Q4"/>
    <s v="2012Q4"/>
  </r>
  <r>
    <s v="Reino&amp;Aino Kotikenkä Oy"/>
    <d v="2012-10-09T00:00:00"/>
    <s v="Lieksa, lom muutama vko 1-2/13"/>
    <m/>
    <n v="20"/>
    <m/>
    <m/>
    <m/>
    <n v="20"/>
    <e v="#N/A"/>
    <e v="#N/A"/>
    <x v="0"/>
    <s v="NA"/>
    <d v="2012-10-09T00:00:00"/>
    <d v="2012-11-29T00:00:00"/>
    <d v="2012-10-01T00:00:00"/>
    <d v="2012-11-01T00:00:00"/>
    <x v="7"/>
    <x v="6"/>
    <s v="2012Q4"/>
    <s v="2012Q4"/>
  </r>
  <r>
    <s v="Sulzer Pumps"/>
    <d v="2012-10-09T00:00:00"/>
    <s v="Kotka, lom max 90 pv, henk alle 200"/>
    <m/>
    <n v="200"/>
    <m/>
    <m/>
    <m/>
    <n v="200"/>
    <e v="#N/A"/>
    <e v="#N/A"/>
    <x v="0"/>
    <s v="NA"/>
    <d v="2012-10-09T00:00:00"/>
    <d v="2012-11-29T00:00:00"/>
    <d v="2012-10-01T00:00:00"/>
    <d v="2012-11-01T00:00:00"/>
    <x v="7"/>
    <x v="6"/>
    <s v="2012Q4"/>
    <s v="2012Q4"/>
  </r>
  <r>
    <s v="Teleste Oyj"/>
    <d v="2012-10-09T00:00:00"/>
    <s v="Kaarina-&gt;lom 3vko, 3/13 mennessä"/>
    <m/>
    <n v="375"/>
    <m/>
    <d v="2012-11-07T00:00:00"/>
    <n v="3"/>
    <n v="360"/>
    <n v="26110"/>
    <s v="Teollisuus"/>
    <x v="2"/>
    <n v="29"/>
    <d v="2012-10-09T00:00:00"/>
    <d v="2012-11-07T00:00:00"/>
    <d v="2012-10-01T00:00:00"/>
    <d v="2012-11-01T00:00:00"/>
    <x v="7"/>
    <x v="6"/>
    <s v="2012Q4"/>
    <s v="2012Q4"/>
  </r>
  <r>
    <s v="Rautaruukki Oyj"/>
    <d v="2012-10-10T00:00:00"/>
    <s v="RuukkiEng,lom-&gt;max 90 pv, v12-13,Sepänkylä,Kalajoki"/>
    <m/>
    <n v="149"/>
    <m/>
    <d v="2012-10-24T00:00:00"/>
    <n v="0"/>
    <n v="149"/>
    <n v="24100"/>
    <s v="Teollisuus"/>
    <x v="2"/>
    <n v="14"/>
    <d v="2012-10-10T00:00:00"/>
    <d v="2012-10-24T00:00:00"/>
    <d v="2012-10-01T00:00:00"/>
    <d v="2012-10-01T00:00:00"/>
    <x v="7"/>
    <x v="6"/>
    <s v="2012Q4"/>
    <s v="2012Q4"/>
  </r>
  <r>
    <s v="I-Valo Oy"/>
    <d v="2012-10-11T00:00:00"/>
    <s v="Iittala, lom max 90 pv tuotanto/irtis"/>
    <m/>
    <n v="30"/>
    <n v="5"/>
    <d v="2012-11-02T00:00:00"/>
    <n v="0"/>
    <n v="35"/>
    <e v="#N/A"/>
    <e v="#N/A"/>
    <x v="0"/>
    <n v="22"/>
    <d v="2012-10-11T00:00:00"/>
    <d v="2012-11-02T00:00:00"/>
    <d v="2012-10-01T00:00:00"/>
    <d v="2012-11-01T00:00:00"/>
    <x v="7"/>
    <x v="6"/>
    <s v="2012Q4"/>
    <s v="2012Q4"/>
  </r>
  <r>
    <s v="Valtra Oy"/>
    <d v="2012-10-11T00:00:00"/>
    <s v="Äänekoski, lom max 90pv v.2013/irtis"/>
    <m/>
    <s v="L"/>
    <n v="9"/>
    <m/>
    <m/>
    <n v="500"/>
    <n v="28300"/>
    <s v="Teollisuus"/>
    <x v="2"/>
    <s v="NA"/>
    <d v="2012-10-11T00:00:00"/>
    <d v="2012-12-01T00:00:00"/>
    <d v="2012-10-01T00:00:00"/>
    <d v="2012-12-01T00:00:00"/>
    <x v="7"/>
    <x v="6"/>
    <s v="2012Q4"/>
    <s v="2012Q4"/>
  </r>
  <r>
    <s v="Kunnonpaikka"/>
    <d v="2012-10-12T00:00:00"/>
    <s v="Siilinjärvi,Vuorela, irtis/lom-&gt;yht.20, eläke,osa-aik,lom"/>
    <m/>
    <s v="L"/>
    <n v="20"/>
    <d v="2012-11-27T00:00:00"/>
    <n v="10"/>
    <n v="160"/>
    <e v="#N/A"/>
    <e v="#N/A"/>
    <x v="0"/>
    <n v="46"/>
    <d v="2012-10-12T00:00:00"/>
    <d v="2012-11-27T00:00:00"/>
    <d v="2012-10-01T00:00:00"/>
    <d v="2012-11-01T00:00:00"/>
    <x v="7"/>
    <x v="6"/>
    <s v="2012Q4"/>
    <s v="2012Q4"/>
  </r>
  <r>
    <s v="Saarijärven Offset Oy"/>
    <d v="2012-10-15T00:00:00"/>
    <s v="Saarijärvi"/>
    <m/>
    <n v="1"/>
    <n v="9"/>
    <d v="2012-11-19T00:00:00"/>
    <n v="4"/>
    <n v="50"/>
    <n v="18120"/>
    <s v="Teollisuus"/>
    <x v="2"/>
    <n v="35"/>
    <d v="2012-10-15T00:00:00"/>
    <d v="2012-11-19T00:00:00"/>
    <d v="2012-10-01T00:00:00"/>
    <d v="2012-11-01T00:00:00"/>
    <x v="7"/>
    <x v="6"/>
    <s v="2012Q4"/>
    <s v="2012Q4"/>
  </r>
  <r>
    <s v="Valukumpu Oy"/>
    <d v="2012-10-15T00:00:00"/>
    <s v="Joensuu,Outokumpu"/>
    <m/>
    <s v="L"/>
    <n v="15"/>
    <d v="2012-12-18T00:00:00"/>
    <n v="7"/>
    <n v="150"/>
    <n v="22290"/>
    <s v="Teollisuus"/>
    <x v="2"/>
    <n v="64"/>
    <d v="2012-10-15T00:00:00"/>
    <d v="2012-12-18T00:00:00"/>
    <d v="2012-10-01T00:00:00"/>
    <d v="2012-12-01T00:00:00"/>
    <x v="7"/>
    <x v="6"/>
    <s v="2012Q4"/>
    <s v="2012Q4"/>
  </r>
  <r>
    <s v="Auraprint Oy"/>
    <d v="2012-10-16T00:00:00"/>
    <s v="Turku"/>
    <m/>
    <m/>
    <n v="9"/>
    <m/>
    <m/>
    <n v="100"/>
    <e v="#N/A"/>
    <e v="#N/A"/>
    <x v="0"/>
    <s v="NA"/>
    <d v="2012-10-16T00:00:00"/>
    <d v="2012-12-06T00:00:00"/>
    <d v="2012-10-01T00:00:00"/>
    <d v="2012-12-01T00:00:00"/>
    <x v="7"/>
    <x v="6"/>
    <s v="2012Q4"/>
    <s v="2012Q4"/>
  </r>
  <r>
    <s v="Laukamo Oy"/>
    <d v="2012-10-16T00:00:00"/>
    <s v="Somero, koko henk-&gt;lom 17.12.alk,toistaiseksi"/>
    <m/>
    <n v="5"/>
    <m/>
    <d v="2012-12-04T00:00:00"/>
    <n v="12"/>
    <n v="175"/>
    <n v="26300"/>
    <s v="Teollisuus"/>
    <x v="2"/>
    <n v="49"/>
    <d v="2012-10-16T00:00:00"/>
    <d v="2012-12-04T00:00:00"/>
    <d v="2012-10-01T00:00:00"/>
    <d v="2012-12-01T00:00:00"/>
    <x v="7"/>
    <x v="6"/>
    <s v="2012Q4"/>
    <s v="2012Q4"/>
  </r>
  <r>
    <s v="Etelä-Karjalan koulutuskuntayhtymä"/>
    <d v="2012-10-17T00:00:00"/>
    <s v="Väh. v. 2013-2014-&gt;15 henk,eläke,m-aik"/>
    <m/>
    <m/>
    <n v="15"/>
    <d v="2013-01-30T00:00:00"/>
    <n v="0"/>
    <n v="15"/>
    <n v="85320"/>
    <s v="Koulutus"/>
    <x v="3"/>
    <n v="105"/>
    <d v="2012-10-17T00:00:00"/>
    <d v="2013-01-30T00:00:00"/>
    <d v="2012-10-01T00:00:00"/>
    <d v="2013-01-01T00:00:00"/>
    <x v="7"/>
    <x v="7"/>
    <s v="2012Q4"/>
    <s v="2013Q1"/>
  </r>
  <r>
    <s v="Folkhälsan Botnia Ab"/>
    <d v="2012-10-17T00:00:00"/>
    <s v="Vöyri, siirto Härmä/irtis/uud.sij.-&gt;23henk siirto"/>
    <m/>
    <m/>
    <m/>
    <d v="2012-12-07T00:00:00"/>
    <n v="30"/>
    <n v="68"/>
    <e v="#N/A"/>
    <e v="#N/A"/>
    <x v="0"/>
    <n v="51"/>
    <d v="2012-10-17T00:00:00"/>
    <d v="2012-12-07T00:00:00"/>
    <d v="2012-10-01T00:00:00"/>
    <d v="2012-12-01T00:00:00"/>
    <x v="7"/>
    <x v="6"/>
    <s v="2012Q4"/>
    <s v="2012Q4"/>
  </r>
  <r>
    <s v="Kuusakoski Oy"/>
    <d v="2012-10-17T00:00:00"/>
    <s v="Koko Suomi-&gt;lom 1-2 vko v. 2013"/>
    <m/>
    <n v="650"/>
    <n v="85"/>
    <d v="2012-12-21T00:00:00"/>
    <n v="66"/>
    <n v="650"/>
    <n v="38320"/>
    <s v="Vesihuolto, viemäri- ja jätevesihuolto, jätehuolto ja muu ympäristön puhtaanapito"/>
    <x v="2"/>
    <n v="65"/>
    <d v="2012-10-17T00:00:00"/>
    <d v="2012-12-21T00:00:00"/>
    <d v="2012-10-01T00:00:00"/>
    <d v="2012-12-01T00:00:00"/>
    <x v="7"/>
    <x v="6"/>
    <s v="2012Q4"/>
    <s v="2012Q4"/>
  </r>
  <r>
    <s v="Lasimies Oy"/>
    <d v="2012-10-17T00:00:00"/>
    <s v="Lahti, irtis 6-8 ja lom"/>
    <m/>
    <n v="5"/>
    <n v="8"/>
    <m/>
    <m/>
    <n v="40"/>
    <e v="#N/A"/>
    <e v="#N/A"/>
    <x v="0"/>
    <s v="NA"/>
    <d v="2012-10-17T00:00:00"/>
    <d v="2012-12-07T00:00:00"/>
    <d v="2012-10-01T00:00:00"/>
    <d v="2012-12-01T00:00:00"/>
    <x v="7"/>
    <x v="6"/>
    <s v="2012Q4"/>
    <s v="2012Q4"/>
  </r>
  <r>
    <s v="Rautaruukki Oyj"/>
    <d v="2012-10-17T00:00:00"/>
    <s v="RuukkiConstr,Peräs-joki,lom/irtis-&gt;lom v.2013,irtis arv."/>
    <m/>
    <s v="L"/>
    <n v="10"/>
    <d v="2012-12-05T00:00:00"/>
    <n v="9"/>
    <n v="114"/>
    <n v="24100"/>
    <s v="Teollisuus"/>
    <x v="2"/>
    <n v="49"/>
    <d v="2012-10-17T00:00:00"/>
    <d v="2012-12-05T00:00:00"/>
    <d v="2012-10-01T00:00:00"/>
    <d v="2012-12-01T00:00:00"/>
    <x v="7"/>
    <x v="6"/>
    <s v="2012Q4"/>
    <s v="2012Q4"/>
  </r>
  <r>
    <s v="Securitas Oy"/>
    <d v="2012-10-17T00:00:00"/>
    <s v="Hallinto"/>
    <m/>
    <m/>
    <n v="30"/>
    <m/>
    <m/>
    <n v="30"/>
    <e v="#N/A"/>
    <e v="#N/A"/>
    <x v="0"/>
    <s v="NA"/>
    <d v="2012-10-17T00:00:00"/>
    <d v="2012-12-07T00:00:00"/>
    <d v="2012-10-01T00:00:00"/>
    <d v="2012-12-01T00:00:00"/>
    <x v="7"/>
    <x v="6"/>
    <s v="2012Q4"/>
    <s v="2012Q4"/>
  </r>
  <r>
    <s v="Flinkenberg Oy"/>
    <d v="2012-10-18T00:00:00"/>
    <s v="Valkeakoski"/>
    <m/>
    <s v="L"/>
    <n v="5"/>
    <m/>
    <m/>
    <n v="45"/>
    <n v="46733"/>
    <s v="Tukku- ja vähittäiskauppa; moottoriajoneuvojen ja moottoripyörien korjaus"/>
    <x v="1"/>
    <s v="NA"/>
    <d v="2012-10-18T00:00:00"/>
    <d v="2012-12-08T00:00:00"/>
    <d v="2012-10-01T00:00:00"/>
    <d v="2012-12-01T00:00:00"/>
    <x v="7"/>
    <x v="6"/>
    <s v="2012Q4"/>
    <s v="2012Q4"/>
  </r>
  <r>
    <s v="Novart"/>
    <d v="2012-10-18T00:00:00"/>
    <s v="Nastola,irtis/lom max 40 pv"/>
    <m/>
    <n v="250"/>
    <n v="9"/>
    <m/>
    <m/>
    <n v="250"/>
    <e v="#N/A"/>
    <e v="#N/A"/>
    <x v="0"/>
    <s v="NA"/>
    <d v="2012-10-18T00:00:00"/>
    <d v="2012-12-08T00:00:00"/>
    <d v="2012-10-01T00:00:00"/>
    <d v="2012-12-01T00:00:00"/>
    <x v="7"/>
    <x v="6"/>
    <s v="2012Q4"/>
    <s v="2012Q4"/>
  </r>
  <r>
    <s v="Reka Kumi Oy"/>
    <d v="2012-10-18T00:00:00"/>
    <s v="Aura, irtis/lom max 90 pv-&gt;1/13"/>
    <m/>
    <s v="L"/>
    <n v="9"/>
    <d v="2012-11-09T00:00:00"/>
    <n v="0"/>
    <n v="50"/>
    <e v="#N/A"/>
    <e v="#N/A"/>
    <x v="0"/>
    <n v="22"/>
    <d v="2012-10-18T00:00:00"/>
    <d v="2012-11-09T00:00:00"/>
    <d v="2012-10-01T00:00:00"/>
    <d v="2012-11-01T00:00:00"/>
    <x v="7"/>
    <x v="6"/>
    <s v="2012Q4"/>
    <s v="2012Q4"/>
  </r>
  <r>
    <s v="Sachtleben Pigments Oy"/>
    <d v="2012-10-18T00:00:00"/>
    <s v="Pori-&gt;lom 4 vko, 1.jakso  2-5/13, 2. jakso 9-12/13"/>
    <m/>
    <n v="550"/>
    <m/>
    <d v="2012-12-05T00:00:00"/>
    <n v="0"/>
    <n v="550"/>
    <e v="#N/A"/>
    <e v="#N/A"/>
    <x v="0"/>
    <n v="48"/>
    <d v="2012-10-18T00:00:00"/>
    <d v="2012-12-05T00:00:00"/>
    <d v="2012-10-01T00:00:00"/>
    <d v="2012-12-01T00:00:00"/>
    <x v="7"/>
    <x v="6"/>
    <s v="2012Q4"/>
    <s v="2012Q4"/>
  </r>
  <r>
    <s v="Bunge Finland Oy"/>
    <d v="2012-10-19T00:00:00"/>
    <s v="Raisio-&gt;lyhennetty työviikko"/>
    <m/>
    <n v="10"/>
    <n v="20"/>
    <d v="2012-12-20T00:00:00"/>
    <n v="7"/>
    <n v="110"/>
    <n v="10890"/>
    <s v="Teollisuus"/>
    <x v="2"/>
    <n v="62"/>
    <d v="2012-10-19T00:00:00"/>
    <d v="2012-12-20T00:00:00"/>
    <d v="2012-10-01T00:00:00"/>
    <d v="2012-12-01T00:00:00"/>
    <x v="7"/>
    <x v="6"/>
    <s v="2012Q4"/>
    <s v="2012Q4"/>
  </r>
  <r>
    <s v="Rajaville Oy"/>
    <d v="2012-10-19T00:00:00"/>
    <s v="Oulu,Haukipudas,väh.40-60henk"/>
    <m/>
    <m/>
    <n v="60"/>
    <m/>
    <m/>
    <n v="130"/>
    <e v="#N/A"/>
    <e v="#N/A"/>
    <x v="0"/>
    <s v="NA"/>
    <d v="2012-10-19T00:00:00"/>
    <d v="2012-12-09T00:00:00"/>
    <d v="2012-10-01T00:00:00"/>
    <d v="2012-12-01T00:00:00"/>
    <x v="7"/>
    <x v="6"/>
    <s v="2012Q4"/>
    <s v="2012Q4"/>
  </r>
  <r>
    <s v="Finpro Oy"/>
    <d v="2012-10-22T00:00:00"/>
    <s v="Koko henk, Suomesta n. 25 henk"/>
    <m/>
    <m/>
    <n v="25"/>
    <m/>
    <m/>
    <n v="25"/>
    <n v="70220"/>
    <s v="Ammatillinen, tieteellinen ja tekninen toiminta"/>
    <x v="1"/>
    <s v="NA"/>
    <d v="2012-10-22T00:00:00"/>
    <d v="2012-12-12T00:00:00"/>
    <d v="2012-10-01T00:00:00"/>
    <d v="2012-12-01T00:00:00"/>
    <x v="7"/>
    <x v="6"/>
    <s v="2012Q4"/>
    <s v="2012Q4"/>
  </r>
  <r>
    <s v="KWH Pipe Oy"/>
    <d v="2012-10-22T00:00:00"/>
    <s v="Vaasa,Tuusula, koko henk, lom 90 pv"/>
    <m/>
    <s v="L"/>
    <m/>
    <d v="2012-11-09T00:00:00"/>
    <n v="0"/>
    <n v="400"/>
    <e v="#N/A"/>
    <e v="#N/A"/>
    <x v="0"/>
    <n v="18"/>
    <d v="2012-10-22T00:00:00"/>
    <d v="2012-11-09T00:00:00"/>
    <d v="2012-10-01T00:00:00"/>
    <d v="2012-11-01T00:00:00"/>
    <x v="7"/>
    <x v="6"/>
    <s v="2012Q4"/>
    <s v="2012Q4"/>
  </r>
  <r>
    <s v="Nortal Oy"/>
    <d v="2012-10-22T00:00:00"/>
    <s v="Hki,Turku,Uusikaupunki,Oulunsalo, lom max 90 pv"/>
    <m/>
    <n v="30"/>
    <n v="8"/>
    <m/>
    <m/>
    <n v="180"/>
    <n v="62010"/>
    <s v="Informaatio ja viestintä"/>
    <x v="1"/>
    <s v="NA"/>
    <d v="2012-10-22T00:00:00"/>
    <d v="2012-12-12T00:00:00"/>
    <d v="2012-10-01T00:00:00"/>
    <d v="2012-12-01T00:00:00"/>
    <x v="7"/>
    <x v="6"/>
    <s v="2012Q4"/>
    <s v="2012Q4"/>
  </r>
  <r>
    <s v="Kesla Oyj"/>
    <d v="2012-10-23T00:00:00"/>
    <s v="Joensuu, Kesälahti-&gt;lom max 90 pv 9/13 mennessä"/>
    <m/>
    <n v="114"/>
    <m/>
    <d v="2012-11-12T00:00:00"/>
    <n v="0"/>
    <n v="114"/>
    <n v="28220"/>
    <s v="Teollisuus"/>
    <x v="2"/>
    <n v="20"/>
    <d v="2012-10-23T00:00:00"/>
    <d v="2012-11-12T00:00:00"/>
    <d v="2012-10-01T00:00:00"/>
    <d v="2012-11-01T00:00:00"/>
    <x v="7"/>
    <x v="6"/>
    <s v="2012Q4"/>
    <s v="2012Q4"/>
  </r>
  <r>
    <s v="Ponsse Oyj"/>
    <d v="2012-10-23T00:00:00"/>
    <s v="Lom max 90 pv, ei myynti ja huoltopalvelut-&gt;aik. 12/12"/>
    <m/>
    <n v="500"/>
    <m/>
    <d v="2012-11-06T00:00:00"/>
    <n v="0"/>
    <n v="500"/>
    <e v="#N/A"/>
    <e v="#N/A"/>
    <x v="0"/>
    <n v="14"/>
    <d v="2012-10-23T00:00:00"/>
    <d v="2012-11-06T00:00:00"/>
    <d v="2012-10-01T00:00:00"/>
    <d v="2012-11-01T00:00:00"/>
    <x v="7"/>
    <x v="6"/>
    <s v="2012Q4"/>
    <s v="2012Q4"/>
  </r>
  <r>
    <s v="Stora Enso Oyj"/>
    <d v="2012-10-23T00:00:00"/>
    <s v="Ruovesi,Heinola,Inkeroinen,Pori,Varkaus,väh.tarve arvio"/>
    <m/>
    <s v="L"/>
    <n v="160"/>
    <d v="2013-09-16T00:00:00"/>
    <n v="54"/>
    <n v="160"/>
    <n v="17120"/>
    <s v="Teollisuus"/>
    <x v="2"/>
    <n v="328"/>
    <d v="2012-10-23T00:00:00"/>
    <d v="2013-09-16T00:00:00"/>
    <d v="2012-10-01T00:00:00"/>
    <d v="2013-09-01T00:00:00"/>
    <x v="7"/>
    <x v="7"/>
    <s v="2012Q4"/>
    <s v="2013Q3"/>
  </r>
  <r>
    <s v="Arctia Shipping Oy"/>
    <d v="2012-10-24T00:00:00"/>
    <s v="Väh.tarve noin 50 henk-&gt;eläke 12 henk"/>
    <m/>
    <m/>
    <n v="50"/>
    <d v="2013-01-02T00:00:00"/>
    <n v="21"/>
    <n v="50"/>
    <n v="52229"/>
    <s v="Kuljetus ja varastointi"/>
    <x v="1"/>
    <n v="70"/>
    <d v="2012-10-24T00:00:00"/>
    <d v="2013-01-02T00:00:00"/>
    <d v="2012-10-01T00:00:00"/>
    <d v="2013-01-01T00:00:00"/>
    <x v="7"/>
    <x v="7"/>
    <s v="2012Q4"/>
    <s v="2013Q1"/>
  </r>
  <r>
    <s v="Mantereen kenkätehdas"/>
    <d v="2012-10-24T00:00:00"/>
    <s v="Orivesi, konkurssi"/>
    <m/>
    <m/>
    <n v="35"/>
    <d v="2012-11-14T00:00:00"/>
    <n v="35"/>
    <n v="35"/>
    <e v="#N/A"/>
    <e v="#N/A"/>
    <x v="0"/>
    <n v="21"/>
    <d v="2012-10-24T00:00:00"/>
    <d v="2012-11-14T00:00:00"/>
    <d v="2012-10-01T00:00:00"/>
    <d v="2012-11-01T00:00:00"/>
    <x v="7"/>
    <x v="6"/>
    <s v="2012Q4"/>
    <s v="2012Q4"/>
  </r>
  <r>
    <s v="Kaleva Oy"/>
    <d v="2012-10-25T00:00:00"/>
    <s v="Oulu, irtis/lom/osa-aik-&gt;osa irtis. tot. eläkejärj."/>
    <m/>
    <n v="0"/>
    <n v="27"/>
    <d v="2012-12-12T00:00:00"/>
    <n v="27"/>
    <n v="250"/>
    <n v="58130"/>
    <s v="Informaatio ja viestintä"/>
    <x v="1"/>
    <n v="48"/>
    <d v="2012-10-25T00:00:00"/>
    <d v="2012-12-12T00:00:00"/>
    <d v="2012-10-01T00:00:00"/>
    <d v="2012-12-01T00:00:00"/>
    <x v="7"/>
    <x v="6"/>
    <s v="2012Q4"/>
    <s v="2012Q4"/>
  </r>
  <r>
    <s v="Orion Oyj"/>
    <d v="2012-10-25T00:00:00"/>
    <s v="Espoo, Turku-&gt;siirto Saloon, ei irtis"/>
    <m/>
    <m/>
    <m/>
    <d v="2012-12-05T00:00:00"/>
    <n v="0"/>
    <n v="122"/>
    <n v="20590"/>
    <s v="Teollisuus"/>
    <x v="2"/>
    <n v="41"/>
    <d v="2012-10-25T00:00:00"/>
    <d v="2012-12-05T00:00:00"/>
    <d v="2012-10-01T00:00:00"/>
    <d v="2012-12-01T00:00:00"/>
    <x v="7"/>
    <x v="6"/>
    <s v="2012Q4"/>
    <s v="2012Q4"/>
  </r>
  <r>
    <s v="Exel Composites Oyj"/>
    <d v="2012-10-26T00:00:00"/>
    <s v="Joensuu, irtis/lom-&gt; 90 pv"/>
    <m/>
    <n v="89"/>
    <n v="9"/>
    <d v="2012-11-23T00:00:00"/>
    <n v="0"/>
    <n v="89"/>
    <n v="22210"/>
    <s v="Teollisuus"/>
    <x v="2"/>
    <n v="28"/>
    <d v="2012-10-26T00:00:00"/>
    <d v="2012-11-23T00:00:00"/>
    <d v="2012-10-01T00:00:00"/>
    <d v="2012-11-01T00:00:00"/>
    <x v="7"/>
    <x v="6"/>
    <s v="2012Q4"/>
    <s v="2012Q4"/>
  </r>
  <r>
    <s v="John Deere Forestry Oy"/>
    <d v="2012-10-26T00:00:00"/>
    <s v="Joensuu-&gt;lom max 90 pv, alk. 12/12"/>
    <m/>
    <n v="320"/>
    <m/>
    <d v="2012-11-09T00:00:00"/>
    <n v="0"/>
    <n v="320"/>
    <n v="28300"/>
    <s v="Teollisuus"/>
    <x v="2"/>
    <n v="14"/>
    <d v="2012-10-26T00:00:00"/>
    <d v="2012-11-09T00:00:00"/>
    <d v="2012-10-01T00:00:00"/>
    <d v="2012-11-01T00:00:00"/>
    <x v="7"/>
    <x v="6"/>
    <s v="2012Q4"/>
    <s v="2012Q4"/>
  </r>
  <r>
    <s v="Pilkington Automotive Oy"/>
    <d v="2012-10-26T00:00:00"/>
    <s v="Ylöjärvi, tuotannon lopetus 2013"/>
    <m/>
    <m/>
    <n v="320"/>
    <d v="2013-02-01T00:00:00"/>
    <n v="250"/>
    <n v="320"/>
    <n v="23120"/>
    <s v="Teollisuus"/>
    <x v="2"/>
    <n v="98"/>
    <d v="2012-10-26T00:00:00"/>
    <d v="2013-02-01T00:00:00"/>
    <d v="2012-10-01T00:00:00"/>
    <d v="2013-02-01T00:00:00"/>
    <x v="7"/>
    <x v="7"/>
    <s v="2012Q4"/>
    <s v="2013Q1"/>
  </r>
  <r>
    <s v="Sidoste Oy"/>
    <d v="2012-10-26T00:00:00"/>
    <s v="Tampere, lom yli 90 pv, 1-6/13"/>
    <m/>
    <n v="10"/>
    <m/>
    <m/>
    <m/>
    <n v="50"/>
    <e v="#N/A"/>
    <e v="#N/A"/>
    <x v="0"/>
    <s v="NA"/>
    <d v="2012-10-26T00:00:00"/>
    <d v="2012-12-16T00:00:00"/>
    <d v="2012-10-01T00:00:00"/>
    <d v="2012-12-01T00:00:00"/>
    <x v="7"/>
    <x v="6"/>
    <s v="2012Q4"/>
    <s v="2012Q4"/>
  </r>
  <r>
    <s v="Itella Oyj"/>
    <d v="2012-10-29T00:00:00"/>
    <s v="Itella Informaatio, e-services"/>
    <m/>
    <m/>
    <n v="22"/>
    <m/>
    <m/>
    <n v="79"/>
    <n v="52291"/>
    <s v="Kuljetus ja varastointi"/>
    <x v="1"/>
    <s v="NA"/>
    <d v="2012-10-29T00:00:00"/>
    <d v="2012-12-19T00:00:00"/>
    <d v="2012-10-01T00:00:00"/>
    <d v="2012-12-01T00:00:00"/>
    <x v="7"/>
    <x v="6"/>
    <s v="2012Q4"/>
    <s v="2012Q4"/>
  </r>
  <r>
    <s v="Itella Oyj"/>
    <d v="2012-10-29T00:00:00"/>
    <s v="Itella Informaatio, e-services"/>
    <m/>
    <m/>
    <n v="22"/>
    <d v="2013-01-31T00:00:00"/>
    <n v="14"/>
    <n v="79"/>
    <n v="52291"/>
    <s v="Kuljetus ja varastointi"/>
    <x v="1"/>
    <n v="94"/>
    <d v="2012-10-29T00:00:00"/>
    <d v="2013-01-31T00:00:00"/>
    <d v="2012-10-01T00:00:00"/>
    <d v="2013-01-01T00:00:00"/>
    <x v="7"/>
    <x v="7"/>
    <s v="2012Q4"/>
    <s v="2013Q1"/>
  </r>
  <r>
    <s v="Meritaito Oy"/>
    <d v="2012-10-29T00:00:00"/>
    <s v="Koko henk, lom/irtis"/>
    <m/>
    <s v="L"/>
    <n v="15"/>
    <m/>
    <m/>
    <n v="80"/>
    <n v="52229"/>
    <s v="Kuljetus ja varastointi"/>
    <x v="1"/>
    <s v="NA"/>
    <d v="2012-10-29T00:00:00"/>
    <d v="2012-12-19T00:00:00"/>
    <d v="2012-10-01T00:00:00"/>
    <d v="2012-12-01T00:00:00"/>
    <x v="7"/>
    <x v="6"/>
    <s v="2012Q4"/>
    <s v="2012Q4"/>
  </r>
  <r>
    <s v="Rautaruukki Oyj"/>
    <d v="2012-10-29T00:00:00"/>
    <s v="RuukkiMetals,Naantali"/>
    <m/>
    <m/>
    <n v="6"/>
    <m/>
    <m/>
    <n v="48"/>
    <n v="24100"/>
    <s v="Teollisuus"/>
    <x v="2"/>
    <s v="NA"/>
    <d v="2012-10-29T00:00:00"/>
    <d v="2012-12-19T00:00:00"/>
    <d v="2012-10-01T00:00:00"/>
    <d v="2012-12-01T00:00:00"/>
    <x v="7"/>
    <x v="6"/>
    <s v="2012Q4"/>
    <s v="2012Q4"/>
  </r>
  <r>
    <s v="Sulake Oy"/>
    <d v="2012-10-29T00:00:00"/>
    <s v="Habbo Hotel"/>
    <m/>
    <m/>
    <n v="60"/>
    <m/>
    <m/>
    <n v="90"/>
    <n v="62010"/>
    <s v="Informaatio ja viestintä"/>
    <x v="1"/>
    <s v="NA"/>
    <d v="2012-10-29T00:00:00"/>
    <d v="2012-12-19T00:00:00"/>
    <d v="2012-10-01T00:00:00"/>
    <d v="2012-12-01T00:00:00"/>
    <x v="7"/>
    <x v="6"/>
    <s v="2012Q4"/>
    <s v="2012Q4"/>
  </r>
  <r>
    <s v="Tellabs Oy"/>
    <d v="2012-10-29T00:00:00"/>
    <s v="Espoo,Oulu"/>
    <m/>
    <m/>
    <n v="42"/>
    <d v="2012-11-28T00:00:00"/>
    <n v="30"/>
    <n v="42"/>
    <n v="26300"/>
    <s v="Teollisuus"/>
    <x v="2"/>
    <n v="30"/>
    <d v="2012-10-29T00:00:00"/>
    <d v="2012-11-28T00:00:00"/>
    <d v="2012-10-01T00:00:00"/>
    <d v="2012-11-01T00:00:00"/>
    <x v="7"/>
    <x v="6"/>
    <s v="2012Q4"/>
    <s v="2012Q4"/>
  </r>
  <r>
    <s v="Aalto-yliopisto"/>
    <d v="2012-10-30T00:00:00"/>
    <s v="Insinööritieteet, koko laitos-&gt;pyritään uud.sij."/>
    <m/>
    <m/>
    <n v="25"/>
    <d v="2013-01-29T00:00:00"/>
    <n v="12"/>
    <n v="110"/>
    <n v="85420"/>
    <s v="Koulutus"/>
    <x v="3"/>
    <n v="91"/>
    <d v="2012-10-30T00:00:00"/>
    <d v="2013-01-29T00:00:00"/>
    <d v="2012-10-01T00:00:00"/>
    <d v="2013-01-01T00:00:00"/>
    <x v="7"/>
    <x v="7"/>
    <s v="2012Q4"/>
    <s v="2013Q1"/>
  </r>
  <r>
    <s v="Nokian Renkaat Oyj"/>
    <d v="2012-10-30T00:00:00"/>
    <s v="Raskaat renkaat, autorengas-&gt;4pv työviikko 1-4/13"/>
    <m/>
    <s v="L"/>
    <n v="45"/>
    <d v="2012-12-17T00:00:00"/>
    <n v="28"/>
    <n v="860"/>
    <n v="22110"/>
    <s v="Teollisuus"/>
    <x v="2"/>
    <n v="48"/>
    <d v="2012-10-30T00:00:00"/>
    <d v="2012-12-17T00:00:00"/>
    <d v="2012-10-01T00:00:00"/>
    <d v="2012-12-01T00:00:00"/>
    <x v="7"/>
    <x v="6"/>
    <s v="2012Q4"/>
    <s v="2012Q4"/>
  </r>
  <r>
    <s v="Accenture Oy"/>
    <d v="2012-10-31T00:00:00"/>
    <s v="Kaikki Suomen toiminnot, erit. Oulu"/>
    <m/>
    <n v="46"/>
    <n v="330"/>
    <d v="2012-12-18T00:00:00"/>
    <n v="275"/>
    <n v="1800"/>
    <n v="70220"/>
    <s v="Ammatillinen, tieteellinen ja tekninen toiminta"/>
    <x v="1"/>
    <n v="48"/>
    <d v="2012-10-31T00:00:00"/>
    <d v="2012-12-18T00:00:00"/>
    <d v="2012-10-01T00:00:00"/>
    <d v="2012-12-01T00:00:00"/>
    <x v="7"/>
    <x v="6"/>
    <s v="2012Q4"/>
    <s v="2012Q4"/>
  </r>
  <r>
    <s v="TeliaSonera Finland Oyj"/>
    <d v="2012-10-31T00:00:00"/>
    <s v="Säästöohjelma,2000 henk,Suomi 96,b2b-palvelut"/>
    <m/>
    <m/>
    <n v="96"/>
    <d v="2012-12-17T00:00:00"/>
    <n v="44"/>
    <n v="96"/>
    <n v="61200"/>
    <s v="Informaatio ja viestintä"/>
    <x v="1"/>
    <n v="47"/>
    <d v="2012-10-31T00:00:00"/>
    <d v="2012-12-17T00:00:00"/>
    <d v="2012-10-01T00:00:00"/>
    <d v="2012-12-01T00:00:00"/>
    <x v="7"/>
    <x v="6"/>
    <s v="2012Q4"/>
    <s v="2012Q4"/>
  </r>
  <r>
    <s v="A-Katsastus Oy"/>
    <d v="2012-11-01T00:00:00"/>
    <s v="Tukitoiminnot-&gt;19 väh."/>
    <m/>
    <m/>
    <n v="20"/>
    <d v="2012-12-20T00:00:00"/>
    <n v="6"/>
    <n v="20"/>
    <n v="71201"/>
    <s v="Ammatillinen, tieteellinen ja tekninen toiminta"/>
    <x v="1"/>
    <n v="49"/>
    <d v="2012-11-01T00:00:00"/>
    <d v="2012-12-20T00:00:00"/>
    <d v="2012-11-01T00:00:00"/>
    <d v="2012-12-01T00:00:00"/>
    <x v="7"/>
    <x v="6"/>
    <s v="2012Q4"/>
    <s v="2012Q4"/>
  </r>
  <r>
    <s v="Componenta Oyj"/>
    <d v="2012-11-01T00:00:00"/>
    <s v="Pietarsaari,valimo-&gt;eläkejärj., irtis arvio"/>
    <m/>
    <m/>
    <n v="100"/>
    <d v="2012-12-13T00:00:00"/>
    <n v="80"/>
    <n v="100"/>
    <n v="24510"/>
    <s v="Teollisuus"/>
    <x v="2"/>
    <n v="42"/>
    <d v="2012-11-01T00:00:00"/>
    <d v="2012-12-13T00:00:00"/>
    <d v="2012-11-01T00:00:00"/>
    <d v="2012-12-01T00:00:00"/>
    <x v="7"/>
    <x v="6"/>
    <s v="2012Q4"/>
    <s v="2012Q4"/>
  </r>
  <r>
    <s v="HT Laser Oy"/>
    <d v="2012-11-01T00:00:00"/>
    <s v="Keuruu, irtis/lom max 90 pv"/>
    <m/>
    <n v="10"/>
    <n v="10"/>
    <m/>
    <m/>
    <n v="10"/>
    <e v="#N/A"/>
    <e v="#N/A"/>
    <x v="0"/>
    <s v="NA"/>
    <d v="2012-11-01T00:00:00"/>
    <d v="2012-12-22T00:00:00"/>
    <d v="2012-11-01T00:00:00"/>
    <d v="2012-12-01T00:00:00"/>
    <x v="7"/>
    <x v="6"/>
    <s v="2012Q4"/>
    <s v="2012Q4"/>
  </r>
  <r>
    <s v="Joptek Oy"/>
    <d v="2012-11-01T00:00:00"/>
    <s v="Lieksa-&gt;lom osa/kokoaik. 1/13 alkaen"/>
    <m/>
    <n v="38"/>
    <m/>
    <d v="2012-12-14T00:00:00"/>
    <n v="0"/>
    <n v="38"/>
    <e v="#N/A"/>
    <e v="#N/A"/>
    <x v="0"/>
    <n v="43"/>
    <d v="2012-11-01T00:00:00"/>
    <d v="2012-12-14T00:00:00"/>
    <d v="2012-11-01T00:00:00"/>
    <d v="2012-12-01T00:00:00"/>
    <x v="7"/>
    <x v="6"/>
    <s v="2012Q4"/>
    <s v="2012Q4"/>
  </r>
  <r>
    <s v="Kannustalo Oy"/>
    <d v="2012-11-01T00:00:00"/>
    <s v="Kannus, lom-&gt;loppuvuosi 2012"/>
    <m/>
    <n v="120"/>
    <m/>
    <d v="2012-11-22T00:00:00"/>
    <n v="0"/>
    <n v="120"/>
    <n v="41200"/>
    <s v="Rakentaminen"/>
    <x v="4"/>
    <n v="21"/>
    <d v="2012-11-01T00:00:00"/>
    <d v="2012-11-22T00:00:00"/>
    <d v="2012-11-01T00:00:00"/>
    <d v="2012-11-01T00:00:00"/>
    <x v="7"/>
    <x v="6"/>
    <s v="2012Q4"/>
    <s v="2012Q4"/>
  </r>
  <r>
    <s v="Luxus Oy"/>
    <d v="2012-11-01T00:00:00"/>
    <s v="Irtis/lom"/>
    <m/>
    <s v="L"/>
    <m/>
    <d v="2012-12-05T00:00:00"/>
    <n v="9"/>
    <n v="9"/>
    <e v="#N/A"/>
    <e v="#N/A"/>
    <x v="0"/>
    <n v="34"/>
    <d v="2012-11-01T00:00:00"/>
    <d v="2012-12-05T00:00:00"/>
    <d v="2012-11-01T00:00:00"/>
    <d v="2012-12-01T00:00:00"/>
    <x v="7"/>
    <x v="6"/>
    <s v="2012Q4"/>
    <s v="2012Q4"/>
  </r>
  <r>
    <s v="Miilukangas ky"/>
    <d v="2012-11-01T00:00:00"/>
    <s v="Raahe-&gt;eläkejärj., lom, m-aik"/>
    <m/>
    <s v="L"/>
    <m/>
    <d v="2012-12-12T00:00:00"/>
    <n v="21"/>
    <n v="30"/>
    <e v="#N/A"/>
    <e v="#N/A"/>
    <x v="0"/>
    <n v="41"/>
    <d v="2012-11-01T00:00:00"/>
    <d v="2012-12-12T00:00:00"/>
    <d v="2012-11-01T00:00:00"/>
    <d v="2012-12-01T00:00:00"/>
    <x v="7"/>
    <x v="6"/>
    <s v="2012Q4"/>
    <s v="2012Q4"/>
  </r>
  <r>
    <s v="Pyroll Oy"/>
    <d v="2012-11-01T00:00:00"/>
    <s v="Merikarvia"/>
    <m/>
    <m/>
    <m/>
    <m/>
    <m/>
    <n v="30"/>
    <e v="#N/A"/>
    <e v="#N/A"/>
    <x v="0"/>
    <s v="NA"/>
    <d v="2012-11-01T00:00:00"/>
    <d v="2012-12-22T00:00:00"/>
    <d v="2012-11-01T00:00:00"/>
    <d v="2012-12-01T00:00:00"/>
    <x v="7"/>
    <x v="6"/>
    <s v="2012Q4"/>
    <s v="2012Q4"/>
  </r>
  <r>
    <s v="Savonia-amk"/>
    <d v="2012-11-01T00:00:00"/>
    <s v="Osa-aik/irtis"/>
    <m/>
    <m/>
    <m/>
    <d v="2012-12-11T00:00:00"/>
    <n v="18"/>
    <n v="30"/>
    <e v="#N/A"/>
    <e v="#N/A"/>
    <x v="0"/>
    <n v="40"/>
    <d v="2012-11-01T00:00:00"/>
    <d v="2012-12-11T00:00:00"/>
    <d v="2012-11-01T00:00:00"/>
    <d v="2012-12-01T00:00:00"/>
    <x v="7"/>
    <x v="6"/>
    <s v="2012Q4"/>
    <s v="2012Q4"/>
  </r>
  <r>
    <s v="Simons Oy"/>
    <d v="2012-11-01T00:00:00"/>
    <s v="Vöyri, lom"/>
    <m/>
    <n v="65"/>
    <m/>
    <d v="2012-11-22T00:00:00"/>
    <n v="0"/>
    <n v="65"/>
    <e v="#N/A"/>
    <e v="#N/A"/>
    <x v="0"/>
    <n v="21"/>
    <d v="2012-11-01T00:00:00"/>
    <d v="2012-11-22T00:00:00"/>
    <d v="2012-11-01T00:00:00"/>
    <d v="2012-11-01T00:00:00"/>
    <x v="7"/>
    <x v="6"/>
    <s v="2012Q4"/>
    <s v="2012Q4"/>
  </r>
  <r>
    <s v="Teri-Talot"/>
    <d v="2012-11-01T00:00:00"/>
    <s v="Teerijärvi, lom 50-60 henk"/>
    <m/>
    <n v="60"/>
    <m/>
    <d v="2012-11-22T00:00:00"/>
    <n v="0"/>
    <n v="60"/>
    <e v="#N/A"/>
    <e v="#N/A"/>
    <x v="0"/>
    <n v="21"/>
    <d v="2012-11-01T00:00:00"/>
    <d v="2012-11-22T00:00:00"/>
    <d v="2012-11-01T00:00:00"/>
    <d v="2012-11-01T00:00:00"/>
    <x v="7"/>
    <x v="6"/>
    <s v="2012Q4"/>
    <s v="2012Q4"/>
  </r>
  <r>
    <s v="Rautaruukki Oyj"/>
    <d v="2012-11-02T00:00:00"/>
    <s v="RuukkiConstr,proj&amp;infra, irtis/lom"/>
    <m/>
    <s v="L"/>
    <n v="13"/>
    <m/>
    <m/>
    <n v="69"/>
    <n v="24100"/>
    <s v="Teollisuus"/>
    <x v="2"/>
    <s v="NA"/>
    <d v="2012-11-02T00:00:00"/>
    <d v="2012-12-23T00:00:00"/>
    <d v="2012-11-01T00:00:00"/>
    <d v="2012-12-01T00:00:00"/>
    <x v="7"/>
    <x v="6"/>
    <s v="2012Q4"/>
    <s v="2012Q4"/>
  </r>
  <r>
    <s v="Saint-Gobain Rakennustuotteet Oy"/>
    <d v="2012-11-02T00:00:00"/>
    <s v="Hyvinkää, Forssa, lom"/>
    <m/>
    <s v="L"/>
    <m/>
    <m/>
    <m/>
    <n v="160"/>
    <n v="23140"/>
    <s v="Teollisuus"/>
    <x v="2"/>
    <s v="NA"/>
    <d v="2012-11-02T00:00:00"/>
    <d v="2012-12-23T00:00:00"/>
    <d v="2012-11-01T00:00:00"/>
    <d v="2012-12-01T00:00:00"/>
    <x v="7"/>
    <x v="6"/>
    <s v="2012Q4"/>
    <s v="2012Q4"/>
  </r>
  <r>
    <s v="Salon Seudun Sanomat Oy"/>
    <d v="2012-11-05T00:00:00"/>
    <s v="Toimitus,markkinointi,lehtipalvelu"/>
    <m/>
    <m/>
    <n v="6"/>
    <m/>
    <m/>
    <n v="6"/>
    <e v="#N/A"/>
    <e v="#N/A"/>
    <x v="0"/>
    <s v="NA"/>
    <d v="2012-11-05T00:00:00"/>
    <d v="2012-12-26T00:00:00"/>
    <d v="2012-11-01T00:00:00"/>
    <d v="2012-12-01T00:00:00"/>
    <x v="7"/>
    <x v="6"/>
    <s v="2012Q4"/>
    <s v="2012Q4"/>
  </r>
  <r>
    <s v="Wärtsilä Oyj"/>
    <d v="2012-11-05T00:00:00"/>
    <s v="Vaasa, lom max 90 pv, 12/12-kesä2013,n.40pv/henk"/>
    <m/>
    <n v="700"/>
    <m/>
    <d v="2012-11-19T00:00:00"/>
    <n v="0"/>
    <n v="790"/>
    <n v="28110"/>
    <s v="Teollisuus"/>
    <x v="2"/>
    <n v="14"/>
    <d v="2012-11-05T00:00:00"/>
    <d v="2012-11-19T00:00:00"/>
    <d v="2012-11-01T00:00:00"/>
    <d v="2012-11-01T00:00:00"/>
    <x v="7"/>
    <x v="6"/>
    <s v="2012Q4"/>
    <s v="2012Q4"/>
  </r>
  <r>
    <s v="Fonecta Oy"/>
    <d v="2012-11-06T00:00:00"/>
    <s v="Oulu,Hki"/>
    <m/>
    <m/>
    <m/>
    <m/>
    <m/>
    <n v="57"/>
    <n v="58120"/>
    <s v="Informaatio ja viestintä"/>
    <x v="1"/>
    <s v="NA"/>
    <d v="2012-11-06T00:00:00"/>
    <d v="2012-12-27T00:00:00"/>
    <d v="2012-11-01T00:00:00"/>
    <d v="2012-12-01T00:00:00"/>
    <x v="7"/>
    <x v="6"/>
    <s v="2012Q4"/>
    <s v="2012Q4"/>
  </r>
  <r>
    <s v="JAKK"/>
    <d v="2012-11-06T00:00:00"/>
    <s v="Jalasjärvi, koko henk, irtis/lom/osa-aik-&gt;max 60 henk"/>
    <m/>
    <m/>
    <m/>
    <d v="2013-01-03T00:00:00"/>
    <n v="60"/>
    <n v="50"/>
    <n v="82200"/>
    <s v="Hallinto- ja tukipalvelutoiminta"/>
    <x v="1"/>
    <n v="58"/>
    <d v="2012-11-06T00:00:00"/>
    <d v="2013-01-03T00:00:00"/>
    <d v="2012-11-01T00:00:00"/>
    <d v="2013-01-01T00:00:00"/>
    <x v="7"/>
    <x v="7"/>
    <s v="2012Q4"/>
    <s v="2013Q1"/>
  </r>
  <r>
    <s v="Pyroll Oy"/>
    <d v="2012-11-06T00:00:00"/>
    <s v="Tako kotelotehdas, Tre-&gt;lom 15 pv, 1/13"/>
    <m/>
    <n v="110"/>
    <m/>
    <d v="2012-11-19T00:00:00"/>
    <n v="0"/>
    <n v="115"/>
    <e v="#N/A"/>
    <e v="#N/A"/>
    <x v="0"/>
    <n v="13"/>
    <d v="2012-11-06T00:00:00"/>
    <d v="2012-11-19T00:00:00"/>
    <d v="2012-11-01T00:00:00"/>
    <d v="2012-11-01T00:00:00"/>
    <x v="7"/>
    <x v="6"/>
    <s v="2012Q4"/>
    <s v="2012Q4"/>
  </r>
  <r>
    <s v="Sanoma Oyj"/>
    <d v="2012-11-06T00:00:00"/>
    <s v="Bookwell Oy, Kariston kirjapaino, Hml"/>
    <m/>
    <m/>
    <m/>
    <d v="2012-12-20T00:00:00"/>
    <n v="43"/>
    <n v="43"/>
    <n v="58130"/>
    <s v="Informaatio ja viestintä"/>
    <x v="1"/>
    <n v="44"/>
    <d v="2012-11-06T00:00:00"/>
    <d v="2012-12-20T00:00:00"/>
    <d v="2012-11-01T00:00:00"/>
    <d v="2012-12-01T00:00:00"/>
    <x v="7"/>
    <x v="6"/>
    <s v="2012Q4"/>
    <s v="2012Q4"/>
  </r>
  <r>
    <s v="Reebok Finland Oy"/>
    <d v="2012-11-07T00:00:00"/>
    <s v="Tammela"/>
    <m/>
    <m/>
    <n v="15"/>
    <m/>
    <m/>
    <n v="33"/>
    <n v="46493"/>
    <s v="Tukku- ja vähittäiskauppa; moottoriajoneuvojen ja moottoripyörien korjaus"/>
    <x v="1"/>
    <s v="NA"/>
    <d v="2012-11-07T00:00:00"/>
    <d v="2012-12-28T00:00:00"/>
    <d v="2012-11-01T00:00:00"/>
    <d v="2012-12-01T00:00:00"/>
    <x v="7"/>
    <x v="6"/>
    <s v="2012Q4"/>
    <s v="2012Q4"/>
  </r>
  <r>
    <s v="Honkarakenne Oyj"/>
    <d v="2012-11-08T00:00:00"/>
    <s v="Koko henk-&gt;lom max 90pv,koko henk"/>
    <m/>
    <s v="L"/>
    <n v="80"/>
    <d v="2013-01-04T00:00:00"/>
    <n v="68"/>
    <n v="250"/>
    <n v="16231"/>
    <s v="Teollisuus"/>
    <x v="2"/>
    <n v="57"/>
    <d v="2012-11-08T00:00:00"/>
    <d v="2013-01-04T00:00:00"/>
    <d v="2012-11-01T00:00:00"/>
    <d v="2013-01-01T00:00:00"/>
    <x v="7"/>
    <x v="7"/>
    <s v="2012Q4"/>
    <s v="2013Q1"/>
  </r>
  <r>
    <s v="Koliprint Oy"/>
    <d v="2012-11-08T00:00:00"/>
    <s v="Eno, lom koko henk max 90 pv"/>
    <m/>
    <n v="33"/>
    <m/>
    <m/>
    <m/>
    <n v="33"/>
    <n v="18120"/>
    <s v="Teollisuus"/>
    <x v="2"/>
    <s v="NA"/>
    <d v="2012-11-08T00:00:00"/>
    <d v="2012-12-29T00:00:00"/>
    <d v="2012-11-01T00:00:00"/>
    <d v="2012-12-01T00:00:00"/>
    <x v="7"/>
    <x v="6"/>
    <s v="2012Q4"/>
    <s v="2012Q4"/>
  </r>
  <r>
    <s v="Starkki Oy"/>
    <d v="2012-11-08T00:00:00"/>
    <s v="Lom max 90 pv-&gt;lom 2vko-3kk,irtis max 9 henk"/>
    <m/>
    <n v="450"/>
    <m/>
    <d v="2012-12-04T00:00:00"/>
    <n v="9"/>
    <n v="450"/>
    <n v="47521"/>
    <s v="Tukku- ja vähittäiskauppa; moottoriajoneuvojen ja moottoripyörien korjaus"/>
    <x v="1"/>
    <n v="26"/>
    <d v="2012-11-08T00:00:00"/>
    <d v="2012-12-04T00:00:00"/>
    <d v="2012-11-01T00:00:00"/>
    <d v="2012-12-01T00:00:00"/>
    <x v="7"/>
    <x v="6"/>
    <s v="2012Q4"/>
    <s v="2012Q4"/>
  </r>
  <r>
    <s v="Suomen Mielenterveysseura"/>
    <d v="2012-11-08T00:00:00"/>
    <s v="Koulutuskeskus,psykoterapiaklinikka"/>
    <m/>
    <m/>
    <m/>
    <d v="2013-01-21T00:00:00"/>
    <n v="3"/>
    <n v="11"/>
    <n v="88999"/>
    <s v="Terveys- ja sosiaalipalvelut"/>
    <x v="3"/>
    <n v="74"/>
    <d v="2012-11-08T00:00:00"/>
    <d v="2013-01-21T00:00:00"/>
    <d v="2012-11-01T00:00:00"/>
    <d v="2013-01-01T00:00:00"/>
    <x v="7"/>
    <x v="7"/>
    <s v="2012Q4"/>
    <s v="2013Q1"/>
  </r>
  <r>
    <s v="Tampereen Sähkölaitos"/>
    <d v="2012-11-08T00:00:00"/>
    <s v="Lom-&gt;5-10 pv"/>
    <m/>
    <s v="L"/>
    <n v="12"/>
    <d v="2012-12-19T00:00:00"/>
    <n v="3"/>
    <n v="335"/>
    <e v="#N/A"/>
    <e v="#N/A"/>
    <x v="0"/>
    <n v="41"/>
    <d v="2012-11-08T00:00:00"/>
    <d v="2012-12-19T00:00:00"/>
    <d v="2012-11-01T00:00:00"/>
    <d v="2012-12-01T00:00:00"/>
    <x v="7"/>
    <x v="6"/>
    <s v="2012Q4"/>
    <s v="2012Q4"/>
  </r>
  <r>
    <s v="Finnair Oyj"/>
    <d v="2012-11-09T00:00:00"/>
    <s v="Asiakaspavelu,lentokenttä, 30 henk osa-aik"/>
    <m/>
    <m/>
    <n v="25"/>
    <m/>
    <m/>
    <n v="250"/>
    <n v="51101"/>
    <s v="Kuljetus ja varastointi"/>
    <x v="1"/>
    <s v="NA"/>
    <d v="2012-11-09T00:00:00"/>
    <d v="2012-12-30T00:00:00"/>
    <d v="2012-11-01T00:00:00"/>
    <d v="2012-12-01T00:00:00"/>
    <x v="7"/>
    <x v="6"/>
    <s v="2012Q4"/>
    <s v="2012Q4"/>
  </r>
  <r>
    <s v="Palin Oy"/>
    <d v="2012-11-09T00:00:00"/>
    <s v="Irtis/lom/osa-aik"/>
    <m/>
    <n v="2"/>
    <n v="13"/>
    <d v="2013-01-17T00:00:00"/>
    <n v="8"/>
    <n v="123"/>
    <n v="45201"/>
    <s v="Tukku- ja vähittäiskauppa; moottoriajoneuvojen ja moottoripyörien korjaus"/>
    <x v="1"/>
    <n v="69"/>
    <d v="2012-11-09T00:00:00"/>
    <d v="2013-01-17T00:00:00"/>
    <d v="2012-11-01T00:00:00"/>
    <d v="2013-01-01T00:00:00"/>
    <x v="7"/>
    <x v="7"/>
    <s v="2012Q4"/>
    <s v="2013Q1"/>
  </r>
  <r>
    <s v="Carlson Oy"/>
    <d v="2012-11-12T00:00:00"/>
    <s v="Kaikki toimipaikat"/>
    <m/>
    <m/>
    <n v="7"/>
    <m/>
    <m/>
    <n v="400"/>
    <e v="#N/A"/>
    <e v="#N/A"/>
    <x v="0"/>
    <s v="NA"/>
    <d v="2012-11-12T00:00:00"/>
    <d v="2013-01-02T00:00:00"/>
    <d v="2012-11-01T00:00:00"/>
    <d v="2013-01-01T00:00:00"/>
    <x v="7"/>
    <x v="7"/>
    <s v="2012Q4"/>
    <s v="2013Q1"/>
  </r>
  <r>
    <s v="Cobham Mast Systems"/>
    <d v="2012-11-12T00:00:00"/>
    <s v="Heinävaara, lom max 90 pv, 1-6/13"/>
    <m/>
    <n v="19"/>
    <m/>
    <m/>
    <m/>
    <n v="19"/>
    <e v="#N/A"/>
    <e v="#N/A"/>
    <x v="0"/>
    <s v="NA"/>
    <d v="2012-11-12T00:00:00"/>
    <d v="2013-01-02T00:00:00"/>
    <d v="2012-11-01T00:00:00"/>
    <d v="2013-01-01T00:00:00"/>
    <x v="7"/>
    <x v="7"/>
    <s v="2012Q4"/>
    <s v="2013Q1"/>
  </r>
  <r>
    <s v="Cramo Oyj"/>
    <d v="2012-11-12T00:00:00"/>
    <s v="Cramo Finland, mm. asennuspalvelutoiminta"/>
    <m/>
    <m/>
    <m/>
    <m/>
    <m/>
    <n v="420"/>
    <e v="#N/A"/>
    <e v="#N/A"/>
    <x v="0"/>
    <s v="NA"/>
    <d v="2012-11-12T00:00:00"/>
    <d v="2013-01-02T00:00:00"/>
    <d v="2012-11-01T00:00:00"/>
    <d v="2013-01-01T00:00:00"/>
    <x v="7"/>
    <x v="7"/>
    <s v="2012Q4"/>
    <s v="2013Q1"/>
  </r>
  <r>
    <s v="Glaston Oyj"/>
    <d v="2012-11-13T00:00:00"/>
    <s v="Suomi-&gt; lom mahd. v. 2013"/>
    <m/>
    <s v="L"/>
    <n v="30"/>
    <d v="2012-12-12T00:00:00"/>
    <n v="20"/>
    <n v="150"/>
    <n v="46140"/>
    <s v="Tukku- ja vähittäiskauppa; moottoriajoneuvojen ja moottoripyörien korjaus"/>
    <x v="1"/>
    <n v="29"/>
    <d v="2012-11-13T00:00:00"/>
    <d v="2012-12-12T00:00:00"/>
    <d v="2012-11-01T00:00:00"/>
    <d v="2012-12-01T00:00:00"/>
    <x v="7"/>
    <x v="6"/>
    <s v="2012Q4"/>
    <s v="2012Q4"/>
  </r>
  <r>
    <s v="Rakla Tampere Oy"/>
    <d v="2012-11-13T00:00:00"/>
    <s v="Tre, koko henk, väh.tarve 15-25 henk"/>
    <m/>
    <m/>
    <n v="25"/>
    <m/>
    <m/>
    <n v="55"/>
    <e v="#N/A"/>
    <e v="#N/A"/>
    <x v="0"/>
    <s v="NA"/>
    <d v="2012-11-13T00:00:00"/>
    <d v="2013-01-03T00:00:00"/>
    <d v="2012-11-01T00:00:00"/>
    <d v="2013-01-01T00:00:00"/>
    <x v="7"/>
    <x v="7"/>
    <s v="2012Q4"/>
    <s v="2013Q1"/>
  </r>
  <r>
    <s v="Valio Oy"/>
    <d v="2012-11-13T00:00:00"/>
    <s v="Vöyri, lom, kestosta ei tietoa"/>
    <m/>
    <n v="43"/>
    <m/>
    <m/>
    <m/>
    <n v="43"/>
    <n v="10510"/>
    <s v="Teollisuus"/>
    <x v="2"/>
    <s v="NA"/>
    <d v="2012-11-13T00:00:00"/>
    <d v="2013-01-03T00:00:00"/>
    <d v="2012-11-01T00:00:00"/>
    <d v="2013-01-01T00:00:00"/>
    <x v="7"/>
    <x v="7"/>
    <s v="2012Q4"/>
    <s v="2013Q1"/>
  </r>
  <r>
    <s v="Alma Media Oyj"/>
    <d v="2012-11-14T00:00:00"/>
    <s v="Iltalehti"/>
    <m/>
    <m/>
    <n v="9"/>
    <m/>
    <m/>
    <n v="9"/>
    <n v="58130"/>
    <s v="Informaatio ja viestintä"/>
    <x v="1"/>
    <s v="NA"/>
    <d v="2012-11-14T00:00:00"/>
    <d v="2013-01-04T00:00:00"/>
    <d v="2012-11-01T00:00:00"/>
    <d v="2013-01-01T00:00:00"/>
    <x v="7"/>
    <x v="7"/>
    <s v="2012Q4"/>
    <s v="2013Q1"/>
  </r>
  <r>
    <s v="Cupori"/>
    <d v="2012-11-14T00:00:00"/>
    <s v="Pori-&gt;lom n. 2 vko, myöh max 3 kk, kevät 2013"/>
    <m/>
    <s v="L"/>
    <m/>
    <d v="2012-12-18T00:00:00"/>
    <n v="0"/>
    <n v="150"/>
    <e v="#N/A"/>
    <e v="#N/A"/>
    <x v="0"/>
    <n v="34"/>
    <d v="2012-11-14T00:00:00"/>
    <d v="2012-12-18T00:00:00"/>
    <d v="2012-11-01T00:00:00"/>
    <d v="2012-12-01T00:00:00"/>
    <x v="7"/>
    <x v="6"/>
    <s v="2012Q4"/>
    <s v="2012Q4"/>
  </r>
  <r>
    <s v="Gummerus Kustannus Oy"/>
    <d v="2012-11-15T00:00:00"/>
    <s v="Irtis/uud.org"/>
    <m/>
    <m/>
    <n v="9"/>
    <d v="2012-11-29T00:00:00"/>
    <n v="7"/>
    <n v="30"/>
    <e v="#N/A"/>
    <e v="#N/A"/>
    <x v="0"/>
    <n v="14"/>
    <d v="2012-11-15T00:00:00"/>
    <d v="2012-11-29T00:00:00"/>
    <d v="2012-11-01T00:00:00"/>
    <d v="2012-11-01T00:00:00"/>
    <x v="7"/>
    <x v="6"/>
    <s v="2012Q4"/>
    <s v="2012Q4"/>
  </r>
  <r>
    <s v="Metso Oyj"/>
    <d v="2012-11-15T00:00:00"/>
    <s v="Automaatio-&gt;väh.yht.101,lom alk. 2/13"/>
    <m/>
    <s v="L"/>
    <n v="160"/>
    <d v="2013-01-14T00:00:00"/>
    <n v="72"/>
    <n v="1570"/>
    <n v="28950"/>
    <s v="Teollisuus"/>
    <x v="2"/>
    <n v="60"/>
    <d v="2012-11-15T00:00:00"/>
    <d v="2013-01-14T00:00:00"/>
    <d v="2012-11-01T00:00:00"/>
    <d v="2013-01-01T00:00:00"/>
    <x v="7"/>
    <x v="7"/>
    <s v="2012Q4"/>
    <s v="2013Q1"/>
  </r>
  <r>
    <s v="Siegwerk Finland Oy"/>
    <d v="2012-11-15T00:00:00"/>
    <s v="Nokia,Kauttua, lom"/>
    <m/>
    <s v="L"/>
    <m/>
    <m/>
    <m/>
    <n v="23"/>
    <e v="#N/A"/>
    <e v="#N/A"/>
    <x v="0"/>
    <s v="NA"/>
    <d v="2012-11-15T00:00:00"/>
    <d v="2013-01-05T00:00:00"/>
    <d v="2012-11-01T00:00:00"/>
    <d v="2013-01-01T00:00:00"/>
    <x v="7"/>
    <x v="7"/>
    <s v="2012Q4"/>
    <s v="2013Q1"/>
  </r>
  <r>
    <s v="Premium Board Finland"/>
    <d v="2012-11-16T00:00:00"/>
    <s v="Juankoski, koko henk-&gt;lom jatkuu 2/13 asti"/>
    <m/>
    <n v="160"/>
    <n v="40"/>
    <d v="2013-01-21T00:00:00"/>
    <n v="0"/>
    <n v="160"/>
    <n v="17212"/>
    <s v="Teollisuus"/>
    <x v="2"/>
    <n v="66"/>
    <d v="2012-11-16T00:00:00"/>
    <d v="2013-01-21T00:00:00"/>
    <d v="2012-11-01T00:00:00"/>
    <d v="2013-01-01T00:00:00"/>
    <x v="7"/>
    <x v="7"/>
    <s v="2012Q4"/>
    <s v="2013Q1"/>
  </r>
  <r>
    <s v="Ympäristön Auto Oy"/>
    <d v="2012-11-16T00:00:00"/>
    <s v="Kouvola"/>
    <m/>
    <m/>
    <n v="13"/>
    <d v="2013-01-11T00:00:00"/>
    <n v="10"/>
    <n v="48"/>
    <n v="45112"/>
    <s v="Tukku- ja vähittäiskauppa; moottoriajoneuvojen ja moottoripyörien korjaus"/>
    <x v="1"/>
    <n v="56"/>
    <d v="2012-11-16T00:00:00"/>
    <d v="2013-01-11T00:00:00"/>
    <d v="2012-11-01T00:00:00"/>
    <d v="2013-01-01T00:00:00"/>
    <x v="7"/>
    <x v="7"/>
    <s v="2012Q4"/>
    <s v="2013Q1"/>
  </r>
  <r>
    <s v="TeliaSonera Finland Oyj"/>
    <d v="2012-11-19T00:00:00"/>
    <s v="Mobiili,laajakaista,b2c-palvelut"/>
    <m/>
    <m/>
    <n v="40"/>
    <d v="2013-01-16T00:00:00"/>
    <n v="47"/>
    <n v="300"/>
    <n v="61200"/>
    <s v="Informaatio ja viestintä"/>
    <x v="1"/>
    <n v="58"/>
    <d v="2012-11-19T00:00:00"/>
    <d v="2013-01-16T00:00:00"/>
    <d v="2012-11-01T00:00:00"/>
    <d v="2013-01-01T00:00:00"/>
    <x v="7"/>
    <x v="7"/>
    <s v="2012Q4"/>
    <s v="2013Q1"/>
  </r>
  <r>
    <s v="UPM-Kymmene Oyj"/>
    <d v="2012-11-21T00:00:00"/>
    <s v="Vaneriteht,Joensuu,Jkl,Ristiina,S-linna, lom max 90 pv"/>
    <m/>
    <s v="L"/>
    <m/>
    <m/>
    <m/>
    <n v="1300"/>
    <n v="17120"/>
    <s v="Teollisuus"/>
    <x v="2"/>
    <s v="NA"/>
    <d v="2012-11-21T00:00:00"/>
    <d v="2013-01-11T00:00:00"/>
    <d v="2012-11-01T00:00:00"/>
    <d v="2013-01-01T00:00:00"/>
    <x v="7"/>
    <x v="7"/>
    <s v="2012Q4"/>
    <s v="2013Q1"/>
  </r>
  <r>
    <s v="eQ Oyj"/>
    <d v="2012-11-22T00:00:00"/>
    <s v="Icecapital"/>
    <m/>
    <m/>
    <n v="20"/>
    <d v="2012-11-28T00:00:00"/>
    <n v="19"/>
    <n v="20"/>
    <e v="#N/A"/>
    <e v="#N/A"/>
    <x v="0"/>
    <n v="6"/>
    <d v="2012-11-22T00:00:00"/>
    <d v="2012-11-28T00:00:00"/>
    <d v="2012-11-01T00:00:00"/>
    <d v="2012-11-01T00:00:00"/>
    <x v="7"/>
    <x v="6"/>
    <s v="2012Q4"/>
    <s v="2012Q4"/>
  </r>
  <r>
    <s v="Hydro Aluminium Salko Oy"/>
    <d v="2012-11-22T00:00:00"/>
    <s v="Forssa, väh.tarve yli 10 henk/lom yli 90 pv"/>
    <m/>
    <n v="45"/>
    <n v="10"/>
    <m/>
    <m/>
    <n v="45"/>
    <e v="#N/A"/>
    <e v="#N/A"/>
    <x v="0"/>
    <s v="NA"/>
    <d v="2012-11-22T00:00:00"/>
    <d v="2013-01-12T00:00:00"/>
    <d v="2012-11-01T00:00:00"/>
    <d v="2013-01-01T00:00:00"/>
    <x v="7"/>
    <x v="7"/>
    <s v="2012Q4"/>
    <s v="2013Q1"/>
  </r>
  <r>
    <s v="Rautaruukki Oyj"/>
    <d v="2012-11-22T00:00:00"/>
    <s v="RuukkiMetals,Oulainen-&gt;lom max 90 pv, v. 2013"/>
    <m/>
    <s v="L"/>
    <m/>
    <d v="2012-12-12T00:00:00"/>
    <n v="0"/>
    <n v="55"/>
    <n v="24100"/>
    <s v="Teollisuus"/>
    <x v="2"/>
    <n v="20"/>
    <d v="2012-11-22T00:00:00"/>
    <d v="2012-12-12T00:00:00"/>
    <d v="2012-11-01T00:00:00"/>
    <d v="2012-12-01T00:00:00"/>
    <x v="7"/>
    <x v="6"/>
    <s v="2012Q4"/>
    <s v="2012Q4"/>
  </r>
  <r>
    <s v="Andritz Oy"/>
    <d v="2012-11-23T00:00:00"/>
    <s v="Varkaus,Savonlinna-&gt;lom 3-4 pv työviikko, 3/13 alk."/>
    <m/>
    <n v="60"/>
    <m/>
    <d v="2013-02-11T00:00:00"/>
    <m/>
    <n v="200"/>
    <n v="28950"/>
    <s v="Teollisuus"/>
    <x v="2"/>
    <n v="80"/>
    <d v="2012-11-23T00:00:00"/>
    <d v="2013-02-11T00:00:00"/>
    <d v="2012-11-01T00:00:00"/>
    <d v="2013-02-01T00:00:00"/>
    <x v="7"/>
    <x v="7"/>
    <s v="2012Q4"/>
    <s v="2013Q1"/>
  </r>
  <r>
    <s v="Ojala-Yhtymä Oy"/>
    <d v="2012-11-23T00:00:00"/>
    <s v="Sievi, Oulu,Hki-&gt;lom"/>
    <m/>
    <n v="40"/>
    <n v="60"/>
    <d v="2013-01-14T00:00:00"/>
    <n v="20"/>
    <n v="60"/>
    <n v="25620"/>
    <s v="Teollisuus"/>
    <x v="2"/>
    <n v="52"/>
    <d v="2012-11-23T00:00:00"/>
    <d v="2013-01-14T00:00:00"/>
    <d v="2012-11-01T00:00:00"/>
    <d v="2013-01-01T00:00:00"/>
    <x v="7"/>
    <x v="7"/>
    <s v="2012Q4"/>
    <s v="2013Q1"/>
  </r>
  <r>
    <s v="Koulutuskeskus Tavastia"/>
    <d v="2012-11-26T00:00:00"/>
    <s v="Hml, koko henk"/>
    <m/>
    <m/>
    <m/>
    <m/>
    <m/>
    <n v="370"/>
    <e v="#N/A"/>
    <e v="#N/A"/>
    <x v="0"/>
    <s v="NA"/>
    <d v="2012-11-26T00:00:00"/>
    <d v="2013-01-16T00:00:00"/>
    <d v="2012-11-01T00:00:00"/>
    <d v="2013-01-01T00:00:00"/>
    <x v="7"/>
    <x v="7"/>
    <s v="2012Q4"/>
    <s v="2013Q1"/>
  </r>
  <r>
    <s v="Finnair Oyj"/>
    <d v="2012-11-27T00:00:00"/>
    <s v="Aurinkomatkat,myyjät,hallintohenk"/>
    <m/>
    <m/>
    <n v="35"/>
    <m/>
    <m/>
    <n v="35"/>
    <n v="51101"/>
    <s v="Kuljetus ja varastointi"/>
    <x v="1"/>
    <s v="NA"/>
    <d v="2012-11-27T00:00:00"/>
    <d v="2013-01-17T00:00:00"/>
    <d v="2012-11-01T00:00:00"/>
    <d v="2013-01-01T00:00:00"/>
    <x v="7"/>
    <x v="7"/>
    <s v="2012Q4"/>
    <s v="2013Q1"/>
  </r>
  <r>
    <s v="Alma Media Oyj"/>
    <d v="2012-11-29T00:00:00"/>
    <s v="Kauppalehti, ei Tietopalv,Verkkokehitys-&gt;väh. 6 henk"/>
    <m/>
    <m/>
    <n v="9"/>
    <d v="2012-12-27T00:00:00"/>
    <n v="0"/>
    <n v="129"/>
    <n v="58130"/>
    <s v="Informaatio ja viestintä"/>
    <x v="1"/>
    <n v="28"/>
    <d v="2012-11-29T00:00:00"/>
    <d v="2012-12-27T00:00:00"/>
    <d v="2012-11-01T00:00:00"/>
    <d v="2012-12-01T00:00:00"/>
    <x v="7"/>
    <x v="6"/>
    <s v="2012Q4"/>
    <s v="2012Q4"/>
  </r>
  <r>
    <s v="PCAS Finland Oy"/>
    <d v="2012-11-29T00:00:00"/>
    <s v="Turku-&gt;lom vko-kk"/>
    <m/>
    <n v="80"/>
    <n v="14"/>
    <d v="2013-01-17T00:00:00"/>
    <n v="7"/>
    <n v="120"/>
    <n v="21100"/>
    <s v="Teollisuus"/>
    <x v="2"/>
    <n v="49"/>
    <d v="2012-11-29T00:00:00"/>
    <d v="2013-01-17T00:00:00"/>
    <d v="2012-11-01T00:00:00"/>
    <d v="2013-01-01T00:00:00"/>
    <x v="7"/>
    <x v="7"/>
    <s v="2012Q4"/>
    <s v="2013Q1"/>
  </r>
  <r>
    <s v="Rautaruukki Oyj"/>
    <d v="2012-11-29T00:00:00"/>
    <s v="RuukkiConstr,Vimpeli,Alajärvi-&gt;eläkejärj,lom mahd."/>
    <m/>
    <s v="L"/>
    <n v="43"/>
    <d v="2013-01-14T00:00:00"/>
    <n v="35"/>
    <n v="324"/>
    <n v="24100"/>
    <s v="Teollisuus"/>
    <x v="2"/>
    <n v="46"/>
    <d v="2012-11-29T00:00:00"/>
    <d v="2013-01-14T00:00:00"/>
    <d v="2012-11-01T00:00:00"/>
    <d v="2013-01-01T00:00:00"/>
    <x v="7"/>
    <x v="7"/>
    <s v="2012Q4"/>
    <s v="2013Q1"/>
  </r>
  <r>
    <s v="Meteco Oy"/>
    <d v="2012-12-01T00:00:00"/>
    <s v="Kuhmoinen, yrityssaneeraus-&gt;lom"/>
    <m/>
    <s v="L"/>
    <m/>
    <d v="2013-01-29T00:00:00"/>
    <n v="51"/>
    <n v="105"/>
    <n v="25620"/>
    <s v="Teollisuus"/>
    <x v="2"/>
    <n v="59"/>
    <d v="2012-12-01T00:00:00"/>
    <d v="2013-01-29T00:00:00"/>
    <d v="2012-12-01T00:00:00"/>
    <d v="2013-01-01T00:00:00"/>
    <x v="7"/>
    <x v="7"/>
    <s v="2012Q4"/>
    <s v="2013Q1"/>
  </r>
  <r>
    <s v="Finn-Power Oy"/>
    <d v="2012-12-03T00:00:00"/>
    <s v="Kauhava, koko henk-&gt;lom max 6 vk, 1-6/13"/>
    <m/>
    <n v="40"/>
    <m/>
    <d v="2012-12-17T00:00:00"/>
    <n v="0"/>
    <n v="300"/>
    <n v="25610"/>
    <s v="Teollisuus"/>
    <x v="2"/>
    <n v="14"/>
    <d v="2012-12-03T00:00:00"/>
    <d v="2012-12-17T00:00:00"/>
    <d v="2012-12-01T00:00:00"/>
    <d v="2012-12-01T00:00:00"/>
    <x v="7"/>
    <x v="6"/>
    <s v="2012Q4"/>
    <s v="2012Q4"/>
  </r>
  <r>
    <s v="Itella Oyj"/>
    <d v="2012-12-03T00:00:00"/>
    <s v="Itella Logistics,Lahti"/>
    <m/>
    <m/>
    <n v="8"/>
    <d v="2012-12-20T00:00:00"/>
    <n v="6"/>
    <n v="114"/>
    <n v="52291"/>
    <s v="Kuljetus ja varastointi"/>
    <x v="1"/>
    <n v="17"/>
    <d v="2012-12-03T00:00:00"/>
    <d v="2012-12-20T00:00:00"/>
    <d v="2012-12-01T00:00:00"/>
    <d v="2012-12-01T00:00:00"/>
    <x v="7"/>
    <x v="6"/>
    <s v="2012Q4"/>
    <s v="2012Q4"/>
  </r>
  <r>
    <s v="Marimekko"/>
    <d v="2012-12-03T00:00:00"/>
    <s v="Helsinki,tuotanto-&gt;lom 8 pv, 1-2/13"/>
    <m/>
    <n v="35"/>
    <m/>
    <d v="2012-12-21T00:00:00"/>
    <n v="0"/>
    <n v="40"/>
    <e v="#N/A"/>
    <e v="#N/A"/>
    <x v="0"/>
    <n v="18"/>
    <d v="2012-12-03T00:00:00"/>
    <d v="2012-12-21T00:00:00"/>
    <d v="2012-12-01T00:00:00"/>
    <d v="2012-12-01T00:00:00"/>
    <x v="7"/>
    <x v="6"/>
    <s v="2012Q4"/>
    <s v="2012Q4"/>
  </r>
  <r>
    <s v="Amcor Flexibles Finland Oy"/>
    <d v="2012-12-05T00:00:00"/>
    <s v="Kauttua, koko henk-&gt;lom 4-pv vko 1-4/13, lkm arvio"/>
    <m/>
    <n v="200"/>
    <n v="5"/>
    <d v="2012-12-19T00:00:00"/>
    <n v="3"/>
    <n v="200"/>
    <e v="#N/A"/>
    <e v="#N/A"/>
    <x v="0"/>
    <n v="14"/>
    <d v="2012-12-05T00:00:00"/>
    <d v="2012-12-19T00:00:00"/>
    <d v="2012-12-01T00:00:00"/>
    <d v="2012-12-01T00:00:00"/>
    <x v="7"/>
    <x v="6"/>
    <s v="2012Q4"/>
    <s v="2012Q4"/>
  </r>
  <r>
    <s v="Bonnier"/>
    <d v="2012-12-05T00:00:00"/>
    <s v="Tammi,WSOY,Kirjat,Readme.fi"/>
    <m/>
    <m/>
    <n v="30"/>
    <d v="2013-01-31T00:00:00"/>
    <n v="27"/>
    <n v="187"/>
    <n v="58142"/>
    <s v="Informaatio ja viestintä"/>
    <x v="1"/>
    <n v="57"/>
    <d v="2012-12-05T00:00:00"/>
    <d v="2013-01-31T00:00:00"/>
    <d v="2012-12-01T00:00:00"/>
    <d v="2013-01-01T00:00:00"/>
    <x v="7"/>
    <x v="7"/>
    <s v="2012Q4"/>
    <s v="2013Q1"/>
  </r>
  <r>
    <s v="Ekami"/>
    <d v="2012-12-05T00:00:00"/>
    <s v="Koko henk"/>
    <m/>
    <m/>
    <m/>
    <m/>
    <m/>
    <n v="400"/>
    <e v="#N/A"/>
    <e v="#N/A"/>
    <x v="0"/>
    <s v="NA"/>
    <d v="2012-12-05T00:00:00"/>
    <d v="2013-01-25T00:00:00"/>
    <d v="2012-12-01T00:00:00"/>
    <d v="2013-01-01T00:00:00"/>
    <x v="7"/>
    <x v="7"/>
    <s v="2012Q4"/>
    <s v="2013Q1"/>
  </r>
  <r>
    <s v="Oriveden Opisto"/>
    <d v="2012-12-05T00:00:00"/>
    <s v="Orivesi-&gt;irtis max 6 henk"/>
    <m/>
    <m/>
    <m/>
    <d v="2012-12-13T00:00:00"/>
    <n v="6"/>
    <n v="20"/>
    <e v="#N/A"/>
    <e v="#N/A"/>
    <x v="0"/>
    <n v="8"/>
    <d v="2012-12-05T00:00:00"/>
    <d v="2012-12-13T00:00:00"/>
    <d v="2012-12-01T00:00:00"/>
    <d v="2012-12-01T00:00:00"/>
    <x v="7"/>
    <x v="6"/>
    <s v="2012Q4"/>
    <s v="2012Q4"/>
  </r>
  <r>
    <s v="Eskopuu Oy"/>
    <d v="2012-12-07T00:00:00"/>
    <s v="Eskolan tehdas-&gt;mahd. lomautukset"/>
    <m/>
    <s v="L"/>
    <n v="13"/>
    <d v="2013-02-11T00:00:00"/>
    <n v="11"/>
    <n v="13"/>
    <n v="16239"/>
    <s v="Teollisuus"/>
    <x v="2"/>
    <n v="66"/>
    <d v="2012-12-07T00:00:00"/>
    <d v="2013-02-11T00:00:00"/>
    <d v="2012-12-01T00:00:00"/>
    <d v="2013-02-01T00:00:00"/>
    <x v="7"/>
    <x v="7"/>
    <s v="2012Q4"/>
    <s v="2013Q1"/>
  </r>
  <r>
    <s v="Lujabetoni Oy"/>
    <d v="2012-12-07T00:00:00"/>
    <s v="Luumäki, lom/irtis-&gt;mahd.4henk irtis,ei ennen 4/13"/>
    <m/>
    <m/>
    <n v="6"/>
    <d v="2013-01-15T00:00:00"/>
    <n v="0"/>
    <n v="70"/>
    <n v="23610"/>
    <s v="Teollisuus"/>
    <x v="2"/>
    <n v="39"/>
    <d v="2012-12-07T00:00:00"/>
    <d v="2013-01-15T00:00:00"/>
    <d v="2012-12-01T00:00:00"/>
    <d v="2013-01-01T00:00:00"/>
    <x v="7"/>
    <x v="7"/>
    <s v="2012Q4"/>
    <s v="2013Q1"/>
  </r>
  <r>
    <s v="Ovako Oy"/>
    <d v="2012-12-07T00:00:00"/>
    <s v="Suomi ja Ruotsi väh.tarve yht. 70 henk"/>
    <m/>
    <m/>
    <m/>
    <m/>
    <m/>
    <n v="70"/>
    <n v="24100"/>
    <s v="Teollisuus"/>
    <x v="2"/>
    <s v="NA"/>
    <d v="2012-12-07T00:00:00"/>
    <d v="2013-01-27T00:00:00"/>
    <d v="2012-12-01T00:00:00"/>
    <d v="2013-01-01T00:00:00"/>
    <x v="7"/>
    <x v="7"/>
    <s v="2012Q4"/>
    <s v="2013Q1"/>
  </r>
  <r>
    <s v="R-Collection"/>
    <d v="2012-12-07T00:00:00"/>
    <s v="Kajaani, koko henk"/>
    <m/>
    <m/>
    <m/>
    <m/>
    <m/>
    <n v="40"/>
    <e v="#N/A"/>
    <e v="#N/A"/>
    <x v="0"/>
    <s v="NA"/>
    <d v="2012-12-07T00:00:00"/>
    <d v="2013-01-27T00:00:00"/>
    <d v="2012-12-01T00:00:00"/>
    <d v="2013-01-01T00:00:00"/>
    <x v="7"/>
    <x v="7"/>
    <s v="2012Q4"/>
    <s v="2013Q1"/>
  </r>
  <r>
    <s v="Centria amk"/>
    <d v="2012-12-10T00:00:00"/>
    <s v="Kokkola,Ylivieska,Pietarsaari"/>
    <m/>
    <m/>
    <n v="80"/>
    <m/>
    <m/>
    <n v="80"/>
    <e v="#N/A"/>
    <e v="#N/A"/>
    <x v="0"/>
    <s v="NA"/>
    <d v="2012-12-10T00:00:00"/>
    <d v="2013-01-30T00:00:00"/>
    <d v="2012-12-01T00:00:00"/>
    <d v="2013-01-01T00:00:00"/>
    <x v="7"/>
    <x v="7"/>
    <s v="2012Q4"/>
    <s v="2013Q1"/>
  </r>
  <r>
    <s v="Hankkija-Maatalous Oy"/>
    <d v="2012-12-11T00:00:00"/>
    <s v="S-ryhmä, myyntihenkilöstö"/>
    <m/>
    <m/>
    <n v="70"/>
    <m/>
    <m/>
    <n v="70"/>
    <e v="#N/A"/>
    <e v="#N/A"/>
    <x v="0"/>
    <s v="NA"/>
    <d v="2012-12-11T00:00:00"/>
    <d v="2013-01-31T00:00:00"/>
    <d v="2012-12-01T00:00:00"/>
    <d v="2013-01-01T00:00:00"/>
    <x v="7"/>
    <x v="7"/>
    <s v="2012Q4"/>
    <s v="2013Q1"/>
  </r>
  <r>
    <s v="Citycon Oyj"/>
    <d v="2012-12-12T00:00:00"/>
    <s v="Väh.tarve max 14, muutokset työnkuvissa"/>
    <m/>
    <m/>
    <n v="14"/>
    <d v="2013-01-30T00:00:00"/>
    <n v="10"/>
    <n v="60"/>
    <n v="68209"/>
    <s v="Kiinteistöalan toiminta"/>
    <x v="1"/>
    <n v="49"/>
    <d v="2012-12-12T00:00:00"/>
    <d v="2013-01-30T00:00:00"/>
    <d v="2012-12-01T00:00:00"/>
    <d v="2013-01-01T00:00:00"/>
    <x v="7"/>
    <x v="7"/>
    <s v="2012Q4"/>
    <s v="2013Q1"/>
  </r>
  <r>
    <s v="Multi-Link Terminals Oy"/>
    <d v="2012-12-13T00:00:00"/>
    <s v="Kotka, lom"/>
    <m/>
    <n v="36"/>
    <m/>
    <m/>
    <m/>
    <n v="36"/>
    <e v="#N/A"/>
    <e v="#N/A"/>
    <x v="0"/>
    <s v="NA"/>
    <d v="2012-12-13T00:00:00"/>
    <d v="2013-02-02T00:00:00"/>
    <d v="2012-12-01T00:00:00"/>
    <d v="2013-02-01T00:00:00"/>
    <x v="7"/>
    <x v="7"/>
    <s v="2012Q4"/>
    <s v="2013Q1"/>
  </r>
  <r>
    <s v="Puukeskus Oy"/>
    <d v="2012-12-13T00:00:00"/>
    <s v="Rovaniemi,Tornio,Lpr"/>
    <m/>
    <m/>
    <n v="17"/>
    <d v="2013-02-04T00:00:00"/>
    <n v="14"/>
    <n v="44"/>
    <n v="46732"/>
    <s v="Tukku- ja vähittäiskauppa; moottoriajoneuvojen ja moottoripyörien korjaus"/>
    <x v="1"/>
    <n v="53"/>
    <d v="2012-12-13T00:00:00"/>
    <d v="2013-02-04T00:00:00"/>
    <d v="2012-12-01T00:00:00"/>
    <d v="2013-02-01T00:00:00"/>
    <x v="7"/>
    <x v="7"/>
    <s v="2012Q4"/>
    <s v="2013Q1"/>
  </r>
  <r>
    <s v="Etelä-Savon Koulutus Oy"/>
    <d v="2012-12-17T00:00:00"/>
    <s v="Esedu, koko henk-&gt;irits/lom 3/13 alk."/>
    <m/>
    <n v="24"/>
    <n v="30"/>
    <d v="2013-01-31T00:00:00"/>
    <m/>
    <n v="520"/>
    <n v="85320"/>
    <s v="Koulutus"/>
    <x v="3"/>
    <n v="45"/>
    <d v="2012-12-17T00:00:00"/>
    <d v="2013-01-31T00:00:00"/>
    <d v="2012-12-01T00:00:00"/>
    <d v="2013-01-01T00:00:00"/>
    <x v="7"/>
    <x v="7"/>
    <s v="2012Q4"/>
    <s v="2013Q1"/>
  </r>
  <r>
    <s v="Pohjois-Karjalan Aikuisopisto"/>
    <d v="2012-12-19T00:00:00"/>
    <s v="Irtis/lom-&gt;2 lom toist, 11 henk osa-aik, 2 sivutoim, 7 eläke"/>
    <m/>
    <s v="L"/>
    <m/>
    <d v="2013-02-18T00:00:00"/>
    <n v="4"/>
    <n v="26"/>
    <n v="85320"/>
    <s v="Koulutus"/>
    <x v="3"/>
    <n v="61"/>
    <d v="2012-12-19T00:00:00"/>
    <d v="2013-02-18T00:00:00"/>
    <d v="2012-12-01T00:00:00"/>
    <d v="2013-02-01T00:00:00"/>
    <x v="7"/>
    <x v="7"/>
    <s v="2012Q4"/>
    <s v="2013Q1"/>
  </r>
  <r>
    <s v="CTS Engtec Oy"/>
    <d v="2013-01-01T00:00:00"/>
    <s v="Kouvola-&gt;lom max 90 pv,max 90 henk 9/13 menn."/>
    <m/>
    <n v="90"/>
    <m/>
    <d v="2013-02-12T00:00:00"/>
    <n v="17"/>
    <n v="140"/>
    <n v="71127"/>
    <s v="Ammatillinen, tieteellinen ja tekninen toiminta"/>
    <x v="1"/>
    <n v="42"/>
    <d v="2013-01-01T00:00:00"/>
    <d v="2013-02-12T00:00:00"/>
    <d v="2013-01-01T00:00:00"/>
    <d v="2013-02-01T00:00:00"/>
    <x v="8"/>
    <x v="7"/>
    <s v="2013Q1"/>
    <s v="2013Q1"/>
  </r>
  <r>
    <s v="Incap Oyj"/>
    <d v="2013-01-02T00:00:00"/>
    <s v="Vaasa, lom max 90 pv-&gt;lom mahd."/>
    <m/>
    <s v="L"/>
    <m/>
    <d v="2013-01-18T00:00:00"/>
    <n v="0"/>
    <n v="72"/>
    <n v="26110"/>
    <s v="Teollisuus"/>
    <x v="2"/>
    <n v="16"/>
    <d v="2013-01-02T00:00:00"/>
    <d v="2013-01-18T00:00:00"/>
    <d v="2013-01-01T00:00:00"/>
    <d v="2013-01-01T00:00:00"/>
    <x v="8"/>
    <x v="7"/>
    <s v="2013Q1"/>
    <s v="2013Q1"/>
  </r>
  <r>
    <s v="Moventas Gears Oy"/>
    <d v="2013-01-02T00:00:00"/>
    <s v="Jkl,Vantaa,Karkkila-&gt;lom 2-12 vko, 1-6/13"/>
    <m/>
    <n v="635"/>
    <m/>
    <d v="2013-01-21T00:00:00"/>
    <n v="0"/>
    <n v="635"/>
    <n v="28150"/>
    <s v="Teollisuus"/>
    <x v="2"/>
    <n v="19"/>
    <d v="2013-01-02T00:00:00"/>
    <d v="2013-01-21T00:00:00"/>
    <d v="2013-01-01T00:00:00"/>
    <d v="2013-01-01T00:00:00"/>
    <x v="8"/>
    <x v="7"/>
    <s v="2013Q1"/>
    <s v="2013Q1"/>
  </r>
  <r>
    <s v="Rautaruukki Oyj"/>
    <d v="2013-01-02T00:00:00"/>
    <s v="Offshore,Kalajoki,Hki,Peräs-joki,Tre-&gt;lom toistaiseksi"/>
    <m/>
    <n v="69"/>
    <m/>
    <d v="2013-02-15T00:00:00"/>
    <n v="0"/>
    <n v="69"/>
    <n v="24100"/>
    <s v="Teollisuus"/>
    <x v="2"/>
    <n v="44"/>
    <d v="2013-01-02T00:00:00"/>
    <d v="2013-02-15T00:00:00"/>
    <d v="2013-01-01T00:00:00"/>
    <d v="2013-02-01T00:00:00"/>
    <x v="8"/>
    <x v="7"/>
    <s v="2013Q1"/>
    <s v="2013Q1"/>
  </r>
  <r>
    <s v="Forssa Kirjapaino"/>
    <d v="2013-01-03T00:00:00"/>
    <s v="Print Tampere, lom/irtis-&gt;lom 2 vko,vko 12 alk."/>
    <m/>
    <n v="5"/>
    <n v="10"/>
    <d v="2013-02-15T00:00:00"/>
    <n v="2"/>
    <n v="190"/>
    <n v="18120"/>
    <s v="Teollisuus"/>
    <x v="2"/>
    <n v="43"/>
    <d v="2013-01-03T00:00:00"/>
    <d v="2013-02-15T00:00:00"/>
    <d v="2013-01-01T00:00:00"/>
    <d v="2013-02-01T00:00:00"/>
    <x v="8"/>
    <x v="7"/>
    <s v="2013Q1"/>
    <s v="2013Q1"/>
  </r>
  <r>
    <s v="Fortaco Oy"/>
    <d v="2013-01-03T00:00:00"/>
    <s v="Ostrobotnia, Kurikka,Parkano"/>
    <m/>
    <s v="L"/>
    <n v="144"/>
    <d v="2013-02-15T00:00:00"/>
    <n v="92"/>
    <n v="400"/>
    <n v="25110"/>
    <s v="Teollisuus"/>
    <x v="2"/>
    <n v="43"/>
    <d v="2013-01-03T00:00:00"/>
    <d v="2013-02-15T00:00:00"/>
    <d v="2013-01-01T00:00:00"/>
    <d v="2013-02-01T00:00:00"/>
    <x v="8"/>
    <x v="7"/>
    <s v="2013Q1"/>
    <s v="2013Q1"/>
  </r>
  <r>
    <s v="Konecranes Oyj"/>
    <d v="2013-01-03T00:00:00"/>
    <s v="Hyvinkää-&gt;9m-aik,vuokratyöv, mahd.lom"/>
    <m/>
    <n v="350"/>
    <n v="35"/>
    <d v="2013-02-25T00:00:00"/>
    <n v="20"/>
    <n v="350"/>
    <n v="28220"/>
    <s v="Teollisuus"/>
    <x v="2"/>
    <n v="53"/>
    <d v="2013-01-03T00:00:00"/>
    <d v="2013-02-25T00:00:00"/>
    <d v="2013-01-01T00:00:00"/>
    <d v="2013-02-01T00:00:00"/>
    <x v="8"/>
    <x v="7"/>
    <s v="2013Q1"/>
    <s v="2013Q1"/>
  </r>
  <r>
    <s v="UTU Oy"/>
    <d v="2013-01-03T00:00:00"/>
    <s v="Ulvila, lom/osa-aik/irtis"/>
    <m/>
    <n v="0"/>
    <n v="25"/>
    <d v="2013-03-01T00:00:00"/>
    <n v="17"/>
    <n v="100"/>
    <n v="46691"/>
    <s v="Tukku- ja vähittäiskauppa; moottoriajoneuvojen ja moottoripyörien korjaus"/>
    <x v="1"/>
    <n v="57"/>
    <d v="2013-01-03T00:00:00"/>
    <d v="2013-03-01T00:00:00"/>
    <d v="2013-01-01T00:00:00"/>
    <d v="2013-03-01T00:00:00"/>
    <x v="8"/>
    <x v="7"/>
    <s v="2013Q1"/>
    <s v="2013Q1"/>
  </r>
  <r>
    <s v="Hartmann Oy"/>
    <d v="2013-01-04T00:00:00"/>
    <s v="Varkaus, tehtaan sulkeminen"/>
    <m/>
    <m/>
    <n v="48"/>
    <d v="2013-03-07T00:00:00"/>
    <n v="45"/>
    <n v="48"/>
    <n v="17290"/>
    <s v="Teollisuus"/>
    <x v="2"/>
    <n v="62"/>
    <d v="2013-01-04T00:00:00"/>
    <d v="2013-03-07T00:00:00"/>
    <d v="2013-01-01T00:00:00"/>
    <d v="2013-03-01T00:00:00"/>
    <x v="8"/>
    <x v="7"/>
    <s v="2013Q1"/>
    <s v="2013Q1"/>
  </r>
  <r>
    <s v="Osuuskauppa Keula"/>
    <d v="2013-01-04T00:00:00"/>
    <s v="Rauma"/>
    <m/>
    <m/>
    <m/>
    <m/>
    <m/>
    <n v="30"/>
    <n v="47113"/>
    <s v="Tukku- ja vähittäiskauppa; moottoriajoneuvojen ja moottoripyörien korjaus"/>
    <x v="1"/>
    <s v="NA"/>
    <d v="2013-01-04T00:00:00"/>
    <d v="2013-02-24T00:00:00"/>
    <d v="2013-01-01T00:00:00"/>
    <d v="2013-02-01T00:00:00"/>
    <x v="8"/>
    <x v="7"/>
    <s v="2013Q1"/>
    <s v="2013Q1"/>
  </r>
  <r>
    <s v="STX Finland Oy"/>
    <d v="2013-01-04T00:00:00"/>
    <s v="Turku, Rauman telakan sulkeminen-&gt;16.9."/>
    <m/>
    <m/>
    <n v="700"/>
    <d v="2013-11-05T00:00:00"/>
    <n v="670"/>
    <n v="2000"/>
    <n v="30110"/>
    <s v="Teollisuus"/>
    <x v="2"/>
    <n v="305"/>
    <d v="2013-01-04T00:00:00"/>
    <d v="2013-11-05T00:00:00"/>
    <d v="2013-01-01T00:00:00"/>
    <d v="2013-11-01T00:00:00"/>
    <x v="8"/>
    <x v="7"/>
    <s v="2013Q1"/>
    <s v="2013Q4"/>
  </r>
  <r>
    <s v="HKScan Oyj"/>
    <d v="2013-01-07T00:00:00"/>
    <s v="emoyhtiö,Ruokatalo,Agri-&gt;yht.väh.123 henk"/>
    <m/>
    <m/>
    <n v="145"/>
    <d v="2013-03-06T00:00:00"/>
    <n v="49"/>
    <n v="295"/>
    <n v="10130"/>
    <s v="Teollisuus"/>
    <x v="2"/>
    <n v="58"/>
    <d v="2013-01-07T00:00:00"/>
    <d v="2013-03-06T00:00:00"/>
    <d v="2013-01-01T00:00:00"/>
    <d v="2013-03-01T00:00:00"/>
    <x v="8"/>
    <x v="7"/>
    <s v="2013Q1"/>
    <s v="2013Q1"/>
  </r>
  <r>
    <s v="Martela Oyj"/>
    <d v="2013-01-07T00:00:00"/>
    <s v="Martela,Grundell-&gt;lom 2henk.tois,yli200henk.2vko,8/13 menn"/>
    <m/>
    <s v="L"/>
    <n v="9"/>
    <d v="2013-01-29T00:00:00"/>
    <n v="7"/>
    <n v="485"/>
    <n v="31010"/>
    <s v="Teollisuus"/>
    <x v="2"/>
    <n v="22"/>
    <d v="2013-01-07T00:00:00"/>
    <d v="2013-01-29T00:00:00"/>
    <d v="2013-01-01T00:00:00"/>
    <d v="2013-01-01T00:00:00"/>
    <x v="8"/>
    <x v="7"/>
    <s v="2013Q1"/>
    <s v="2013Q1"/>
  </r>
  <r>
    <s v="BE Group"/>
    <d v="2013-01-08T00:00:00"/>
    <s v="Ruotsi, Suomi"/>
    <m/>
    <s v="L"/>
    <n v="60"/>
    <m/>
    <m/>
    <n v="60"/>
    <s v="46733"/>
    <s v="Tukku- ja vähittäiskauppa; moottoriajoneuvojen ja moottoripyörien korjaus"/>
    <x v="1"/>
    <s v="NA"/>
    <d v="2013-01-08T00:00:00"/>
    <d v="2013-02-28T00:00:00"/>
    <d v="2013-01-01T00:00:00"/>
    <d v="2013-02-01T00:00:00"/>
    <x v="8"/>
    <x v="7"/>
    <s v="2013Q1"/>
    <s v="2013Q1"/>
  </r>
  <r>
    <s v="Suomen Kerta Oy"/>
    <d v="2013-01-08T00:00:00"/>
    <s v="Riihimäki, lom max 90 pv"/>
    <m/>
    <n v="25"/>
    <m/>
    <m/>
    <m/>
    <n v="25"/>
    <n v="17220"/>
    <s v="Teollisuus"/>
    <x v="2"/>
    <s v="NA"/>
    <d v="2013-01-08T00:00:00"/>
    <d v="2013-02-28T00:00:00"/>
    <d v="2013-01-01T00:00:00"/>
    <d v="2013-02-01T00:00:00"/>
    <x v="8"/>
    <x v="7"/>
    <s v="2013Q1"/>
    <s v="2013Q1"/>
  </r>
  <r>
    <s v="Blue Lake Communications Oy"/>
    <d v="2013-01-09T00:00:00"/>
    <s v="Savonlinna, koko henk"/>
    <m/>
    <m/>
    <n v="7"/>
    <d v="2013-01-24T00:00:00"/>
    <n v="5"/>
    <n v="80"/>
    <n v="61100"/>
    <s v="Informaatio ja viestintä"/>
    <x v="1"/>
    <n v="15"/>
    <d v="2013-01-09T00:00:00"/>
    <d v="2013-01-24T00:00:00"/>
    <d v="2013-01-01T00:00:00"/>
    <d v="2013-01-01T00:00:00"/>
    <x v="8"/>
    <x v="7"/>
    <s v="2013Q1"/>
    <s v="2013Q1"/>
  </r>
  <r>
    <s v="Kumera Drives Oy"/>
    <d v="2013-01-10T00:00:00"/>
    <s v="Riihimäki,irtis/lom-&gt;päätös myöhemmin"/>
    <m/>
    <n v="140"/>
    <n v="25"/>
    <d v="2013-02-28T00:00:00"/>
    <n v="19"/>
    <n v="25"/>
    <n v="28150"/>
    <s v="Teollisuus"/>
    <x v="2"/>
    <n v="49"/>
    <d v="2013-01-10T00:00:00"/>
    <d v="2013-02-28T00:00:00"/>
    <d v="2013-01-01T00:00:00"/>
    <d v="2013-02-01T00:00:00"/>
    <x v="8"/>
    <x v="7"/>
    <s v="2013Q1"/>
    <s v="2013Q1"/>
  </r>
  <r>
    <s v="TS-Yhtymä Oy"/>
    <d v="2013-01-10T00:00:00"/>
    <s v="Hansaprint, lom toist."/>
    <m/>
    <s v="L"/>
    <m/>
    <m/>
    <m/>
    <n v="500"/>
    <n v="58130"/>
    <s v="Informaatio ja viestintä"/>
    <x v="1"/>
    <s v="NA"/>
    <d v="2013-01-10T00:00:00"/>
    <d v="2013-03-02T00:00:00"/>
    <d v="2013-01-01T00:00:00"/>
    <d v="2013-03-01T00:00:00"/>
    <x v="8"/>
    <x v="7"/>
    <s v="2013Q1"/>
    <s v="2013Q1"/>
  </r>
  <r>
    <s v="Incap Oyj"/>
    <d v="2013-01-11T00:00:00"/>
    <s v="Konsenitoiminnot,uud.org,väh."/>
    <m/>
    <m/>
    <m/>
    <d v="2013-03-05T00:00:00"/>
    <n v="5"/>
    <n v="20"/>
    <n v="26110"/>
    <s v="Teollisuus"/>
    <x v="2"/>
    <n v="53"/>
    <d v="2013-01-11T00:00:00"/>
    <d v="2013-03-05T00:00:00"/>
    <d v="2013-01-01T00:00:00"/>
    <d v="2013-03-01T00:00:00"/>
    <x v="8"/>
    <x v="7"/>
    <s v="2013Q1"/>
    <s v="2013Q1"/>
  </r>
  <r>
    <s v="Multiprint Oy"/>
    <d v="2013-01-11T00:00:00"/>
    <s v="Vantaa,Joensuu, irtis/osa-aik/lom-&gt;Joensuusta Vantaalle"/>
    <m/>
    <n v="0"/>
    <n v="35"/>
    <d v="2013-03-08T00:00:00"/>
    <n v="13"/>
    <n v="35"/>
    <n v="18120"/>
    <s v="Teollisuus"/>
    <x v="2"/>
    <n v="56"/>
    <d v="2013-01-11T00:00:00"/>
    <d v="2013-03-08T00:00:00"/>
    <d v="2013-01-01T00:00:00"/>
    <d v="2013-03-01T00:00:00"/>
    <x v="8"/>
    <x v="7"/>
    <s v="2013Q1"/>
    <s v="2013Q1"/>
  </r>
  <r>
    <s v="Nooa Säästöpankki"/>
    <d v="2013-01-11T00:00:00"/>
    <s v="Koko henk"/>
    <m/>
    <m/>
    <n v="15"/>
    <d v="2013-03-07T00:00:00"/>
    <n v="10"/>
    <n v="78"/>
    <n v="64190"/>
    <s v="Rahoitus- ja vakuutustoiminta"/>
    <x v="1"/>
    <n v="55"/>
    <d v="2013-01-11T00:00:00"/>
    <d v="2013-03-07T00:00:00"/>
    <d v="2013-01-01T00:00:00"/>
    <d v="2013-03-01T00:00:00"/>
    <x v="8"/>
    <x v="7"/>
    <s v="2013Q1"/>
    <s v="2013Q1"/>
  </r>
  <r>
    <s v="TeliaSonera Finland Oyj"/>
    <d v="2013-01-14T00:00:00"/>
    <s v="As.palv,matkaviest-&gt;as.palv, ulkoistus 80 henk"/>
    <m/>
    <m/>
    <n v="235"/>
    <d v="2013-03-19T00:00:00"/>
    <n v="199"/>
    <n v="1450"/>
    <n v="61200"/>
    <s v="Informaatio ja viestintä"/>
    <x v="1"/>
    <n v="64"/>
    <d v="2013-01-14T00:00:00"/>
    <d v="2013-03-19T00:00:00"/>
    <d v="2013-01-01T00:00:00"/>
    <d v="2013-03-01T00:00:00"/>
    <x v="8"/>
    <x v="7"/>
    <s v="2013Q1"/>
    <s v="2013Q1"/>
  </r>
  <r>
    <s v="Autokeskus Oy"/>
    <d v="2013-01-15T00:00:00"/>
    <s v="koko henk"/>
    <m/>
    <m/>
    <n v="40"/>
    <m/>
    <m/>
    <n v="500"/>
    <n v="45112"/>
    <s v="Tukku- ja vähittäiskauppa; moottoriajoneuvojen ja moottoripyörien korjaus"/>
    <x v="1"/>
    <s v="NA"/>
    <d v="2013-01-15T00:00:00"/>
    <d v="2013-03-07T00:00:00"/>
    <d v="2013-01-01T00:00:00"/>
    <d v="2013-03-01T00:00:00"/>
    <x v="8"/>
    <x v="7"/>
    <s v="2013Q1"/>
    <s v="2013Q1"/>
  </r>
  <r>
    <s v="Kotkamills Oy"/>
    <d v="2013-01-15T00:00:00"/>
    <s v="Kotka"/>
    <m/>
    <m/>
    <n v="50"/>
    <d v="2013-03-21T00:00:00"/>
    <n v="45"/>
    <n v="470"/>
    <n v="17120"/>
    <s v="Teollisuus"/>
    <x v="2"/>
    <n v="65"/>
    <d v="2013-01-15T00:00:00"/>
    <d v="2013-03-21T00:00:00"/>
    <d v="2013-01-01T00:00:00"/>
    <d v="2013-03-01T00:00:00"/>
    <x v="8"/>
    <x v="7"/>
    <s v="2013Q1"/>
    <s v="2013Q1"/>
  </r>
  <r>
    <s v="Sandvik"/>
    <d v="2013-01-15T00:00:00"/>
    <s v="Mining&amp;Constr,Lahti, lom"/>
    <m/>
    <n v="150"/>
    <m/>
    <m/>
    <m/>
    <n v="150"/>
    <s v="28920"/>
    <s v="Teollisuus"/>
    <x v="2"/>
    <s v="NA"/>
    <d v="2013-01-15T00:00:00"/>
    <d v="2013-03-07T00:00:00"/>
    <d v="2013-01-01T00:00:00"/>
    <d v="2013-03-01T00:00:00"/>
    <x v="8"/>
    <x v="7"/>
    <s v="2013Q1"/>
    <s v="2013Q1"/>
  </r>
  <r>
    <s v="Tulikivi Oyj"/>
    <d v="2013-01-15T00:00:00"/>
    <s v="Koko konserni,irtis/lom-&gt;21henk toist, m-aik.lom."/>
    <m/>
    <n v="21"/>
    <n v="10"/>
    <d v="2013-03-11T00:00:00"/>
    <n v="6"/>
    <n v="380"/>
    <n v="23700"/>
    <s v="Teollisuus"/>
    <x v="2"/>
    <n v="55"/>
    <d v="2013-01-15T00:00:00"/>
    <d v="2013-03-11T00:00:00"/>
    <d v="2013-01-01T00:00:00"/>
    <d v="2013-03-01T00:00:00"/>
    <x v="8"/>
    <x v="7"/>
    <s v="2013Q1"/>
    <s v="2013Q1"/>
  </r>
  <r>
    <s v="YIT Oyj"/>
    <d v="2013-01-15T00:00:00"/>
    <s v="Kuntatekniikka, Mikkeli-&gt;lom max 90 pv"/>
    <m/>
    <n v="17"/>
    <m/>
    <d v="2013-04-11T00:00:00"/>
    <n v="0"/>
    <n v="17"/>
    <n v="41200"/>
    <s v="Rakentaminen"/>
    <x v="4"/>
    <n v="86"/>
    <d v="2013-01-15T00:00:00"/>
    <d v="2013-04-11T00:00:00"/>
    <d v="2013-01-01T00:00:00"/>
    <d v="2013-04-01T00:00:00"/>
    <x v="8"/>
    <x v="7"/>
    <s v="2013Q1"/>
    <s v="2013Q2"/>
  </r>
  <r>
    <s v="Alma Media Oyj"/>
    <d v="2013-01-16T00:00:00"/>
    <s v="Alma Manu, Rovaniemi, paino-&gt;lakkautus"/>
    <m/>
    <m/>
    <m/>
    <d v="2013-04-26T00:00:00"/>
    <n v="23"/>
    <n v="23"/>
    <n v="58130"/>
    <s v="Informaatio ja viestintä"/>
    <x v="1"/>
    <n v="100"/>
    <d v="2013-01-16T00:00:00"/>
    <d v="2013-04-26T00:00:00"/>
    <d v="2013-01-01T00:00:00"/>
    <d v="2013-04-01T00:00:00"/>
    <x v="8"/>
    <x v="7"/>
    <s v="2013Q1"/>
    <s v="2013Q2"/>
  </r>
  <r>
    <s v="Esan Kirjapaino Oy"/>
    <d v="2013-01-16T00:00:00"/>
    <s v="Lahti"/>
    <m/>
    <m/>
    <n v="20"/>
    <d v="2013-03-07T00:00:00"/>
    <n v="15"/>
    <n v="200"/>
    <n v="58130"/>
    <s v="Informaatio ja viestintä"/>
    <x v="1"/>
    <n v="50"/>
    <d v="2013-01-16T00:00:00"/>
    <d v="2013-03-07T00:00:00"/>
    <d v="2013-01-01T00:00:00"/>
    <d v="2013-03-01T00:00:00"/>
    <x v="8"/>
    <x v="7"/>
    <s v="2013Q1"/>
    <s v="2013Q1"/>
  </r>
  <r>
    <s v="HOK-Elanto"/>
    <d v="2013-01-16T00:00:00"/>
    <s v="Sokos,Helsinki-&gt;uud.sij. muihin toimipisteisiin"/>
    <m/>
    <m/>
    <m/>
    <d v="2013-03-14T00:00:00"/>
    <n v="0"/>
    <n v="273"/>
    <n v="47111"/>
    <s v="Tukku- ja vähittäiskauppa; moottoriajoneuvojen ja moottoripyörien korjaus"/>
    <x v="1"/>
    <n v="57"/>
    <d v="2013-01-16T00:00:00"/>
    <d v="2013-03-14T00:00:00"/>
    <d v="2013-01-01T00:00:00"/>
    <d v="2013-03-01T00:00:00"/>
    <x v="8"/>
    <x v="7"/>
    <s v="2013Q1"/>
    <s v="2013Q1"/>
  </r>
  <r>
    <s v="Hämeen Sanomat Oy"/>
    <d v="2013-01-16T00:00:00"/>
    <s v="Aina Group"/>
    <m/>
    <m/>
    <n v="15"/>
    <d v="2013-03-04T00:00:00"/>
    <n v="9"/>
    <n v="90"/>
    <n v="58130"/>
    <s v="Informaatio ja viestintä"/>
    <x v="1"/>
    <n v="47"/>
    <d v="2013-01-16T00:00:00"/>
    <d v="2013-03-04T00:00:00"/>
    <d v="2013-01-01T00:00:00"/>
    <d v="2013-03-01T00:00:00"/>
    <x v="8"/>
    <x v="7"/>
    <s v="2013Q1"/>
    <s v="2013Q1"/>
  </r>
  <r>
    <s v="Talvivaaran Kaivososakeyhtiö Oyj"/>
    <d v="2013-01-16T00:00:00"/>
    <s v="Koko konserni-&gt;lom max 90 pv, 2-6/13"/>
    <m/>
    <n v="184"/>
    <m/>
    <d v="2013-01-31T00:00:00"/>
    <n v="0"/>
    <n v="230"/>
    <n v="71129"/>
    <s v="Ammatillinen, tieteellinen ja tekninen toiminta"/>
    <x v="1"/>
    <n v="15"/>
    <d v="2013-01-16T00:00:00"/>
    <d v="2013-01-31T00:00:00"/>
    <d v="2013-01-01T00:00:00"/>
    <d v="2013-01-01T00:00:00"/>
    <x v="8"/>
    <x v="7"/>
    <s v="2013Q1"/>
    <s v="2013Q1"/>
  </r>
  <r>
    <s v="Marva Group"/>
    <d v="2013-01-17T00:00:00"/>
    <s v="Länsi-Suomi,Uusi Rauma,Radio Ramona"/>
    <m/>
    <m/>
    <n v="25"/>
    <d v="2013-03-04T00:00:00"/>
    <n v="11"/>
    <n v="25"/>
    <s v="58130"/>
    <s v="Informaatio ja viestintä"/>
    <x v="1"/>
    <n v="46"/>
    <d v="2013-01-17T00:00:00"/>
    <d v="2013-03-04T00:00:00"/>
    <d v="2013-01-01T00:00:00"/>
    <d v="2013-03-01T00:00:00"/>
    <x v="8"/>
    <x v="7"/>
    <s v="2013Q1"/>
    <s v="2013Q1"/>
  </r>
  <r>
    <s v="Nokia Oyj"/>
    <d v="2013-01-17T00:00:00"/>
    <s v="Tietohallinto-&gt;ulkoist. n. 660 henk"/>
    <m/>
    <m/>
    <m/>
    <d v="2013-02-28T00:00:00"/>
    <n v="209"/>
    <n v="260"/>
    <n v="26300"/>
    <s v="Teollisuus"/>
    <x v="2"/>
    <n v="42"/>
    <d v="2013-01-17T00:00:00"/>
    <d v="2013-02-28T00:00:00"/>
    <d v="2013-01-01T00:00:00"/>
    <d v="2013-02-01T00:00:00"/>
    <x v="8"/>
    <x v="7"/>
    <s v="2013Q1"/>
    <s v="2013Q1"/>
  </r>
  <r>
    <s v="Reebok Finland Oy"/>
    <d v="2013-01-17T00:00:00"/>
    <s v="Tammela, toiminnan lopetus"/>
    <m/>
    <m/>
    <n v="30"/>
    <m/>
    <m/>
    <n v="30"/>
    <n v="46493"/>
    <s v="Tukku- ja vähittäiskauppa; moottoriajoneuvojen ja moottoripyörien korjaus"/>
    <x v="1"/>
    <s v="NA"/>
    <d v="2013-01-17T00:00:00"/>
    <d v="2013-03-09T00:00:00"/>
    <d v="2013-01-01T00:00:00"/>
    <d v="2013-03-01T00:00:00"/>
    <x v="8"/>
    <x v="7"/>
    <s v="2013Q1"/>
    <s v="2013Q1"/>
  </r>
  <r>
    <s v="Takoma Oyj"/>
    <d v="2013-01-17T00:00:00"/>
    <s v="herv.koneistus,Laatukon,Systems, koko henk-&gt;yli 20 henk"/>
    <m/>
    <m/>
    <m/>
    <d v="2013-06-05T00:00:00"/>
    <n v="20"/>
    <n v="190"/>
    <s v="28120"/>
    <s v="Teollisuus"/>
    <x v="2"/>
    <n v="139"/>
    <d v="2013-01-17T00:00:00"/>
    <d v="2013-06-05T00:00:00"/>
    <d v="2013-01-01T00:00:00"/>
    <d v="2013-06-01T00:00:00"/>
    <x v="8"/>
    <x v="7"/>
    <s v="2013Q1"/>
    <s v="2013Q2"/>
  </r>
  <r>
    <s v="UPM-Kymmene Oyj"/>
    <d v="2013-01-17T00:00:00"/>
    <s v="Rauman tehdas-&gt;tehtaan sulkeminen"/>
    <m/>
    <m/>
    <n v="90"/>
    <d v="2013-04-08T00:00:00"/>
    <n v="87"/>
    <n v="90"/>
    <n v="17120"/>
    <s v="Teollisuus"/>
    <x v="2"/>
    <n v="81"/>
    <d v="2013-01-17T00:00:00"/>
    <d v="2013-04-08T00:00:00"/>
    <d v="2013-01-01T00:00:00"/>
    <d v="2013-04-01T00:00:00"/>
    <x v="8"/>
    <x v="7"/>
    <s v="2013Q1"/>
    <s v="2013Q2"/>
  </r>
  <r>
    <s v="Päijät-Hämeen koulutuskonserni"/>
    <d v="2013-01-21T00:00:00"/>
    <s v="Lahden amk,väh.tarve 2015 menn.-&gt;kok.väh.195 henk"/>
    <m/>
    <m/>
    <n v="180"/>
    <d v="2013-03-14T00:00:00"/>
    <n v="113"/>
    <n v="1500"/>
    <n v="85320"/>
    <s v="Koulutus"/>
    <x v="3"/>
    <n v="52"/>
    <d v="2013-01-21T00:00:00"/>
    <d v="2013-03-14T00:00:00"/>
    <d v="2013-01-01T00:00:00"/>
    <d v="2013-03-01T00:00:00"/>
    <x v="8"/>
    <x v="7"/>
    <s v="2013Q1"/>
    <s v="2013Q1"/>
  </r>
  <r>
    <s v="Santen Oy"/>
    <d v="2013-01-21T00:00:00"/>
    <s v="Tre,tuotanto,tutkimus&amp;laadunvalvonta-&gt;v.2013-16"/>
    <m/>
    <m/>
    <m/>
    <d v="2013-03-27T00:00:00"/>
    <n v="221"/>
    <n v="280"/>
    <n v="21200"/>
    <s v="Teollisuus"/>
    <x v="2"/>
    <n v="65"/>
    <d v="2013-01-21T00:00:00"/>
    <d v="2013-03-27T00:00:00"/>
    <d v="2013-01-01T00:00:00"/>
    <d v="2013-03-01T00:00:00"/>
    <x v="8"/>
    <x v="7"/>
    <s v="2013Q1"/>
    <s v="2013Q1"/>
  </r>
  <r>
    <s v="Intrum Justitia Oy"/>
    <d v="2013-01-22T00:00:00"/>
    <s v="Tre, irtis/uud.järj"/>
    <m/>
    <m/>
    <n v="4"/>
    <m/>
    <m/>
    <n v="60"/>
    <n v="82910"/>
    <s v="Hallinto- ja tukipalvelutoiminta"/>
    <x v="1"/>
    <s v="NA"/>
    <d v="2013-01-22T00:00:00"/>
    <d v="2013-03-14T00:00:00"/>
    <d v="2013-01-01T00:00:00"/>
    <d v="2013-03-01T00:00:00"/>
    <x v="8"/>
    <x v="7"/>
    <s v="2013Q1"/>
    <s v="2013Q1"/>
  </r>
  <r>
    <s v="Keski-Pohjanmaan Kirjapaino Oyj"/>
    <d v="2013-01-22T00:00:00"/>
    <s v="Keskipohjanmaa,Kalajokilaakso,Vieskalainen"/>
    <m/>
    <m/>
    <n v="15"/>
    <d v="2013-03-20T00:00:00"/>
    <n v="15"/>
    <n v="70"/>
    <n v="18120"/>
    <s v="Teollisuus"/>
    <x v="2"/>
    <n v="57"/>
    <d v="2013-01-22T00:00:00"/>
    <d v="2013-03-20T00:00:00"/>
    <d v="2013-01-01T00:00:00"/>
    <d v="2013-03-01T00:00:00"/>
    <x v="8"/>
    <x v="7"/>
    <s v="2013Q1"/>
    <s v="2013Q1"/>
  </r>
  <r>
    <s v="Peab Oy"/>
    <d v="2013-01-22T00:00:00"/>
    <s v="Koko henk"/>
    <m/>
    <m/>
    <n v="45"/>
    <m/>
    <m/>
    <n v="45"/>
    <n v="41100"/>
    <s v="Rakentaminen"/>
    <x v="4"/>
    <s v="NA"/>
    <d v="2013-01-22T00:00:00"/>
    <d v="2013-03-14T00:00:00"/>
    <d v="2013-01-01T00:00:00"/>
    <d v="2013-03-01T00:00:00"/>
    <x v="8"/>
    <x v="7"/>
    <s v="2013Q1"/>
    <s v="2013Q1"/>
  </r>
  <r>
    <s v="Karelia ammattikorkeakoulu"/>
    <d v="2013-01-23T00:00:00"/>
    <s v="Säästö v. 2016 menn-&gt;+50 henk:m-aik/osa-aik/eläke"/>
    <m/>
    <m/>
    <n v="70"/>
    <d v="2013-03-13T00:00:00"/>
    <n v="18"/>
    <n v="400"/>
    <n v="85420"/>
    <s v="Koulutus"/>
    <x v="3"/>
    <n v="49"/>
    <d v="2013-01-23T00:00:00"/>
    <d v="2013-03-13T00:00:00"/>
    <d v="2013-01-01T00:00:00"/>
    <d v="2013-03-01T00:00:00"/>
    <x v="8"/>
    <x v="7"/>
    <s v="2013Q1"/>
    <s v="2013Q1"/>
  </r>
  <r>
    <s v="Rovaniemen keskuspesula Oy"/>
    <d v="2013-01-23T00:00:00"/>
    <s v="Koko henk"/>
    <m/>
    <m/>
    <n v="9"/>
    <m/>
    <m/>
    <n v="50"/>
    <n v="96011"/>
    <s v="Muu palvelutoiminta"/>
    <x v="1"/>
    <s v="NA"/>
    <d v="2013-01-23T00:00:00"/>
    <d v="2013-03-15T00:00:00"/>
    <d v="2013-01-01T00:00:00"/>
    <d v="2013-03-01T00:00:00"/>
    <x v="8"/>
    <x v="7"/>
    <s v="2013Q1"/>
    <s v="2013Q1"/>
  </r>
  <r>
    <s v="Saint-Gobain Glass Finland Oy"/>
    <d v="2013-01-23T00:00:00"/>
    <s v="Alavus, lom-&gt;osa tois, osa työaikalyh."/>
    <m/>
    <s v="L"/>
    <m/>
    <d v="2013-01-25T00:00:00"/>
    <n v="0"/>
    <n v="29"/>
    <n v="23120"/>
    <s v="Teollisuus"/>
    <x v="2"/>
    <n v="2"/>
    <d v="2013-01-23T00:00:00"/>
    <d v="2013-01-25T00:00:00"/>
    <d v="2013-01-01T00:00:00"/>
    <d v="2013-01-01T00:00:00"/>
    <x v="8"/>
    <x v="7"/>
    <s v="2013Q1"/>
    <s v="2013Q1"/>
  </r>
  <r>
    <s v="Trainers' House Oyj"/>
    <d v="2013-01-23T00:00:00"/>
    <s v="Muut järj, max 10 henk vähennys"/>
    <m/>
    <m/>
    <n v="10"/>
    <d v="2013-02-11T00:00:00"/>
    <n v="9"/>
    <n v="10"/>
    <n v="70220"/>
    <s v="Ammatillinen, tieteellinen ja tekninen toiminta"/>
    <x v="1"/>
    <n v="19"/>
    <d v="2013-01-23T00:00:00"/>
    <d v="2013-02-11T00:00:00"/>
    <d v="2013-01-01T00:00:00"/>
    <d v="2013-02-01T00:00:00"/>
    <x v="8"/>
    <x v="7"/>
    <s v="2013Q1"/>
    <s v="2013Q1"/>
  </r>
  <r>
    <s v="Länsi-Savo konserni"/>
    <d v="2013-01-24T00:00:00"/>
    <s v="Länsi-Savo,Itä-Savo,paik.lehdet-&gt;väh.yht.12 henk"/>
    <m/>
    <m/>
    <n v="20"/>
    <d v="2013-03-20T00:00:00"/>
    <n v="6"/>
    <n v="326"/>
    <n v="58130"/>
    <s v="Informaatio ja viestintä"/>
    <x v="1"/>
    <n v="55"/>
    <d v="2013-01-24T00:00:00"/>
    <d v="2013-03-20T00:00:00"/>
    <d v="2013-01-01T00:00:00"/>
    <d v="2013-03-01T00:00:00"/>
    <x v="8"/>
    <x v="7"/>
    <s v="2013Q1"/>
    <s v="2013Q1"/>
  </r>
  <r>
    <s v="Walki Oy"/>
    <d v="2013-01-24T00:00:00"/>
    <s v="Valkeakoski, irtis/lom 20 pv 5/13 menn."/>
    <m/>
    <n v="0"/>
    <n v="38"/>
    <d v="2013-03-20T00:00:00"/>
    <n v="31"/>
    <n v="148"/>
    <n v="22220"/>
    <s v="Teollisuus"/>
    <x v="2"/>
    <n v="55"/>
    <d v="2013-01-24T00:00:00"/>
    <d v="2013-03-20T00:00:00"/>
    <d v="2013-01-01T00:00:00"/>
    <d v="2013-03-01T00:00:00"/>
    <x v="8"/>
    <x v="7"/>
    <s v="2013Q1"/>
    <s v="2013Q1"/>
  </r>
  <r>
    <s v="Hartwall Oy"/>
    <d v="2013-01-25T00:00:00"/>
    <s v="Myyntiorg."/>
    <m/>
    <m/>
    <n v="75"/>
    <m/>
    <m/>
    <n v="75"/>
    <n v="11050"/>
    <s v="Teollisuus"/>
    <x v="2"/>
    <s v="NA"/>
    <d v="2013-01-25T00:00:00"/>
    <d v="2013-03-17T00:00:00"/>
    <d v="2013-01-01T00:00:00"/>
    <d v="2013-03-01T00:00:00"/>
    <x v="8"/>
    <x v="7"/>
    <s v="2013Q1"/>
    <s v="2013Q1"/>
  </r>
  <r>
    <s v="Muovilami Oy"/>
    <d v="2013-01-28T00:00:00"/>
    <s v="Ähtäri"/>
    <m/>
    <m/>
    <n v="5"/>
    <m/>
    <m/>
    <n v="26"/>
    <n v="22230"/>
    <s v="Teollisuus"/>
    <x v="2"/>
    <s v="NA"/>
    <d v="2013-01-28T00:00:00"/>
    <d v="2013-03-20T00:00:00"/>
    <d v="2013-01-01T00:00:00"/>
    <d v="2013-03-01T00:00:00"/>
    <x v="8"/>
    <x v="7"/>
    <s v="2013Q1"/>
    <s v="2013Q1"/>
  </r>
  <r>
    <s v="Neste Oil Oyj"/>
    <d v="2013-01-28T00:00:00"/>
    <s v="Neste Shipping,koko henk-&gt;väh.yht.124 henk,eläke/m-aik"/>
    <m/>
    <m/>
    <n v="130"/>
    <d v="2013-03-26T00:00:00"/>
    <n v="21"/>
    <n v="450"/>
    <n v="50201"/>
    <s v="Kuljetus ja varastointi"/>
    <x v="1"/>
    <n v="57"/>
    <d v="2013-01-28T00:00:00"/>
    <d v="2013-03-26T00:00:00"/>
    <d v="2013-01-01T00:00:00"/>
    <d v="2013-03-01T00:00:00"/>
    <x v="8"/>
    <x v="7"/>
    <s v="2013Q1"/>
    <s v="2013Q1"/>
  </r>
  <r>
    <s v="Suomen Kiitoautot Oy"/>
    <d v="2013-01-28T00:00:00"/>
    <s v="Kuopio,Joensuu,Mikkeli"/>
    <m/>
    <m/>
    <n v="50"/>
    <d v="2013-03-15T00:00:00"/>
    <n v="45"/>
    <n v="50"/>
    <n v="49410"/>
    <s v="Kuljetus ja varastointi"/>
    <x v="1"/>
    <n v="46"/>
    <d v="2013-01-28T00:00:00"/>
    <d v="2013-03-15T00:00:00"/>
    <d v="2013-01-01T00:00:00"/>
    <d v="2013-03-01T00:00:00"/>
    <x v="8"/>
    <x v="7"/>
    <s v="2013Q1"/>
    <s v="2013Q1"/>
  </r>
  <r>
    <s v="Belvedere Mining Oy"/>
    <d v="2013-01-29T00:00:00"/>
    <s v="Hitura, koko henk, lom/irtis/muut järj-&gt;lom syksy 13, 3 kk"/>
    <m/>
    <s v="L"/>
    <m/>
    <d v="2013-03-31T00:00:00"/>
    <n v="0"/>
    <n v="60"/>
    <s v="08990"/>
    <s v="Kaivostoiminta ja louhinta"/>
    <x v="5"/>
    <n v="61"/>
    <d v="2013-01-29T00:00:00"/>
    <d v="2013-03-31T00:00:00"/>
    <d v="2013-01-01T00:00:00"/>
    <d v="2013-03-01T00:00:00"/>
    <x v="8"/>
    <x v="7"/>
    <s v="2013Q1"/>
    <s v="2013Q1"/>
  </r>
  <r>
    <s v="Corenet Oy"/>
    <d v="2013-01-30T00:00:00"/>
    <s v="VR&amp;TDC"/>
    <m/>
    <m/>
    <n v="35"/>
    <d v="2013-03-11T00:00:00"/>
    <n v="28"/>
    <n v="35"/>
    <n v="61200"/>
    <s v="Informaatio ja viestintä"/>
    <x v="1"/>
    <n v="40"/>
    <d v="2013-01-30T00:00:00"/>
    <d v="2013-03-11T00:00:00"/>
    <d v="2013-01-01T00:00:00"/>
    <d v="2013-03-01T00:00:00"/>
    <x v="8"/>
    <x v="7"/>
    <s v="2013Q1"/>
    <s v="2013Q1"/>
  </r>
  <r>
    <s v="Scanweb Oy"/>
    <d v="2013-01-30T00:00:00"/>
    <s v="Kouvola, lom m-aik, koko henk"/>
    <m/>
    <s v="L"/>
    <m/>
    <d v="2013-03-30T00:00:00"/>
    <n v="0"/>
    <n v="95"/>
    <n v="18120"/>
    <s v="Teollisuus"/>
    <x v="2"/>
    <n v="59"/>
    <d v="2013-01-30T00:00:00"/>
    <d v="2013-03-30T00:00:00"/>
    <d v="2013-01-01T00:00:00"/>
    <d v="2013-03-01T00:00:00"/>
    <x v="8"/>
    <x v="7"/>
    <s v="2013Q1"/>
    <s v="2013Q1"/>
  </r>
  <r>
    <s v="Mannerheimin Lastensuojeluliitto"/>
    <d v="2013-01-31T00:00:00"/>
    <s v="Kouvola, lom/irtis-&gt;lom 3 vkoa v. 2013"/>
    <m/>
    <n v="57"/>
    <m/>
    <d v="2013-03-15T00:00:00"/>
    <n v="0"/>
    <n v="57"/>
    <n v="88999"/>
    <s v="Terveys- ja sosiaalipalvelut"/>
    <x v="3"/>
    <n v="43"/>
    <d v="2013-01-31T00:00:00"/>
    <d v="2013-03-15T00:00:00"/>
    <d v="2013-01-01T00:00:00"/>
    <d v="2013-03-01T00:00:00"/>
    <x v="8"/>
    <x v="7"/>
    <s v="2013Q1"/>
    <s v="2013Q1"/>
  </r>
  <r>
    <s v="Nurminen Logistics Oyj"/>
    <d v="2013-01-31T00:00:00"/>
    <s v="Koko henk"/>
    <m/>
    <m/>
    <n v="28"/>
    <d v="2013-03-19T00:00:00"/>
    <n v="23"/>
    <n v="270"/>
    <n v="52291"/>
    <s v="Kuljetus ja varastointi"/>
    <x v="1"/>
    <n v="47"/>
    <d v="2013-01-31T00:00:00"/>
    <d v="2013-03-19T00:00:00"/>
    <d v="2013-01-01T00:00:00"/>
    <d v="2013-03-01T00:00:00"/>
    <x v="8"/>
    <x v="7"/>
    <s v="2013Q1"/>
    <s v="2013Q1"/>
  </r>
  <r>
    <s v="Vaasan Oy"/>
    <d v="2013-01-31T00:00:00"/>
    <s v="Espoo,Kotka siirto Vantaa"/>
    <m/>
    <m/>
    <n v="75"/>
    <d v="2013-03-21T00:00:00"/>
    <n v="37"/>
    <n v="288"/>
    <n v="10710"/>
    <s v="Teollisuus"/>
    <x v="2"/>
    <n v="49"/>
    <d v="2013-01-31T00:00:00"/>
    <d v="2013-03-21T00:00:00"/>
    <d v="2013-01-01T00:00:00"/>
    <d v="2013-03-01T00:00:00"/>
    <x v="8"/>
    <x v="7"/>
    <s v="2013Q1"/>
    <s v="2013Q1"/>
  </r>
  <r>
    <s v="TAMK"/>
    <d v="2013-02-04T00:00:00"/>
    <s v="Tre, irtis/osa-aik v.2013-2014-&gt;irtis.max,11 osa-aik"/>
    <m/>
    <m/>
    <n v="40"/>
    <d v="2013-04-02T00:00:00"/>
    <n v="26"/>
    <n v="40"/>
    <n v="85420"/>
    <s v="Koulutus"/>
    <x v="3"/>
    <n v="57"/>
    <d v="2013-02-04T00:00:00"/>
    <d v="2013-04-02T00:00:00"/>
    <d v="2013-02-01T00:00:00"/>
    <d v="2013-04-01T00:00:00"/>
    <x v="8"/>
    <x v="7"/>
    <s v="2013Q1"/>
    <s v="2013Q2"/>
  </r>
  <r>
    <s v="UPM-Kymmene Oyj"/>
    <d v="2013-02-04T00:00:00"/>
    <s v="Jämsä,Jokilaakson paperitehdas-&gt;20 henk eläkejärj."/>
    <m/>
    <m/>
    <m/>
    <d v="2013-04-30T00:00:00"/>
    <n v="21"/>
    <n v="45"/>
    <n v="17120"/>
    <s v="Teollisuus"/>
    <x v="2"/>
    <n v="85"/>
    <d v="2013-02-04T00:00:00"/>
    <d v="2013-04-30T00:00:00"/>
    <d v="2013-02-01T00:00:00"/>
    <d v="2013-04-01T00:00:00"/>
    <x v="8"/>
    <x v="7"/>
    <s v="2013Q1"/>
    <s v="2013Q2"/>
  </r>
  <r>
    <s v="UPM-Kymmene Oyj"/>
    <d v="2013-02-04T00:00:00"/>
    <s v="Kaukaanpap.tehdas,Lpr tutk.kesk,lom/irtis-&gt;Kaukas 50 eläkejärj"/>
    <m/>
    <m/>
    <n v="169"/>
    <d v="2013-04-19T00:00:00"/>
    <n v="80"/>
    <n v="169"/>
    <n v="17120"/>
    <s v="Teollisuus"/>
    <x v="2"/>
    <n v="74"/>
    <d v="2013-02-04T00:00:00"/>
    <d v="2013-04-19T00:00:00"/>
    <d v="2013-02-01T00:00:00"/>
    <d v="2013-04-01T00:00:00"/>
    <x v="8"/>
    <x v="7"/>
    <s v="2013Q1"/>
    <s v="2013Q2"/>
  </r>
  <r>
    <s v="Panda Oy"/>
    <d v="2013-02-05T00:00:00"/>
    <s v="Vaajakoski, koko henk, lom max 30 pv kevät 13"/>
    <m/>
    <n v="225"/>
    <m/>
    <m/>
    <m/>
    <n v="225"/>
    <n v="10820"/>
    <s v="Teollisuus"/>
    <x v="2"/>
    <s v="NA"/>
    <d v="2013-02-05T00:00:00"/>
    <d v="2013-03-28T00:00:00"/>
    <d v="2013-02-01T00:00:00"/>
    <d v="2013-03-01T00:00:00"/>
    <x v="8"/>
    <x v="7"/>
    <s v="2013Q1"/>
    <s v="2013Q1"/>
  </r>
  <r>
    <s v="Stora Enso Oyj"/>
    <d v="2013-02-05T00:00:00"/>
    <s v="Veitsiluoto,myynti&amp;logistiikka"/>
    <m/>
    <m/>
    <m/>
    <d v="2013-04-23T00:00:00"/>
    <n v="12"/>
    <n v="26"/>
    <n v="17120"/>
    <s v="Teollisuus"/>
    <x v="2"/>
    <n v="77"/>
    <d v="2013-02-05T00:00:00"/>
    <d v="2013-04-23T00:00:00"/>
    <d v="2013-02-01T00:00:00"/>
    <d v="2013-04-01T00:00:00"/>
    <x v="8"/>
    <x v="7"/>
    <s v="2013Q1"/>
    <s v="2013Q2"/>
  </r>
  <r>
    <s v="Stora Enso Oyj"/>
    <d v="2013-02-05T00:00:00"/>
    <s v="Uimaharju sahat-&gt;Kitee(3/13),Joutseno(Honkalahti4/13)"/>
    <m/>
    <m/>
    <n v="100"/>
    <d v="2013-04-04T00:00:00"/>
    <n v="25"/>
    <n v="100"/>
    <n v="17120"/>
    <s v="Teollisuus"/>
    <x v="2"/>
    <n v="58"/>
    <d v="2013-02-05T00:00:00"/>
    <d v="2013-04-04T00:00:00"/>
    <d v="2013-02-01T00:00:00"/>
    <d v="2013-04-01T00:00:00"/>
    <x v="8"/>
    <x v="7"/>
    <s v="2013Q1"/>
    <s v="2013Q2"/>
  </r>
  <r>
    <s v="Finnlines Oyj"/>
    <d v="2013-02-06T00:00:00"/>
    <s v="Finnsteve, sopeuttamisneuvottelut"/>
    <m/>
    <m/>
    <m/>
    <d v="2013-05-15T00:00:00"/>
    <n v="100"/>
    <n v="360"/>
    <n v="52291"/>
    <s v="Kuljetus ja varastointi"/>
    <x v="1"/>
    <n v="98"/>
    <d v="2013-02-06T00:00:00"/>
    <d v="2013-05-15T00:00:00"/>
    <d v="2013-02-01T00:00:00"/>
    <d v="2013-05-01T00:00:00"/>
    <x v="8"/>
    <x v="7"/>
    <s v="2013Q1"/>
    <s v="2013Q2"/>
  </r>
  <r>
    <s v="Kesko Oyj"/>
    <d v="2013-02-06T00:00:00"/>
    <s v="Musta Pörssi,muutos verkkokaupaksi"/>
    <m/>
    <m/>
    <m/>
    <m/>
    <m/>
    <n v="95"/>
    <n v="46431"/>
    <s v="Tukku- ja vähittäiskauppa; moottoriajoneuvojen ja moottoripyörien korjaus"/>
    <x v="1"/>
    <s v="NA"/>
    <d v="2013-02-06T00:00:00"/>
    <d v="2013-03-29T00:00:00"/>
    <d v="2013-02-01T00:00:00"/>
    <d v="2013-03-01T00:00:00"/>
    <x v="8"/>
    <x v="7"/>
    <s v="2013Q1"/>
    <s v="2013Q1"/>
  </r>
  <r>
    <s v="Ark Therapeutics"/>
    <d v="2013-02-07T00:00:00"/>
    <s v="Kuopio,lom koko henk-&gt;myynti WPE:lle, lom. peruttu"/>
    <m/>
    <n v="0"/>
    <m/>
    <d v="2013-03-15T00:00:00"/>
    <n v="0"/>
    <n v="50"/>
    <n v="72193"/>
    <s v="Ammatillinen, tieteellinen ja tekninen toiminta"/>
    <x v="1"/>
    <n v="36"/>
    <d v="2013-02-07T00:00:00"/>
    <d v="2013-03-15T00:00:00"/>
    <d v="2013-02-01T00:00:00"/>
    <d v="2013-03-01T00:00:00"/>
    <x v="8"/>
    <x v="7"/>
    <s v="2013Q1"/>
    <s v="2013Q1"/>
  </r>
  <r>
    <s v="Alstom Finland Oy"/>
    <d v="2013-02-08T00:00:00"/>
    <s v="Thermal Services, lom/osa-aik/irtis"/>
    <m/>
    <n v="0"/>
    <m/>
    <d v="2013-04-25T00:00:00"/>
    <n v="45"/>
    <n v="60"/>
    <n v="71126"/>
    <s v="Ammatillinen, tieteellinen ja tekninen toiminta"/>
    <x v="1"/>
    <n v="76"/>
    <d v="2013-02-08T00:00:00"/>
    <d v="2013-04-25T00:00:00"/>
    <d v="2013-02-01T00:00:00"/>
    <d v="2013-04-01T00:00:00"/>
    <x v="8"/>
    <x v="7"/>
    <s v="2013Q1"/>
    <s v="2013Q2"/>
  </r>
  <r>
    <s v="Tellabs Oy"/>
    <d v="2013-02-08T00:00:00"/>
    <s v="Espoo,Oulu-&gt;Oulun lakkautus"/>
    <m/>
    <m/>
    <n v="63"/>
    <d v="2013-03-14T00:00:00"/>
    <n v="56"/>
    <n v="450"/>
    <n v="26300"/>
    <s v="Teollisuus"/>
    <x v="2"/>
    <n v="34"/>
    <d v="2013-02-08T00:00:00"/>
    <d v="2013-03-14T00:00:00"/>
    <d v="2013-02-01T00:00:00"/>
    <d v="2013-03-01T00:00:00"/>
    <x v="8"/>
    <x v="7"/>
    <s v="2013Q1"/>
    <s v="2013Q1"/>
  </r>
  <r>
    <s v="Prizztech Oy"/>
    <d v="2013-02-11T00:00:00"/>
    <s v="Koko henk-&gt;lom 2 vko kevät 2013"/>
    <m/>
    <n v="85"/>
    <m/>
    <d v="2013-03-27T00:00:00"/>
    <n v="0"/>
    <n v="85"/>
    <n v="70220"/>
    <s v="Ammatillinen, tieteellinen ja tekninen toiminta"/>
    <x v="1"/>
    <n v="44"/>
    <d v="2013-02-11T00:00:00"/>
    <d v="2013-03-27T00:00:00"/>
    <d v="2013-02-01T00:00:00"/>
    <d v="2013-03-01T00:00:00"/>
    <x v="8"/>
    <x v="7"/>
    <s v="2013Q1"/>
    <s v="2013Q1"/>
  </r>
  <r>
    <s v="Itella Oyj"/>
    <d v="2013-02-12T00:00:00"/>
    <s v="Itella Logistiikka,Espoo,Kotka,Lieto,Vantaa"/>
    <m/>
    <m/>
    <n v="38"/>
    <d v="2013-03-20T00:00:00"/>
    <n v="38"/>
    <n v="82"/>
    <n v="52291"/>
    <s v="Kuljetus ja varastointi"/>
    <x v="1"/>
    <n v="36"/>
    <d v="2013-02-12T00:00:00"/>
    <d v="2013-03-20T00:00:00"/>
    <d v="2013-02-01T00:00:00"/>
    <d v="2013-03-01T00:00:00"/>
    <x v="8"/>
    <x v="7"/>
    <s v="2013Q1"/>
    <s v="2013Q1"/>
  </r>
  <r>
    <s v="Lapuan Nahka Oy"/>
    <d v="2013-02-12T00:00:00"/>
    <s v="Koko henk"/>
    <m/>
    <m/>
    <m/>
    <d v="2013-04-22T00:00:00"/>
    <n v="29"/>
    <n v="35"/>
    <n v="15110"/>
    <s v="Teollisuus"/>
    <x v="2"/>
    <n v="69"/>
    <d v="2013-02-12T00:00:00"/>
    <d v="2013-04-22T00:00:00"/>
    <d v="2013-02-01T00:00:00"/>
    <d v="2013-04-01T00:00:00"/>
    <x v="8"/>
    <x v="7"/>
    <s v="2013Q1"/>
    <s v="2013Q2"/>
  </r>
  <r>
    <s v="Altia Oyj"/>
    <d v="2013-02-13T00:00:00"/>
    <s v="Koskenkorvan tehdas, osa-aik/eläke/irtis"/>
    <m/>
    <m/>
    <n v="10"/>
    <d v="2013-04-09T00:00:00"/>
    <n v="4"/>
    <n v="10"/>
    <n v="11010"/>
    <s v="Teollisuus"/>
    <x v="2"/>
    <n v="55"/>
    <d v="2013-02-13T00:00:00"/>
    <d v="2013-04-09T00:00:00"/>
    <d v="2013-02-01T00:00:00"/>
    <d v="2013-04-01T00:00:00"/>
    <x v="8"/>
    <x v="7"/>
    <s v="2013Q1"/>
    <s v="2013Q2"/>
  </r>
  <r>
    <s v="Itella Oyj"/>
    <d v="2013-02-14T00:00:00"/>
    <s v="Itella Logistiikka,lento- ja merirahti, Tuusula"/>
    <m/>
    <m/>
    <n v="9"/>
    <d v="2013-03-27T00:00:00"/>
    <n v="6"/>
    <n v="29"/>
    <n v="52291"/>
    <s v="Kuljetus ja varastointi"/>
    <x v="1"/>
    <n v="41"/>
    <d v="2013-02-14T00:00:00"/>
    <d v="2013-03-27T00:00:00"/>
    <d v="2013-02-01T00:00:00"/>
    <d v="2013-03-01T00:00:00"/>
    <x v="8"/>
    <x v="7"/>
    <s v="2013Q1"/>
    <s v="2013Q1"/>
  </r>
  <r>
    <s v="Keskisuomalainen Oyj"/>
    <d v="2013-02-18T00:00:00"/>
    <s v="Lehtisepät Oy, Kuopio,Pieksämäki,Jkl-&gt;lkm selviää myöh."/>
    <m/>
    <m/>
    <m/>
    <d v="2013-06-24T00:00:00"/>
    <m/>
    <n v="120"/>
    <n v="18120"/>
    <s v="Teollisuus"/>
    <x v="2"/>
    <n v="126"/>
    <d v="2013-02-18T00:00:00"/>
    <d v="2013-06-24T00:00:00"/>
    <d v="2013-02-01T00:00:00"/>
    <d v="2013-06-01T00:00:00"/>
    <x v="8"/>
    <x v="7"/>
    <s v="2013Q1"/>
    <s v="2013Q2"/>
  </r>
  <r>
    <s v="Elektrobit Oyj"/>
    <d v="2013-02-19T00:00:00"/>
    <s v="Wireless-liiketoiminta"/>
    <m/>
    <m/>
    <n v="9"/>
    <d v="2013-04-04T00:00:00"/>
    <n v="8"/>
    <n v="9"/>
    <n v="72193"/>
    <s v="Ammatillinen, tieteellinen ja tekninen toiminta"/>
    <x v="1"/>
    <n v="44"/>
    <d v="2013-02-19T00:00:00"/>
    <d v="2013-04-04T00:00:00"/>
    <d v="2013-02-01T00:00:00"/>
    <d v="2013-04-01T00:00:00"/>
    <x v="8"/>
    <x v="7"/>
    <s v="2013Q1"/>
    <s v="2013Q2"/>
  </r>
  <r>
    <s v="SEK &amp; Grey Oy"/>
    <d v="2013-02-19T00:00:00"/>
    <s v="Koko henk-&gt;lom toistaiseksi"/>
    <m/>
    <n v="7"/>
    <m/>
    <d v="2013-06-15T00:00:00"/>
    <n v="10"/>
    <n v="60"/>
    <n v="73111"/>
    <s v="Ammatillinen, tieteellinen ja tekninen toiminta"/>
    <x v="1"/>
    <n v="116"/>
    <d v="2013-02-19T00:00:00"/>
    <d v="2013-06-15T00:00:00"/>
    <d v="2013-02-01T00:00:00"/>
    <d v="2013-06-01T00:00:00"/>
    <x v="8"/>
    <x v="7"/>
    <s v="2013Q1"/>
    <s v="2013Q2"/>
  </r>
  <r>
    <s v="Viljavuuspalvelu Oy"/>
    <d v="2013-02-19T00:00:00"/>
    <s v="Eurofins, Mikkeli"/>
    <m/>
    <m/>
    <n v="9"/>
    <d v="2013-03-04T00:00:00"/>
    <n v="9"/>
    <n v="30"/>
    <n v="72192"/>
    <s v="Ammatillinen, tieteellinen ja tekninen toiminta"/>
    <x v="1"/>
    <n v="13"/>
    <d v="2013-02-19T00:00:00"/>
    <d v="2013-03-04T00:00:00"/>
    <d v="2013-02-01T00:00:00"/>
    <d v="2013-03-01T00:00:00"/>
    <x v="8"/>
    <x v="7"/>
    <s v="2013Q1"/>
    <s v="2013Q1"/>
  </r>
  <r>
    <s v="NMC Cellfoam Oy"/>
    <d v="2013-02-20T00:00:00"/>
    <s v="Laitilan tehtaan lopetus-&gt;siirto Tampereelle"/>
    <m/>
    <m/>
    <n v="35"/>
    <d v="2013-04-10T00:00:00"/>
    <n v="0"/>
    <n v="35"/>
    <n v="22290"/>
    <s v="Teollisuus"/>
    <x v="2"/>
    <n v="49"/>
    <d v="2013-02-20T00:00:00"/>
    <d v="2013-04-10T00:00:00"/>
    <d v="2013-02-01T00:00:00"/>
    <d v="2013-04-01T00:00:00"/>
    <x v="8"/>
    <x v="7"/>
    <s v="2013Q1"/>
    <s v="2013Q2"/>
  </r>
  <r>
    <s v="Atria Oyj"/>
    <d v="2013-02-21T00:00:00"/>
    <s v="Karkkila,siirto Nurmoon-&gt;kaikille tarjottu töitä,ei ilm.lkm"/>
    <m/>
    <m/>
    <n v="32"/>
    <d v="2013-04-25T00:00:00"/>
    <n v="0"/>
    <n v="32"/>
    <n v="10130"/>
    <s v="Teollisuus"/>
    <x v="2"/>
    <n v="63"/>
    <d v="2013-02-21T00:00:00"/>
    <d v="2013-04-25T00:00:00"/>
    <d v="2013-02-01T00:00:00"/>
    <d v="2013-04-01T00:00:00"/>
    <x v="8"/>
    <x v="7"/>
    <s v="2013Q1"/>
    <s v="2013Q2"/>
  </r>
  <r>
    <s v="Oma Säästöpankki Oy"/>
    <d v="2013-02-21T00:00:00"/>
    <s v="fuusio Parkanon Säästöpankki"/>
    <m/>
    <m/>
    <n v="9"/>
    <m/>
    <m/>
    <n v="86"/>
    <n v="64190"/>
    <s v="Rahoitus- ja vakuutustoiminta"/>
    <x v="1"/>
    <s v="NA"/>
    <d v="2013-02-21T00:00:00"/>
    <d v="2013-04-13T00:00:00"/>
    <d v="2013-02-01T00:00:00"/>
    <d v="2013-04-01T00:00:00"/>
    <x v="8"/>
    <x v="7"/>
    <s v="2013Q1"/>
    <s v="2013Q2"/>
  </r>
  <r>
    <s v="Arctech Oy"/>
    <d v="2013-02-22T00:00:00"/>
    <s v="Helsingin telakka, lom, ei tietoa henk.määristä"/>
    <m/>
    <s v="L"/>
    <m/>
    <m/>
    <m/>
    <n v="400"/>
    <n v="30110"/>
    <s v="Teollisuus"/>
    <x v="2"/>
    <s v="NA"/>
    <d v="2013-02-22T00:00:00"/>
    <d v="2013-04-14T00:00:00"/>
    <d v="2013-02-01T00:00:00"/>
    <d v="2013-04-01T00:00:00"/>
    <x v="8"/>
    <x v="7"/>
    <s v="2013Q1"/>
    <s v="2013Q2"/>
  </r>
  <r>
    <s v="TeliaSonera Finland Oyj"/>
    <d v="2013-02-25T00:00:00"/>
    <s v="Teknologiayksikkö,irtis/siirto 20 henk-&gt;siirto 12 henk"/>
    <m/>
    <m/>
    <n v="70"/>
    <d v="2013-04-18T00:00:00"/>
    <n v="66"/>
    <n v="630"/>
    <n v="61200"/>
    <s v="Informaatio ja viestintä"/>
    <x v="1"/>
    <n v="52"/>
    <d v="2013-02-25T00:00:00"/>
    <d v="2013-04-18T00:00:00"/>
    <d v="2013-02-01T00:00:00"/>
    <d v="2013-04-01T00:00:00"/>
    <x v="8"/>
    <x v="7"/>
    <s v="2013Q1"/>
    <s v="2013Q2"/>
  </r>
  <r>
    <s v="Perheleipurit Oy"/>
    <d v="2013-02-26T00:00:00"/>
    <s v="Herttoniemi, keskitys Järvenpäähän"/>
    <m/>
    <m/>
    <m/>
    <m/>
    <m/>
    <n v="50"/>
    <n v="10710"/>
    <s v="Teollisuus"/>
    <x v="2"/>
    <s v="NA"/>
    <d v="2013-02-26T00:00:00"/>
    <d v="2013-04-18T00:00:00"/>
    <d v="2013-02-01T00:00:00"/>
    <d v="2013-04-01T00:00:00"/>
    <x v="8"/>
    <x v="7"/>
    <s v="2013Q1"/>
    <s v="2013Q2"/>
  </r>
  <r>
    <s v="Siemens Oy"/>
    <d v="2013-02-26T00:00:00"/>
    <s v="BuildingTech,RailSystems"/>
    <m/>
    <m/>
    <n v="35"/>
    <m/>
    <m/>
    <n v="35"/>
    <n v="26300"/>
    <s v="Teollisuus"/>
    <x v="2"/>
    <s v="NA"/>
    <d v="2013-02-26T00:00:00"/>
    <d v="2013-04-18T00:00:00"/>
    <d v="2013-02-01T00:00:00"/>
    <d v="2013-04-01T00:00:00"/>
    <x v="8"/>
    <x v="7"/>
    <s v="2013Q1"/>
    <s v="2013Q2"/>
  </r>
  <r>
    <s v="Eniro Sentraali Oy"/>
    <d v="2013-02-27T00:00:00"/>
    <s v="Kajaani, Suomussalmi,Hki"/>
    <m/>
    <m/>
    <n v="70"/>
    <d v="2013-03-20T00:00:00"/>
    <n v="39"/>
    <n v="100"/>
    <n v="62010"/>
    <s v="Informaatio ja viestintä"/>
    <x v="1"/>
    <n v="21"/>
    <d v="2013-02-27T00:00:00"/>
    <d v="2013-03-20T00:00:00"/>
    <d v="2013-02-01T00:00:00"/>
    <d v="2013-03-01T00:00:00"/>
    <x v="8"/>
    <x v="7"/>
    <s v="2013Q1"/>
    <s v="2013Q1"/>
  </r>
  <r>
    <s v="Finnair Oyj"/>
    <d v="2013-02-27T00:00:00"/>
    <s v="Taloushallinto,siirto Tarttoon/irtis"/>
    <m/>
    <m/>
    <n v="20"/>
    <m/>
    <m/>
    <n v="45"/>
    <n v="51101"/>
    <s v="Kuljetus ja varastointi"/>
    <x v="1"/>
    <s v="NA"/>
    <d v="2013-02-27T00:00:00"/>
    <d v="2013-04-19T00:00:00"/>
    <d v="2013-02-01T00:00:00"/>
    <d v="2013-04-01T00:00:00"/>
    <x v="8"/>
    <x v="7"/>
    <s v="2013Q1"/>
    <s v="2013Q2"/>
  </r>
  <r>
    <s v="Suomen Kuitulevy Oy"/>
    <d v="2013-02-27T00:00:00"/>
    <s v="Pori,Pihlava, tehtaan sulkeminen"/>
    <m/>
    <m/>
    <n v="31"/>
    <d v="2013-04-10T00:00:00"/>
    <n v="31"/>
    <n v="31"/>
    <n v="16213"/>
    <s v="Teollisuus"/>
    <x v="2"/>
    <n v="42"/>
    <d v="2013-02-27T00:00:00"/>
    <d v="2013-04-10T00:00:00"/>
    <d v="2013-02-01T00:00:00"/>
    <d v="2013-04-01T00:00:00"/>
    <x v="8"/>
    <x v="7"/>
    <s v="2013Q1"/>
    <s v="2013Q2"/>
  </r>
  <r>
    <s v="Savon Jakelu Oy"/>
    <d v="2013-02-28T00:00:00"/>
    <s v="Kuopio,Pieksämäki,Varkaus,Iisalmi"/>
    <m/>
    <m/>
    <m/>
    <m/>
    <m/>
    <n v="250"/>
    <n v="53200"/>
    <s v="Kuljetus ja varastointi"/>
    <x v="1"/>
    <s v="NA"/>
    <d v="2013-02-28T00:00:00"/>
    <d v="2013-04-20T00:00:00"/>
    <d v="2013-02-01T00:00:00"/>
    <d v="2013-04-01T00:00:00"/>
    <x v="8"/>
    <x v="7"/>
    <s v="2013Q1"/>
    <s v="2013Q2"/>
  </r>
  <r>
    <s v="ISS Palvelut"/>
    <d v="2013-03-01T00:00:00"/>
    <s v="Siivous,ravintola,catering,postitus,aulapalv."/>
    <m/>
    <m/>
    <m/>
    <m/>
    <m/>
    <n v="103"/>
    <n v="81210"/>
    <s v="Hallinto- ja tukipalvelutoiminta"/>
    <x v="1"/>
    <s v="NA"/>
    <d v="2013-03-01T00:00:00"/>
    <d v="2013-04-21T00:00:00"/>
    <d v="2013-03-01T00:00:00"/>
    <d v="2013-04-01T00:00:00"/>
    <x v="8"/>
    <x v="7"/>
    <s v="2013Q1"/>
    <s v="2013Q2"/>
  </r>
  <r>
    <s v="Kotkan Energia Oy"/>
    <d v="2013-03-01T00:00:00"/>
    <s v="Kotka, eläke/irtis"/>
    <m/>
    <m/>
    <m/>
    <d v="2013-04-04T00:00:00"/>
    <n v="4"/>
    <n v="4"/>
    <n v="35113"/>
    <s v="Sähkö-, kaasu- ja lämpöhuolto, jäähdytysliiketoiminta"/>
    <x v="2"/>
    <n v="34"/>
    <d v="2013-03-01T00:00:00"/>
    <d v="2013-04-04T00:00:00"/>
    <d v="2013-03-01T00:00:00"/>
    <d v="2013-04-01T00:00:00"/>
    <x v="8"/>
    <x v="7"/>
    <s v="2013Q1"/>
    <s v="2013Q2"/>
  </r>
  <r>
    <s v="Nanso Group"/>
    <d v="2013-03-01T00:00:00"/>
    <s v="Tornio, lom-&gt;3 vko, kevät 2013"/>
    <m/>
    <n v="134"/>
    <m/>
    <d v="2013-03-21T00:00:00"/>
    <n v="0"/>
    <n v="134"/>
    <n v="14190"/>
    <s v="Teollisuus"/>
    <x v="2"/>
    <n v="20"/>
    <d v="2013-03-01T00:00:00"/>
    <d v="2013-03-21T00:00:00"/>
    <d v="2013-03-01T00:00:00"/>
    <d v="2013-03-01T00:00:00"/>
    <x v="8"/>
    <x v="7"/>
    <s v="2013Q1"/>
    <s v="2013Q1"/>
  </r>
  <r>
    <s v="Huhtamäki Oyj"/>
    <d v="2013-03-04T00:00:00"/>
    <s v="Foodservice, Hml"/>
    <m/>
    <m/>
    <n v="30"/>
    <d v="2013-05-07T00:00:00"/>
    <n v="29"/>
    <n v="30"/>
    <n v="17290"/>
    <s v="Teollisuus"/>
    <x v="2"/>
    <n v="64"/>
    <d v="2013-03-04T00:00:00"/>
    <d v="2013-05-07T00:00:00"/>
    <d v="2013-03-01T00:00:00"/>
    <d v="2013-05-01T00:00:00"/>
    <x v="8"/>
    <x v="7"/>
    <s v="2013Q1"/>
    <s v="2013Q2"/>
  </r>
  <r>
    <s v="Ixonos Oyj"/>
    <d v="2013-03-04T00:00:00"/>
    <s v="Koko henk"/>
    <m/>
    <n v="50"/>
    <m/>
    <d v="2013-04-17T00:00:00"/>
    <n v="20"/>
    <n v="87"/>
    <n v="62010"/>
    <s v="Informaatio ja viestintä"/>
    <x v="1"/>
    <n v="44"/>
    <d v="2013-03-04T00:00:00"/>
    <d v="2013-04-17T00:00:00"/>
    <d v="2013-03-01T00:00:00"/>
    <d v="2013-04-01T00:00:00"/>
    <x v="8"/>
    <x v="7"/>
    <s v="2013Q1"/>
    <s v="2013Q2"/>
  </r>
  <r>
    <s v="Efore Oyj"/>
    <d v="2013-03-05T00:00:00"/>
    <s v="Koko henk-&gt;lom 5/13-4/14, 0-2kk"/>
    <m/>
    <n v="80"/>
    <n v="15"/>
    <d v="2013-04-22T00:00:00"/>
    <n v="7"/>
    <n v="83"/>
    <n v="27110"/>
    <s v="Teollisuus"/>
    <x v="2"/>
    <n v="48"/>
    <d v="2013-03-05T00:00:00"/>
    <d v="2013-04-22T00:00:00"/>
    <d v="2013-03-01T00:00:00"/>
    <d v="2013-04-01T00:00:00"/>
    <x v="8"/>
    <x v="7"/>
    <s v="2013Q1"/>
    <s v="2013Q2"/>
  </r>
  <r>
    <s v="Paakkola Conveyors Oy"/>
    <d v="2013-03-05T00:00:00"/>
    <s v="Koko henk"/>
    <m/>
    <m/>
    <m/>
    <d v="2013-04-02T00:00:00"/>
    <n v="15"/>
    <n v="100"/>
    <n v="25110"/>
    <s v="Teollisuus"/>
    <x v="2"/>
    <n v="28"/>
    <d v="2013-03-05T00:00:00"/>
    <d v="2013-04-02T00:00:00"/>
    <d v="2013-03-01T00:00:00"/>
    <d v="2013-04-01T00:00:00"/>
    <x v="8"/>
    <x v="7"/>
    <s v="2013Q1"/>
    <s v="2013Q2"/>
  </r>
  <r>
    <s v="Sanoma Oyj"/>
    <d v="2013-03-05T00:00:00"/>
    <s v="Sanoma News, m&amp;m,Vartti Uusimaan lopetus-&gt;osa eläke"/>
    <m/>
    <m/>
    <n v="70"/>
    <d v="2013-04-16T00:00:00"/>
    <n v="60"/>
    <n v="70"/>
    <n v="58130"/>
    <s v="Informaatio ja viestintä"/>
    <x v="1"/>
    <n v="42"/>
    <d v="2013-03-05T00:00:00"/>
    <d v="2013-04-16T00:00:00"/>
    <d v="2013-03-01T00:00:00"/>
    <d v="2013-04-01T00:00:00"/>
    <x v="8"/>
    <x v="7"/>
    <s v="2013Q1"/>
    <s v="2013Q2"/>
  </r>
  <r>
    <s v="EduCluster Finland Oy"/>
    <d v="2013-03-06T00:00:00"/>
    <s v="Jyväskylä"/>
    <m/>
    <m/>
    <n v="10"/>
    <m/>
    <m/>
    <n v="10"/>
    <n v="85600"/>
    <s v="Koulutus"/>
    <x v="3"/>
    <s v="NA"/>
    <d v="2013-03-06T00:00:00"/>
    <d v="2013-04-26T00:00:00"/>
    <d v="2013-03-01T00:00:00"/>
    <d v="2013-04-01T00:00:00"/>
    <x v="8"/>
    <x v="7"/>
    <s v="2013Q1"/>
    <s v="2013Q2"/>
  </r>
  <r>
    <s v="Neo Industrial Oyj"/>
    <d v="2013-03-06T00:00:00"/>
    <s v="Avilon,Carbatec konkurssi"/>
    <m/>
    <m/>
    <n v="150"/>
    <m/>
    <m/>
    <n v="150"/>
    <n v="20600"/>
    <s v="Teollisuus"/>
    <x v="2"/>
    <s v="NA"/>
    <d v="2013-03-06T00:00:00"/>
    <d v="2013-04-26T00:00:00"/>
    <d v="2013-03-01T00:00:00"/>
    <d v="2013-04-01T00:00:00"/>
    <x v="8"/>
    <x v="7"/>
    <s v="2013Q1"/>
    <s v="2013Q2"/>
  </r>
  <r>
    <s v="Paroc Group"/>
    <d v="2013-03-07T00:00:00"/>
    <s v="Lpr, tehtaan lopetus,siirto Paraisille ja Ouluun v.16 menn."/>
    <m/>
    <m/>
    <n v="250"/>
    <d v="2013-05-22T00:00:00"/>
    <n v="250"/>
    <n v="250"/>
    <n v="23990"/>
    <s v="Teollisuus"/>
    <x v="2"/>
    <n v="76"/>
    <d v="2013-03-07T00:00:00"/>
    <d v="2013-05-22T00:00:00"/>
    <d v="2013-03-01T00:00:00"/>
    <d v="2013-05-01T00:00:00"/>
    <x v="8"/>
    <x v="7"/>
    <s v="2013Q1"/>
    <s v="2013Q2"/>
  </r>
  <r>
    <s v="Teleste Oyj"/>
    <d v="2013-03-11T00:00:00"/>
    <s v="Tampere"/>
    <m/>
    <m/>
    <n v="6"/>
    <m/>
    <m/>
    <n v="6"/>
    <n v="26110"/>
    <s v="Teollisuus"/>
    <x v="2"/>
    <s v="NA"/>
    <d v="2013-03-11T00:00:00"/>
    <d v="2013-05-01T00:00:00"/>
    <d v="2013-03-01T00:00:00"/>
    <d v="2013-05-01T00:00:00"/>
    <x v="8"/>
    <x v="7"/>
    <s v="2013Q1"/>
    <s v="2013Q2"/>
  </r>
  <r>
    <s v="Borealis Polymers Oy"/>
    <d v="2013-03-12T00:00:00"/>
    <s v="Porvoo, uud.järj/irtis v.2014 mennessä-&gt;21 eläkejärj."/>
    <m/>
    <m/>
    <n v="35"/>
    <d v="2013-05-03T00:00:00"/>
    <n v="0"/>
    <n v="35"/>
    <n v="20160"/>
    <s v="Teollisuus"/>
    <x v="2"/>
    <n v="52"/>
    <d v="2013-03-12T00:00:00"/>
    <d v="2013-05-03T00:00:00"/>
    <d v="2013-03-01T00:00:00"/>
    <d v="2013-05-01T00:00:00"/>
    <x v="8"/>
    <x v="7"/>
    <s v="2013Q1"/>
    <s v="2013Q2"/>
  </r>
  <r>
    <s v="Danske Bank Oyj"/>
    <d v="2013-03-12T00:00:00"/>
    <s v="Väh.tarve 170-195 henk-&gt;muut järjestelyt 171 henk"/>
    <m/>
    <m/>
    <n v="195"/>
    <d v="2013-06-19T00:00:00"/>
    <n v="15"/>
    <n v="195"/>
    <n v="64190"/>
    <s v="Rahoitus- ja vakuutustoiminta"/>
    <x v="1"/>
    <n v="99"/>
    <d v="2013-03-12T00:00:00"/>
    <d v="2013-06-19T00:00:00"/>
    <d v="2013-03-01T00:00:00"/>
    <d v="2013-06-01T00:00:00"/>
    <x v="8"/>
    <x v="7"/>
    <s v="2013Q1"/>
    <s v="2013Q2"/>
  </r>
  <r>
    <s v="Eurenco Vihtavuori Oy"/>
    <d v="2013-03-12T00:00:00"/>
    <s v="Laukaa,koko henk-&gt;9 m-aik,ei irtis/lom"/>
    <m/>
    <m/>
    <m/>
    <d v="2013-05-14T00:00:00"/>
    <n v="0"/>
    <n v="120"/>
    <n v="20510"/>
    <s v="Teollisuus"/>
    <x v="2"/>
    <n v="63"/>
    <d v="2013-03-12T00:00:00"/>
    <d v="2013-05-14T00:00:00"/>
    <d v="2013-03-01T00:00:00"/>
    <d v="2013-05-01T00:00:00"/>
    <x v="8"/>
    <x v="7"/>
    <s v="2013Q1"/>
    <s v="2013Q2"/>
  </r>
  <r>
    <s v="Jykes Oy"/>
    <d v="2013-03-12T00:00:00"/>
    <s v="Jykes ja Jkl Innovation, irtis. max 20"/>
    <m/>
    <m/>
    <n v="8"/>
    <d v="2013-05-07T00:00:00"/>
    <n v="20"/>
    <n v="50"/>
    <n v="70220"/>
    <s v="Ammatillinen, tieteellinen ja tekninen toiminta"/>
    <x v="1"/>
    <n v="56"/>
    <d v="2013-03-12T00:00:00"/>
    <d v="2013-05-07T00:00:00"/>
    <d v="2013-03-01T00:00:00"/>
    <d v="2013-05-01T00:00:00"/>
    <x v="8"/>
    <x v="7"/>
    <s v="2013Q1"/>
    <s v="2013Q2"/>
  </r>
  <r>
    <s v="Viske Oy"/>
    <d v="2013-03-12T00:00:00"/>
    <s v="PPO-Yhtiöt"/>
    <m/>
    <m/>
    <n v="7"/>
    <m/>
    <m/>
    <n v="55"/>
    <n v="61200"/>
    <s v="Informaatio ja viestintä"/>
    <x v="1"/>
    <s v="NA"/>
    <d v="2013-03-12T00:00:00"/>
    <d v="2013-05-02T00:00:00"/>
    <d v="2013-03-01T00:00:00"/>
    <d v="2013-05-01T00:00:00"/>
    <x v="8"/>
    <x v="7"/>
    <s v="2013Q1"/>
    <s v="2013Q2"/>
  </r>
  <r>
    <s v="Huoneistokeskus"/>
    <d v="2013-03-13T00:00:00"/>
    <s v="Realia Group, lom max 3 kk"/>
    <m/>
    <n v="60"/>
    <m/>
    <m/>
    <m/>
    <n v="60"/>
    <n v="68310"/>
    <s v="Kiinteistöalan toiminta"/>
    <x v="1"/>
    <s v="NA"/>
    <d v="2013-03-13T00:00:00"/>
    <d v="2013-05-03T00:00:00"/>
    <d v="2013-03-01T00:00:00"/>
    <d v="2013-05-01T00:00:00"/>
    <x v="8"/>
    <x v="7"/>
    <s v="2013Q1"/>
    <s v="2013Q2"/>
  </r>
  <r>
    <s v="Pirkanmaan hätäkeskus"/>
    <d v="2013-03-13T00:00:00"/>
    <s v="Siirto Poriin"/>
    <m/>
    <m/>
    <m/>
    <d v="2013-04-26T00:00:00"/>
    <m/>
    <n v="50"/>
    <n v="86909"/>
    <s v="Terveys- ja sosiaalipalvelut"/>
    <x v="3"/>
    <n v="44"/>
    <d v="2013-03-13T00:00:00"/>
    <d v="2013-04-26T00:00:00"/>
    <d v="2013-03-01T00:00:00"/>
    <d v="2013-04-01T00:00:00"/>
    <x v="8"/>
    <x v="7"/>
    <s v="2013Q1"/>
    <s v="2013Q2"/>
  </r>
  <r>
    <s v="Finnair Oyj"/>
    <d v="2013-03-14T00:00:00"/>
    <s v="Tekniikka"/>
    <m/>
    <m/>
    <n v="310"/>
    <d v="2013-05-02T00:00:00"/>
    <n v="290"/>
    <n v="900"/>
    <n v="51101"/>
    <s v="Kuljetus ja varastointi"/>
    <x v="1"/>
    <n v="49"/>
    <d v="2013-03-14T00:00:00"/>
    <d v="2013-05-02T00:00:00"/>
    <d v="2013-03-01T00:00:00"/>
    <d v="2013-05-01T00:00:00"/>
    <x v="8"/>
    <x v="7"/>
    <s v="2013Q1"/>
    <s v="2013Q2"/>
  </r>
  <r>
    <s v="Lindorff Oy"/>
    <d v="2013-03-15T00:00:00"/>
    <s v="Turku, väh.tarve max 10 henk"/>
    <m/>
    <m/>
    <n v="10"/>
    <d v="2013-04-09T00:00:00"/>
    <n v="7"/>
    <n v="10"/>
    <n v="82910"/>
    <s v="Hallinto- ja tukipalvelutoiminta"/>
    <x v="1"/>
    <n v="25"/>
    <d v="2013-03-15T00:00:00"/>
    <d v="2013-04-09T00:00:00"/>
    <d v="2013-03-01T00:00:00"/>
    <d v="2013-04-01T00:00:00"/>
    <x v="8"/>
    <x v="7"/>
    <s v="2013Q1"/>
    <s v="2013Q2"/>
  </r>
  <r>
    <s v="Pohjois-Karjalan Kirjapaino Oyj"/>
    <d v="2013-03-15T00:00:00"/>
    <s v="Sanomalehti Karjalainen-&gt;väh.yht.11,lom 1vko/13,2vko/14"/>
    <m/>
    <s v="L"/>
    <n v="15"/>
    <d v="2013-05-10T00:00:00"/>
    <n v="8"/>
    <n v="130"/>
    <n v="58130"/>
    <s v="Informaatio ja viestintä"/>
    <x v="1"/>
    <n v="56"/>
    <d v="2013-03-15T00:00:00"/>
    <d v="2013-05-10T00:00:00"/>
    <d v="2013-03-01T00:00:00"/>
    <d v="2013-05-01T00:00:00"/>
    <x v="8"/>
    <x v="7"/>
    <s v="2013Q1"/>
    <s v="2013Q2"/>
  </r>
  <r>
    <s v="Sanoma Oyj"/>
    <d v="2013-03-15T00:00:00"/>
    <s v="Bookwell-&gt;lom tarvittaessa 13-15pv, 8-12/13"/>
    <m/>
    <s v="L"/>
    <n v="40"/>
    <d v="2013-05-06T00:00:00"/>
    <n v="26"/>
    <n v="230"/>
    <n v="58130"/>
    <s v="Informaatio ja viestintä"/>
    <x v="1"/>
    <n v="52"/>
    <d v="2013-03-15T00:00:00"/>
    <d v="2013-05-06T00:00:00"/>
    <d v="2013-03-01T00:00:00"/>
    <d v="2013-05-01T00:00:00"/>
    <x v="8"/>
    <x v="7"/>
    <s v="2013Q1"/>
    <s v="2013Q2"/>
  </r>
  <r>
    <s v="John Deere Forestry Oy"/>
    <d v="2013-03-18T00:00:00"/>
    <s v="Koko henkilöstö"/>
    <m/>
    <m/>
    <n v="150"/>
    <d v="2013-05-08T00:00:00"/>
    <n v="97"/>
    <n v="700"/>
    <n v="28300"/>
    <s v="Teollisuus"/>
    <x v="2"/>
    <n v="51"/>
    <d v="2013-03-18T00:00:00"/>
    <d v="2013-05-08T00:00:00"/>
    <d v="2013-03-01T00:00:00"/>
    <d v="2013-05-01T00:00:00"/>
    <x v="8"/>
    <x v="7"/>
    <s v="2013Q1"/>
    <s v="2013Q2"/>
  </r>
  <r>
    <s v="Marimekko Oyj"/>
    <d v="2013-03-21T00:00:00"/>
    <s v="Sulkava,Kitee-&gt;tuotannon lopetus"/>
    <m/>
    <m/>
    <n v="60"/>
    <d v="2013-05-16T00:00:00"/>
    <n v="60"/>
    <n v="60"/>
    <n v="47719"/>
    <s v="Tukku- ja vähittäiskauppa; moottoriajoneuvojen ja moottoripyörien korjaus"/>
    <x v="1"/>
    <n v="56"/>
    <d v="2013-03-21T00:00:00"/>
    <d v="2013-05-16T00:00:00"/>
    <d v="2013-03-01T00:00:00"/>
    <d v="2013-05-01T00:00:00"/>
    <x v="8"/>
    <x v="7"/>
    <s v="2013Q1"/>
    <s v="2013Q2"/>
  </r>
  <r>
    <s v="Recticel Oy"/>
    <d v="2013-03-22T00:00:00"/>
    <s v="Kouvola, irtis/lom max 90 pv"/>
    <m/>
    <s v="L"/>
    <n v="10"/>
    <d v="2013-04-30T00:00:00"/>
    <n v="0"/>
    <n v="110"/>
    <n v="13921"/>
    <s v="Teollisuus"/>
    <x v="2"/>
    <n v="39"/>
    <d v="2013-03-22T00:00:00"/>
    <d v="2013-04-30T00:00:00"/>
    <d v="2013-03-01T00:00:00"/>
    <d v="2013-04-01T00:00:00"/>
    <x v="8"/>
    <x v="7"/>
    <s v="2013Q1"/>
    <s v="2013Q2"/>
  </r>
  <r>
    <s v="Ensto Oy"/>
    <d v="2013-03-26T00:00:00"/>
    <s v="Porvoo, irtis/lom max 90 pv"/>
    <m/>
    <s v="L"/>
    <m/>
    <m/>
    <m/>
    <n v="40"/>
    <n v="27120"/>
    <s v="Teollisuus"/>
    <x v="2"/>
    <s v="NA"/>
    <d v="2013-03-26T00:00:00"/>
    <d v="2013-05-16T00:00:00"/>
    <d v="2013-03-01T00:00:00"/>
    <d v="2013-05-01T00:00:00"/>
    <x v="8"/>
    <x v="7"/>
    <s v="2013Q1"/>
    <s v="2013Q2"/>
  </r>
  <r>
    <s v="SOK yhtymä"/>
    <d v="2013-03-26T00:00:00"/>
    <s v="Palvelu- ja tukitoim, ei liiketoimintayhtiöt,alueosuuskaupat"/>
    <m/>
    <m/>
    <n v="270"/>
    <d v="2013-05-29T00:00:00"/>
    <n v="180"/>
    <n v="1900"/>
    <n v="46901"/>
    <s v="Tukku- ja vähittäiskauppa; moottoriajoneuvojen ja moottoripyörien korjaus"/>
    <x v="1"/>
    <n v="64"/>
    <d v="2013-03-26T00:00:00"/>
    <d v="2013-05-29T00:00:00"/>
    <d v="2013-03-01T00:00:00"/>
    <d v="2013-05-01T00:00:00"/>
    <x v="8"/>
    <x v="7"/>
    <s v="2013Q1"/>
    <s v="2013Q2"/>
  </r>
  <r>
    <s v="Nanso Group"/>
    <d v="2013-03-27T00:00:00"/>
    <s v="Ei Tornio,Nokia tuotanto, irtis/lom-&gt;lom 2-4vko"/>
    <m/>
    <s v="L"/>
    <n v="50"/>
    <d v="2013-05-31T00:00:00"/>
    <n v="34"/>
    <n v="50"/>
    <n v="14190"/>
    <s v="Teollisuus"/>
    <x v="2"/>
    <n v="65"/>
    <d v="2013-03-27T00:00:00"/>
    <d v="2013-05-31T00:00:00"/>
    <d v="2013-03-01T00:00:00"/>
    <d v="2013-05-01T00:00:00"/>
    <x v="8"/>
    <x v="7"/>
    <s v="2013Q1"/>
    <s v="2013Q2"/>
  </r>
  <r>
    <s v="Lönnberg Painot Oy"/>
    <d v="2013-03-28T00:00:00"/>
    <s v="Koko henkilöstö"/>
    <m/>
    <m/>
    <n v="9"/>
    <m/>
    <m/>
    <n v="140"/>
    <n v="18120"/>
    <s v="Teollisuus"/>
    <x v="2"/>
    <s v="NA"/>
    <d v="2013-03-28T00:00:00"/>
    <d v="2013-05-18T00:00:00"/>
    <d v="2013-03-01T00:00:00"/>
    <d v="2013-05-01T00:00:00"/>
    <x v="8"/>
    <x v="7"/>
    <s v="2013Q1"/>
    <s v="2013Q2"/>
  </r>
  <r>
    <s v="Renesas Mobile Corporations"/>
    <d v="2013-03-31T00:00:00"/>
    <s v="Oulu,Hki,Salo,Tre"/>
    <m/>
    <m/>
    <n v="830"/>
    <d v="2013-06-27T00:00:00"/>
    <n v="808"/>
    <n v="830"/>
    <n v="26110"/>
    <s v="Teollisuus"/>
    <x v="2"/>
    <n v="88"/>
    <d v="2013-03-31T00:00:00"/>
    <d v="2013-06-27T00:00:00"/>
    <d v="2013-03-01T00:00:00"/>
    <d v="2013-06-01T00:00:00"/>
    <x v="8"/>
    <x v="7"/>
    <s v="2013Q1"/>
    <s v="2013Q2"/>
  </r>
  <r>
    <s v="Attendo Oy"/>
    <d v="2013-04-01T00:00:00"/>
    <s v="Kuopio,Saariston hoivakeskus"/>
    <m/>
    <m/>
    <m/>
    <d v="2013-05-07T00:00:00"/>
    <n v="30"/>
    <n v="58"/>
    <n v="87301"/>
    <s v="Terveys- ja sosiaalipalvelut"/>
    <x v="3"/>
    <n v="36"/>
    <d v="2013-04-01T00:00:00"/>
    <d v="2013-05-07T00:00:00"/>
    <d v="2013-04-01T00:00:00"/>
    <d v="2013-05-01T00:00:00"/>
    <x v="8"/>
    <x v="7"/>
    <s v="2013Q2"/>
    <s v="2013Q2"/>
  </r>
  <r>
    <s v="Stalatube Oy"/>
    <d v="2013-04-01T00:00:00"/>
    <s v="Lahti-&gt;lom max 90 pv"/>
    <m/>
    <n v="9"/>
    <m/>
    <d v="2013-05-14T00:00:00"/>
    <n v="0"/>
    <n v="9"/>
    <n v="25990"/>
    <s v="Teollisuus"/>
    <x v="2"/>
    <n v="43"/>
    <d v="2013-04-01T00:00:00"/>
    <d v="2013-05-14T00:00:00"/>
    <d v="2013-04-01T00:00:00"/>
    <d v="2013-05-01T00:00:00"/>
    <x v="8"/>
    <x v="7"/>
    <s v="2013Q2"/>
    <s v="2013Q2"/>
  </r>
  <r>
    <s v="Valio"/>
    <d v="2013-04-01T00:00:00"/>
    <s v="Lapinlahti-&gt;vähent.v.2016:19 eläke"/>
    <m/>
    <m/>
    <m/>
    <d v="2013-05-16T00:00:00"/>
    <n v="3"/>
    <n v="22"/>
    <n v="10510"/>
    <s v="Teollisuus"/>
    <x v="2"/>
    <n v="45"/>
    <d v="2013-04-01T00:00:00"/>
    <d v="2013-05-16T00:00:00"/>
    <d v="2013-04-01T00:00:00"/>
    <d v="2013-05-01T00:00:00"/>
    <x v="8"/>
    <x v="7"/>
    <s v="2013Q2"/>
    <s v="2013Q2"/>
  </r>
  <r>
    <s v="Aina Group Oyj"/>
    <d v="2013-04-02T00:00:00"/>
    <s v="AinaCom Oy, kaikki toiminnot"/>
    <m/>
    <m/>
    <n v="10"/>
    <d v="2013-04-24T00:00:00"/>
    <n v="9"/>
    <n v="168"/>
    <n v="61900"/>
    <s v="Informaatio ja viestintä"/>
    <x v="1"/>
    <n v="22"/>
    <d v="2013-04-02T00:00:00"/>
    <d v="2013-04-24T00:00:00"/>
    <d v="2013-04-01T00:00:00"/>
    <d v="2013-04-01T00:00:00"/>
    <x v="8"/>
    <x v="7"/>
    <s v="2013Q2"/>
    <s v="2013Q2"/>
  </r>
  <r>
    <s v="Maintpartner Oy"/>
    <d v="2013-04-03T00:00:00"/>
    <s v="Riihimäki,Hml"/>
    <m/>
    <m/>
    <n v="22"/>
    <m/>
    <m/>
    <n v="70"/>
    <n v="33190"/>
    <s v="Teollisuus"/>
    <x v="2"/>
    <s v="NA"/>
    <d v="2013-04-03T00:00:00"/>
    <d v="2013-05-24T00:00:00"/>
    <d v="2013-04-01T00:00:00"/>
    <d v="2013-05-01T00:00:00"/>
    <x v="8"/>
    <x v="7"/>
    <s v="2013Q2"/>
    <s v="2013Q2"/>
  </r>
  <r>
    <s v="Itella Oyj"/>
    <d v="2013-04-04T00:00:00"/>
    <s v="Itella Information, tulostustuotanto-&gt;ulkoistus IBM"/>
    <m/>
    <m/>
    <n v="9"/>
    <d v="2013-04-10T00:00:00"/>
    <n v="4"/>
    <n v="68"/>
    <n v="52291"/>
    <s v="Kuljetus ja varastointi"/>
    <x v="1"/>
    <n v="6"/>
    <d v="2013-04-04T00:00:00"/>
    <d v="2013-04-10T00:00:00"/>
    <d v="2013-04-01T00:00:00"/>
    <d v="2013-04-01T00:00:00"/>
    <x v="8"/>
    <x v="7"/>
    <s v="2013Q2"/>
    <s v="2013Q2"/>
  </r>
  <r>
    <s v="KSF Media"/>
    <d v="2013-04-09T00:00:00"/>
    <s v="Hbl,Västra,ÖstraNyland,Borgåbladet,lom"/>
    <m/>
    <s v="L"/>
    <m/>
    <m/>
    <m/>
    <n v="100"/>
    <n v="58130"/>
    <s v="Informaatio ja viestintä"/>
    <x v="1"/>
    <s v="NA"/>
    <d v="2013-04-09T00:00:00"/>
    <d v="2013-05-30T00:00:00"/>
    <d v="2013-04-01T00:00:00"/>
    <d v="2013-05-01T00:00:00"/>
    <x v="8"/>
    <x v="7"/>
    <s v="2013Q2"/>
    <s v="2013Q2"/>
  </r>
  <r>
    <s v="Valmet Automotive"/>
    <d v="2013-04-09T00:00:00"/>
    <s v="Uusikaupunki,toimihenk.-&gt;toist, 7/13-kevät 14"/>
    <m/>
    <n v="35"/>
    <n v="50"/>
    <d v="2013-05-29T00:00:00"/>
    <n v="0"/>
    <n v="300"/>
    <n v="29100"/>
    <s v="Teollisuus"/>
    <x v="2"/>
    <n v="50"/>
    <d v="2013-04-09T00:00:00"/>
    <d v="2013-05-29T00:00:00"/>
    <d v="2013-04-01T00:00:00"/>
    <d v="2013-05-01T00:00:00"/>
    <x v="8"/>
    <x v="7"/>
    <s v="2013Q2"/>
    <s v="2013Q2"/>
  </r>
  <r>
    <s v="Canon Oy"/>
    <d v="2013-04-10T00:00:00"/>
    <s v="Oce-Finlandin henkilökunta, yhdistyminen"/>
    <m/>
    <m/>
    <m/>
    <d v="2013-05-28T00:00:00"/>
    <n v="16"/>
    <n v="16"/>
    <n v="47420"/>
    <s v="Tukku- ja vähittäiskauppa; moottoriajoneuvojen ja moottoripyörien korjaus"/>
    <x v="1"/>
    <n v="48"/>
    <d v="2013-04-10T00:00:00"/>
    <d v="2013-05-28T00:00:00"/>
    <d v="2013-04-01T00:00:00"/>
    <d v="2013-05-01T00:00:00"/>
    <x v="8"/>
    <x v="7"/>
    <s v="2013Q2"/>
    <s v="2013Q2"/>
  </r>
  <r>
    <s v="Itella Oyj"/>
    <d v="2013-04-10T00:00:00"/>
    <s v="Konsernitoim,Viestinvälitys,Logistiikka"/>
    <m/>
    <m/>
    <n v="290"/>
    <d v="2013-05-22T00:00:00"/>
    <n v="147"/>
    <n v="1150"/>
    <n v="52291"/>
    <s v="Kuljetus ja varastointi"/>
    <x v="1"/>
    <n v="42"/>
    <d v="2013-04-10T00:00:00"/>
    <d v="2013-05-22T00:00:00"/>
    <d v="2013-04-01T00:00:00"/>
    <d v="2013-05-01T00:00:00"/>
    <x v="8"/>
    <x v="7"/>
    <s v="2013Q2"/>
    <s v="2013Q2"/>
  </r>
  <r>
    <s v="Orion Oyj"/>
    <d v="2013-04-10T00:00:00"/>
    <s v="Diagnostica, koko henk, Turun sulk.-&gt;20 henk eläke,m-aik"/>
    <m/>
    <m/>
    <n v="80"/>
    <d v="2013-06-03T00:00:00"/>
    <n v="60"/>
    <n v="340"/>
    <n v="20590"/>
    <s v="Teollisuus"/>
    <x v="2"/>
    <n v="54"/>
    <d v="2013-04-10T00:00:00"/>
    <d v="2013-06-03T00:00:00"/>
    <d v="2013-04-01T00:00:00"/>
    <d v="2013-06-01T00:00:00"/>
    <x v="8"/>
    <x v="7"/>
    <s v="2013Q2"/>
    <s v="2013Q2"/>
  </r>
  <r>
    <s v="Eniro Sentraali Oy"/>
    <d v="2013-04-11T00:00:00"/>
    <s v="Suomussalmi, kiinteät kulut"/>
    <m/>
    <m/>
    <m/>
    <m/>
    <m/>
    <n v="36"/>
    <n v="62010"/>
    <s v="Informaatio ja viestintä"/>
    <x v="1"/>
    <s v="NA"/>
    <d v="2013-04-11T00:00:00"/>
    <d v="2013-06-01T00:00:00"/>
    <d v="2013-04-01T00:00:00"/>
    <d v="2013-06-01T00:00:00"/>
    <x v="8"/>
    <x v="7"/>
    <s v="2013Q2"/>
    <s v="2013Q2"/>
  </r>
  <r>
    <s v="Fiskars Oyj"/>
    <d v="2013-04-11T00:00:00"/>
    <s v="Nuutajärvi-&gt;keskitys IIttalaan v.2014, 6 vko lom kesä 13"/>
    <m/>
    <n v="75"/>
    <n v="36"/>
    <d v="2013-06-06T00:00:00"/>
    <n v="28"/>
    <n v="223"/>
    <n v="25730"/>
    <s v="Teollisuus"/>
    <x v="2"/>
    <n v="56"/>
    <d v="2013-04-11T00:00:00"/>
    <d v="2013-06-06T00:00:00"/>
    <d v="2013-04-01T00:00:00"/>
    <d v="2013-06-01T00:00:00"/>
    <x v="8"/>
    <x v="7"/>
    <s v="2013Q2"/>
    <s v="2013Q2"/>
  </r>
  <r>
    <s v="Lammin Säästöpankki"/>
    <d v="2013-04-11T00:00:00"/>
    <s v="Hyvinkää, uud.järj-&gt;ulkoistus, ei tietoa henk.määristä"/>
    <m/>
    <m/>
    <n v="6"/>
    <d v="2013-05-31T00:00:00"/>
    <m/>
    <n v="8"/>
    <n v="64190"/>
    <s v="Rahoitus- ja vakuutustoiminta"/>
    <x v="1"/>
    <n v="50"/>
    <d v="2013-04-11T00:00:00"/>
    <d v="2013-05-31T00:00:00"/>
    <d v="2013-04-01T00:00:00"/>
    <d v="2013-05-01T00:00:00"/>
    <x v="8"/>
    <x v="7"/>
    <s v="2013Q2"/>
    <s v="2013Q2"/>
  </r>
  <r>
    <s v="VTT"/>
    <d v="2013-04-12T00:00:00"/>
    <s v="Koko henk-&gt;yli100henk, lisäksi n.60henk eläke/m-aik"/>
    <m/>
    <m/>
    <n v="200"/>
    <d v="2013-06-04T00:00:00"/>
    <n v="100"/>
    <n v="2800"/>
    <n v="72192"/>
    <s v="Ammatillinen, tieteellinen ja tekninen toiminta"/>
    <x v="1"/>
    <n v="53"/>
    <d v="2013-04-12T00:00:00"/>
    <d v="2013-06-04T00:00:00"/>
    <d v="2013-04-01T00:00:00"/>
    <d v="2013-06-01T00:00:00"/>
    <x v="8"/>
    <x v="7"/>
    <s v="2013Q2"/>
    <s v="2013Q2"/>
  </r>
  <r>
    <s v="Metsä Group"/>
    <d v="2013-04-15T00:00:00"/>
    <s v="MetsäWood-&gt;osa vähennyksistä m-aik ja eläkejärjestelyt"/>
    <m/>
    <m/>
    <n v="95"/>
    <d v="2013-06-06T00:00:00"/>
    <n v="73"/>
    <n v="255"/>
    <s v="02200"/>
    <s v="Maatalous, metsätalous ja kalatalous"/>
    <x v="5"/>
    <n v="52"/>
    <d v="2013-04-15T00:00:00"/>
    <d v="2013-06-06T00:00:00"/>
    <d v="2013-04-01T00:00:00"/>
    <d v="2013-06-01T00:00:00"/>
    <x v="8"/>
    <x v="7"/>
    <s v="2013Q2"/>
    <s v="2013Q2"/>
  </r>
  <r>
    <s v="Elinkeinoelämän keskusliitto EK"/>
    <d v="2013-04-16T00:00:00"/>
    <s v="Koko henk"/>
    <m/>
    <m/>
    <n v="25"/>
    <d v="2013-06-12T00:00:00"/>
    <n v="19"/>
    <n v="137"/>
    <n v="94110"/>
    <s v="Muu palvelutoiminta"/>
    <x v="1"/>
    <n v="57"/>
    <d v="2013-04-16T00:00:00"/>
    <d v="2013-06-12T00:00:00"/>
    <d v="2013-04-01T00:00:00"/>
    <d v="2013-06-01T00:00:00"/>
    <x v="8"/>
    <x v="7"/>
    <s v="2013Q2"/>
    <s v="2013Q2"/>
  </r>
  <r>
    <s v="Realia Group Oy"/>
    <d v="2013-04-16T00:00:00"/>
    <s v="Realia Isännöinti, taloushallinto"/>
    <m/>
    <m/>
    <n v="50"/>
    <m/>
    <m/>
    <n v="150"/>
    <n v="68320"/>
    <s v="Kiinteistöalan toiminta"/>
    <x v="1"/>
    <s v="NA"/>
    <d v="2013-04-16T00:00:00"/>
    <d v="2013-06-06T00:00:00"/>
    <d v="2013-04-01T00:00:00"/>
    <d v="2013-06-01T00:00:00"/>
    <x v="8"/>
    <x v="7"/>
    <s v="2013Q2"/>
    <s v="2013Q2"/>
  </r>
  <r>
    <s v="Stockmann Oyj Abp"/>
    <d v="2013-04-16T00:00:00"/>
    <s v="Koko henk,lom 12pv kesä 2014menn-&gt;lomaraha/lom 12pv"/>
    <m/>
    <s v="L"/>
    <m/>
    <d v="2013-04-29T00:00:00"/>
    <n v="0"/>
    <n v="5000"/>
    <n v="47192"/>
    <s v="Tukku- ja vähittäiskauppa; moottoriajoneuvojen ja moottoripyörien korjaus"/>
    <x v="1"/>
    <n v="13"/>
    <d v="2013-04-16T00:00:00"/>
    <d v="2013-04-29T00:00:00"/>
    <d v="2013-04-01T00:00:00"/>
    <d v="2013-04-01T00:00:00"/>
    <x v="8"/>
    <x v="7"/>
    <s v="2013Q2"/>
    <s v="2013Q2"/>
  </r>
  <r>
    <s v="UPM-Kymmene Oyj"/>
    <d v="2013-04-16T00:00:00"/>
    <s v="Pohjois-Euroopan puunhankinta:Kymi,Kaukaa,Piet.saari"/>
    <m/>
    <m/>
    <n v="8"/>
    <m/>
    <m/>
    <n v="19"/>
    <n v="17120"/>
    <s v="Teollisuus"/>
    <x v="2"/>
    <s v="NA"/>
    <d v="2013-04-16T00:00:00"/>
    <d v="2013-06-06T00:00:00"/>
    <d v="2013-04-01T00:00:00"/>
    <d v="2013-06-01T00:00:00"/>
    <x v="8"/>
    <x v="7"/>
    <s v="2013Q2"/>
    <s v="2013Q2"/>
  </r>
  <r>
    <s v="Allatum Oy"/>
    <d v="2013-04-17T00:00:00"/>
    <s v="Pori, konkurssi"/>
    <m/>
    <m/>
    <n v="20"/>
    <d v="2013-05-31T00:00:00"/>
    <n v="20"/>
    <n v="20"/>
    <n v="18110"/>
    <s v="Teollisuus"/>
    <x v="2"/>
    <n v="44"/>
    <d v="2013-04-17T00:00:00"/>
    <d v="2013-05-31T00:00:00"/>
    <d v="2013-04-01T00:00:00"/>
    <d v="2013-05-01T00:00:00"/>
    <x v="8"/>
    <x v="7"/>
    <s v="2013Q2"/>
    <s v="2013Q2"/>
  </r>
  <r>
    <s v="Keski-Suomen vammaispalvelusäätiö"/>
    <d v="2013-04-17T00:00:00"/>
    <s v="Äänekoski"/>
    <m/>
    <m/>
    <m/>
    <m/>
    <m/>
    <n v="100"/>
    <n v="87201"/>
    <s v="Terveys- ja sosiaalipalvelut"/>
    <x v="3"/>
    <s v="NA"/>
    <d v="2013-04-17T00:00:00"/>
    <d v="2013-06-07T00:00:00"/>
    <d v="2013-04-01T00:00:00"/>
    <d v="2013-06-01T00:00:00"/>
    <x v="8"/>
    <x v="7"/>
    <s v="2013Q2"/>
    <s v="2013Q2"/>
  </r>
  <r>
    <s v="SPR Veripalvelu"/>
    <d v="2013-04-17T00:00:00"/>
    <s v="Koko henkilöstö"/>
    <m/>
    <m/>
    <n v="70"/>
    <d v="2013-06-12T00:00:00"/>
    <n v="61"/>
    <n v="600"/>
    <n v="94999"/>
    <s v="Muu palvelutoiminta"/>
    <x v="1"/>
    <n v="56"/>
    <d v="2013-04-17T00:00:00"/>
    <d v="2013-06-12T00:00:00"/>
    <d v="2013-04-01T00:00:00"/>
    <d v="2013-06-01T00:00:00"/>
    <x v="8"/>
    <x v="7"/>
    <s v="2013Q2"/>
    <s v="2013Q2"/>
  </r>
  <r>
    <s v="Tambest Glass Solutions Oy"/>
    <d v="2013-04-19T00:00:00"/>
    <s v="Forssa, ei asentajat, irtis/lom"/>
    <m/>
    <n v="10"/>
    <n v="10"/>
    <m/>
    <m/>
    <n v="50"/>
    <n v="43342"/>
    <s v="Rakentaminen"/>
    <x v="4"/>
    <s v="NA"/>
    <d v="2013-04-19T00:00:00"/>
    <d v="2013-06-09T00:00:00"/>
    <d v="2013-04-01T00:00:00"/>
    <d v="2013-06-01T00:00:00"/>
    <x v="8"/>
    <x v="7"/>
    <s v="2013Q2"/>
    <s v="2013Q2"/>
  </r>
  <r>
    <s v="WinWind Oy"/>
    <d v="2013-04-22T00:00:00"/>
    <s v="Koko henkilöstö, lom/irtis-&gt;lom 35-40 henk toistaiseksi"/>
    <m/>
    <n v="40"/>
    <m/>
    <d v="2013-05-14T00:00:00"/>
    <n v="7"/>
    <n v="150"/>
    <n v="71125"/>
    <s v="Ammatillinen, tieteellinen ja tekninen toiminta"/>
    <x v="1"/>
    <n v="22"/>
    <d v="2013-04-22T00:00:00"/>
    <d v="2013-05-14T00:00:00"/>
    <d v="2013-04-01T00:00:00"/>
    <d v="2013-05-01T00:00:00"/>
    <x v="8"/>
    <x v="7"/>
    <s v="2013Q2"/>
    <s v="2013Q2"/>
  </r>
  <r>
    <s v="HSS Media"/>
    <d v="2013-04-23T00:00:00"/>
    <s v="Vasabladet,Österbottens,Syd-Österb,Pietars.-&gt;n.10 eläke"/>
    <m/>
    <m/>
    <n v="25"/>
    <d v="2013-06-11T00:00:00"/>
    <n v="11"/>
    <n v="181"/>
    <n v="58130"/>
    <s v="Informaatio ja viestintä"/>
    <x v="1"/>
    <n v="49"/>
    <d v="2013-04-23T00:00:00"/>
    <d v="2013-06-11T00:00:00"/>
    <d v="2013-04-01T00:00:00"/>
    <d v="2013-06-01T00:00:00"/>
    <x v="8"/>
    <x v="7"/>
    <s v="2013Q2"/>
    <s v="2013Q2"/>
  </r>
  <r>
    <s v="Kemira Oyj"/>
    <d v="2013-04-23T00:00:00"/>
    <s v="Vaasan tehtaan sulkeminen,palv.keskus Puolaan"/>
    <m/>
    <m/>
    <n v="60"/>
    <d v="2013-06-12T00:00:00"/>
    <n v="60"/>
    <n v="80"/>
    <n v="20590"/>
    <s v="Teollisuus"/>
    <x v="2"/>
    <n v="50"/>
    <d v="2013-04-23T00:00:00"/>
    <d v="2013-06-12T00:00:00"/>
    <d v="2013-04-01T00:00:00"/>
    <d v="2013-06-01T00:00:00"/>
    <x v="8"/>
    <x v="7"/>
    <s v="2013Q2"/>
    <s v="2013Q2"/>
  </r>
  <r>
    <s v="Metso Oyj"/>
    <d v="2013-04-23T00:00:00"/>
    <s v="Massa,paperi,voimantuotanto-&gt;lisäksi eläke,m-aik,sis.siirto"/>
    <m/>
    <m/>
    <n v="175"/>
    <d v="2013-06-17T00:00:00"/>
    <n v="120"/>
    <n v="175"/>
    <n v="28950"/>
    <s v="Teollisuus"/>
    <x v="2"/>
    <n v="55"/>
    <d v="2013-04-23T00:00:00"/>
    <d v="2013-06-17T00:00:00"/>
    <d v="2013-04-01T00:00:00"/>
    <d v="2013-06-01T00:00:00"/>
    <x v="8"/>
    <x v="7"/>
    <s v="2013Q2"/>
    <s v="2013Q2"/>
  </r>
  <r>
    <s v="Tata Consultancy Service"/>
    <d v="2013-04-23T00:00:00"/>
    <s v="Nokialta ulkoistetut Salo, pk-seutu,Tre,Oulu"/>
    <m/>
    <m/>
    <n v="290"/>
    <d v="2013-06-18T00:00:00"/>
    <n v="172"/>
    <n v="450"/>
    <n v="70220"/>
    <s v="Ammatillinen, tieteellinen ja tekninen toiminta"/>
    <x v="1"/>
    <n v="56"/>
    <d v="2013-04-23T00:00:00"/>
    <d v="2013-06-18T00:00:00"/>
    <d v="2013-04-01T00:00:00"/>
    <d v="2013-06-01T00:00:00"/>
    <x v="8"/>
    <x v="7"/>
    <s v="2013Q2"/>
    <s v="2013Q2"/>
  </r>
  <r>
    <s v="ABB Oy"/>
    <d v="2013-04-24T00:00:00"/>
    <s v="Service,Process Industry-&gt;lom max 90 pv, 3/14 menn."/>
    <m/>
    <s v="L"/>
    <n v="106"/>
    <d v="2013-06-10T00:00:00"/>
    <n v="60"/>
    <n v="106"/>
    <n v="27110"/>
    <s v="Teollisuus"/>
    <x v="2"/>
    <n v="47"/>
    <d v="2013-04-24T00:00:00"/>
    <d v="2013-06-10T00:00:00"/>
    <d v="2013-04-01T00:00:00"/>
    <d v="2013-06-01T00:00:00"/>
    <x v="8"/>
    <x v="7"/>
    <s v="2013Q2"/>
    <s v="2013Q2"/>
  </r>
  <r>
    <s v="Altia Oyj"/>
    <d v="2013-04-25T00:00:00"/>
    <s v="Suomi, Hki, max 25 henk"/>
    <m/>
    <m/>
    <n v="25"/>
    <d v="2013-06-14T00:00:00"/>
    <n v="12"/>
    <n v="120"/>
    <n v="11010"/>
    <s v="Teollisuus"/>
    <x v="2"/>
    <n v="50"/>
    <d v="2013-04-25T00:00:00"/>
    <d v="2013-06-14T00:00:00"/>
    <d v="2013-04-01T00:00:00"/>
    <d v="2013-06-01T00:00:00"/>
    <x v="8"/>
    <x v="7"/>
    <s v="2013Q2"/>
    <s v="2013Q2"/>
  </r>
  <r>
    <s v="Eckerö Line"/>
    <d v="2013-04-25T00:00:00"/>
    <s v="M/S Nordlandia"/>
    <m/>
    <m/>
    <n v="42"/>
    <m/>
    <m/>
    <n v="42"/>
    <n v="50101"/>
    <s v="Kuljetus ja varastointi"/>
    <x v="1"/>
    <s v="NA"/>
    <d v="2013-04-25T00:00:00"/>
    <d v="2013-06-15T00:00:00"/>
    <d v="2013-04-01T00:00:00"/>
    <d v="2013-06-01T00:00:00"/>
    <x v="8"/>
    <x v="7"/>
    <s v="2013Q2"/>
    <s v="2013Q2"/>
  </r>
  <r>
    <s v="Finavia Oyj"/>
    <d v="2013-04-25T00:00:00"/>
    <s v="Tre, aluelen.johto,len.neuv.-&gt;siirto Vantaa/ulkoist, irtis max "/>
    <m/>
    <m/>
    <n v="70"/>
    <d v="2013-08-12T00:00:00"/>
    <n v="47"/>
    <n v="70"/>
    <n v="52230"/>
    <s v="Kuljetus ja varastointi"/>
    <x v="1"/>
    <n v="109"/>
    <d v="2013-04-25T00:00:00"/>
    <d v="2013-08-12T00:00:00"/>
    <d v="2013-04-01T00:00:00"/>
    <d v="2013-08-01T00:00:00"/>
    <x v="8"/>
    <x v="7"/>
    <s v="2013Q2"/>
    <s v="2013Q3"/>
  </r>
  <r>
    <s v="HCL Technologies"/>
    <d v="2013-04-25T00:00:00"/>
    <s v="UPM it-palvelut"/>
    <m/>
    <m/>
    <n v="50"/>
    <d v="2013-06-12T00:00:00"/>
    <n v="49"/>
    <n v="85"/>
    <n v="61900"/>
    <s v="Informaatio ja viestintä"/>
    <x v="1"/>
    <n v="48"/>
    <d v="2013-04-25T00:00:00"/>
    <d v="2013-06-12T00:00:00"/>
    <d v="2013-04-01T00:00:00"/>
    <d v="2013-06-01T00:00:00"/>
    <x v="8"/>
    <x v="7"/>
    <s v="2013Q2"/>
    <s v="2013Q2"/>
  </r>
  <r>
    <s v="Outokumpu Oyj"/>
    <d v="2013-04-25T00:00:00"/>
    <s v="Väh.tarve 2500, v.2013-2017, Suomi 30 henk v. 2013"/>
    <m/>
    <m/>
    <n v="30"/>
    <m/>
    <m/>
    <n v="30"/>
    <n v="24100"/>
    <s v="Teollisuus"/>
    <x v="2"/>
    <s v="NA"/>
    <d v="2013-04-25T00:00:00"/>
    <d v="2013-06-15T00:00:00"/>
    <d v="2013-04-01T00:00:00"/>
    <d v="2013-06-01T00:00:00"/>
    <x v="8"/>
    <x v="7"/>
    <s v="2013Q2"/>
    <s v="2013Q2"/>
  </r>
  <r>
    <s v="Työväen sivistysliitto TSL"/>
    <d v="2013-04-26T00:00:00"/>
    <s v="Ei ilm. väh.tarvetta-&gt;lom v. 2013"/>
    <m/>
    <s v="L"/>
    <m/>
    <d v="2013-06-17T00:00:00"/>
    <n v="5"/>
    <n v="40"/>
    <n v="94999"/>
    <s v="Muu palvelutoiminta"/>
    <x v="1"/>
    <n v="52"/>
    <d v="2013-04-26T00:00:00"/>
    <d v="2013-06-17T00:00:00"/>
    <d v="2013-04-01T00:00:00"/>
    <d v="2013-06-01T00:00:00"/>
    <x v="8"/>
    <x v="7"/>
    <s v="2013Q2"/>
    <s v="2013Q2"/>
  </r>
  <r>
    <s v="Säästöpankkien Pankki Oy"/>
    <d v="2013-04-29T00:00:00"/>
    <s v="Koko henkilöstö, väh.tarve 11-13 henk"/>
    <m/>
    <m/>
    <n v="13"/>
    <d v="2013-05-28T00:00:00"/>
    <n v="11"/>
    <n v="29"/>
    <n v="66190"/>
    <s v="Rahoitus- ja vakuutustoiminta"/>
    <x v="1"/>
    <n v="29"/>
    <d v="2013-04-29T00:00:00"/>
    <d v="2013-05-28T00:00:00"/>
    <d v="2013-04-01T00:00:00"/>
    <d v="2013-05-01T00:00:00"/>
    <x v="8"/>
    <x v="7"/>
    <s v="2013Q2"/>
    <s v="2013Q2"/>
  </r>
  <r>
    <s v="SGS Inspection Services Oy"/>
    <d v="2013-04-30T00:00:00"/>
    <s v="Kotka,Hki"/>
    <m/>
    <m/>
    <n v="10"/>
    <m/>
    <m/>
    <n v="10"/>
    <n v="71129"/>
    <s v="Ammatillinen, tieteellinen ja tekninen toiminta"/>
    <x v="1"/>
    <s v="NA"/>
    <d v="2013-04-30T00:00:00"/>
    <d v="2013-06-20T00:00:00"/>
    <d v="2013-04-01T00:00:00"/>
    <d v="2013-06-01T00:00:00"/>
    <x v="8"/>
    <x v="7"/>
    <s v="2013Q2"/>
    <s v="2013Q2"/>
  </r>
  <r>
    <s v="Teri-talot Oy"/>
    <d v="2013-04-30T00:00:00"/>
    <s v="Kruunupyy"/>
    <m/>
    <m/>
    <n v="30"/>
    <d v="2013-06-13T00:00:00"/>
    <n v="18"/>
    <n v="30"/>
    <n v="16231"/>
    <s v="Teollisuus"/>
    <x v="2"/>
    <n v="44"/>
    <d v="2013-04-30T00:00:00"/>
    <d v="2013-06-13T00:00:00"/>
    <d v="2013-04-01T00:00:00"/>
    <d v="2013-06-01T00:00:00"/>
    <x v="8"/>
    <x v="7"/>
    <s v="2013Q2"/>
    <s v="2013Q2"/>
  </r>
  <r>
    <s v="Janavalo Oy"/>
    <d v="2013-05-01T00:00:00"/>
    <s v="Mikkelin tuotantolaitoksen lopetus"/>
    <m/>
    <m/>
    <m/>
    <d v="2013-05-31T00:00:00"/>
    <n v="15"/>
    <n v="15"/>
    <n v="25990"/>
    <s v="Teollisuus"/>
    <x v="2"/>
    <n v="30"/>
    <d v="2013-05-01T00:00:00"/>
    <d v="2013-05-31T00:00:00"/>
    <d v="2013-05-01T00:00:00"/>
    <d v="2013-05-01T00:00:00"/>
    <x v="8"/>
    <x v="7"/>
    <s v="2013Q2"/>
    <s v="2013Q2"/>
  </r>
  <r>
    <s v="TBWA Helsinki"/>
    <d v="2013-05-01T00:00:00"/>
    <s v="Irtis/lom"/>
    <m/>
    <s v="L"/>
    <m/>
    <d v="2013-05-31T00:00:00"/>
    <n v="20"/>
    <n v="20"/>
    <n v="73111"/>
    <s v="Ammatillinen, tieteellinen ja tekninen toiminta"/>
    <x v="1"/>
    <n v="30"/>
    <d v="2013-05-01T00:00:00"/>
    <d v="2013-05-31T00:00:00"/>
    <d v="2013-05-01T00:00:00"/>
    <d v="2013-05-01T00:00:00"/>
    <x v="8"/>
    <x v="7"/>
    <s v="2013Q2"/>
    <s v="2013Q2"/>
  </r>
  <r>
    <s v="DHL Freight Oy"/>
    <d v="2013-05-02T00:00:00"/>
    <s v="Kelpokuljetus-yksikkö-&gt;ei tietoa tuloksesta"/>
    <m/>
    <m/>
    <m/>
    <d v="2013-06-18T00:00:00"/>
    <m/>
    <n v="80"/>
    <n v="52291"/>
    <s v="Kuljetus ja varastointi"/>
    <x v="1"/>
    <n v="47"/>
    <d v="2013-05-02T00:00:00"/>
    <d v="2013-06-18T00:00:00"/>
    <d v="2013-05-01T00:00:00"/>
    <d v="2013-06-01T00:00:00"/>
    <x v="8"/>
    <x v="7"/>
    <s v="2013Q2"/>
    <s v="2013Q2"/>
  </r>
  <r>
    <s v="If Vahinkovakuutusyhtiö Oy (Suomi)"/>
    <d v="2013-05-02T00:00:00"/>
    <s v="Neuv. ilman irtis.-&gt; 26 henk. vähennetään"/>
    <m/>
    <m/>
    <n v="34"/>
    <d v="2013-06-26T00:00:00"/>
    <n v="0"/>
    <n v="60"/>
    <n v="65121"/>
    <s v="Rahoitus- ja vakuutustoiminta"/>
    <x v="1"/>
    <n v="55"/>
    <d v="2013-05-02T00:00:00"/>
    <d v="2013-06-26T00:00:00"/>
    <d v="2013-05-01T00:00:00"/>
    <d v="2013-06-01T00:00:00"/>
    <x v="8"/>
    <x v="7"/>
    <s v="2013Q2"/>
    <s v="2013Q2"/>
  </r>
  <r>
    <s v="Parikanniemisäätiö"/>
    <d v="2013-05-02T00:00:00"/>
    <s v="Vanha-Tuusjärven palvelukoti, irtis/lom/osa-aik"/>
    <m/>
    <m/>
    <n v="20"/>
    <d v="2013-06-18T00:00:00"/>
    <n v="14"/>
    <n v="25"/>
    <n v="87901"/>
    <s v="Terveys- ja sosiaalipalvelut"/>
    <x v="3"/>
    <n v="47"/>
    <d v="2013-05-02T00:00:00"/>
    <d v="2013-06-18T00:00:00"/>
    <d v="2013-05-01T00:00:00"/>
    <d v="2013-06-01T00:00:00"/>
    <x v="8"/>
    <x v="7"/>
    <s v="2013Q2"/>
    <s v="2013Q2"/>
  </r>
  <r>
    <s v="Scantarp Oy"/>
    <d v="2013-05-02T00:00:00"/>
    <s v="Kuopio, uud.järj/irtis/lom"/>
    <m/>
    <m/>
    <n v="9"/>
    <m/>
    <m/>
    <n v="84"/>
    <n v="13960"/>
    <s v="Teollisuus"/>
    <x v="2"/>
    <s v="NA"/>
    <d v="2013-05-02T00:00:00"/>
    <d v="2013-06-22T00:00:00"/>
    <d v="2013-05-01T00:00:00"/>
    <d v="2013-06-01T00:00:00"/>
    <x v="8"/>
    <x v="7"/>
    <s v="2013Q2"/>
    <s v="2013Q2"/>
  </r>
  <r>
    <s v="Exel Composites Oyj"/>
    <d v="2013-05-03T00:00:00"/>
    <s v="Koko Suomi: Joensuu,Mäntyharju-&gt;lom tarvittaessa"/>
    <m/>
    <s v="L"/>
    <n v="60"/>
    <d v="2013-08-16T00:00:00"/>
    <n v="15"/>
    <n v="190"/>
    <n v="22210"/>
    <s v="Teollisuus"/>
    <x v="2"/>
    <n v="105"/>
    <d v="2013-05-03T00:00:00"/>
    <d v="2013-08-16T00:00:00"/>
    <d v="2013-05-01T00:00:00"/>
    <d v="2013-08-01T00:00:00"/>
    <x v="8"/>
    <x v="7"/>
    <s v="2013Q2"/>
    <s v="2013Q3"/>
  </r>
  <r>
    <s v="Fonecta Oy"/>
    <d v="2013-05-03T00:00:00"/>
    <s v="Oulu, keskitys Jkl,Tre"/>
    <m/>
    <m/>
    <n v="40"/>
    <m/>
    <m/>
    <n v="40"/>
    <n v="58120"/>
    <s v="Informaatio ja viestintä"/>
    <x v="1"/>
    <s v="NA"/>
    <d v="2013-05-03T00:00:00"/>
    <d v="2013-06-23T00:00:00"/>
    <d v="2013-05-01T00:00:00"/>
    <d v="2013-06-01T00:00:00"/>
    <x v="8"/>
    <x v="7"/>
    <s v="2013Q2"/>
    <s v="2013Q2"/>
  </r>
  <r>
    <s v="Logset Oy"/>
    <d v="2013-05-03T00:00:00"/>
    <s v="Pilomac, Mustasaari, lom max 90 pv"/>
    <m/>
    <n v="10"/>
    <m/>
    <m/>
    <m/>
    <n v="60"/>
    <n v="28920"/>
    <s v="Teollisuus"/>
    <x v="2"/>
    <s v="NA"/>
    <d v="2013-05-03T00:00:00"/>
    <d v="2013-06-23T00:00:00"/>
    <d v="2013-05-01T00:00:00"/>
    <d v="2013-06-01T00:00:00"/>
    <x v="8"/>
    <x v="7"/>
    <s v="2013Q2"/>
    <s v="2013Q2"/>
  </r>
  <r>
    <s v="Treston Oy"/>
    <d v="2013-05-03T00:00:00"/>
    <s v="Turku, irtis/lom, vain työntekijät-&gt;lom 12,5 pv"/>
    <m/>
    <s v="L"/>
    <n v="9"/>
    <d v="2013-05-31T00:00:00"/>
    <n v="0"/>
    <n v="70"/>
    <n v="22290"/>
    <s v="Teollisuus"/>
    <x v="2"/>
    <n v="28"/>
    <d v="2013-05-03T00:00:00"/>
    <d v="2013-05-31T00:00:00"/>
    <d v="2013-05-01T00:00:00"/>
    <d v="2013-05-01T00:00:00"/>
    <x v="8"/>
    <x v="7"/>
    <s v="2013Q2"/>
    <s v="2013Q2"/>
  </r>
  <r>
    <s v="Servica"/>
    <d v="2013-05-04T00:00:00"/>
    <s v="Itä-Suomen huoltop, koko henk-&gt;lom 40-60h, 8-12/13"/>
    <m/>
    <n v="60"/>
    <m/>
    <d v="2013-06-26T00:00:00"/>
    <n v="0"/>
    <n v="1313"/>
    <n v="82990"/>
    <s v="Hallinto- ja tukipalvelutoiminta"/>
    <x v="1"/>
    <n v="53"/>
    <d v="2013-05-04T00:00:00"/>
    <d v="2013-06-26T00:00:00"/>
    <d v="2013-05-01T00:00:00"/>
    <d v="2013-06-01T00:00:00"/>
    <x v="8"/>
    <x v="7"/>
    <s v="2013Q2"/>
    <s v="2013Q2"/>
  </r>
  <r>
    <s v="Itella Oyj"/>
    <d v="2013-05-06T00:00:00"/>
    <s v="Lahden terminaali,siirto Vantaa,Hki"/>
    <m/>
    <m/>
    <n v="32"/>
    <d v="2013-06-18T00:00:00"/>
    <n v="22"/>
    <n v="47"/>
    <n v="52291"/>
    <s v="Kuljetus ja varastointi"/>
    <x v="1"/>
    <n v="43"/>
    <d v="2013-05-06T00:00:00"/>
    <d v="2013-06-18T00:00:00"/>
    <d v="2013-05-01T00:00:00"/>
    <d v="2013-06-01T00:00:00"/>
    <x v="8"/>
    <x v="7"/>
    <s v="2013Q2"/>
    <s v="2013Q2"/>
  </r>
  <r>
    <s v="Realia Group Oy"/>
    <d v="2013-05-06T00:00:00"/>
    <s v="Isännöinti, koko henk lom-&gt;lom 1 vko 6-8/13"/>
    <m/>
    <n v="300"/>
    <m/>
    <d v="2013-05-30T00:00:00"/>
    <n v="0"/>
    <n v="300"/>
    <n v="68320"/>
    <s v="Kiinteistöalan toiminta"/>
    <x v="1"/>
    <n v="24"/>
    <d v="2013-05-06T00:00:00"/>
    <d v="2013-05-30T00:00:00"/>
    <d v="2013-05-01T00:00:00"/>
    <d v="2013-05-01T00:00:00"/>
    <x v="8"/>
    <x v="7"/>
    <s v="2013Q2"/>
    <s v="2013Q2"/>
  </r>
  <r>
    <s v="Suomen Nuoriso-opisto"/>
    <d v="2013-05-06T00:00:00"/>
    <s v="Mikkeli, väh.tarve max 6-8 henk"/>
    <m/>
    <m/>
    <n v="8"/>
    <d v="2013-06-07T00:00:00"/>
    <n v="5"/>
    <n v="11"/>
    <n v="85520"/>
    <s v="Koulutus"/>
    <x v="3"/>
    <n v="32"/>
    <d v="2013-05-06T00:00:00"/>
    <d v="2013-06-07T00:00:00"/>
    <d v="2013-05-01T00:00:00"/>
    <d v="2013-06-01T00:00:00"/>
    <x v="8"/>
    <x v="7"/>
    <s v="2013Q2"/>
    <s v="2013Q2"/>
  </r>
  <r>
    <s v="Ilkka-Yhtymä Oyj"/>
    <d v="2013-05-07T00:00:00"/>
    <s v="Koko henkilöstö, ei ilm. hlömääriä-&gt;vapaaeht. lomarahat"/>
    <m/>
    <m/>
    <m/>
    <d v="2013-05-28T00:00:00"/>
    <n v="0"/>
    <n v="335"/>
    <n v="58130"/>
    <s v="Informaatio ja viestintä"/>
    <x v="1"/>
    <n v="21"/>
    <d v="2013-05-07T00:00:00"/>
    <d v="2013-05-28T00:00:00"/>
    <d v="2013-05-01T00:00:00"/>
    <d v="2013-05-01T00:00:00"/>
    <x v="8"/>
    <x v="7"/>
    <s v="2013Q2"/>
    <s v="2013Q2"/>
  </r>
  <r>
    <s v="Savonlinna Works Oy"/>
    <d v="2013-05-07T00:00:00"/>
    <s v="Lom-&gt;9/13 alkaen, lomautusuhka 135 henk"/>
    <m/>
    <n v="135"/>
    <m/>
    <d v="2013-07-12T00:00:00"/>
    <n v="0"/>
    <n v="135"/>
    <n v="28950"/>
    <s v="Teollisuus"/>
    <x v="2"/>
    <n v="66"/>
    <d v="2013-05-07T00:00:00"/>
    <d v="2013-07-12T00:00:00"/>
    <d v="2013-05-01T00:00:00"/>
    <d v="2013-07-01T00:00:00"/>
    <x v="8"/>
    <x v="7"/>
    <s v="2013Q2"/>
    <s v="2013Q3"/>
  </r>
  <r>
    <s v="Nokia Siemens Networks"/>
    <d v="2013-05-08T00:00:00"/>
    <s v="Taloushallinto,myynti,logistiikka,Espoo,Salon lopetus"/>
    <m/>
    <m/>
    <n v="150"/>
    <d v="2013-06-14T00:00:00"/>
    <n v="120"/>
    <n v="150"/>
    <n v="26200"/>
    <s v="Teollisuus"/>
    <x v="2"/>
    <n v="37"/>
    <d v="2013-05-08T00:00:00"/>
    <d v="2013-06-14T00:00:00"/>
    <d v="2013-05-01T00:00:00"/>
    <d v="2013-06-01T00:00:00"/>
    <x v="8"/>
    <x v="7"/>
    <s v="2013Q2"/>
    <s v="2013Q2"/>
  </r>
  <r>
    <s v="Also Finland Oy"/>
    <d v="2013-05-14T00:00:00"/>
    <s v="Uud.org., väh.tarve max 80"/>
    <m/>
    <m/>
    <n v="80"/>
    <d v="2013-06-14T00:00:00"/>
    <n v="75"/>
    <n v="320"/>
    <n v="46510"/>
    <s v="Tukku- ja vähittäiskauppa; moottoriajoneuvojen ja moottoripyörien korjaus"/>
    <x v="1"/>
    <n v="31"/>
    <d v="2013-05-14T00:00:00"/>
    <d v="2013-06-14T00:00:00"/>
    <d v="2013-05-01T00:00:00"/>
    <d v="2013-06-01T00:00:00"/>
    <x v="8"/>
    <x v="7"/>
    <s v="2013Q2"/>
    <s v="2013Q2"/>
  </r>
  <r>
    <s v="Itella Oyj"/>
    <d v="2013-05-14T00:00:00"/>
    <s v="Information: Finance,Accounting, Tre"/>
    <m/>
    <m/>
    <m/>
    <d v="2013-05-30T00:00:00"/>
    <n v="9"/>
    <n v="18"/>
    <n v="52291"/>
    <s v="Kuljetus ja varastointi"/>
    <x v="1"/>
    <n v="16"/>
    <d v="2013-05-14T00:00:00"/>
    <d v="2013-05-30T00:00:00"/>
    <d v="2013-05-01T00:00:00"/>
    <d v="2013-05-01T00:00:00"/>
    <x v="8"/>
    <x v="7"/>
    <s v="2013Q2"/>
    <s v="2013Q2"/>
  </r>
  <r>
    <s v="Realia Group Oy"/>
    <d v="2013-05-14T00:00:00"/>
    <s v="Isännöinti,Turku,kirjanpito"/>
    <m/>
    <m/>
    <m/>
    <m/>
    <m/>
    <n v="40"/>
    <n v="68320"/>
    <s v="Kiinteistöalan toiminta"/>
    <x v="1"/>
    <s v="NA"/>
    <d v="2013-05-14T00:00:00"/>
    <d v="2013-07-04T00:00:00"/>
    <d v="2013-05-01T00:00:00"/>
    <d v="2013-07-01T00:00:00"/>
    <x v="8"/>
    <x v="7"/>
    <s v="2013Q2"/>
    <s v="2013Q3"/>
  </r>
  <r>
    <s v="Itella Oyj"/>
    <d v="2013-05-14T00:00:00"/>
    <s v="Logistiikka, pk-seutu terminaali- ja jakelutoiminnot"/>
    <m/>
    <m/>
    <n v="45"/>
    <d v="2013-06-11T00:00:00"/>
    <n v="36"/>
    <n v="134"/>
    <n v="52291"/>
    <s v="Kuljetus ja varastointi"/>
    <x v="1"/>
    <n v="28"/>
    <d v="2013-05-14T00:00:00"/>
    <d v="2013-06-11T00:00:00"/>
    <d v="2013-05-01T00:00:00"/>
    <d v="2013-06-01T00:00:00"/>
    <x v="8"/>
    <x v="7"/>
    <s v="2013Q2"/>
    <s v="2013Q2"/>
  </r>
  <r>
    <s v="Isku-Yhtymä"/>
    <d v="2013-05-15T00:00:00"/>
    <s v="Lahti tehdas, hallinto-&gt;lom tehdas, 1 vko 10/13"/>
    <m/>
    <n v="500"/>
    <m/>
    <d v="2013-09-30T00:00:00"/>
    <n v="0"/>
    <n v="500"/>
    <n v="46650"/>
    <s v="Tukku- ja vähittäiskauppa; moottoriajoneuvojen ja moottoripyörien korjaus"/>
    <x v="1"/>
    <n v="138"/>
    <d v="2013-05-15T00:00:00"/>
    <d v="2013-09-30T00:00:00"/>
    <d v="2013-05-01T00:00:00"/>
    <d v="2013-09-01T00:00:00"/>
    <x v="8"/>
    <x v="7"/>
    <s v="2013Q2"/>
    <s v="2013Q3"/>
  </r>
  <r>
    <s v="ISS Aviation"/>
    <d v="2013-05-16T00:00:00"/>
    <s v="Vaasa, Oulu, maapalvelut"/>
    <m/>
    <m/>
    <m/>
    <d v="2013-07-02T00:00:00"/>
    <n v="28"/>
    <n v="30"/>
    <n v="52230"/>
    <s v="Kuljetus ja varastointi"/>
    <x v="1"/>
    <n v="47"/>
    <d v="2013-05-16T00:00:00"/>
    <d v="2013-07-02T00:00:00"/>
    <d v="2013-05-01T00:00:00"/>
    <d v="2013-07-01T00:00:00"/>
    <x v="8"/>
    <x v="7"/>
    <s v="2013Q2"/>
    <s v="2013Q3"/>
  </r>
  <r>
    <s v="Nortal Oy"/>
    <d v="2013-05-17T00:00:00"/>
    <s v="Irtis/lom-&gt;lyhytaik. lom"/>
    <m/>
    <s v="L"/>
    <n v="10"/>
    <d v="2013-05-29T00:00:00"/>
    <n v="7"/>
    <n v="158"/>
    <n v="62010"/>
    <s v="Informaatio ja viestintä"/>
    <x v="1"/>
    <n v="12"/>
    <d v="2013-05-17T00:00:00"/>
    <d v="2013-05-29T00:00:00"/>
    <d v="2013-05-01T00:00:00"/>
    <d v="2013-05-01T00:00:00"/>
    <x v="8"/>
    <x v="7"/>
    <s v="2013Q2"/>
    <s v="2013Q2"/>
  </r>
  <r>
    <s v="Pilkington Automotive Oy"/>
    <d v="2013-05-17T00:00:00"/>
    <s v="Laitila,Tampere,hallinto-&gt;toimenkuvien muutos 20 henk"/>
    <m/>
    <m/>
    <n v="40"/>
    <d v="2013-08-29T00:00:00"/>
    <n v="0"/>
    <n v="200"/>
    <n v="23120"/>
    <s v="Teollisuus"/>
    <x v="2"/>
    <n v="104"/>
    <d v="2013-05-17T00:00:00"/>
    <d v="2013-08-29T00:00:00"/>
    <d v="2013-05-01T00:00:00"/>
    <d v="2013-08-01T00:00:00"/>
    <x v="8"/>
    <x v="7"/>
    <s v="2013Q2"/>
    <s v="2013Q3"/>
  </r>
  <r>
    <s v="Tieto Oyj"/>
    <d v="2013-05-17T00:00:00"/>
    <s v="Konsultointi,järj.integrointi"/>
    <m/>
    <m/>
    <n v="180"/>
    <m/>
    <m/>
    <n v="180"/>
    <n v="62030"/>
    <s v="Informaatio ja viestintä"/>
    <x v="1"/>
    <s v="NA"/>
    <d v="2013-05-17T00:00:00"/>
    <d v="2013-07-07T00:00:00"/>
    <d v="2013-05-01T00:00:00"/>
    <d v="2013-07-01T00:00:00"/>
    <x v="8"/>
    <x v="7"/>
    <s v="2013Q2"/>
    <s v="2013Q3"/>
  </r>
  <r>
    <s v="Tiimari Oyj"/>
    <d v="2013-05-17T00:00:00"/>
    <s v="Myymälätoiminnot-&gt;väh. 6/2015 mennessä"/>
    <m/>
    <m/>
    <n v="80"/>
    <d v="2013-07-16T00:00:00"/>
    <n v="70"/>
    <n v="450"/>
    <n v="47621"/>
    <s v="Tukku- ja vähittäiskauppa; moottoriajoneuvojen ja moottoripyörien korjaus"/>
    <x v="1"/>
    <n v="60"/>
    <d v="2013-05-17T00:00:00"/>
    <d v="2013-07-16T00:00:00"/>
    <d v="2013-05-01T00:00:00"/>
    <d v="2013-07-01T00:00:00"/>
    <x v="8"/>
    <x v="7"/>
    <s v="2013Q2"/>
    <s v="2013Q3"/>
  </r>
  <r>
    <s v="Wipak Oy"/>
    <d v="2013-05-17T00:00:00"/>
    <s v="Nastola,Valkeakoski"/>
    <m/>
    <m/>
    <n v="100"/>
    <d v="2013-09-09T00:00:00"/>
    <n v="78"/>
    <n v="500"/>
    <n v="22210"/>
    <s v="Teollisuus"/>
    <x v="2"/>
    <n v="115"/>
    <d v="2013-05-17T00:00:00"/>
    <d v="2013-09-09T00:00:00"/>
    <d v="2013-05-01T00:00:00"/>
    <d v="2013-09-01T00:00:00"/>
    <x v="8"/>
    <x v="7"/>
    <s v="2013Q2"/>
    <s v="2013Q3"/>
  </r>
  <r>
    <s v="L-Fashion Group Oy"/>
    <d v="2013-05-22T00:00:00"/>
    <s v="Fashion Retail-&gt;lom 12 pv/lomarahat"/>
    <m/>
    <s v="L"/>
    <m/>
    <d v="2013-06-14T00:00:00"/>
    <n v="0"/>
    <n v="450"/>
    <n v="14130"/>
    <s v="Teollisuus"/>
    <x v="2"/>
    <n v="23"/>
    <d v="2013-05-22T00:00:00"/>
    <d v="2013-06-14T00:00:00"/>
    <d v="2013-05-01T00:00:00"/>
    <d v="2013-06-01T00:00:00"/>
    <x v="8"/>
    <x v="7"/>
    <s v="2013Q2"/>
    <s v="2013Q2"/>
  </r>
  <r>
    <s v="Metropolia amk"/>
    <d v="2013-05-22T00:00:00"/>
    <s v="Koko henk, osa-aik/lom/irtis"/>
    <m/>
    <m/>
    <n v="100"/>
    <d v="2013-09-23T00:00:00"/>
    <n v="42"/>
    <n v="100"/>
    <n v="85420"/>
    <s v="Koulutus"/>
    <x v="3"/>
    <n v="124"/>
    <d v="2013-05-22T00:00:00"/>
    <d v="2013-09-23T00:00:00"/>
    <d v="2013-05-01T00:00:00"/>
    <d v="2013-09-01T00:00:00"/>
    <x v="8"/>
    <x v="7"/>
    <s v="2013Q2"/>
    <s v="2013Q3"/>
  </r>
  <r>
    <s v="Tampereen teknillinen yliopisto"/>
    <d v="2013-05-22T00:00:00"/>
    <s v="Pori-&gt;lom 9-14 pv, max 33 pv, 8/13 alkaen"/>
    <m/>
    <n v="23"/>
    <m/>
    <d v="2013-07-24T00:00:00"/>
    <n v="0"/>
    <n v="50"/>
    <n v="85420"/>
    <s v="Koulutus"/>
    <x v="3"/>
    <n v="63"/>
    <d v="2013-05-22T00:00:00"/>
    <d v="2013-07-24T00:00:00"/>
    <d v="2013-05-01T00:00:00"/>
    <d v="2013-07-01T00:00:00"/>
    <x v="8"/>
    <x v="7"/>
    <s v="2013Q2"/>
    <s v="2013Q3"/>
  </r>
  <r>
    <s v="Karelia-Upofloor Oy"/>
    <d v="2013-05-23T00:00:00"/>
    <s v="Kuopio tehtaan lakkautus, Joensuu"/>
    <m/>
    <m/>
    <m/>
    <d v="2013-07-31T00:00:00"/>
    <n v="20"/>
    <n v="116"/>
    <n v="16220"/>
    <s v="Teollisuus"/>
    <x v="2"/>
    <n v="69"/>
    <d v="2013-05-23T00:00:00"/>
    <d v="2013-07-31T00:00:00"/>
    <d v="2013-05-01T00:00:00"/>
    <d v="2013-07-01T00:00:00"/>
    <x v="8"/>
    <x v="7"/>
    <s v="2013Q2"/>
    <s v="2013Q3"/>
  </r>
  <r>
    <s v="Merivaara Oy"/>
    <d v="2013-05-23T00:00:00"/>
    <s v="Lahti-&gt;lom 130 henk 9-10 pv tai lomarahojen vaihto"/>
    <m/>
    <s v="L"/>
    <m/>
    <d v="2013-06-06T00:00:00"/>
    <n v="0"/>
    <n v="130"/>
    <n v="32501"/>
    <s v="Teollisuus"/>
    <x v="2"/>
    <n v="14"/>
    <d v="2013-05-23T00:00:00"/>
    <d v="2013-06-06T00:00:00"/>
    <d v="2013-05-01T00:00:00"/>
    <d v="2013-06-01T00:00:00"/>
    <x v="8"/>
    <x v="7"/>
    <s v="2013Q2"/>
    <s v="2013Q2"/>
  </r>
  <r>
    <s v="Tilastokeskus"/>
    <d v="2013-05-24T00:00:00"/>
    <s v="Aluetoimipaikat-&gt;siirto Hki"/>
    <m/>
    <m/>
    <m/>
    <d v="2013-09-12T00:00:00"/>
    <n v="0"/>
    <n v="12"/>
    <n v="84110"/>
    <s v="Julkinen hallinto ja maanpuolustus; pakollinen sosiaalivakuutus"/>
    <x v="3"/>
    <n v="111"/>
    <d v="2013-05-24T00:00:00"/>
    <d v="2013-09-12T00:00:00"/>
    <d v="2013-05-01T00:00:00"/>
    <d v="2013-09-01T00:00:00"/>
    <x v="8"/>
    <x v="7"/>
    <s v="2013Q2"/>
    <s v="2013Q3"/>
  </r>
  <r>
    <s v="ESA Print Oy"/>
    <d v="2013-05-29T00:00:00"/>
    <s v="Lahti, irtis/lom/osa-aik"/>
    <m/>
    <s v="L"/>
    <n v="5"/>
    <m/>
    <m/>
    <n v="28"/>
    <n v="18120"/>
    <s v="Teollisuus"/>
    <x v="2"/>
    <s v="NA"/>
    <d v="2013-05-29T00:00:00"/>
    <d v="2013-07-19T00:00:00"/>
    <d v="2013-05-01T00:00:00"/>
    <d v="2013-07-01T00:00:00"/>
    <x v="8"/>
    <x v="7"/>
    <s v="2013Q2"/>
    <s v="2013Q3"/>
  </r>
  <r>
    <s v="Flowrox Oy"/>
    <d v="2013-05-29T00:00:00"/>
    <s v="Kouvola,Oulu, väh.tarve 3-7 henk"/>
    <m/>
    <m/>
    <n v="7"/>
    <d v="2013-06-05T00:00:00"/>
    <n v="3"/>
    <n v="7"/>
    <n v="28140"/>
    <s v="Teollisuus"/>
    <x v="2"/>
    <n v="7"/>
    <d v="2013-05-29T00:00:00"/>
    <d v="2013-06-05T00:00:00"/>
    <d v="2013-05-01T00:00:00"/>
    <d v="2013-06-01T00:00:00"/>
    <x v="8"/>
    <x v="7"/>
    <s v="2013Q2"/>
    <s v="2013Q2"/>
  </r>
  <r>
    <s v="Lappset Group Oy"/>
    <d v="2013-05-29T00:00:00"/>
    <s v="Rovaniemi,Pello,lom mahd. 9/13-3/14-&gt;yt-laaj. 8/13"/>
    <m/>
    <n v="0"/>
    <m/>
    <d v="2013-09-27T00:00:00"/>
    <n v="0"/>
    <n v="200"/>
    <n v="32300"/>
    <s v="Teollisuus"/>
    <x v="2"/>
    <n v="121"/>
    <d v="2013-05-29T00:00:00"/>
    <d v="2013-09-27T00:00:00"/>
    <d v="2013-05-01T00:00:00"/>
    <d v="2013-09-01T00:00:00"/>
    <x v="8"/>
    <x v="7"/>
    <s v="2013Q2"/>
    <s v="2013Q3"/>
  </r>
  <r>
    <s v="Valtiokonttori"/>
    <d v="2013-05-29T00:00:00"/>
    <s v="Max 70 henk-&gt;kok.väh. 50 henk"/>
    <m/>
    <m/>
    <n v="70"/>
    <d v="2013-09-26T00:00:00"/>
    <n v="17"/>
    <n v="70"/>
    <n v="84110"/>
    <s v="Julkinen hallinto ja maanpuolustus; pakollinen sosiaalivakuutus"/>
    <x v="3"/>
    <n v="120"/>
    <d v="2013-05-29T00:00:00"/>
    <d v="2013-09-26T00:00:00"/>
    <d v="2013-05-01T00:00:00"/>
    <d v="2013-09-01T00:00:00"/>
    <x v="8"/>
    <x v="7"/>
    <s v="2013Q2"/>
    <s v="2013Q3"/>
  </r>
  <r>
    <s v="Bonnier Publications Oy"/>
    <d v="2013-05-30T00:00:00"/>
    <s v="Ulkoist, Evita-lehden lakkautus"/>
    <m/>
    <m/>
    <n v="24"/>
    <d v="2013-06-26T00:00:00"/>
    <n v="13"/>
    <n v="72"/>
    <n v="58142"/>
    <s v="Informaatio ja viestintä"/>
    <x v="1"/>
    <n v="27"/>
    <d v="2013-05-30T00:00:00"/>
    <d v="2013-06-26T00:00:00"/>
    <d v="2013-05-01T00:00:00"/>
    <d v="2013-06-01T00:00:00"/>
    <x v="8"/>
    <x v="7"/>
    <s v="2013Q2"/>
    <s v="2013Q2"/>
  </r>
  <r>
    <s v="Hämeenlinnan seurakuntayhtymä"/>
    <d v="2013-05-31T00:00:00"/>
    <s v="Hml"/>
    <m/>
    <m/>
    <n v="20"/>
    <m/>
    <m/>
    <n v="20"/>
    <n v="94910"/>
    <s v="Muu palvelutoiminta"/>
    <x v="1"/>
    <s v="NA"/>
    <d v="2013-05-31T00:00:00"/>
    <d v="2013-07-21T00:00:00"/>
    <d v="2013-05-01T00:00:00"/>
    <d v="2013-07-01T00:00:00"/>
    <x v="8"/>
    <x v="7"/>
    <s v="2013Q2"/>
    <s v="2013Q3"/>
  </r>
  <r>
    <s v="Hartela Oy"/>
    <d v="2013-06-01T00:00:00"/>
    <s v="Satakunta-&gt;lom toistaiseksi syksy 2013 alkaen"/>
    <m/>
    <n v="40"/>
    <m/>
    <d v="2013-07-02T00:00:00"/>
    <n v="0"/>
    <n v="40"/>
    <n v="41200"/>
    <s v="Rakentaminen"/>
    <x v="4"/>
    <n v="31"/>
    <d v="2013-06-01T00:00:00"/>
    <d v="2013-07-02T00:00:00"/>
    <d v="2013-06-01T00:00:00"/>
    <d v="2013-07-01T00:00:00"/>
    <x v="8"/>
    <x v="7"/>
    <s v="2013Q2"/>
    <s v="2013Q3"/>
  </r>
  <r>
    <s v="Jotwire Oy"/>
    <d v="2013-06-01T00:00:00"/>
    <s v="Joensuu, Tuupovaara-&gt;lom m-aik v. 2013"/>
    <m/>
    <n v="120"/>
    <m/>
    <d v="2013-07-24T00:00:00"/>
    <n v="9"/>
    <n v="130"/>
    <n v="26110"/>
    <s v="Teollisuus"/>
    <x v="2"/>
    <n v="53"/>
    <d v="2013-06-01T00:00:00"/>
    <d v="2013-07-24T00:00:00"/>
    <d v="2013-06-01T00:00:00"/>
    <d v="2013-07-01T00:00:00"/>
    <x v="8"/>
    <x v="7"/>
    <s v="2013Q2"/>
    <s v="2013Q3"/>
  </r>
  <r>
    <s v="Metsähallitus"/>
    <d v="2013-06-01T00:00:00"/>
    <s v="Tukipalvelut, lom/irtis/osa-aik"/>
    <m/>
    <n v="0"/>
    <n v="40"/>
    <d v="2013-10-17T00:00:00"/>
    <n v="0"/>
    <n v="249"/>
    <s v="02200"/>
    <s v="Maatalous, metsätalous ja kalatalous"/>
    <x v="5"/>
    <n v="138"/>
    <d v="2013-06-01T00:00:00"/>
    <d v="2013-10-17T00:00:00"/>
    <d v="2013-06-01T00:00:00"/>
    <d v="2013-10-01T00:00:00"/>
    <x v="8"/>
    <x v="7"/>
    <s v="2013Q2"/>
    <s v="2013Q4"/>
  </r>
  <r>
    <s v="Arctic Machine Oy"/>
    <d v="2013-06-03T00:00:00"/>
    <s v="Suonenjoki"/>
    <m/>
    <m/>
    <n v="15"/>
    <m/>
    <m/>
    <n v="40"/>
    <n v="28920"/>
    <s v="Teollisuus"/>
    <x v="2"/>
    <s v="NA"/>
    <d v="2013-06-03T00:00:00"/>
    <d v="2013-07-24T00:00:00"/>
    <d v="2013-06-01T00:00:00"/>
    <d v="2013-07-01T00:00:00"/>
    <x v="8"/>
    <x v="7"/>
    <s v="2013Q2"/>
    <s v="2013Q3"/>
  </r>
  <r>
    <s v="Kuntien Tiera Oy"/>
    <d v="2013-06-04T00:00:00"/>
    <s v="Koko henk, lom/irtis-&gt;lom max 2 vko"/>
    <m/>
    <s v="L"/>
    <m/>
    <d v="2013-07-02T00:00:00"/>
    <n v="9"/>
    <n v="139"/>
    <n v="62090"/>
    <s v="Informaatio ja viestintä"/>
    <x v="1"/>
    <n v="28"/>
    <d v="2013-06-04T00:00:00"/>
    <d v="2013-07-02T00:00:00"/>
    <d v="2013-06-01T00:00:00"/>
    <d v="2013-07-01T00:00:00"/>
    <x v="8"/>
    <x v="7"/>
    <s v="2013Q2"/>
    <s v="2013Q3"/>
  </r>
  <r>
    <s v="Satakunnan amk SAMK"/>
    <d v="2013-06-05T00:00:00"/>
    <s v="Koko henk, irtis/osa-aik/lom-&gt;eläke 36 henk"/>
    <m/>
    <m/>
    <n v="70"/>
    <d v="2014-01-27T00:00:00"/>
    <n v="25"/>
    <n v="70"/>
    <n v="85420"/>
    <s v="Koulutus"/>
    <x v="3"/>
    <n v="236"/>
    <d v="2013-06-05T00:00:00"/>
    <d v="2014-01-27T00:00:00"/>
    <d v="2013-06-01T00:00:00"/>
    <d v="2014-01-01T00:00:00"/>
    <x v="8"/>
    <x v="8"/>
    <s v="2013Q2"/>
    <s v="2014Q1"/>
  </r>
  <r>
    <s v="Fiskars Oyj"/>
    <d v="2013-06-10T00:00:00"/>
    <s v="Sorsakosken tehdas"/>
    <m/>
    <m/>
    <n v="16"/>
    <d v="2013-08-08T00:00:00"/>
    <n v="15"/>
    <n v="96"/>
    <n v="25730"/>
    <s v="Teollisuus"/>
    <x v="2"/>
    <n v="59"/>
    <d v="2013-06-10T00:00:00"/>
    <d v="2013-08-08T00:00:00"/>
    <d v="2013-06-01T00:00:00"/>
    <d v="2013-08-01T00:00:00"/>
    <x v="8"/>
    <x v="7"/>
    <s v="2013Q2"/>
    <s v="2013Q3"/>
  </r>
  <r>
    <s v="Fortum Oyj"/>
    <d v="2013-06-12T00:00:00"/>
    <s v="Inkoon voimalaitos-&gt;lopetetaan 2/2014"/>
    <m/>
    <m/>
    <n v="90"/>
    <d v="2013-08-13T00:00:00"/>
    <n v="80"/>
    <n v="90"/>
    <n v="35140"/>
    <s v="Sähkö-, kaasu- ja lämpöhuolto, jäähdytysliiketoiminta"/>
    <x v="2"/>
    <n v="62"/>
    <d v="2013-06-12T00:00:00"/>
    <d v="2013-08-13T00:00:00"/>
    <d v="2013-06-01T00:00:00"/>
    <d v="2013-08-01T00:00:00"/>
    <x v="8"/>
    <x v="7"/>
    <s v="2013Q2"/>
    <s v="2013Q3"/>
  </r>
  <r>
    <s v="Nurminen Logistics Oyj"/>
    <d v="2013-06-12T00:00:00"/>
    <s v="Logistics,irtis/lom-&gt;lom max 90 pv, irtis.lkm max 10 henk"/>
    <m/>
    <n v="67"/>
    <m/>
    <d v="2013-06-25T00:00:00"/>
    <n v="10"/>
    <n v="67"/>
    <n v="52291"/>
    <s v="Kuljetus ja varastointi"/>
    <x v="1"/>
    <n v="13"/>
    <d v="2013-06-12T00:00:00"/>
    <d v="2013-06-25T00:00:00"/>
    <d v="2013-06-01T00:00:00"/>
    <d v="2013-06-01T00:00:00"/>
    <x v="8"/>
    <x v="7"/>
    <s v="2013Q2"/>
    <s v="2013Q2"/>
  </r>
  <r>
    <s v="Stora Enso Oyj"/>
    <d v="2013-06-18T00:00:00"/>
    <s v="Arvioitu kok.vähennys 2500, Suomi 650 henk"/>
    <m/>
    <m/>
    <n v="650"/>
    <d v="2013-10-23T00:00:00"/>
    <n v="188"/>
    <n v="650"/>
    <n v="17120"/>
    <s v="Teollisuus"/>
    <x v="2"/>
    <n v="127"/>
    <d v="2013-06-18T00:00:00"/>
    <d v="2013-10-23T00:00:00"/>
    <d v="2013-06-01T00:00:00"/>
    <d v="2013-10-01T00:00:00"/>
    <x v="8"/>
    <x v="7"/>
    <s v="2013Q2"/>
    <s v="2013Q4"/>
  </r>
  <r>
    <s v="Atos Oy"/>
    <d v="2013-06-20T00:00:00"/>
    <s v="Ei NSN:ltä siirtyneet, irtis/lom"/>
    <m/>
    <s v="L"/>
    <n v="86"/>
    <m/>
    <m/>
    <n v="360"/>
    <n v="62030"/>
    <s v="Informaatio ja viestintä"/>
    <x v="1"/>
    <s v="NA"/>
    <d v="2013-06-20T00:00:00"/>
    <d v="2013-08-10T00:00:00"/>
    <d v="2013-06-01T00:00:00"/>
    <d v="2013-08-01T00:00:00"/>
    <x v="8"/>
    <x v="7"/>
    <s v="2013Q2"/>
    <s v="2013Q3"/>
  </r>
  <r>
    <s v="Pohjois-Karjalan Tietotekniikkakeskus"/>
    <d v="2013-06-20T00:00:00"/>
    <s v="Koko henk, irtis/lom-&gt; lom 2 tai 3 vko"/>
    <m/>
    <n v="130"/>
    <n v="7"/>
    <d v="2013-07-02T00:00:00"/>
    <n v="7"/>
    <n v="130"/>
    <n v="85599"/>
    <s v="Koulutus"/>
    <x v="3"/>
    <n v="12"/>
    <d v="2013-06-20T00:00:00"/>
    <d v="2013-07-02T00:00:00"/>
    <d v="2013-06-01T00:00:00"/>
    <d v="2013-07-01T00:00:00"/>
    <x v="8"/>
    <x v="7"/>
    <s v="2013Q2"/>
    <s v="2013Q3"/>
  </r>
  <r>
    <s v="Restel Oy"/>
    <d v="2013-06-20T00:00:00"/>
    <s v="Koko henk, lom"/>
    <m/>
    <n v="1500"/>
    <m/>
    <m/>
    <m/>
    <n v="1500"/>
    <n v="55101"/>
    <s v="Majoitus- ja ravitsemistoiminta"/>
    <x v="1"/>
    <s v="NA"/>
    <d v="2013-06-20T00:00:00"/>
    <d v="2013-08-10T00:00:00"/>
    <d v="2013-06-01T00:00:00"/>
    <d v="2013-08-01T00:00:00"/>
    <x v="8"/>
    <x v="7"/>
    <s v="2013Q2"/>
    <s v="2013Q3"/>
  </r>
  <r>
    <s v="Siili Solutions Oyj"/>
    <d v="2013-06-20T00:00:00"/>
    <s v="Jkl, projektinjohtotehtävät"/>
    <m/>
    <m/>
    <n v="4"/>
    <d v="2013-07-19T00:00:00"/>
    <n v="4"/>
    <n v="4"/>
    <n v="62010"/>
    <s v="Informaatio ja viestintä"/>
    <x v="1"/>
    <n v="29"/>
    <d v="2013-06-20T00:00:00"/>
    <d v="2013-07-19T00:00:00"/>
    <d v="2013-06-01T00:00:00"/>
    <d v="2013-07-01T00:00:00"/>
    <x v="8"/>
    <x v="7"/>
    <s v="2013Q2"/>
    <s v="2013Q3"/>
  </r>
  <r>
    <s v="Digital Chocolate Oy"/>
    <d v="2013-06-24T00:00:00"/>
    <s v="Suomen toiminnan lopetus, irtis/lom"/>
    <m/>
    <s v="L"/>
    <n v="25"/>
    <m/>
    <m/>
    <n v="35"/>
    <n v="62010"/>
    <s v="Informaatio ja viestintä"/>
    <x v="1"/>
    <s v="NA"/>
    <d v="2013-06-24T00:00:00"/>
    <d v="2013-08-14T00:00:00"/>
    <d v="2013-06-01T00:00:00"/>
    <d v="2013-08-01T00:00:00"/>
    <x v="8"/>
    <x v="7"/>
    <s v="2013Q2"/>
    <s v="2013Q3"/>
  </r>
  <r>
    <s v="Technip Offshore Finland Oy"/>
    <d v="2013-06-25T00:00:00"/>
    <s v="Pori, toimihenk, irtis/lom-&gt;lom toist. 8/13-12/14"/>
    <m/>
    <n v="160"/>
    <n v="180"/>
    <d v="2013-08-09T00:00:00"/>
    <n v="160"/>
    <n v="350"/>
    <n v="30110"/>
    <s v="Teollisuus"/>
    <x v="2"/>
    <n v="45"/>
    <d v="2013-06-25T00:00:00"/>
    <d v="2013-08-09T00:00:00"/>
    <d v="2013-06-01T00:00:00"/>
    <d v="2013-08-01T00:00:00"/>
    <x v="8"/>
    <x v="7"/>
    <s v="2013Q2"/>
    <s v="2013Q3"/>
  </r>
  <r>
    <s v="Sanmina-SCI"/>
    <d v="2013-06-28T00:00:00"/>
    <s v="Oulu"/>
    <m/>
    <m/>
    <n v="80"/>
    <d v="2013-09-06T00:00:00"/>
    <n v="59"/>
    <n v="80"/>
    <n v="26110"/>
    <s v="Teollisuus"/>
    <x v="2"/>
    <n v="70"/>
    <d v="2013-06-28T00:00:00"/>
    <d v="2013-09-06T00:00:00"/>
    <d v="2013-06-01T00:00:00"/>
    <d v="2013-09-01T00:00:00"/>
    <x v="8"/>
    <x v="7"/>
    <s v="2013Q2"/>
    <s v="2013Q3"/>
  </r>
  <r>
    <s v="Helsingin Bussiliikenne Oy"/>
    <d v="2013-07-01T00:00:00"/>
    <s v="Hki"/>
    <m/>
    <m/>
    <m/>
    <d v="2013-07-27T00:00:00"/>
    <n v="41"/>
    <n v="41"/>
    <n v="49310"/>
    <s v="Kuljetus ja varastointi"/>
    <x v="1"/>
    <n v="26"/>
    <d v="2013-07-01T00:00:00"/>
    <d v="2013-07-27T00:00:00"/>
    <d v="2013-07-01T00:00:00"/>
    <d v="2013-07-01T00:00:00"/>
    <x v="8"/>
    <x v="7"/>
    <s v="2013Q3"/>
    <s v="2013Q3"/>
  </r>
  <r>
    <s v="Kerko Katsomot Oy"/>
    <d v="2013-07-01T00:00:00"/>
    <s v="Forssa-&gt;lom 8/13 alkaen"/>
    <m/>
    <n v="20"/>
    <m/>
    <d v="2013-07-25T00:00:00"/>
    <n v="0"/>
    <n v="20"/>
    <n v="32300"/>
    <s v="Teollisuus"/>
    <x v="2"/>
    <n v="24"/>
    <d v="2013-07-01T00:00:00"/>
    <d v="2013-07-25T00:00:00"/>
    <d v="2013-07-01T00:00:00"/>
    <d v="2013-07-01T00:00:00"/>
    <x v="8"/>
    <x v="7"/>
    <s v="2013Q3"/>
    <s v="2013Q3"/>
  </r>
  <r>
    <s v="Treston Oy"/>
    <d v="2013-07-01T00:00:00"/>
    <s v="Turku, irtis/lom"/>
    <m/>
    <s v="L"/>
    <n v="9"/>
    <m/>
    <m/>
    <n v="9"/>
    <n v="22290"/>
    <s v="Teollisuus"/>
    <x v="2"/>
    <s v="NA"/>
    <d v="2013-07-01T00:00:00"/>
    <d v="2013-08-21T00:00:00"/>
    <d v="2013-07-01T00:00:00"/>
    <d v="2013-08-01T00:00:00"/>
    <x v="8"/>
    <x v="7"/>
    <s v="2013Q3"/>
    <s v="2013Q3"/>
  </r>
  <r>
    <s v="HCL Technologies"/>
    <d v="2013-07-02T00:00:00"/>
    <s v="Nokialta ulkoistetut"/>
    <m/>
    <m/>
    <n v="140"/>
    <d v="2013-08-30T00:00:00"/>
    <n v="100"/>
    <n v="210"/>
    <n v="61900"/>
    <s v="Informaatio ja viestintä"/>
    <x v="1"/>
    <n v="59"/>
    <d v="2013-07-02T00:00:00"/>
    <d v="2013-08-30T00:00:00"/>
    <d v="2013-07-01T00:00:00"/>
    <d v="2013-08-01T00:00:00"/>
    <x v="8"/>
    <x v="7"/>
    <s v="2013Q3"/>
    <s v="2013Q3"/>
  </r>
  <r>
    <s v="Suur-Seudun Osuuskauppa SSO"/>
    <d v="2013-07-02T00:00:00"/>
    <s v="Rauta-maatalous- ja puutarhakaupat"/>
    <m/>
    <m/>
    <n v="20"/>
    <d v="2013-09-02T00:00:00"/>
    <n v="20"/>
    <n v="180"/>
    <n v="47191"/>
    <s v="Tukku- ja vähittäiskauppa; moottoriajoneuvojen ja moottoripyörien korjaus"/>
    <x v="1"/>
    <n v="62"/>
    <d v="2013-07-02T00:00:00"/>
    <d v="2013-09-02T00:00:00"/>
    <d v="2013-07-01T00:00:00"/>
    <d v="2013-09-01T00:00:00"/>
    <x v="8"/>
    <x v="7"/>
    <s v="2013Q3"/>
    <s v="2013Q3"/>
  </r>
  <r>
    <s v="Talvivaaran Kaivososakeyhtiö Oyj"/>
    <d v="2013-07-02T00:00:00"/>
    <s v="Irtis/lom-&gt;irtis/eläke, muutama henk lom, 96 m-aik vähen"/>
    <m/>
    <s v="L"/>
    <n v="250"/>
    <d v="2013-08-21T00:00:00"/>
    <n v="68"/>
    <n v="600"/>
    <n v="71129"/>
    <s v="Ammatillinen, tieteellinen ja tekninen toiminta"/>
    <x v="1"/>
    <n v="50"/>
    <d v="2013-07-02T00:00:00"/>
    <d v="2013-08-21T00:00:00"/>
    <d v="2013-07-01T00:00:00"/>
    <d v="2013-08-01T00:00:00"/>
    <x v="8"/>
    <x v="7"/>
    <s v="2013Q3"/>
    <s v="2013Q3"/>
  </r>
  <r>
    <s v="Hacklin Oy"/>
    <d v="2013-07-17T00:00:00"/>
    <s v="Porin satama-&gt;lom 34 vkoa osittain, lom. alkaneet"/>
    <m/>
    <n v="160"/>
    <m/>
    <d v="2013-09-19T00:00:00"/>
    <n v="0"/>
    <n v="160"/>
    <n v="52291"/>
    <s v="Kuljetus ja varastointi"/>
    <x v="1"/>
    <n v="64"/>
    <d v="2013-07-17T00:00:00"/>
    <d v="2013-09-19T00:00:00"/>
    <d v="2013-07-01T00:00:00"/>
    <d v="2013-09-01T00:00:00"/>
    <x v="8"/>
    <x v="7"/>
    <s v="2013Q3"/>
    <s v="2013Q3"/>
  </r>
  <r>
    <s v="Nordic Mines Oy"/>
    <d v="2013-07-17T00:00:00"/>
    <s v="Raahen kultakaivos-&gt;lom yli 90 pv"/>
    <m/>
    <n v="50"/>
    <m/>
    <d v="2013-07-30T00:00:00"/>
    <n v="0"/>
    <n v="60"/>
    <s v="07290"/>
    <s v="Kaivostoiminta ja louhinta"/>
    <x v="5"/>
    <n v="13"/>
    <d v="2013-07-17T00:00:00"/>
    <d v="2013-07-30T00:00:00"/>
    <d v="2013-07-01T00:00:00"/>
    <d v="2013-07-01T00:00:00"/>
    <x v="8"/>
    <x v="7"/>
    <s v="2013Q3"/>
    <s v="2013Q3"/>
  </r>
  <r>
    <s v="Sanoma Oyj"/>
    <d v="2013-07-17T00:00:00"/>
    <s v="HS-Radio Helsinki lakkauttaminen"/>
    <m/>
    <m/>
    <m/>
    <m/>
    <m/>
    <m/>
    <n v="58130"/>
    <s v="Informaatio ja viestintä"/>
    <x v="1"/>
    <s v="NA"/>
    <d v="2013-07-17T00:00:00"/>
    <d v="2013-09-06T00:00:00"/>
    <d v="2013-07-01T00:00:00"/>
    <d v="2013-09-01T00:00:00"/>
    <x v="8"/>
    <x v="7"/>
    <s v="2013Q3"/>
    <s v="2013Q3"/>
  </r>
  <r>
    <s v="Nokia Oyj"/>
    <d v="2013-07-18T00:00:00"/>
    <s v="Mobile Phones, pk-seutu,Oulu-&gt;irtis. lkm max"/>
    <m/>
    <m/>
    <m/>
    <d v="2013-09-10T00:00:00"/>
    <n v="70"/>
    <n v="160"/>
    <n v="26300"/>
    <s v="Teollisuus"/>
    <x v="2"/>
    <n v="54"/>
    <d v="2013-07-18T00:00:00"/>
    <d v="2013-09-10T00:00:00"/>
    <d v="2013-07-01T00:00:00"/>
    <d v="2013-09-01T00:00:00"/>
    <x v="8"/>
    <x v="7"/>
    <s v="2013Q3"/>
    <s v="2013Q3"/>
  </r>
  <r>
    <s v="Dinex Ecocat Oy"/>
    <d v="2013-07-19T00:00:00"/>
    <s v="Laukaa, Oulu-&gt;eläke, m-aik"/>
    <m/>
    <m/>
    <n v="40"/>
    <d v="2013-09-11T00:00:00"/>
    <n v="27"/>
    <n v="135"/>
    <n v="28250"/>
    <s v="Teollisuus"/>
    <x v="2"/>
    <n v="54"/>
    <d v="2013-07-19T00:00:00"/>
    <d v="2013-09-11T00:00:00"/>
    <d v="2013-07-01T00:00:00"/>
    <d v="2013-09-01T00:00:00"/>
    <x v="8"/>
    <x v="7"/>
    <s v="2013Q3"/>
    <s v="2013Q3"/>
  </r>
  <r>
    <s v="Aller Media Oy"/>
    <d v="2013-07-29T00:00:00"/>
    <s v="Hki,Rovaniemi,ei Oma Aika ja Suomi24"/>
    <m/>
    <m/>
    <n v="70"/>
    <d v="2013-09-18T00:00:00"/>
    <n v="28"/>
    <n v="70"/>
    <n v="58142"/>
    <s v="Informaatio ja viestintä"/>
    <x v="1"/>
    <n v="51"/>
    <d v="2013-07-29T00:00:00"/>
    <d v="2013-09-18T00:00:00"/>
    <d v="2013-07-01T00:00:00"/>
    <d v="2013-09-01T00:00:00"/>
    <x v="8"/>
    <x v="7"/>
    <s v="2013Q3"/>
    <s v="2013Q3"/>
  </r>
  <r>
    <s v="Mondo Minerals Oy"/>
    <d v="2013-07-31T00:00:00"/>
    <s v="Sotkamo,Outokumpu-&gt;max 30 henk,eläke/osa-aik"/>
    <m/>
    <m/>
    <n v="50"/>
    <d v="2013-09-24T00:00:00"/>
    <n v="27"/>
    <n v="50"/>
    <s v="08990"/>
    <s v="Kaivostoiminta ja louhinta"/>
    <x v="5"/>
    <n v="55"/>
    <d v="2013-07-31T00:00:00"/>
    <d v="2013-09-24T00:00:00"/>
    <d v="2013-07-01T00:00:00"/>
    <d v="2013-09-01T00:00:00"/>
    <x v="8"/>
    <x v="7"/>
    <s v="2013Q3"/>
    <s v="2013Q3"/>
  </r>
  <r>
    <s v="Astropolistieto Oy"/>
    <d v="2013-08-01T00:00:00"/>
    <s v="Sodankylä-&gt;lom 4 vko, 10/13 alkaen"/>
    <m/>
    <n v="17"/>
    <m/>
    <d v="2013-09-19T00:00:00"/>
    <n v="2"/>
    <n v="17"/>
    <n v="82200"/>
    <s v="Hallinto- ja tukipalvelutoiminta"/>
    <x v="1"/>
    <n v="49"/>
    <d v="2013-08-01T00:00:00"/>
    <d v="2013-09-19T00:00:00"/>
    <d v="2013-08-01T00:00:00"/>
    <d v="2013-09-01T00:00:00"/>
    <x v="8"/>
    <x v="7"/>
    <s v="2013Q3"/>
    <s v="2013Q3"/>
  </r>
  <r>
    <s v="Deltamarin Oy"/>
    <d v="2013-08-01T00:00:00"/>
    <s v="Rauma,Raisio-&gt;lom 10/13 väh. 20 henk"/>
    <m/>
    <n v="20"/>
    <m/>
    <d v="2013-09-05T00:00:00"/>
    <n v="0"/>
    <n v="20"/>
    <n v="71127"/>
    <s v="Ammatillinen, tieteellinen ja tekninen toiminta"/>
    <x v="1"/>
    <n v="35"/>
    <d v="2013-08-01T00:00:00"/>
    <d v="2013-09-05T00:00:00"/>
    <d v="2013-08-01T00:00:00"/>
    <d v="2013-09-01T00:00:00"/>
    <x v="8"/>
    <x v="7"/>
    <s v="2013Q3"/>
    <s v="2013Q3"/>
  </r>
  <r>
    <s v="Finn-Power Oy"/>
    <d v="2013-08-01T00:00:00"/>
    <s v="Kauhava, koko henk-&gt;lom max 90 pv,10/13-6/14"/>
    <m/>
    <n v="300"/>
    <m/>
    <d v="2013-09-30T00:00:00"/>
    <n v="0"/>
    <n v="300"/>
    <n v="25610"/>
    <s v="Teollisuus"/>
    <x v="2"/>
    <n v="60"/>
    <d v="2013-08-01T00:00:00"/>
    <d v="2013-09-30T00:00:00"/>
    <d v="2013-08-01T00:00:00"/>
    <d v="2013-09-01T00:00:00"/>
    <x v="8"/>
    <x v="7"/>
    <s v="2013Q3"/>
    <s v="2013Q3"/>
  </r>
  <r>
    <s v="Flybe Finland Oy"/>
    <d v="2013-08-01T00:00:00"/>
    <s v="Huolto, tuotanto"/>
    <m/>
    <m/>
    <n v="12"/>
    <m/>
    <m/>
    <n v="63"/>
    <n v="51101"/>
    <s v="Kuljetus ja varastointi"/>
    <x v="1"/>
    <s v="NA"/>
    <d v="2013-08-01T00:00:00"/>
    <d v="2013-09-21T00:00:00"/>
    <d v="2013-08-01T00:00:00"/>
    <d v="2013-09-01T00:00:00"/>
    <x v="8"/>
    <x v="7"/>
    <s v="2013Q3"/>
    <s v="2013Q3"/>
  </r>
  <r>
    <s v="Hartman Rauta Oy"/>
    <d v="2013-08-01T00:00:00"/>
    <s v="Irtisan/lom"/>
    <m/>
    <s v="L"/>
    <m/>
    <d v="2013-09-06T00:00:00"/>
    <n v="20"/>
    <n v="20"/>
    <n v="46739"/>
    <s v="Tukku- ja vähittäiskauppa; moottoriajoneuvojen ja moottoripyörien korjaus"/>
    <x v="1"/>
    <n v="36"/>
    <d v="2013-08-01T00:00:00"/>
    <d v="2013-09-06T00:00:00"/>
    <d v="2013-08-01T00:00:00"/>
    <d v="2013-09-01T00:00:00"/>
    <x v="8"/>
    <x v="7"/>
    <s v="2013Q3"/>
    <s v="2013Q3"/>
  </r>
  <r>
    <s v="Hong Kong"/>
    <d v="2013-08-01T00:00:00"/>
    <s v="Lomautukset-&gt;8 pv, 10/13-2/14"/>
    <m/>
    <n v="600"/>
    <m/>
    <d v="2013-09-15T00:00:00"/>
    <n v="0"/>
    <n v="600"/>
    <n v="47191"/>
    <s v="Tukku- ja vähittäiskauppa; moottoriajoneuvojen ja moottoripyörien korjaus"/>
    <x v="1"/>
    <n v="45"/>
    <d v="2013-08-01T00:00:00"/>
    <d v="2013-09-15T00:00:00"/>
    <d v="2013-08-01T00:00:00"/>
    <d v="2013-09-01T00:00:00"/>
    <x v="8"/>
    <x v="7"/>
    <s v="2013Q3"/>
    <s v="2013Q3"/>
  </r>
  <r>
    <s v="Laitilan Rautarakenne Oy"/>
    <d v="2013-08-01T00:00:00"/>
    <s v="Koko henk"/>
    <m/>
    <m/>
    <m/>
    <d v="2013-09-10T00:00:00"/>
    <n v="9"/>
    <n v="43"/>
    <n v="28300"/>
    <s v="Teollisuus"/>
    <x v="2"/>
    <n v="40"/>
    <d v="2013-08-01T00:00:00"/>
    <d v="2013-09-10T00:00:00"/>
    <d v="2013-08-01T00:00:00"/>
    <d v="2013-09-01T00:00:00"/>
    <x v="8"/>
    <x v="7"/>
    <s v="2013Q3"/>
    <s v="2013Q3"/>
  </r>
  <r>
    <s v="Reka Kaapeli Oy"/>
    <d v="2013-08-01T00:00:00"/>
    <s v="Koko henk-&gt;lom 1-4vko,10-12/13, työaika, max 9 henk"/>
    <m/>
    <n v="240"/>
    <m/>
    <d v="2013-09-18T00:00:00"/>
    <n v="9"/>
    <n v="248"/>
    <n v="27320"/>
    <s v="Teollisuus"/>
    <x v="2"/>
    <n v="48"/>
    <d v="2013-08-01T00:00:00"/>
    <d v="2013-09-18T00:00:00"/>
    <d v="2013-08-01T00:00:00"/>
    <d v="2013-09-01T00:00:00"/>
    <x v="8"/>
    <x v="7"/>
    <s v="2013Q3"/>
    <s v="2013Q3"/>
  </r>
  <r>
    <s v="Satmatic Oy"/>
    <d v="2013-08-01T00:00:00"/>
    <s v="Ulvila, lom/irtis"/>
    <m/>
    <s v="L"/>
    <m/>
    <d v="2013-09-03T00:00:00"/>
    <n v="5"/>
    <n v="85"/>
    <n v="46691"/>
    <s v="Tukku- ja vähittäiskauppa; moottoriajoneuvojen ja moottoripyörien korjaus"/>
    <x v="1"/>
    <n v="33"/>
    <d v="2013-08-01T00:00:00"/>
    <d v="2013-09-03T00:00:00"/>
    <d v="2013-08-01T00:00:00"/>
    <d v="2013-09-01T00:00:00"/>
    <x v="8"/>
    <x v="7"/>
    <s v="2013Q3"/>
    <s v="2013Q3"/>
  </r>
  <r>
    <s v="Siemens Oy"/>
    <d v="2013-08-02T00:00:00"/>
    <s v="Irtis/lom"/>
    <m/>
    <s v="L"/>
    <n v="4"/>
    <m/>
    <m/>
    <n v="36"/>
    <n v="26300"/>
    <s v="Teollisuus"/>
    <x v="2"/>
    <s v="NA"/>
    <d v="2013-08-02T00:00:00"/>
    <d v="2013-09-22T00:00:00"/>
    <d v="2013-08-01T00:00:00"/>
    <d v="2013-09-01T00:00:00"/>
    <x v="8"/>
    <x v="7"/>
    <s v="2013Q3"/>
    <s v="2013Q3"/>
  </r>
  <r>
    <s v="Metso Oyj"/>
    <d v="2013-08-05T00:00:00"/>
    <s v="Massa,paperi,voim.tuot-&gt;irtis/eläke/lom/m-aik, kesken"/>
    <m/>
    <m/>
    <n v="750"/>
    <d v="2013-10-30T00:00:00"/>
    <n v="750"/>
    <n v="2800"/>
    <n v="28950"/>
    <s v="Teollisuus"/>
    <x v="2"/>
    <n v="86"/>
    <d v="2013-08-05T00:00:00"/>
    <d v="2013-10-30T00:00:00"/>
    <d v="2013-08-01T00:00:00"/>
    <d v="2013-10-01T00:00:00"/>
    <x v="8"/>
    <x v="7"/>
    <s v="2013Q3"/>
    <s v="2013Q4"/>
  </r>
  <r>
    <s v="Normet Oy"/>
    <d v="2013-08-05T00:00:00"/>
    <s v="Iisalmi, koko henk-&gt;lom max 90 pv, 2 vko jaksot 9/13 alk"/>
    <m/>
    <n v="260"/>
    <m/>
    <d v="2013-08-19T00:00:00"/>
    <n v="0"/>
    <n v="350"/>
    <n v="28920"/>
    <s v="Teollisuus"/>
    <x v="2"/>
    <n v="14"/>
    <d v="2013-08-05T00:00:00"/>
    <d v="2013-08-19T00:00:00"/>
    <d v="2013-08-01T00:00:00"/>
    <d v="2013-08-01T00:00:00"/>
    <x v="8"/>
    <x v="7"/>
    <s v="2013Q3"/>
    <s v="2013Q3"/>
  </r>
  <r>
    <s v="Sandvik"/>
    <d v="2013-08-05T00:00:00"/>
    <s v="Tre,Turku,Hollola-&gt;lom 2013-14,toimihenk.yt jatkuu"/>
    <m/>
    <s v="L"/>
    <n v="200"/>
    <d v="2013-10-03T00:00:00"/>
    <n v="149"/>
    <n v="200"/>
    <s v="28920"/>
    <s v="Teollisuus"/>
    <x v="2"/>
    <n v="59"/>
    <d v="2013-08-05T00:00:00"/>
    <d v="2013-10-03T00:00:00"/>
    <d v="2013-08-01T00:00:00"/>
    <d v="2013-10-01T00:00:00"/>
    <x v="8"/>
    <x v="7"/>
    <s v="2013Q3"/>
    <s v="2013Q4"/>
  </r>
  <r>
    <s v="Trainers' House Oyj"/>
    <d v="2013-08-05T00:00:00"/>
    <s v="Proj.päälliköt, väh.tarve max 10 henk"/>
    <m/>
    <m/>
    <n v="10"/>
    <d v="2013-08-26T00:00:00"/>
    <n v="5"/>
    <n v="26"/>
    <n v="70220"/>
    <s v="Ammatillinen, tieteellinen ja tekninen toiminta"/>
    <x v="1"/>
    <n v="21"/>
    <d v="2013-08-05T00:00:00"/>
    <d v="2013-08-26T00:00:00"/>
    <d v="2013-08-01T00:00:00"/>
    <d v="2013-08-01T00:00:00"/>
    <x v="8"/>
    <x v="7"/>
    <s v="2013Q3"/>
    <s v="2013Q3"/>
  </r>
  <r>
    <s v="PPO Yhtiöt Oy"/>
    <d v="2013-08-06T00:00:00"/>
    <s v="Siirtyminen Elisalle, väh.tarve 10-30 henk-&gt;19 henk ulk."/>
    <m/>
    <m/>
    <n v="30"/>
    <d v="2013-10-01T00:00:00"/>
    <n v="11"/>
    <n v="90"/>
    <n v="61100"/>
    <s v="Informaatio ja viestintä"/>
    <x v="1"/>
    <n v="56"/>
    <d v="2013-08-06T00:00:00"/>
    <d v="2013-10-01T00:00:00"/>
    <d v="2013-08-01T00:00:00"/>
    <d v="2013-10-01T00:00:00"/>
    <x v="8"/>
    <x v="7"/>
    <s v="2013Q3"/>
    <s v="2013Q4"/>
  </r>
  <r>
    <s v="Voimatel Oy"/>
    <d v="2013-08-06T00:00:00"/>
    <s v="Siilinjärvi"/>
    <m/>
    <s v="L"/>
    <n v="112"/>
    <d v="2013-10-18T00:00:00"/>
    <n v="43"/>
    <n v="245"/>
    <n v="42220"/>
    <s v="Rakentaminen"/>
    <x v="4"/>
    <n v="73"/>
    <d v="2013-08-06T00:00:00"/>
    <d v="2013-10-18T00:00:00"/>
    <d v="2013-08-01T00:00:00"/>
    <d v="2013-10-01T00:00:00"/>
    <x v="8"/>
    <x v="7"/>
    <s v="2013Q3"/>
    <s v="2013Q4"/>
  </r>
  <r>
    <s v="Ahlstrom Oyj"/>
    <d v="2013-08-07T00:00:00"/>
    <s v="Väh.tarve maailmanlaajuisesti 350 henk"/>
    <m/>
    <m/>
    <m/>
    <m/>
    <m/>
    <m/>
    <n v="23140"/>
    <s v="Teollisuus"/>
    <x v="2"/>
    <s v="NA"/>
    <d v="2013-08-07T00:00:00"/>
    <d v="2013-09-27T00:00:00"/>
    <d v="2013-08-01T00:00:00"/>
    <d v="2013-09-01T00:00:00"/>
    <x v="8"/>
    <x v="7"/>
    <s v="2013Q3"/>
    <s v="2013Q3"/>
  </r>
  <r>
    <s v="ABB Oy"/>
    <d v="2013-08-08T00:00:00"/>
    <s v="Pienjännitejärjestelmät, Vaasa"/>
    <m/>
    <m/>
    <n v="80"/>
    <d v="2013-09-26T00:00:00"/>
    <n v="57"/>
    <n v="80"/>
    <n v="27110"/>
    <s v="Teollisuus"/>
    <x v="2"/>
    <n v="49"/>
    <d v="2013-08-08T00:00:00"/>
    <d v="2013-09-26T00:00:00"/>
    <d v="2013-08-01T00:00:00"/>
    <d v="2013-09-01T00:00:00"/>
    <x v="8"/>
    <x v="7"/>
    <s v="2013Q3"/>
    <s v="2013Q3"/>
  </r>
  <r>
    <s v="Elektrobit Oyj"/>
    <d v="2013-08-08T00:00:00"/>
    <s v="Wireless-liiket-&gt;lom max 90 pv, 1/2014 mennessä"/>
    <m/>
    <n v="150"/>
    <m/>
    <d v="2013-08-22T00:00:00"/>
    <n v="0"/>
    <n v="548"/>
    <n v="72193"/>
    <s v="Ammatillinen, tieteellinen ja tekninen toiminta"/>
    <x v="1"/>
    <n v="14"/>
    <d v="2013-08-08T00:00:00"/>
    <d v="2013-08-22T00:00:00"/>
    <d v="2013-08-01T00:00:00"/>
    <d v="2013-08-01T00:00:00"/>
    <x v="8"/>
    <x v="7"/>
    <s v="2013Q3"/>
    <s v="2013Q3"/>
  </r>
  <r>
    <s v="Lemminkäinen Oyj"/>
    <d v="2013-08-08T00:00:00"/>
    <s v="Väh.tarve glob.500 henk-&gt;väh. Irtis/lom/eläke/m-aik, max"/>
    <m/>
    <s v="L"/>
    <n v="250"/>
    <d v="2013-09-30T00:00:00"/>
    <n v="265"/>
    <n v="250"/>
    <n v="41200"/>
    <s v="Rakentaminen"/>
    <x v="4"/>
    <n v="53"/>
    <d v="2013-08-08T00:00:00"/>
    <d v="2013-09-30T00:00:00"/>
    <d v="2013-08-01T00:00:00"/>
    <d v="2013-09-01T00:00:00"/>
    <x v="8"/>
    <x v="7"/>
    <s v="2013Q3"/>
    <s v="2013Q3"/>
  </r>
  <r>
    <s v="Konecranes Oyj"/>
    <d v="2013-08-12T00:00:00"/>
    <s v="Irtis/lom/m-aik/eläkejärj-&gt;kok.väh. 80 henk, lom. tarv."/>
    <m/>
    <s v="L"/>
    <n v="90"/>
    <d v="2013-09-27T00:00:00"/>
    <n v="51"/>
    <n v="2000"/>
    <n v="28220"/>
    <s v="Teollisuus"/>
    <x v="2"/>
    <n v="46"/>
    <d v="2013-08-12T00:00:00"/>
    <d v="2013-09-27T00:00:00"/>
    <d v="2013-08-01T00:00:00"/>
    <d v="2013-09-01T00:00:00"/>
    <x v="8"/>
    <x v="7"/>
    <s v="2013Q3"/>
    <s v="2013Q3"/>
  </r>
  <r>
    <s v="Koulutuskeskus Salpaus"/>
    <d v="2013-08-12T00:00:00"/>
    <s v="Koko henk, väh.2013-16, m-aik 23, muut järj. 32 henk"/>
    <m/>
    <m/>
    <n v="100"/>
    <d v="2013-10-04T00:00:00"/>
    <n v="58"/>
    <n v="800"/>
    <n v="85420"/>
    <s v="Koulutus"/>
    <x v="3"/>
    <n v="53"/>
    <d v="2013-08-12T00:00:00"/>
    <d v="2013-10-04T00:00:00"/>
    <d v="2013-08-01T00:00:00"/>
    <d v="2013-10-01T00:00:00"/>
    <x v="8"/>
    <x v="7"/>
    <s v="2013Q3"/>
    <s v="2013Q4"/>
  </r>
  <r>
    <s v="Metsä Group"/>
    <d v="2013-08-12T00:00:00"/>
    <s v="MetsäWood, Kaskinen"/>
    <m/>
    <m/>
    <n v="60"/>
    <d v="2013-10-02T00:00:00"/>
    <n v="51"/>
    <n v="80"/>
    <s v="02200"/>
    <s v="Maatalous, metsätalous ja kalatalous"/>
    <x v="5"/>
    <n v="51"/>
    <d v="2013-08-12T00:00:00"/>
    <d v="2013-10-02T00:00:00"/>
    <d v="2013-08-01T00:00:00"/>
    <d v="2013-10-01T00:00:00"/>
    <x v="8"/>
    <x v="7"/>
    <s v="2013Q3"/>
    <s v="2013Q4"/>
  </r>
  <r>
    <s v="Strömfors Electric Oy"/>
    <d v="2013-08-12T00:00:00"/>
    <s v="Ruotsinpyhtää"/>
    <m/>
    <m/>
    <n v="16"/>
    <d v="2013-09-19T00:00:00"/>
    <n v="16"/>
    <n v="204"/>
    <n v="26110"/>
    <s v="Teollisuus"/>
    <x v="2"/>
    <n v="38"/>
    <d v="2013-08-12T00:00:00"/>
    <d v="2013-09-19T00:00:00"/>
    <d v="2013-08-01T00:00:00"/>
    <d v="2013-09-01T00:00:00"/>
    <x v="8"/>
    <x v="7"/>
    <s v="2013Q3"/>
    <s v="2013Q3"/>
  </r>
  <r>
    <s v="Valamon luostari"/>
    <d v="2013-08-12T00:00:00"/>
    <s v="Heinävesi-&gt;lom max 6 kk"/>
    <m/>
    <n v="10"/>
    <n v="9"/>
    <d v="2013-10-09T00:00:00"/>
    <n v="0"/>
    <n v="9"/>
    <n v="94910"/>
    <s v="Muu palvelutoiminta"/>
    <x v="1"/>
    <n v="58"/>
    <d v="2013-08-12T00:00:00"/>
    <d v="2013-10-09T00:00:00"/>
    <d v="2013-08-01T00:00:00"/>
    <d v="2013-10-01T00:00:00"/>
    <x v="8"/>
    <x v="7"/>
    <s v="2013Q3"/>
    <s v="2013Q4"/>
  </r>
  <r>
    <s v="TeliaSonera Finland Oyj"/>
    <d v="2013-08-13T00:00:00"/>
    <s v="Laajakaista, teht.siirto, irtis-&gt;60 henk siirto"/>
    <m/>
    <m/>
    <n v="35"/>
    <d v="2013-10-01T00:00:00"/>
    <n v="20"/>
    <n v="540"/>
    <n v="61200"/>
    <s v="Informaatio ja viestintä"/>
    <x v="1"/>
    <n v="49"/>
    <d v="2013-08-13T00:00:00"/>
    <d v="2013-10-01T00:00:00"/>
    <d v="2013-08-01T00:00:00"/>
    <d v="2013-10-01T00:00:00"/>
    <x v="8"/>
    <x v="7"/>
    <s v="2013Q3"/>
    <s v="2013Q4"/>
  </r>
  <r>
    <s v="Hätäkeskuslaitos"/>
    <d v="2013-08-14T00:00:00"/>
    <s v="Häme,Länsi-Uusimaa, uud.järj-&gt;siirto Tku,Kerava"/>
    <m/>
    <m/>
    <m/>
    <d v="2013-09-28T00:00:00"/>
    <n v="26"/>
    <n v="99"/>
    <n v="84250"/>
    <s v="Julkinen hallinto ja maanpuolustus; pakollinen sosiaalivakuutus"/>
    <x v="3"/>
    <n v="45"/>
    <d v="2013-08-14T00:00:00"/>
    <d v="2013-09-28T00:00:00"/>
    <d v="2013-08-01T00:00:00"/>
    <d v="2013-09-01T00:00:00"/>
    <x v="8"/>
    <x v="7"/>
    <s v="2013Q3"/>
    <s v="2013Q3"/>
  </r>
  <r>
    <s v="Pouttu Oy"/>
    <d v="2013-08-14T00:00:00"/>
    <s v="Koko henk-&gt;lom toimihenk,johto, ei tt, 1 kk talven aikana"/>
    <m/>
    <n v="55"/>
    <m/>
    <d v="2013-10-01T00:00:00"/>
    <n v="0"/>
    <n v="250"/>
    <n v="10130"/>
    <s v="Teollisuus"/>
    <x v="2"/>
    <n v="48"/>
    <d v="2013-08-14T00:00:00"/>
    <d v="2013-10-01T00:00:00"/>
    <d v="2013-08-01T00:00:00"/>
    <d v="2013-10-01T00:00:00"/>
    <x v="8"/>
    <x v="7"/>
    <s v="2013Q3"/>
    <s v="2013Q4"/>
  </r>
  <r>
    <s v="Tampereen teknillinen yliopisto"/>
    <d v="2013-08-14T00:00:00"/>
    <s v="Irtis/lom"/>
    <m/>
    <n v="50"/>
    <n v="10"/>
    <m/>
    <m/>
    <n v="165"/>
    <n v="85420"/>
    <s v="Koulutus"/>
    <x v="3"/>
    <s v="NA"/>
    <d v="2013-08-14T00:00:00"/>
    <d v="2013-10-04T00:00:00"/>
    <d v="2013-08-01T00:00:00"/>
    <d v="2013-10-01T00:00:00"/>
    <x v="8"/>
    <x v="7"/>
    <s v="2013Q3"/>
    <s v="2013Q4"/>
  </r>
  <r>
    <s v="Haapaveden Ha-Sa Oy"/>
    <d v="2013-08-19T00:00:00"/>
    <s v="Koko henk"/>
    <m/>
    <m/>
    <n v="18"/>
    <m/>
    <m/>
    <n v="55"/>
    <n v="16100"/>
    <s v="Teollisuus"/>
    <x v="2"/>
    <s v="NA"/>
    <d v="2013-08-19T00:00:00"/>
    <d v="2013-10-09T00:00:00"/>
    <d v="2013-08-01T00:00:00"/>
    <d v="2013-10-01T00:00:00"/>
    <x v="8"/>
    <x v="7"/>
    <s v="2013Q3"/>
    <s v="2013Q4"/>
  </r>
  <r>
    <s v="Nanso Group"/>
    <d v="2013-08-19T00:00:00"/>
    <s v="Tornio-&gt;lom 3 vko syksy 2013"/>
    <m/>
    <n v="115"/>
    <m/>
    <d v="2013-09-06T00:00:00"/>
    <n v="0"/>
    <n v="115"/>
    <n v="14190"/>
    <s v="Teollisuus"/>
    <x v="2"/>
    <n v="18"/>
    <d v="2013-08-19T00:00:00"/>
    <d v="2013-09-06T00:00:00"/>
    <d v="2013-08-01T00:00:00"/>
    <d v="2013-09-01T00:00:00"/>
    <x v="8"/>
    <x v="7"/>
    <s v="2013Q3"/>
    <s v="2013Q3"/>
  </r>
  <r>
    <s v="Tieto Oyj"/>
    <d v="2013-08-20T00:00:00"/>
    <s v="Jatkuvat palv,tuotekehitys,tukitoim, Suomi 135 henk"/>
    <m/>
    <n v="12"/>
    <n v="135"/>
    <d v="2013-10-01T00:00:00"/>
    <n v="112"/>
    <n v="135"/>
    <n v="62030"/>
    <s v="Informaatio ja viestintä"/>
    <x v="1"/>
    <n v="42"/>
    <d v="2013-08-20T00:00:00"/>
    <d v="2013-10-01T00:00:00"/>
    <d v="2013-08-01T00:00:00"/>
    <d v="2013-10-01T00:00:00"/>
    <x v="8"/>
    <x v="7"/>
    <s v="2013Q3"/>
    <s v="2013Q4"/>
  </r>
  <r>
    <s v="Varsinais-Suomen sairaanhoitopiiri"/>
    <d v="2013-08-20T00:00:00"/>
    <s v="Turku, mahd. lom-&gt;lom n. 1 vko, v. 2013"/>
    <m/>
    <n v="400"/>
    <m/>
    <d v="2013-10-30T00:00:00"/>
    <m/>
    <n v="6500"/>
    <n v="86909"/>
    <s v="Terveys- ja sosiaalipalvelut"/>
    <x v="3"/>
    <n v="71"/>
    <d v="2013-08-20T00:00:00"/>
    <d v="2013-10-30T00:00:00"/>
    <d v="2013-08-01T00:00:00"/>
    <d v="2013-10-01T00:00:00"/>
    <x v="8"/>
    <x v="7"/>
    <s v="2013Q3"/>
    <s v="2013Q4"/>
  </r>
  <r>
    <s v="Suomen Lähetysseura"/>
    <d v="2013-08-21T00:00:00"/>
    <s v="Alueorg."/>
    <m/>
    <m/>
    <n v="20"/>
    <d v="2013-10-01T00:00:00"/>
    <n v="5"/>
    <n v="20"/>
    <n v="94910"/>
    <s v="Muu palvelutoiminta"/>
    <x v="1"/>
    <n v="41"/>
    <d v="2013-08-21T00:00:00"/>
    <d v="2013-10-01T00:00:00"/>
    <d v="2013-08-01T00:00:00"/>
    <d v="2013-10-01T00:00:00"/>
    <x v="8"/>
    <x v="7"/>
    <s v="2013Q3"/>
    <s v="2013Q4"/>
  </r>
  <r>
    <s v="Itä-Suomen yliopisto"/>
    <d v="2013-08-22T00:00:00"/>
    <s v="Tietotekniikkakeskus, ei irtis-&gt;uud.järj."/>
    <m/>
    <m/>
    <m/>
    <d v="2013-10-25T00:00:00"/>
    <n v="0"/>
    <n v="255"/>
    <n v="85420"/>
    <s v="Koulutus"/>
    <x v="3"/>
    <n v="64"/>
    <d v="2013-08-22T00:00:00"/>
    <d v="2013-10-25T00:00:00"/>
    <d v="2013-08-01T00:00:00"/>
    <d v="2013-10-01T00:00:00"/>
    <x v="8"/>
    <x v="7"/>
    <s v="2013Q3"/>
    <s v="2013Q4"/>
  </r>
  <r>
    <s v="Keski-Pohjanmaan koulutusyhtymä"/>
    <d v="2013-08-22T00:00:00"/>
    <s v="Kokkola, Keski-Pohjanmaa-&gt;1.vaihe 40-50 väh."/>
    <m/>
    <m/>
    <m/>
    <d v="2013-10-04T00:00:00"/>
    <m/>
    <n v="600"/>
    <n v="85320"/>
    <s v="Koulutus"/>
    <x v="3"/>
    <n v="43"/>
    <d v="2013-08-22T00:00:00"/>
    <d v="2013-10-04T00:00:00"/>
    <d v="2013-08-01T00:00:00"/>
    <d v="2013-10-01T00:00:00"/>
    <x v="8"/>
    <x v="7"/>
    <s v="2013Q3"/>
    <s v="2013Q4"/>
  </r>
  <r>
    <s v="Keskisuomalainen Oyj"/>
    <d v="2013-08-22T00:00:00"/>
    <s v="Koko konserni, tehostamisohjelma"/>
    <m/>
    <m/>
    <m/>
    <d v="2013-11-28T00:00:00"/>
    <n v="37"/>
    <n v="1300"/>
    <n v="18120"/>
    <s v="Teollisuus"/>
    <x v="2"/>
    <n v="98"/>
    <d v="2013-08-22T00:00:00"/>
    <d v="2013-11-28T00:00:00"/>
    <d v="2013-08-01T00:00:00"/>
    <d v="2013-11-01T00:00:00"/>
    <x v="8"/>
    <x v="7"/>
    <s v="2013Q3"/>
    <s v="2013Q4"/>
  </r>
  <r>
    <s v="Digita Oy"/>
    <d v="2013-08-23T00:00:00"/>
    <s v="Digita Network-&gt;lom v. 2013/2014"/>
    <m/>
    <s v="L"/>
    <n v="9"/>
    <d v="2013-09-09T00:00:00"/>
    <n v="3"/>
    <n v="260"/>
    <n v="61200"/>
    <s v="Informaatio ja viestintä"/>
    <x v="1"/>
    <n v="17"/>
    <d v="2013-08-23T00:00:00"/>
    <d v="2013-09-09T00:00:00"/>
    <d v="2013-08-01T00:00:00"/>
    <d v="2013-09-01T00:00:00"/>
    <x v="8"/>
    <x v="7"/>
    <s v="2013Q3"/>
    <s v="2013Q3"/>
  </r>
  <r>
    <s v="Oilon Oy"/>
    <d v="2013-08-23T00:00:00"/>
    <s v="Koko henk"/>
    <m/>
    <m/>
    <m/>
    <m/>
    <m/>
    <n v="360"/>
    <n v="28210"/>
    <s v="Teollisuus"/>
    <x v="2"/>
    <s v="NA"/>
    <d v="2013-08-23T00:00:00"/>
    <d v="2013-10-13T00:00:00"/>
    <d v="2013-08-01T00:00:00"/>
    <d v="2013-10-01T00:00:00"/>
    <x v="8"/>
    <x v="7"/>
    <s v="2013Q3"/>
    <s v="2013Q4"/>
  </r>
  <r>
    <s v="Takon Kotelotehdas Oy"/>
    <d v="2013-08-23T00:00:00"/>
    <s v="Lom/irtis/ulkoist"/>
    <m/>
    <m/>
    <m/>
    <m/>
    <m/>
    <n v="35"/>
    <n v="17212"/>
    <s v="Teollisuus"/>
    <x v="2"/>
    <s v="NA"/>
    <d v="2013-08-23T00:00:00"/>
    <d v="2013-10-13T00:00:00"/>
    <d v="2013-08-01T00:00:00"/>
    <d v="2013-10-01T00:00:00"/>
    <x v="8"/>
    <x v="7"/>
    <s v="2013Q3"/>
    <s v="2013Q4"/>
  </r>
  <r>
    <s v="Kwellick Oy"/>
    <d v="2013-08-26T00:00:00"/>
    <s v="Sastamala, lom 90 pv, koko henk"/>
    <m/>
    <n v="70"/>
    <m/>
    <m/>
    <m/>
    <n v="70"/>
    <n v="16211"/>
    <s v="Teollisuus"/>
    <x v="2"/>
    <s v="NA"/>
    <d v="2013-08-26T00:00:00"/>
    <d v="2013-10-16T00:00:00"/>
    <d v="2013-08-01T00:00:00"/>
    <d v="2013-10-01T00:00:00"/>
    <x v="8"/>
    <x v="7"/>
    <s v="2013Q3"/>
    <s v="2013Q4"/>
  </r>
  <r>
    <s v="Martela Oyj"/>
    <d v="2013-08-26T00:00:00"/>
    <s v="Martela,Grundell, koko henk-&gt;väh. yht. 35 henk"/>
    <m/>
    <m/>
    <n v="35"/>
    <d v="2013-10-03T00:00:00"/>
    <n v="19"/>
    <n v="243"/>
    <n v="31010"/>
    <s v="Teollisuus"/>
    <x v="2"/>
    <n v="38"/>
    <d v="2013-08-26T00:00:00"/>
    <d v="2013-10-03T00:00:00"/>
    <d v="2013-08-01T00:00:00"/>
    <d v="2013-10-01T00:00:00"/>
    <x v="8"/>
    <x v="7"/>
    <s v="2013Q3"/>
    <s v="2013Q4"/>
  </r>
  <r>
    <s v="Mölnlycke Health Care Oy"/>
    <d v="2013-08-26T00:00:00"/>
    <s v="Mikkeli-&gt;eläkejärj,m-aik"/>
    <m/>
    <m/>
    <n v="122"/>
    <d v="2013-11-19T00:00:00"/>
    <n v="80"/>
    <n v="122"/>
    <n v="21200"/>
    <s v="Teollisuus"/>
    <x v="2"/>
    <n v="85"/>
    <d v="2013-08-26T00:00:00"/>
    <d v="2013-11-19T00:00:00"/>
    <d v="2013-08-01T00:00:00"/>
    <d v="2013-11-01T00:00:00"/>
    <x v="8"/>
    <x v="7"/>
    <s v="2013Q3"/>
    <s v="2013Q4"/>
  </r>
  <r>
    <s v="Biolan Oy"/>
    <d v="2013-08-27T00:00:00"/>
    <s v="Eura, koko henk, lom/irtis-&gt;koko henk lom"/>
    <m/>
    <n v="60"/>
    <m/>
    <d v="2013-09-24T00:00:00"/>
    <n v="3"/>
    <n v="70"/>
    <n v="20150"/>
    <s v="Teollisuus"/>
    <x v="2"/>
    <n v="28"/>
    <d v="2013-08-27T00:00:00"/>
    <d v="2013-09-24T00:00:00"/>
    <d v="2013-08-01T00:00:00"/>
    <d v="2013-09-01T00:00:00"/>
    <x v="8"/>
    <x v="7"/>
    <s v="2013Q3"/>
    <s v="2013Q3"/>
  </r>
  <r>
    <s v="Rautaruukki Oyj"/>
    <d v="2013-08-27T00:00:00"/>
    <s v="Kalajoki, koko henk, mahd.sulkeminen"/>
    <m/>
    <m/>
    <m/>
    <d v="2013-10-29T00:00:00"/>
    <n v="58"/>
    <n v="62"/>
    <n v="24100"/>
    <s v="Teollisuus"/>
    <x v="2"/>
    <n v="63"/>
    <d v="2013-08-27T00:00:00"/>
    <d v="2013-10-29T00:00:00"/>
    <d v="2013-08-01T00:00:00"/>
    <d v="2013-10-01T00:00:00"/>
    <x v="8"/>
    <x v="7"/>
    <s v="2013Q3"/>
    <s v="2013Q4"/>
  </r>
  <r>
    <s v="Suominen Oyj"/>
    <d v="2013-08-27T00:00:00"/>
    <s v="Kuitukankaat, Nakkila, lom 10/13-4/14, max 90 pv"/>
    <m/>
    <n v="75"/>
    <m/>
    <d v="2013-10-23T00:00:00"/>
    <n v="0"/>
    <n v="75"/>
    <n v="13950"/>
    <s v="Teollisuus"/>
    <x v="2"/>
    <n v="57"/>
    <d v="2013-08-27T00:00:00"/>
    <d v="2013-10-23T00:00:00"/>
    <d v="2013-08-01T00:00:00"/>
    <d v="2013-10-01T00:00:00"/>
    <x v="8"/>
    <x v="7"/>
    <s v="2013Q3"/>
    <s v="2013Q4"/>
  </r>
  <r>
    <s v="UPM-Kymmene Oyj"/>
    <d v="2013-08-27T00:00:00"/>
    <s v="Taloushallinto, Suomi,Kiina"/>
    <m/>
    <m/>
    <n v="110"/>
    <d v="2013-10-23T00:00:00"/>
    <n v="92"/>
    <n v="110"/>
    <n v="17120"/>
    <s v="Teollisuus"/>
    <x v="2"/>
    <n v="57"/>
    <d v="2013-08-27T00:00:00"/>
    <d v="2013-10-23T00:00:00"/>
    <d v="2013-08-01T00:00:00"/>
    <d v="2013-10-01T00:00:00"/>
    <x v="8"/>
    <x v="7"/>
    <s v="2013Q3"/>
    <s v="2013Q4"/>
  </r>
  <r>
    <s v="ABB Oy"/>
    <d v="2013-08-28T00:00:00"/>
    <s v="Service-yksikkö"/>
    <m/>
    <m/>
    <n v="50"/>
    <d v="2013-10-11T00:00:00"/>
    <n v="6"/>
    <n v="50"/>
    <n v="27110"/>
    <s v="Teollisuus"/>
    <x v="2"/>
    <n v="44"/>
    <d v="2013-08-28T00:00:00"/>
    <d v="2013-10-11T00:00:00"/>
    <d v="2013-08-01T00:00:00"/>
    <d v="2013-10-01T00:00:00"/>
    <x v="8"/>
    <x v="7"/>
    <s v="2013Q3"/>
    <s v="2013Q4"/>
  </r>
  <r>
    <s v="Finex Oy"/>
    <d v="2013-08-28T00:00:00"/>
    <s v="Kotka"/>
    <m/>
    <m/>
    <n v="17"/>
    <d v="2013-09-23T00:00:00"/>
    <n v="8"/>
    <n v="20"/>
    <n v="20160"/>
    <s v="Teollisuus"/>
    <x v="2"/>
    <n v="26"/>
    <d v="2013-08-28T00:00:00"/>
    <d v="2013-09-23T00:00:00"/>
    <d v="2013-08-01T00:00:00"/>
    <d v="2013-09-01T00:00:00"/>
    <x v="8"/>
    <x v="7"/>
    <s v="2013Q3"/>
    <s v="2013Q3"/>
  </r>
  <r>
    <s v="Fiskars Oyj"/>
    <d v="2013-08-28T00:00:00"/>
    <s v="Arabia, Helsinki"/>
    <m/>
    <m/>
    <n v="48"/>
    <d v="2013-10-16T00:00:00"/>
    <n v="41"/>
    <n v="177"/>
    <n v="25730"/>
    <s v="Teollisuus"/>
    <x v="2"/>
    <n v="49"/>
    <d v="2013-08-28T00:00:00"/>
    <d v="2013-10-16T00:00:00"/>
    <d v="2013-08-01T00:00:00"/>
    <d v="2013-10-01T00:00:00"/>
    <x v="8"/>
    <x v="7"/>
    <s v="2013Q3"/>
    <s v="2013Q4"/>
  </r>
  <r>
    <s v="Fujitsu Finland Oy"/>
    <d v="2013-08-28T00:00:00"/>
    <s v="Suomen osalta väh.tarve max 50 henk-&gt;lom"/>
    <m/>
    <s v="L"/>
    <n v="50"/>
    <d v="2013-09-30T00:00:00"/>
    <n v="0"/>
    <n v="50"/>
    <n v="62010"/>
    <s v="Informaatio ja viestintä"/>
    <x v="1"/>
    <n v="33"/>
    <d v="2013-08-28T00:00:00"/>
    <d v="2013-09-30T00:00:00"/>
    <d v="2013-08-01T00:00:00"/>
    <d v="2013-09-01T00:00:00"/>
    <x v="8"/>
    <x v="7"/>
    <s v="2013Q3"/>
    <s v="2013Q3"/>
  </r>
  <r>
    <s v="Kemira Oyj"/>
    <d v="2013-08-28T00:00:00"/>
    <s v="Espoo, tutkimuskeskus"/>
    <m/>
    <m/>
    <n v="16"/>
    <m/>
    <m/>
    <n v="16"/>
    <n v="20590"/>
    <s v="Teollisuus"/>
    <x v="2"/>
    <s v="NA"/>
    <d v="2013-08-28T00:00:00"/>
    <d v="2013-10-18T00:00:00"/>
    <d v="2013-08-01T00:00:00"/>
    <d v="2013-10-01T00:00:00"/>
    <x v="8"/>
    <x v="7"/>
    <s v="2013Q3"/>
    <s v="2013Q4"/>
  </r>
  <r>
    <s v="Teknologiateollisuus ry"/>
    <d v="2013-08-28T00:00:00"/>
    <s v="Väh.tarve max 9 henk"/>
    <m/>
    <m/>
    <m/>
    <d v="2013-09-20T00:00:00"/>
    <n v="6"/>
    <n v="9"/>
    <n v="94110"/>
    <s v="Muu palvelutoiminta"/>
    <x v="1"/>
    <n v="23"/>
    <d v="2013-08-28T00:00:00"/>
    <d v="2013-09-20T00:00:00"/>
    <d v="2013-08-01T00:00:00"/>
    <d v="2013-09-01T00:00:00"/>
    <x v="8"/>
    <x v="7"/>
    <s v="2013Q3"/>
    <s v="2013Q3"/>
  </r>
  <r>
    <s v="Helprint Oy"/>
    <d v="2013-08-29T00:00:00"/>
    <s v="Mikkeli, lom max 90 pv-&gt;ei tietoa tuloksesta"/>
    <m/>
    <m/>
    <m/>
    <d v="2013-09-18T00:00:00"/>
    <m/>
    <n v="150"/>
    <n v="18120"/>
    <s v="Teollisuus"/>
    <x v="2"/>
    <n v="20"/>
    <d v="2013-08-29T00:00:00"/>
    <d v="2013-09-18T00:00:00"/>
    <d v="2013-08-01T00:00:00"/>
    <d v="2013-09-01T00:00:00"/>
    <x v="8"/>
    <x v="7"/>
    <s v="2013Q3"/>
    <s v="2013Q3"/>
  </r>
  <r>
    <s v="Itella Oyj"/>
    <d v="2013-08-29T00:00:00"/>
    <s v="Information: Finance,Accounting"/>
    <m/>
    <m/>
    <n v="25"/>
    <d v="2013-10-10T00:00:00"/>
    <n v="20"/>
    <n v="50"/>
    <n v="52291"/>
    <s v="Kuljetus ja varastointi"/>
    <x v="1"/>
    <n v="42"/>
    <d v="2013-08-29T00:00:00"/>
    <d v="2013-10-10T00:00:00"/>
    <d v="2013-08-01T00:00:00"/>
    <d v="2013-10-01T00:00:00"/>
    <x v="8"/>
    <x v="7"/>
    <s v="2013Q3"/>
    <s v="2013Q4"/>
  </r>
  <r>
    <s v="Dagmar Oy"/>
    <d v="2013-09-01T00:00:00"/>
    <s v="Printtimedian ostopalvelu"/>
    <m/>
    <m/>
    <m/>
    <d v="2013-10-15T00:00:00"/>
    <n v="8"/>
    <n v="8"/>
    <n v="73111"/>
    <s v="Ammatillinen, tieteellinen ja tekninen toiminta"/>
    <x v="1"/>
    <n v="44"/>
    <d v="2013-09-01T00:00:00"/>
    <d v="2013-10-15T00:00:00"/>
    <d v="2013-09-01T00:00:00"/>
    <d v="2013-10-01T00:00:00"/>
    <x v="8"/>
    <x v="7"/>
    <s v="2013Q3"/>
    <s v="2013Q4"/>
  </r>
  <r>
    <s v="Elisa Oyj"/>
    <d v="2013-09-01T00:00:00"/>
    <s v="Irtis/ulkoist. 100 henk TCS:lle"/>
    <m/>
    <m/>
    <n v="69"/>
    <d v="2013-10-07T00:00:00"/>
    <n v="69"/>
    <n v="169"/>
    <n v="61200"/>
    <s v="Informaatio ja viestintä"/>
    <x v="1"/>
    <n v="36"/>
    <d v="2013-09-01T00:00:00"/>
    <d v="2013-10-07T00:00:00"/>
    <d v="2013-09-01T00:00:00"/>
    <d v="2013-10-01T00:00:00"/>
    <x v="8"/>
    <x v="7"/>
    <s v="2013Q3"/>
    <s v="2013Q4"/>
  </r>
  <r>
    <s v="L-Fashion Group Oy"/>
    <d v="2013-09-01T00:00:00"/>
    <s v="Kokkola, toimip.lakkautus"/>
    <m/>
    <m/>
    <m/>
    <d v="2013-11-14T00:00:00"/>
    <n v="20"/>
    <n v="20"/>
    <n v="14130"/>
    <s v="Teollisuus"/>
    <x v="2"/>
    <n v="74"/>
    <d v="2013-09-01T00:00:00"/>
    <d v="2013-11-14T00:00:00"/>
    <d v="2013-09-01T00:00:00"/>
    <d v="2013-11-01T00:00:00"/>
    <x v="8"/>
    <x v="7"/>
    <s v="2013Q3"/>
    <s v="2013Q4"/>
  </r>
  <r>
    <s v="Unilon Oy"/>
    <d v="2013-09-01T00:00:00"/>
    <s v="Heinola, lom max 6 vko"/>
    <m/>
    <n v="50"/>
    <m/>
    <m/>
    <m/>
    <n v="50"/>
    <n v="13921"/>
    <s v="Teollisuus"/>
    <x v="2"/>
    <s v="NA"/>
    <d v="2013-09-01T00:00:00"/>
    <d v="2013-10-22T00:00:00"/>
    <d v="2013-09-01T00:00:00"/>
    <d v="2013-10-01T00:00:00"/>
    <x v="8"/>
    <x v="7"/>
    <s v="2013Q3"/>
    <s v="2013Q4"/>
  </r>
  <r>
    <s v="MTV Media"/>
    <d v="2013-09-02T00:00:00"/>
    <s v="Koko henk-&gt;lom mahd. max 25 pv v. 2014"/>
    <m/>
    <n v="480"/>
    <n v="30"/>
    <d v="2013-10-23T00:00:00"/>
    <n v="34"/>
    <n v="480"/>
    <n v="60201"/>
    <s v="Informaatio ja viestintä"/>
    <x v="1"/>
    <n v="51"/>
    <d v="2013-09-02T00:00:00"/>
    <d v="2013-10-23T00:00:00"/>
    <d v="2013-09-01T00:00:00"/>
    <d v="2013-10-01T00:00:00"/>
    <x v="8"/>
    <x v="7"/>
    <s v="2013Q3"/>
    <s v="2013Q4"/>
  </r>
  <r>
    <s v="Raisio Oyj"/>
    <d v="2013-09-02T00:00:00"/>
    <s v="Kasviöljyteollisuus-&gt;lom toistaiseksi alkuvuosi 2014"/>
    <m/>
    <n v="15"/>
    <m/>
    <d v="2013-10-31T00:00:00"/>
    <n v="0"/>
    <n v="15"/>
    <n v="10420"/>
    <s v="Teollisuus"/>
    <x v="2"/>
    <n v="59"/>
    <d v="2013-09-02T00:00:00"/>
    <d v="2013-10-31T00:00:00"/>
    <d v="2013-09-01T00:00:00"/>
    <d v="2013-10-01T00:00:00"/>
    <x v="8"/>
    <x v="7"/>
    <s v="2013Q3"/>
    <s v="2013Q4"/>
  </r>
  <r>
    <s v="Walki Oy"/>
    <d v="2013-09-02T00:00:00"/>
    <s v="Valkeakoski,Pietarsaari-&gt;lom 10 pv"/>
    <m/>
    <s v="L"/>
    <n v="86"/>
    <d v="2013-10-23T00:00:00"/>
    <n v="50"/>
    <n v="340"/>
    <n v="22220"/>
    <s v="Teollisuus"/>
    <x v="2"/>
    <n v="51"/>
    <d v="2013-09-02T00:00:00"/>
    <d v="2013-10-23T00:00:00"/>
    <d v="2013-09-01T00:00:00"/>
    <d v="2013-10-01T00:00:00"/>
    <x v="8"/>
    <x v="7"/>
    <s v="2013Q3"/>
    <s v="2013Q4"/>
  </r>
  <r>
    <s v="Kajaanin palvelutalosäätiö"/>
    <d v="2013-09-03T00:00:00"/>
    <s v="Kajaani"/>
    <m/>
    <m/>
    <m/>
    <m/>
    <m/>
    <n v="22"/>
    <n v="87301"/>
    <s v="Terveys- ja sosiaalipalvelut"/>
    <x v="3"/>
    <s v="NA"/>
    <d v="2013-09-03T00:00:00"/>
    <d v="2013-10-24T00:00:00"/>
    <d v="2013-09-01T00:00:00"/>
    <d v="2013-10-01T00:00:00"/>
    <x v="8"/>
    <x v="7"/>
    <s v="2013Q3"/>
    <s v="2013Q4"/>
  </r>
  <r>
    <s v="Kemijoki Oy"/>
    <d v="2013-09-03T00:00:00"/>
    <s v="Koko henk-&gt;irtis 27-35 henk, 120 henk ulkoist"/>
    <m/>
    <m/>
    <n v="60"/>
    <d v="2013-11-28T00:00:00"/>
    <n v="35"/>
    <n v="185"/>
    <n v="35111"/>
    <s v="Sähkö-, kaasu- ja lämpöhuolto, jäähdytysliiketoiminta"/>
    <x v="2"/>
    <n v="86"/>
    <d v="2013-09-03T00:00:00"/>
    <d v="2013-11-28T00:00:00"/>
    <d v="2013-09-01T00:00:00"/>
    <d v="2013-11-01T00:00:00"/>
    <x v="8"/>
    <x v="7"/>
    <s v="2013Q3"/>
    <s v="2013Q4"/>
  </r>
  <r>
    <s v="Sanoma Oyj"/>
    <d v="2013-09-03T00:00:00"/>
    <s v="Iiris, 3T,Kodinrakentaja, irtis/osa-aik"/>
    <m/>
    <m/>
    <n v="14"/>
    <d v="2013-10-02T00:00:00"/>
    <n v="7"/>
    <n v="14"/>
    <n v="58130"/>
    <s v="Informaatio ja viestintä"/>
    <x v="1"/>
    <n v="29"/>
    <d v="2013-09-03T00:00:00"/>
    <d v="2013-10-02T00:00:00"/>
    <d v="2013-09-01T00:00:00"/>
    <d v="2013-10-01T00:00:00"/>
    <x v="8"/>
    <x v="7"/>
    <s v="2013Q3"/>
    <s v="2013Q4"/>
  </r>
  <r>
    <s v="Aurubis Oy"/>
    <d v="2013-09-04T00:00:00"/>
    <s v="Pori"/>
    <m/>
    <m/>
    <n v="10"/>
    <d v="2013-09-13T00:00:00"/>
    <n v="9"/>
    <n v="200"/>
    <n v="24440"/>
    <s v="Teollisuus"/>
    <x v="2"/>
    <n v="9"/>
    <d v="2013-09-04T00:00:00"/>
    <d v="2013-09-13T00:00:00"/>
    <d v="2013-09-01T00:00:00"/>
    <d v="2013-09-01T00:00:00"/>
    <x v="8"/>
    <x v="7"/>
    <s v="2013Q3"/>
    <s v="2013Q3"/>
  </r>
  <r>
    <s v="Felix Abba Oy"/>
    <d v="2013-09-04T00:00:00"/>
    <s v="Lahti, koko henk-&gt;lom 1 pv/vko"/>
    <m/>
    <n v="50"/>
    <m/>
    <d v="2013-09-26T00:00:00"/>
    <n v="0"/>
    <n v="50"/>
    <n v="10200"/>
    <s v="Teollisuus"/>
    <x v="2"/>
    <n v="22"/>
    <d v="2013-09-04T00:00:00"/>
    <d v="2013-09-26T00:00:00"/>
    <d v="2013-09-01T00:00:00"/>
    <d v="2013-09-01T00:00:00"/>
    <x v="8"/>
    <x v="7"/>
    <s v="2013Q3"/>
    <s v="2013Q3"/>
  </r>
  <r>
    <s v="Lahden Seudun Kuntatekniikka"/>
    <d v="2013-09-05T00:00:00"/>
    <s v="Koko henk-&gt;lom 29 toist, mahd. koko henk 1kk 2014"/>
    <m/>
    <n v="29"/>
    <m/>
    <d v="2013-10-31T00:00:00"/>
    <n v="4"/>
    <n v="160"/>
    <n v="81291"/>
    <s v="Hallinto- ja tukipalvelutoiminta"/>
    <x v="1"/>
    <n v="56"/>
    <d v="2013-09-05T00:00:00"/>
    <d v="2013-10-31T00:00:00"/>
    <d v="2013-09-01T00:00:00"/>
    <d v="2013-10-01T00:00:00"/>
    <x v="8"/>
    <x v="7"/>
    <s v="2013Q3"/>
    <s v="2013Q4"/>
  </r>
  <r>
    <s v="Starkki Oy"/>
    <d v="2013-09-05T00:00:00"/>
    <s v="Lom/irtis-&gt;lom talven aikana"/>
    <m/>
    <s v="L"/>
    <m/>
    <d v="2013-10-01T00:00:00"/>
    <n v="0"/>
    <n v="400"/>
    <n v="47521"/>
    <s v="Tukku- ja vähittäiskauppa; moottoriajoneuvojen ja moottoripyörien korjaus"/>
    <x v="1"/>
    <n v="26"/>
    <d v="2013-09-05T00:00:00"/>
    <d v="2013-10-01T00:00:00"/>
    <d v="2013-09-01T00:00:00"/>
    <d v="2013-10-01T00:00:00"/>
    <x v="8"/>
    <x v="7"/>
    <s v="2013Q3"/>
    <s v="2013Q4"/>
  </r>
  <r>
    <s v="Finavia Oyj"/>
    <d v="2013-09-06T00:00:00"/>
    <s v="Hki-Vantaa, pelastustoimi"/>
    <m/>
    <m/>
    <n v="6"/>
    <m/>
    <m/>
    <n v="36"/>
    <n v="52230"/>
    <s v="Kuljetus ja varastointi"/>
    <x v="1"/>
    <s v="NA"/>
    <d v="2013-09-06T00:00:00"/>
    <d v="2013-10-27T00:00:00"/>
    <d v="2013-09-01T00:00:00"/>
    <d v="2013-10-01T00:00:00"/>
    <x v="8"/>
    <x v="7"/>
    <s v="2013Q3"/>
    <s v="2013Q4"/>
  </r>
  <r>
    <s v="Raskone Oy"/>
    <d v="2013-09-06T00:00:00"/>
    <s v="Koko henk-&gt;lisäksi 15 henk eläke, m-aik"/>
    <m/>
    <m/>
    <n v="90"/>
    <d v="2013-10-17T00:00:00"/>
    <n v="50"/>
    <n v="650"/>
    <n v="45201"/>
    <s v="Tukku- ja vähittäiskauppa; moottoriajoneuvojen ja moottoripyörien korjaus"/>
    <x v="1"/>
    <n v="41"/>
    <d v="2013-09-06T00:00:00"/>
    <d v="2013-10-17T00:00:00"/>
    <d v="2013-09-01T00:00:00"/>
    <d v="2013-10-01T00:00:00"/>
    <x v="8"/>
    <x v="7"/>
    <s v="2013Q3"/>
    <s v="2013Q4"/>
  </r>
  <r>
    <s v="Hevosopisto Oy"/>
    <d v="2013-09-10T00:00:00"/>
    <s v="Väh.tarve 10-15-&gt;8 henk eläkejärj."/>
    <m/>
    <m/>
    <n v="15"/>
    <d v="2013-10-30T00:00:00"/>
    <n v="5"/>
    <n v="15"/>
    <n v="85320"/>
    <s v="Koulutus"/>
    <x v="3"/>
    <n v="50"/>
    <d v="2013-09-10T00:00:00"/>
    <d v="2013-10-30T00:00:00"/>
    <d v="2013-09-01T00:00:00"/>
    <d v="2013-10-01T00:00:00"/>
    <x v="8"/>
    <x v="7"/>
    <s v="2013Q3"/>
    <s v="2013Q4"/>
  </r>
  <r>
    <s v="YH Kodit Oy"/>
    <d v="2013-09-10T00:00:00"/>
    <s v="Koko henk, Tre,Turku"/>
    <m/>
    <m/>
    <n v="20"/>
    <m/>
    <m/>
    <n v="88"/>
    <n v="41100"/>
    <s v="Rakentaminen"/>
    <x v="4"/>
    <s v="NA"/>
    <d v="2013-09-10T00:00:00"/>
    <d v="2013-10-31T00:00:00"/>
    <d v="2013-09-01T00:00:00"/>
    <d v="2013-10-01T00:00:00"/>
    <x v="8"/>
    <x v="7"/>
    <s v="2013Q3"/>
    <s v="2013Q4"/>
  </r>
  <r>
    <s v="Cencorp Oyj"/>
    <d v="2013-09-11T00:00:00"/>
    <s v="ei Clean Energy Solutions-&gt;lom porrastetusti"/>
    <m/>
    <s v="L"/>
    <n v="9"/>
    <d v="2013-10-02T00:00:00"/>
    <n v="0"/>
    <n v="9"/>
    <n v="28990"/>
    <s v="Teollisuus"/>
    <x v="2"/>
    <n v="21"/>
    <d v="2013-09-11T00:00:00"/>
    <d v="2013-10-02T00:00:00"/>
    <d v="2013-09-01T00:00:00"/>
    <d v="2013-10-01T00:00:00"/>
    <x v="8"/>
    <x v="7"/>
    <s v="2013Q3"/>
    <s v="2013Q4"/>
  </r>
  <r>
    <s v="Lahden Autokori Oy"/>
    <d v="2013-09-11T00:00:00"/>
    <s v="Konkurssi-&gt;tuotanto alkaa uudelleen"/>
    <m/>
    <m/>
    <n v="200"/>
    <d v="2013-09-27T00:00:00"/>
    <n v="0"/>
    <n v="200"/>
    <n v="29200"/>
    <s v="Teollisuus"/>
    <x v="2"/>
    <n v="16"/>
    <d v="2013-09-11T00:00:00"/>
    <d v="2013-09-27T00:00:00"/>
    <d v="2013-09-01T00:00:00"/>
    <d v="2013-09-01T00:00:00"/>
    <x v="8"/>
    <x v="7"/>
    <s v="2013Q3"/>
    <s v="2013Q3"/>
  </r>
  <r>
    <s v="Kymenlaakson ammattikorkeakoulu"/>
    <d v="2013-09-12T00:00:00"/>
    <s v="Tukipalvelut, lom/irtis/osa-aik-&gt;ei tietoa irtis.-yht. 10 henk"/>
    <m/>
    <s v="L"/>
    <m/>
    <d v="2013-10-29T00:00:00"/>
    <m/>
    <n v="20"/>
    <n v="85420"/>
    <s v="Koulutus"/>
    <x v="3"/>
    <n v="47"/>
    <d v="2013-09-12T00:00:00"/>
    <d v="2013-10-29T00:00:00"/>
    <d v="2013-09-01T00:00:00"/>
    <d v="2013-10-01T00:00:00"/>
    <x v="8"/>
    <x v="7"/>
    <s v="2013Q3"/>
    <s v="2013Q4"/>
  </r>
  <r>
    <s v="Plastilon Oy"/>
    <d v="2013-09-12T00:00:00"/>
    <s v="Konkurssi"/>
    <m/>
    <m/>
    <n v="40"/>
    <m/>
    <m/>
    <n v="40"/>
    <n v="22210"/>
    <s v="Teollisuus"/>
    <x v="2"/>
    <s v="NA"/>
    <d v="2013-09-12T00:00:00"/>
    <d v="2013-11-02T00:00:00"/>
    <d v="2013-09-01T00:00:00"/>
    <d v="2013-11-01T00:00:00"/>
    <x v="8"/>
    <x v="7"/>
    <s v="2013Q3"/>
    <s v="2013Q4"/>
  </r>
  <r>
    <s v="Antell-Leipomot Oy"/>
    <d v="2013-09-15T00:00:00"/>
    <s v="Oulu-&gt;osa-aik 35 henk, lom koko/osa-aik"/>
    <m/>
    <n v="4"/>
    <m/>
    <d v="2013-10-30T00:00:00"/>
    <n v="9"/>
    <n v="66"/>
    <n v="56101"/>
    <s v="Majoitus- ja ravitsemistoiminta"/>
    <x v="1"/>
    <n v="45"/>
    <d v="2013-09-15T00:00:00"/>
    <d v="2013-10-30T00:00:00"/>
    <d v="2013-09-01T00:00:00"/>
    <d v="2013-10-01T00:00:00"/>
    <x v="8"/>
    <x v="7"/>
    <s v="2013Q3"/>
    <s v="2013Q4"/>
  </r>
  <r>
    <s v="Ericsson Oy"/>
    <d v="2013-09-16T00:00:00"/>
    <s v="Kirkkonummi"/>
    <m/>
    <m/>
    <n v="75"/>
    <d v="2013-11-07T00:00:00"/>
    <n v="36"/>
    <n v="75"/>
    <n v="46521"/>
    <s v="Tukku- ja vähittäiskauppa; moottoriajoneuvojen ja moottoripyörien korjaus"/>
    <x v="1"/>
    <n v="52"/>
    <d v="2013-09-16T00:00:00"/>
    <d v="2013-11-07T00:00:00"/>
    <d v="2013-09-01T00:00:00"/>
    <d v="2013-11-01T00:00:00"/>
    <x v="8"/>
    <x v="7"/>
    <s v="2013Q3"/>
    <s v="2013Q4"/>
  </r>
  <r>
    <s v="Ixonos Oyj"/>
    <d v="2013-09-16T00:00:00"/>
    <s v="Koko henk-&gt;85 henk irtis/lom, 12 henk max 2 vko lom"/>
    <m/>
    <n v="12"/>
    <m/>
    <d v="2013-10-29T00:00:00"/>
    <n v="85"/>
    <n v="100"/>
    <n v="62010"/>
    <s v="Informaatio ja viestintä"/>
    <x v="1"/>
    <n v="43"/>
    <d v="2013-09-16T00:00:00"/>
    <d v="2013-10-29T00:00:00"/>
    <d v="2013-09-01T00:00:00"/>
    <d v="2013-10-01T00:00:00"/>
    <x v="8"/>
    <x v="7"/>
    <s v="2013Q3"/>
    <s v="2013Q4"/>
  </r>
  <r>
    <s v="Työterveyslaitos"/>
    <d v="2013-09-16T00:00:00"/>
    <s v="Koko henk"/>
    <m/>
    <m/>
    <n v="50"/>
    <d v="2013-11-15T00:00:00"/>
    <n v="34"/>
    <n v="800"/>
    <n v="72191"/>
    <s v="Ammatillinen, tieteellinen ja tekninen toiminta"/>
    <x v="1"/>
    <n v="60"/>
    <d v="2013-09-16T00:00:00"/>
    <d v="2013-11-15T00:00:00"/>
    <d v="2013-09-01T00:00:00"/>
    <d v="2013-11-01T00:00:00"/>
    <x v="8"/>
    <x v="7"/>
    <s v="2013Q3"/>
    <s v="2013Q4"/>
  </r>
  <r>
    <s v="Fonecta Oy"/>
    <d v="2013-09-17T00:00:00"/>
    <s v="Kouvolan toimipisteen sulkeminen-&gt;paketit"/>
    <m/>
    <m/>
    <n v="90"/>
    <d v="2013-10-31T00:00:00"/>
    <n v="90"/>
    <n v="90"/>
    <n v="58120"/>
    <s v="Informaatio ja viestintä"/>
    <x v="1"/>
    <n v="44"/>
    <d v="2013-09-17T00:00:00"/>
    <d v="2013-10-31T00:00:00"/>
    <d v="2013-09-01T00:00:00"/>
    <d v="2013-10-01T00:00:00"/>
    <x v="8"/>
    <x v="7"/>
    <s v="2013Q3"/>
    <s v="2013Q4"/>
  </r>
  <r>
    <s v="Tulikivi Oyj"/>
    <d v="2013-09-17T00:00:00"/>
    <s v="Koko henk, irtis/lom/uud.järj-&gt;lom toist, myöh. max 90pv"/>
    <m/>
    <n v="10"/>
    <n v="90"/>
    <d v="2013-11-06T00:00:00"/>
    <n v="76"/>
    <n v="300"/>
    <n v="23700"/>
    <s v="Teollisuus"/>
    <x v="2"/>
    <n v="50"/>
    <d v="2013-09-17T00:00:00"/>
    <d v="2013-11-06T00:00:00"/>
    <d v="2013-09-01T00:00:00"/>
    <d v="2013-11-01T00:00:00"/>
    <x v="8"/>
    <x v="7"/>
    <s v="2013Q3"/>
    <s v="2013Q4"/>
  </r>
  <r>
    <s v="Valmet Automotive"/>
    <d v="2013-09-17T00:00:00"/>
    <s v="Uusikaupunki,toimihenk-&gt;lom toistaiseksi"/>
    <m/>
    <n v="39"/>
    <n v="95"/>
    <d v="2013-11-22T00:00:00"/>
    <n v="30"/>
    <n v="95"/>
    <n v="29100"/>
    <s v="Teollisuus"/>
    <x v="2"/>
    <n v="66"/>
    <d v="2013-09-17T00:00:00"/>
    <d v="2013-11-22T00:00:00"/>
    <d v="2013-09-01T00:00:00"/>
    <d v="2013-11-01T00:00:00"/>
    <x v="8"/>
    <x v="7"/>
    <s v="2013Q3"/>
    <s v="2013Q4"/>
  </r>
  <r>
    <s v="Nordkalk Oy"/>
    <d v="2013-09-18T00:00:00"/>
    <s v="Koko henk, väh.tarve 50-60 henk"/>
    <m/>
    <m/>
    <n v="60"/>
    <d v="2013-10-29T00:00:00"/>
    <n v="53"/>
    <n v="480"/>
    <s v="08112"/>
    <s v="Kaivostoiminta ja louhinta"/>
    <x v="5"/>
    <n v="41"/>
    <d v="2013-09-18T00:00:00"/>
    <d v="2013-10-29T00:00:00"/>
    <d v="2013-09-01T00:00:00"/>
    <d v="2013-10-01T00:00:00"/>
    <x v="8"/>
    <x v="7"/>
    <s v="2013Q3"/>
    <s v="2013Q4"/>
  </r>
  <r>
    <s v="Pohjois-Karjalan Koulutuskuntayhtymä"/>
    <d v="2013-09-18T00:00:00"/>
    <s v="Säästötoimenpiteet-&gt;yht. 40 väh, eläke, osa-aikjärj."/>
    <m/>
    <m/>
    <n v="160"/>
    <d v="2013-12-16T00:00:00"/>
    <n v="17"/>
    <n v="160"/>
    <n v="85320"/>
    <s v="Koulutus"/>
    <x v="3"/>
    <n v="89"/>
    <d v="2013-09-18T00:00:00"/>
    <d v="2013-12-16T00:00:00"/>
    <d v="2013-09-01T00:00:00"/>
    <d v="2013-12-01T00:00:00"/>
    <x v="8"/>
    <x v="7"/>
    <s v="2013Q3"/>
    <s v="2013Q4"/>
  </r>
  <r>
    <s v="Tiimari Oyj"/>
    <d v="2013-09-18T00:00:00"/>
    <s v="Konkurssi-&gt;viim. 2/2014 mennessä"/>
    <m/>
    <m/>
    <n v="500"/>
    <d v="2013-12-10T00:00:00"/>
    <n v="500"/>
    <n v="500"/>
    <n v="47621"/>
    <s v="Tukku- ja vähittäiskauppa; moottoriajoneuvojen ja moottoripyörien korjaus"/>
    <x v="1"/>
    <n v="83"/>
    <d v="2013-09-18T00:00:00"/>
    <d v="2013-12-10T00:00:00"/>
    <d v="2013-09-01T00:00:00"/>
    <d v="2013-12-01T00:00:00"/>
    <x v="8"/>
    <x v="7"/>
    <s v="2013Q3"/>
    <s v="2013Q4"/>
  </r>
  <r>
    <s v="Neste Oil Oyj"/>
    <d v="2013-09-19T00:00:00"/>
    <s v="Shipping, hoitovarustamo, ulkoistaminen-&gt;myynti"/>
    <m/>
    <m/>
    <n v="320"/>
    <d v="2013-11-15T00:00:00"/>
    <n v="0"/>
    <n v="320"/>
    <n v="50201"/>
    <s v="Kuljetus ja varastointi"/>
    <x v="1"/>
    <n v="57"/>
    <d v="2013-09-19T00:00:00"/>
    <d v="2013-11-15T00:00:00"/>
    <d v="2013-09-01T00:00:00"/>
    <d v="2013-11-01T00:00:00"/>
    <x v="8"/>
    <x v="7"/>
    <s v="2013Q3"/>
    <s v="2013Q4"/>
  </r>
  <r>
    <s v="Ojala-Yhtymä Oy"/>
    <d v="2013-09-19T00:00:00"/>
    <s v="Sievi, irtis/lom"/>
    <m/>
    <n v="35"/>
    <n v="35"/>
    <m/>
    <m/>
    <n v="35"/>
    <n v="25620"/>
    <s v="Teollisuus"/>
    <x v="2"/>
    <s v="NA"/>
    <d v="2013-09-19T00:00:00"/>
    <d v="2013-11-09T00:00:00"/>
    <d v="2013-09-01T00:00:00"/>
    <d v="2013-11-01T00:00:00"/>
    <x v="8"/>
    <x v="7"/>
    <s v="2013Q3"/>
    <s v="2013Q4"/>
  </r>
  <r>
    <s v="Nurminen Logistics Oyj"/>
    <d v="2013-09-20T00:00:00"/>
    <s v="Koko henk-&gt;irtis max 40 henk"/>
    <m/>
    <m/>
    <n v="40"/>
    <d v="2013-11-08T00:00:00"/>
    <n v="40"/>
    <n v="246"/>
    <n v="52291"/>
    <s v="Kuljetus ja varastointi"/>
    <x v="1"/>
    <n v="49"/>
    <d v="2013-09-20T00:00:00"/>
    <d v="2013-11-08T00:00:00"/>
    <d v="2013-09-01T00:00:00"/>
    <d v="2013-11-01T00:00:00"/>
    <x v="8"/>
    <x v="7"/>
    <s v="2013Q3"/>
    <s v="2013Q4"/>
  </r>
  <r>
    <s v="Uponor Oyj"/>
    <d v="2013-09-20T00:00:00"/>
    <s v="Infra,Suomi, irtis/lom-&gt;Ulvila,Forssa teht. sulkeminen"/>
    <m/>
    <n v="0"/>
    <n v="140"/>
    <d v="2013-11-08T00:00:00"/>
    <n v="111"/>
    <n v="740"/>
    <n v="22210"/>
    <s v="Teollisuus"/>
    <x v="2"/>
    <n v="49"/>
    <d v="2013-09-20T00:00:00"/>
    <d v="2013-11-08T00:00:00"/>
    <d v="2013-09-01T00:00:00"/>
    <d v="2013-11-01T00:00:00"/>
    <x v="8"/>
    <x v="7"/>
    <s v="2013Q3"/>
    <s v="2013Q4"/>
  </r>
  <r>
    <s v="Versowood"/>
    <d v="2013-09-20T00:00:00"/>
    <s v="Heinola,Kerava, irtis/lom-&gt;väh. alle 10 henk"/>
    <m/>
    <n v="0"/>
    <n v="10"/>
    <d v="2013-11-28T00:00:00"/>
    <n v="10"/>
    <n v="350"/>
    <n v="16239"/>
    <s v="Teollisuus"/>
    <x v="2"/>
    <n v="69"/>
    <d v="2013-09-20T00:00:00"/>
    <d v="2013-11-28T00:00:00"/>
    <d v="2013-09-01T00:00:00"/>
    <d v="2013-11-01T00:00:00"/>
    <x v="8"/>
    <x v="7"/>
    <s v="2013Q3"/>
    <s v="2013Q4"/>
  </r>
  <r>
    <s v="Coor Service Management"/>
    <d v="2013-09-23T00:00:00"/>
    <s v="Osa-aik/lom/irtis, koko henk"/>
    <m/>
    <s v="L"/>
    <n v="155"/>
    <m/>
    <m/>
    <n v="155"/>
    <n v="81100"/>
    <s v="Hallinto- ja tukipalvelutoiminta"/>
    <x v="1"/>
    <s v="NA"/>
    <d v="2013-09-23T00:00:00"/>
    <d v="2013-11-13T00:00:00"/>
    <d v="2013-09-01T00:00:00"/>
    <d v="2013-11-01T00:00:00"/>
    <x v="8"/>
    <x v="7"/>
    <s v="2013Q3"/>
    <s v="2013Q4"/>
  </r>
  <r>
    <s v="Delta-konserni"/>
    <d v="2013-09-23T00:00:00"/>
    <s v="Auto, Motor Group, lom max 90 pv/irtis"/>
    <m/>
    <n v="586"/>
    <n v="66"/>
    <m/>
    <m/>
    <n v="586"/>
    <n v="45111"/>
    <s v="Tukku- ja vähittäiskauppa; moottoriajoneuvojen ja moottoripyörien korjaus"/>
    <x v="1"/>
    <s v="NA"/>
    <d v="2013-09-23T00:00:00"/>
    <d v="2013-11-13T00:00:00"/>
    <d v="2013-09-01T00:00:00"/>
    <d v="2013-11-01T00:00:00"/>
    <x v="8"/>
    <x v="7"/>
    <s v="2013Q3"/>
    <s v="2013Q4"/>
  </r>
  <r>
    <s v="Parker Hannifin Oy"/>
    <d v="2013-09-23T00:00:00"/>
    <s v="Urjala,Forssa,siirto Tshekkiin"/>
    <m/>
    <m/>
    <n v="120"/>
    <d v="2013-11-13T00:00:00"/>
    <n v="62"/>
    <n v="120"/>
    <n v="46699"/>
    <s v="Tukku- ja vähittäiskauppa; moottoriajoneuvojen ja moottoripyörien korjaus"/>
    <x v="1"/>
    <n v="51"/>
    <d v="2013-09-23T00:00:00"/>
    <d v="2013-11-13T00:00:00"/>
    <d v="2013-09-01T00:00:00"/>
    <d v="2013-11-01T00:00:00"/>
    <x v="8"/>
    <x v="7"/>
    <s v="2013Q3"/>
    <s v="2013Q4"/>
  </r>
  <r>
    <s v="Rovaniemen Energia Oy"/>
    <d v="2013-09-23T00:00:00"/>
    <s v="Koko henk, irtis/ulkoist-&gt;pekkaspv,eläkejärj,m-aik 8 htv"/>
    <m/>
    <m/>
    <m/>
    <d v="2013-12-02T00:00:00"/>
    <n v="0"/>
    <n v="103"/>
    <n v="35113"/>
    <s v="Sähkö-, kaasu- ja lämpöhuolto, jäähdytysliiketoiminta"/>
    <x v="2"/>
    <n v="70"/>
    <d v="2013-09-23T00:00:00"/>
    <d v="2013-12-02T00:00:00"/>
    <d v="2013-09-01T00:00:00"/>
    <d v="2013-12-01T00:00:00"/>
    <x v="8"/>
    <x v="7"/>
    <s v="2013Q3"/>
    <s v="2013Q4"/>
  </r>
  <r>
    <s v="Helsingin Bussiliikenne Oy"/>
    <d v="2013-09-24T00:00:00"/>
    <s v="Hallinto, korjaamo"/>
    <m/>
    <m/>
    <m/>
    <m/>
    <m/>
    <n v="40"/>
    <n v="49310"/>
    <s v="Kuljetus ja varastointi"/>
    <x v="1"/>
    <s v="NA"/>
    <d v="2013-09-24T00:00:00"/>
    <d v="2013-11-14T00:00:00"/>
    <d v="2013-09-01T00:00:00"/>
    <d v="2013-11-01T00:00:00"/>
    <x v="8"/>
    <x v="7"/>
    <s v="2013Q3"/>
    <s v="2013Q4"/>
  </r>
  <r>
    <s v="Hollming Works Oy"/>
    <d v="2013-09-24T00:00:00"/>
    <s v="Kankaanpää,Pori,Rauma, lom/irtis"/>
    <m/>
    <n v="55"/>
    <m/>
    <d v="2013-11-26T00:00:00"/>
    <n v="195"/>
    <n v="250"/>
    <n v="28990"/>
    <s v="Teollisuus"/>
    <x v="2"/>
    <n v="63"/>
    <d v="2013-09-24T00:00:00"/>
    <d v="2013-11-26T00:00:00"/>
    <d v="2013-09-01T00:00:00"/>
    <d v="2013-11-01T00:00:00"/>
    <x v="8"/>
    <x v="7"/>
    <s v="2013Q3"/>
    <s v="2013Q4"/>
  </r>
  <r>
    <s v="Lahti Energia"/>
    <d v="2013-09-24T00:00:00"/>
    <s v="Koko henk-&gt;väh. Yht. 51, noin 1/3 irtisanomisia"/>
    <m/>
    <m/>
    <n v="57"/>
    <d v="2013-11-20T00:00:00"/>
    <n v="15"/>
    <n v="250"/>
    <n v="35113"/>
    <s v="Sähkö-, kaasu- ja lämpöhuolto, jäähdytysliiketoiminta"/>
    <x v="2"/>
    <n v="57"/>
    <d v="2013-09-24T00:00:00"/>
    <d v="2013-11-20T00:00:00"/>
    <d v="2013-09-01T00:00:00"/>
    <d v="2013-11-01T00:00:00"/>
    <x v="8"/>
    <x v="7"/>
    <s v="2013Q3"/>
    <s v="2013Q4"/>
  </r>
  <r>
    <s v="Forssa Kirjapaino"/>
    <d v="2013-09-25T00:00:00"/>
    <s v="Kirjapaino,Print Tre, irtis/lom-&gt;lom mahd. v. 2014"/>
    <m/>
    <n v="0"/>
    <n v="80"/>
    <d v="2013-11-20T00:00:00"/>
    <n v="64"/>
    <n v="279"/>
    <n v="18120"/>
    <s v="Teollisuus"/>
    <x v="2"/>
    <n v="56"/>
    <d v="2013-09-25T00:00:00"/>
    <d v="2013-11-20T00:00:00"/>
    <d v="2013-09-01T00:00:00"/>
    <d v="2013-11-01T00:00:00"/>
    <x v="8"/>
    <x v="7"/>
    <s v="2013Q3"/>
    <s v="2013Q4"/>
  </r>
  <r>
    <s v="Paccor Finland Oy"/>
    <d v="2013-09-25T00:00:00"/>
    <s v="Hml"/>
    <m/>
    <m/>
    <n v="30"/>
    <d v="2013-11-18T00:00:00"/>
    <n v="22"/>
    <n v="30"/>
    <n v="22220"/>
    <s v="Teollisuus"/>
    <x v="2"/>
    <n v="54"/>
    <d v="2013-09-25T00:00:00"/>
    <d v="2013-11-18T00:00:00"/>
    <d v="2013-09-01T00:00:00"/>
    <d v="2013-11-01T00:00:00"/>
    <x v="8"/>
    <x v="7"/>
    <s v="2013Q3"/>
    <s v="2013Q4"/>
  </r>
  <r>
    <s v="Aalto-yliopisto"/>
    <d v="2013-09-26T00:00:00"/>
    <s v="Pori, maisteriohjelma, henk. siirtyminen"/>
    <m/>
    <m/>
    <m/>
    <d v="2013-10-18T00:00:00"/>
    <n v="0"/>
    <n v="9"/>
    <n v="85420"/>
    <s v="Koulutus"/>
    <x v="3"/>
    <n v="22"/>
    <d v="2013-09-26T00:00:00"/>
    <d v="2013-10-18T00:00:00"/>
    <d v="2013-09-01T00:00:00"/>
    <d v="2013-10-01T00:00:00"/>
    <x v="8"/>
    <x v="7"/>
    <s v="2013Q3"/>
    <s v="2013Q4"/>
  </r>
  <r>
    <s v="Meritaito Oy"/>
    <d v="2013-09-26T00:00:00"/>
    <s v="Koko henk-&gt;mahd. lom"/>
    <m/>
    <s v="L"/>
    <m/>
    <d v="2013-10-21T00:00:00"/>
    <n v="0"/>
    <n v="260"/>
    <n v="52229"/>
    <s v="Kuljetus ja varastointi"/>
    <x v="1"/>
    <n v="25"/>
    <d v="2013-09-26T00:00:00"/>
    <d v="2013-10-21T00:00:00"/>
    <d v="2013-09-01T00:00:00"/>
    <d v="2013-10-01T00:00:00"/>
    <x v="8"/>
    <x v="7"/>
    <s v="2013Q3"/>
    <s v="2013Q4"/>
  </r>
  <r>
    <s v="Technip Offshore Finland Oy"/>
    <d v="2013-09-27T00:00:00"/>
    <s v="Pori, työntekijät, irtis/lom toist."/>
    <m/>
    <n v="250"/>
    <n v="250"/>
    <d v="2013-12-12T00:00:00"/>
    <n v="190"/>
    <n v="530"/>
    <n v="30110"/>
    <s v="Teollisuus"/>
    <x v="2"/>
    <n v="76"/>
    <d v="2013-09-27T00:00:00"/>
    <d v="2013-12-12T00:00:00"/>
    <d v="2013-09-01T00:00:00"/>
    <d v="2013-12-01T00:00:00"/>
    <x v="8"/>
    <x v="7"/>
    <s v="2013Q3"/>
    <s v="2013Q4"/>
  </r>
  <r>
    <s v="UPM-Kymmene Oyj"/>
    <d v="2013-09-27T00:00:00"/>
    <s v="Paper, pääkonttorin siirto Saksaan"/>
    <m/>
    <m/>
    <n v="45"/>
    <m/>
    <m/>
    <n v="75"/>
    <n v="17120"/>
    <s v="Teollisuus"/>
    <x v="2"/>
    <s v="NA"/>
    <d v="2013-09-27T00:00:00"/>
    <d v="2013-11-17T00:00:00"/>
    <d v="2013-09-01T00:00:00"/>
    <d v="2013-11-01T00:00:00"/>
    <x v="8"/>
    <x v="7"/>
    <s v="2013Q3"/>
    <s v="2013Q4"/>
  </r>
  <r>
    <s v="Componenta Oyj"/>
    <d v="2013-09-30T00:00:00"/>
    <s v="Pietarsaaren valimo-&gt;max 110 henk, 10/14 menn."/>
    <m/>
    <m/>
    <n v="85"/>
    <d v="2013-11-13T00:00:00"/>
    <n v="110"/>
    <n v="85"/>
    <n v="24510"/>
    <s v="Teollisuus"/>
    <x v="2"/>
    <n v="44"/>
    <d v="2013-09-30T00:00:00"/>
    <d v="2013-11-13T00:00:00"/>
    <d v="2013-09-01T00:00:00"/>
    <d v="2013-11-01T00:00:00"/>
    <x v="8"/>
    <x v="7"/>
    <s v="2013Q3"/>
    <s v="2013Q4"/>
  </r>
  <r>
    <s v="Decens Oy"/>
    <d v="2013-09-30T00:00:00"/>
    <s v="Tampere-&gt;lom osa-aik, n. 30 pv, 2/14 mennessä"/>
    <m/>
    <n v="16"/>
    <m/>
    <d v="2013-11-15T00:00:00"/>
    <n v="0"/>
    <n v="16"/>
    <n v="46510"/>
    <s v="Tukku- ja vähittäiskauppa; moottoriajoneuvojen ja moottoripyörien korjaus"/>
    <x v="1"/>
    <n v="46"/>
    <d v="2013-09-30T00:00:00"/>
    <d v="2013-11-15T00:00:00"/>
    <d v="2013-09-01T00:00:00"/>
    <d v="2013-11-01T00:00:00"/>
    <x v="8"/>
    <x v="7"/>
    <s v="2013Q3"/>
    <s v="2013Q4"/>
  </r>
  <r>
    <s v="Incap Oyj"/>
    <d v="2013-09-30T00:00:00"/>
    <s v="Konsernitoiminnot, uud.org, väh."/>
    <m/>
    <m/>
    <n v="16"/>
    <d v="2013-11-11T00:00:00"/>
    <n v="11"/>
    <n v="19"/>
    <n v="26110"/>
    <s v="Teollisuus"/>
    <x v="2"/>
    <n v="42"/>
    <d v="2013-09-30T00:00:00"/>
    <d v="2013-11-11T00:00:00"/>
    <d v="2013-09-01T00:00:00"/>
    <d v="2013-11-01T00:00:00"/>
    <x v="8"/>
    <x v="7"/>
    <s v="2013Q3"/>
    <s v="2013Q4"/>
  </r>
  <r>
    <s v="Kuusakoski Oy"/>
    <d v="2013-09-30T00:00:00"/>
    <s v="Hallinto, tukitoiminnot"/>
    <m/>
    <m/>
    <n v="35"/>
    <d v="2013-12-05T00:00:00"/>
    <n v="26"/>
    <n v="35"/>
    <n v="38320"/>
    <s v="Vesihuolto, viemäri- ja jätevesihuolto, jätehuolto ja muu ympäristön puhtaanapito"/>
    <x v="2"/>
    <n v="66"/>
    <d v="2013-09-30T00:00:00"/>
    <d v="2013-12-05T00:00:00"/>
    <d v="2013-09-01T00:00:00"/>
    <d v="2013-12-01T00:00:00"/>
    <x v="8"/>
    <x v="7"/>
    <s v="2013Q3"/>
    <s v="2013Q4"/>
  </r>
  <r>
    <s v="Lappeenrannan tekn. yo "/>
    <d v="2013-09-30T00:00:00"/>
    <s v="Irtis/lom 3 vko-&gt;irtis.max 12, lom v.2014 max 3 vko"/>
    <m/>
    <n v="280"/>
    <n v="15"/>
    <d v="2013-11-27T00:00:00"/>
    <n v="12"/>
    <n v="380"/>
    <n v="85420"/>
    <s v="Koulutus"/>
    <x v="3"/>
    <n v="58"/>
    <d v="2013-09-30T00:00:00"/>
    <d v="2013-11-27T00:00:00"/>
    <d v="2013-09-01T00:00:00"/>
    <d v="2013-11-01T00:00:00"/>
    <x v="8"/>
    <x v="7"/>
    <s v="2013Q3"/>
    <s v="2013Q4"/>
  </r>
  <r>
    <s v="LVI-Helin Oy"/>
    <d v="2013-09-30T00:00:00"/>
    <s v="Eura,Rauma,Kaarina,konkurssi"/>
    <m/>
    <m/>
    <n v="75"/>
    <d v="2013-10-15T00:00:00"/>
    <n v="75"/>
    <n v="75"/>
    <n v="43220"/>
    <s v="Rakentaminen"/>
    <x v="4"/>
    <n v="15"/>
    <d v="2013-09-30T00:00:00"/>
    <d v="2013-10-15T00:00:00"/>
    <d v="2013-09-01T00:00:00"/>
    <d v="2013-10-01T00:00:00"/>
    <x v="8"/>
    <x v="7"/>
    <s v="2013Q3"/>
    <s v="2013Q4"/>
  </r>
  <r>
    <s v="Otavan Kirjapaino"/>
    <d v="2013-09-30T00:00:00"/>
    <s v="Keuruu, koko henk, lom max 90 pv-&gt;4-pv vko 11/13-4/14"/>
    <m/>
    <n v="95"/>
    <m/>
    <d v="2013-10-14T00:00:00"/>
    <n v="0"/>
    <n v="97"/>
    <n v="18120"/>
    <s v="Teollisuus"/>
    <x v="2"/>
    <n v="14"/>
    <d v="2013-09-30T00:00:00"/>
    <d v="2013-10-14T00:00:00"/>
    <d v="2013-09-01T00:00:00"/>
    <d v="2013-10-01T00:00:00"/>
    <x v="8"/>
    <x v="7"/>
    <s v="2013Q3"/>
    <s v="2013Q4"/>
  </r>
  <r>
    <s v="STT-Lehtikuva"/>
    <d v="2013-09-30T00:00:00"/>
    <s v="Koko henk"/>
    <m/>
    <m/>
    <n v="35"/>
    <d v="2013-11-26T00:00:00"/>
    <n v="22"/>
    <n v="150"/>
    <n v="63910"/>
    <s v="Informaatio ja viestintä"/>
    <x v="1"/>
    <n v="57"/>
    <d v="2013-09-30T00:00:00"/>
    <d v="2013-11-26T00:00:00"/>
    <d v="2013-09-01T00:00:00"/>
    <d v="2013-11-01T00:00:00"/>
    <x v="8"/>
    <x v="7"/>
    <s v="2013Q3"/>
    <s v="2013Q4"/>
  </r>
  <r>
    <s v="Alma Media Oyj"/>
    <d v="2013-10-01T00:00:00"/>
    <s v="Pohjolan Sanomat"/>
    <m/>
    <m/>
    <n v="9"/>
    <d v="2013-10-28T00:00:00"/>
    <n v="9"/>
    <n v="29"/>
    <n v="58130"/>
    <s v="Informaatio ja viestintä"/>
    <x v="1"/>
    <n v="27"/>
    <d v="2013-10-01T00:00:00"/>
    <d v="2013-10-28T00:00:00"/>
    <d v="2013-10-01T00:00:00"/>
    <d v="2013-10-01T00:00:00"/>
    <x v="8"/>
    <x v="7"/>
    <s v="2013Q4"/>
    <s v="2013Q4"/>
  </r>
  <r>
    <s v="Kirkkopalvelut ry"/>
    <d v="2013-10-01T00:00:00"/>
    <s v="Pieksämäki,Hki,Järvenpää"/>
    <m/>
    <m/>
    <m/>
    <d v="2013-11-21T00:00:00"/>
    <n v="27"/>
    <n v="27"/>
    <n v="94999"/>
    <s v="Muu palvelutoiminta"/>
    <x v="1"/>
    <n v="51"/>
    <d v="2013-10-01T00:00:00"/>
    <d v="2013-11-21T00:00:00"/>
    <d v="2013-10-01T00:00:00"/>
    <d v="2013-11-01T00:00:00"/>
    <x v="8"/>
    <x v="7"/>
    <s v="2013Q4"/>
    <s v="2013Q4"/>
  </r>
  <r>
    <s v="Lasivuorimaa Oy"/>
    <d v="2013-10-01T00:00:00"/>
    <s v="Kotka"/>
    <m/>
    <m/>
    <m/>
    <d v="2013-11-12T00:00:00"/>
    <n v="5"/>
    <n v="25"/>
    <n v="16239"/>
    <s v="Teollisuus"/>
    <x v="2"/>
    <n v="42"/>
    <d v="2013-10-01T00:00:00"/>
    <d v="2013-11-12T00:00:00"/>
    <d v="2013-10-01T00:00:00"/>
    <d v="2013-11-01T00:00:00"/>
    <x v="8"/>
    <x v="7"/>
    <s v="2013Q4"/>
    <s v="2013Q4"/>
  </r>
  <r>
    <s v="Nautor Oy"/>
    <d v="2013-10-01T00:00:00"/>
    <s v="Pietarsaari-&gt;lom 12/13-2/14"/>
    <m/>
    <n v="35"/>
    <m/>
    <d v="2013-11-27T00:00:00"/>
    <n v="0"/>
    <n v="35"/>
    <n v="30120"/>
    <s v="Teollisuus"/>
    <x v="2"/>
    <n v="57"/>
    <d v="2013-10-01T00:00:00"/>
    <d v="2013-11-27T00:00:00"/>
    <d v="2013-10-01T00:00:00"/>
    <d v="2013-11-01T00:00:00"/>
    <x v="8"/>
    <x v="7"/>
    <s v="2013Q4"/>
    <s v="2013Q4"/>
  </r>
  <r>
    <s v="Outokumpu Oyj"/>
    <d v="2013-10-01T00:00:00"/>
    <s v="Lisäväh.tarve 1000 henk, Tornio,Espoo"/>
    <m/>
    <m/>
    <n v="100"/>
    <d v="2013-11-29T00:00:00"/>
    <n v="14"/>
    <n v="100"/>
    <n v="24100"/>
    <s v="Teollisuus"/>
    <x v="2"/>
    <n v="59"/>
    <d v="2013-10-01T00:00:00"/>
    <d v="2013-11-29T00:00:00"/>
    <d v="2013-10-01T00:00:00"/>
    <d v="2013-11-01T00:00:00"/>
    <x v="8"/>
    <x v="7"/>
    <s v="2013Q4"/>
    <s v="2013Q4"/>
  </r>
  <r>
    <s v="Recticel Oy"/>
    <d v="2013-10-01T00:00:00"/>
    <s v="Kouvola-&gt;lom, 1 eläke"/>
    <m/>
    <n v="7"/>
    <m/>
    <d v="2013-11-19T00:00:00"/>
    <n v="0"/>
    <n v="8"/>
    <n v="13921"/>
    <s v="Teollisuus"/>
    <x v="2"/>
    <n v="49"/>
    <d v="2013-10-01T00:00:00"/>
    <d v="2013-11-19T00:00:00"/>
    <d v="2013-10-01T00:00:00"/>
    <d v="2013-11-01T00:00:00"/>
    <x v="8"/>
    <x v="7"/>
    <s v="2013Q4"/>
    <s v="2013Q4"/>
  </r>
  <r>
    <s v="Stera Technologies Oy"/>
    <d v="2013-10-01T00:00:00"/>
    <s v="Paimio, lom max 90 pv"/>
    <m/>
    <n v="15"/>
    <m/>
    <m/>
    <m/>
    <n v="100"/>
    <n v="25110"/>
    <s v="Teollisuus"/>
    <x v="2"/>
    <s v="NA"/>
    <d v="2013-10-01T00:00:00"/>
    <d v="2013-11-21T00:00:00"/>
    <d v="2013-10-01T00:00:00"/>
    <d v="2013-11-01T00:00:00"/>
    <x v="8"/>
    <x v="7"/>
    <s v="2013Q4"/>
    <s v="2013Q4"/>
  </r>
  <r>
    <s v="The Switch"/>
    <d v="2013-10-01T00:00:00"/>
    <s v="Lpr,Vaasa,Vantaa-&gt;lom kesä 2014 mennessä"/>
    <m/>
    <s v="L"/>
    <m/>
    <d v="2013-11-22T00:00:00"/>
    <n v="12"/>
    <n v="12"/>
    <n v="71125"/>
    <s v="Ammatillinen, tieteellinen ja tekninen toiminta"/>
    <x v="1"/>
    <n v="52"/>
    <d v="2013-10-01T00:00:00"/>
    <d v="2013-11-22T00:00:00"/>
    <d v="2013-10-01T00:00:00"/>
    <d v="2013-11-01T00:00:00"/>
    <x v="8"/>
    <x v="7"/>
    <s v="2013Q4"/>
    <s v="2013Q4"/>
  </r>
  <r>
    <s v="TS-Yhtymä Oy"/>
    <d v="2013-10-01T00:00:00"/>
    <s v="Salon Seudun Sanomat"/>
    <m/>
    <m/>
    <n v="9"/>
    <m/>
    <m/>
    <n v="85"/>
    <n v="58130"/>
    <s v="Informaatio ja viestintä"/>
    <x v="1"/>
    <s v="NA"/>
    <d v="2013-10-01T00:00:00"/>
    <d v="2013-11-21T00:00:00"/>
    <d v="2013-10-01T00:00:00"/>
    <d v="2013-11-01T00:00:00"/>
    <x v="8"/>
    <x v="7"/>
    <s v="2013Q4"/>
    <s v="2013Q4"/>
  </r>
  <r>
    <s v="Wetteri Oy"/>
    <d v="2013-10-01T00:00:00"/>
    <s v="Oulu,Rovaniemi,Kokkola,Kajaani,Kemi"/>
    <m/>
    <m/>
    <m/>
    <d v="2013-11-30T00:00:00"/>
    <n v="15"/>
    <n v="15"/>
    <n v="45111"/>
    <s v="Tukku- ja vähittäiskauppa; moottoriajoneuvojen ja moottoripyörien korjaus"/>
    <x v="1"/>
    <n v="60"/>
    <d v="2013-10-01T00:00:00"/>
    <d v="2013-11-30T00:00:00"/>
    <d v="2013-10-01T00:00:00"/>
    <d v="2013-11-01T00:00:00"/>
    <x v="8"/>
    <x v="7"/>
    <s v="2013Q4"/>
    <s v="2013Q4"/>
  </r>
  <r>
    <s v="Winnova"/>
    <d v="2013-10-01T00:00:00"/>
    <s v="Koko henk, irtis/lom"/>
    <m/>
    <m/>
    <n v="120"/>
    <m/>
    <m/>
    <n v="700"/>
    <n v="85599"/>
    <s v="Koulutus"/>
    <x v="3"/>
    <s v="NA"/>
    <d v="2013-10-01T00:00:00"/>
    <d v="2013-11-21T00:00:00"/>
    <d v="2013-10-01T00:00:00"/>
    <d v="2013-11-01T00:00:00"/>
    <x v="8"/>
    <x v="7"/>
    <s v="2013Q4"/>
    <s v="2013Q4"/>
  </r>
  <r>
    <s v="Winnova"/>
    <d v="2013-10-01T00:00:00"/>
    <s v="Koko henk, irtis/lom-&gt;väh.100h,v.2016 menn.n.puolet irtis"/>
    <m/>
    <m/>
    <n v="120"/>
    <d v="2014-02-07T00:00:00"/>
    <n v="50"/>
    <n v="700"/>
    <n v="85599"/>
    <s v="Koulutus"/>
    <x v="3"/>
    <n v="129"/>
    <d v="2013-10-01T00:00:00"/>
    <d v="2014-02-07T00:00:00"/>
    <d v="2013-10-01T00:00:00"/>
    <d v="2014-02-01T00:00:00"/>
    <x v="8"/>
    <x v="8"/>
    <s v="2013Q4"/>
    <s v="2014Q1"/>
  </r>
  <r>
    <s v="Broadcom Finland Oy"/>
    <d v="2013-10-02T00:00:00"/>
    <s v="Ent. Renesas Mobile, väh.tarve yli 200 henk"/>
    <m/>
    <m/>
    <n v="200"/>
    <d v="2013-11-06T00:00:00"/>
    <n v="100"/>
    <n v="760"/>
    <n v="46510"/>
    <s v="Tukku- ja vähittäiskauppa; moottoriajoneuvojen ja moottoripyörien korjaus"/>
    <x v="1"/>
    <n v="35"/>
    <d v="2013-10-02T00:00:00"/>
    <d v="2013-11-06T00:00:00"/>
    <d v="2013-10-01T00:00:00"/>
    <d v="2013-11-01T00:00:00"/>
    <x v="8"/>
    <x v="7"/>
    <s v="2013Q4"/>
    <s v="2013Q4"/>
  </r>
  <r>
    <s v="Hartela Oy"/>
    <d v="2013-10-02T00:00:00"/>
    <s v="Koko henk, irtis/lom"/>
    <m/>
    <n v="8"/>
    <n v="90"/>
    <d v="2013-11-20T00:00:00"/>
    <n v="40"/>
    <n v="400"/>
    <n v="41200"/>
    <s v="Rakentaminen"/>
    <x v="4"/>
    <n v="49"/>
    <d v="2013-10-02T00:00:00"/>
    <d v="2013-11-20T00:00:00"/>
    <d v="2013-10-01T00:00:00"/>
    <d v="2013-11-01T00:00:00"/>
    <x v="8"/>
    <x v="7"/>
    <s v="2013Q4"/>
    <s v="2013Q4"/>
  </r>
  <r>
    <s v="HCL Technologies"/>
    <d v="2013-10-02T00:00:00"/>
    <s v="Koko Suomi"/>
    <m/>
    <m/>
    <n v="20"/>
    <m/>
    <m/>
    <n v="80"/>
    <n v="61900"/>
    <s v="Informaatio ja viestintä"/>
    <x v="1"/>
    <s v="NA"/>
    <d v="2013-10-02T00:00:00"/>
    <d v="2013-11-22T00:00:00"/>
    <d v="2013-10-01T00:00:00"/>
    <d v="2013-11-01T00:00:00"/>
    <x v="8"/>
    <x v="7"/>
    <s v="2013Q4"/>
    <s v="2013Q4"/>
  </r>
  <r>
    <s v="PPO Yhtiöt Oy"/>
    <d v="2013-10-02T00:00:00"/>
    <s v="Elisa, asiakasliiketoim,tukitoim-&gt;36 Elisa/Viske,9 eläke"/>
    <m/>
    <m/>
    <m/>
    <d v="2013-11-19T00:00:00"/>
    <n v="19"/>
    <n v="67"/>
    <n v="61100"/>
    <s v="Informaatio ja viestintä"/>
    <x v="1"/>
    <n v="48"/>
    <d v="2013-10-02T00:00:00"/>
    <d v="2013-11-19T00:00:00"/>
    <d v="2013-10-01T00:00:00"/>
    <d v="2013-11-01T00:00:00"/>
    <x v="8"/>
    <x v="7"/>
    <s v="2013Q4"/>
    <s v="2013Q4"/>
  </r>
  <r>
    <s v="Bovallius säätiö"/>
    <d v="2013-10-03T00:00:00"/>
    <s v="Koko henk-&gt;mahd. lom"/>
    <m/>
    <s v="L"/>
    <n v="70"/>
    <d v="2013-12-12T00:00:00"/>
    <n v="40"/>
    <n v="280"/>
    <n v="85320"/>
    <s v="Koulutus"/>
    <x v="3"/>
    <n v="70"/>
    <d v="2013-10-03T00:00:00"/>
    <d v="2013-12-12T00:00:00"/>
    <d v="2013-10-01T00:00:00"/>
    <d v="2013-12-01T00:00:00"/>
    <x v="8"/>
    <x v="7"/>
    <s v="2013Q4"/>
    <s v="2013Q4"/>
  </r>
  <r>
    <s v="BTJ Finland Oy"/>
    <d v="2013-10-03T00:00:00"/>
    <s v="Koko henk"/>
    <m/>
    <m/>
    <m/>
    <d v="2013-11-27T00:00:00"/>
    <n v="18"/>
    <n v="26"/>
    <n v="62030"/>
    <s v="Informaatio ja viestintä"/>
    <x v="1"/>
    <n v="55"/>
    <d v="2013-10-03T00:00:00"/>
    <d v="2013-11-27T00:00:00"/>
    <d v="2013-10-01T00:00:00"/>
    <d v="2013-11-01T00:00:00"/>
    <x v="8"/>
    <x v="7"/>
    <s v="2013Q4"/>
    <s v="2013Q4"/>
  </r>
  <r>
    <s v="Empower Oy"/>
    <d v="2013-10-03T00:00:00"/>
    <s v="Irtis/lom max henk, 2 vko 12/13"/>
    <m/>
    <n v="120"/>
    <n v="130"/>
    <m/>
    <m/>
    <n v="250"/>
    <n v="61100"/>
    <s v="Informaatio ja viestintä"/>
    <x v="1"/>
    <s v="NA"/>
    <d v="2013-10-03T00:00:00"/>
    <d v="2013-11-23T00:00:00"/>
    <d v="2013-10-01T00:00:00"/>
    <d v="2013-11-01T00:00:00"/>
    <x v="8"/>
    <x v="7"/>
    <s v="2013Q4"/>
    <s v="2013Q4"/>
  </r>
  <r>
    <s v="Kiteen Seudun Osuuspankki"/>
    <d v="2013-10-03T00:00:00"/>
    <s v="Koko henk, irtis/osa-aik/ulkoist-&gt;8 henk muut järj."/>
    <m/>
    <m/>
    <n v="11"/>
    <d v="2013-12-19T00:00:00"/>
    <n v="1"/>
    <n v="40"/>
    <n v="64190"/>
    <s v="Rahoitus- ja vakuutustoiminta"/>
    <x v="1"/>
    <n v="77"/>
    <d v="2013-10-03T00:00:00"/>
    <d v="2013-12-19T00:00:00"/>
    <d v="2013-10-01T00:00:00"/>
    <d v="2013-12-01T00:00:00"/>
    <x v="8"/>
    <x v="7"/>
    <s v="2013Q4"/>
    <s v="2013Q4"/>
  </r>
  <r>
    <s v="WinWind Oy"/>
    <d v="2013-10-03T00:00:00"/>
    <s v="Konkurssi:Oulu,Hamina,Espoo"/>
    <m/>
    <m/>
    <m/>
    <d v="2013-10-16T00:00:00"/>
    <n v="140"/>
    <n v="140"/>
    <n v="71125"/>
    <s v="Ammatillinen, tieteellinen ja tekninen toiminta"/>
    <x v="1"/>
    <n v="13"/>
    <d v="2013-10-03T00:00:00"/>
    <d v="2013-10-16T00:00:00"/>
    <d v="2013-10-01T00:00:00"/>
    <d v="2013-10-01T00:00:00"/>
    <x v="8"/>
    <x v="7"/>
    <s v="2013Q4"/>
    <s v="2013Q4"/>
  </r>
  <r>
    <s v="Accenture Oy"/>
    <d v="2013-10-04T00:00:00"/>
    <s v="Mobiililiiketoiminta"/>
    <m/>
    <n v="1"/>
    <n v="70"/>
    <d v="2013-11-20T00:00:00"/>
    <n v="47"/>
    <n v="70"/>
    <n v="70220"/>
    <s v="Ammatillinen, tieteellinen ja tekninen toiminta"/>
    <x v="1"/>
    <n v="47"/>
    <d v="2013-10-04T00:00:00"/>
    <d v="2013-11-20T00:00:00"/>
    <d v="2013-10-01T00:00:00"/>
    <d v="2013-11-01T00:00:00"/>
    <x v="8"/>
    <x v="7"/>
    <s v="2013Q4"/>
    <s v="2013Q4"/>
  </r>
  <r>
    <s v="John Crane Safematic "/>
    <d v="2013-10-04T00:00:00"/>
    <s v="Muurame"/>
    <m/>
    <m/>
    <n v="45"/>
    <d v="2013-11-19T00:00:00"/>
    <n v="40"/>
    <n v="86"/>
    <n v="28290"/>
    <s v="Teollisuus"/>
    <x v="2"/>
    <n v="46"/>
    <d v="2013-10-04T00:00:00"/>
    <d v="2013-11-19T00:00:00"/>
    <d v="2013-10-01T00:00:00"/>
    <d v="2013-11-01T00:00:00"/>
    <x v="8"/>
    <x v="7"/>
    <s v="2013Q4"/>
    <s v="2013Q4"/>
  </r>
  <r>
    <s v="Aktia Oyj"/>
    <d v="2013-10-08T00:00:00"/>
    <s v="Alueorg, keskitetyt toiminnot, irtis/eläkejärj"/>
    <m/>
    <m/>
    <n v="65"/>
    <d v="2013-11-05T00:00:00"/>
    <n v="50"/>
    <n v="450"/>
    <n v="64190"/>
    <s v="Rahoitus- ja vakuutustoiminta"/>
    <x v="1"/>
    <n v="28"/>
    <d v="2013-10-08T00:00:00"/>
    <d v="2013-11-05T00:00:00"/>
    <d v="2013-10-01T00:00:00"/>
    <d v="2013-11-01T00:00:00"/>
    <x v="8"/>
    <x v="7"/>
    <s v="2013Q4"/>
    <s v="2013Q4"/>
  </r>
  <r>
    <s v="Fujitsu Finland Oy"/>
    <d v="2013-10-08T00:00:00"/>
    <s v="Palvelut,infra,aluetoiminta-&gt;osa-aik. 20 henk"/>
    <m/>
    <m/>
    <n v="110"/>
    <d v="2013-11-08T00:00:00"/>
    <n v="99"/>
    <n v="1300"/>
    <n v="62010"/>
    <s v="Informaatio ja viestintä"/>
    <x v="1"/>
    <n v="31"/>
    <d v="2013-10-08T00:00:00"/>
    <d v="2013-11-08T00:00:00"/>
    <d v="2013-10-01T00:00:00"/>
    <d v="2013-11-01T00:00:00"/>
    <x v="8"/>
    <x v="7"/>
    <s v="2013Q4"/>
    <s v="2013Q4"/>
  </r>
  <r>
    <s v="Liedon Säästöpankki"/>
    <d v="2013-10-08T00:00:00"/>
    <s v="Koko henk"/>
    <m/>
    <m/>
    <m/>
    <d v="2013-11-14T00:00:00"/>
    <n v="13"/>
    <n v="20"/>
    <n v="64190"/>
    <s v="Rahoitus- ja vakuutustoiminta"/>
    <x v="1"/>
    <n v="37"/>
    <d v="2013-10-08T00:00:00"/>
    <d v="2013-11-14T00:00:00"/>
    <d v="2013-10-01T00:00:00"/>
    <d v="2013-11-01T00:00:00"/>
    <x v="8"/>
    <x v="7"/>
    <s v="2013Q4"/>
    <s v="2013Q4"/>
  </r>
  <r>
    <s v="Keski-Suomen Osuuspankki"/>
    <d v="2013-10-09T00:00:00"/>
    <s v="Koko henk-&gt;lkm tarkentuu joulukuussa"/>
    <m/>
    <m/>
    <n v="25"/>
    <d v="2013-11-28T00:00:00"/>
    <n v="12"/>
    <n v="268"/>
    <n v="64190"/>
    <s v="Rahoitus- ja vakuutustoiminta"/>
    <x v="1"/>
    <n v="50"/>
    <d v="2013-10-09T00:00:00"/>
    <d v="2013-11-28T00:00:00"/>
    <d v="2013-10-01T00:00:00"/>
    <d v="2013-11-01T00:00:00"/>
    <x v="8"/>
    <x v="7"/>
    <s v="2013Q4"/>
    <s v="2013Q4"/>
  </r>
  <r>
    <s v="Rautaruukki Oyj"/>
    <d v="2013-10-09T00:00:00"/>
    <s v="Peräseinäjoki, rakentaminen, irtis/lom"/>
    <m/>
    <s v="L"/>
    <n v="95"/>
    <d v="2013-11-26T00:00:00"/>
    <n v="58"/>
    <n v="95"/>
    <n v="24100"/>
    <s v="Teollisuus"/>
    <x v="2"/>
    <n v="48"/>
    <d v="2013-10-09T00:00:00"/>
    <d v="2013-11-26T00:00:00"/>
    <d v="2013-10-01T00:00:00"/>
    <d v="2013-11-01T00:00:00"/>
    <x v="8"/>
    <x v="7"/>
    <s v="2013Q4"/>
    <s v="2013Q4"/>
  </r>
  <r>
    <s v="Nordea Oyj"/>
    <d v="2013-10-10T00:00:00"/>
    <s v="Uud.järj, eläke, irtis ei tavoite"/>
    <m/>
    <m/>
    <n v="27"/>
    <m/>
    <m/>
    <n v="27"/>
    <n v="64190"/>
    <s v="Rahoitus- ja vakuutustoiminta"/>
    <x v="1"/>
    <s v="NA"/>
    <d v="2013-10-10T00:00:00"/>
    <d v="2013-11-30T00:00:00"/>
    <d v="2013-10-01T00:00:00"/>
    <d v="2013-11-01T00:00:00"/>
    <x v="8"/>
    <x v="7"/>
    <s v="2013Q4"/>
    <s v="2013Q4"/>
  </r>
  <r>
    <s v="Pöyry Oyj"/>
    <d v="2013-10-10T00:00:00"/>
    <s v="Kiinteistöpalvelut, energia-liiketoiminta"/>
    <m/>
    <m/>
    <m/>
    <m/>
    <m/>
    <n v="160"/>
    <n v="71126"/>
    <s v="Ammatillinen, tieteellinen ja tekninen toiminta"/>
    <x v="1"/>
    <s v="NA"/>
    <d v="2013-10-10T00:00:00"/>
    <d v="2013-11-30T00:00:00"/>
    <d v="2013-10-01T00:00:00"/>
    <d v="2013-11-01T00:00:00"/>
    <x v="8"/>
    <x v="7"/>
    <s v="2013Q4"/>
    <s v="2013Q4"/>
  </r>
  <r>
    <s v="Yleisradio Oy"/>
    <d v="2013-10-11T00:00:00"/>
    <s v="Markkinointi, ei irtis"/>
    <m/>
    <m/>
    <n v="15"/>
    <m/>
    <m/>
    <n v="56"/>
    <n v="60201"/>
    <s v="Informaatio ja viestintä"/>
    <x v="1"/>
    <s v="NA"/>
    <d v="2013-10-11T00:00:00"/>
    <d v="2013-12-01T00:00:00"/>
    <d v="2013-10-01T00:00:00"/>
    <d v="2013-12-01T00:00:00"/>
    <x v="8"/>
    <x v="7"/>
    <s v="2013Q4"/>
    <s v="2013Q4"/>
  </r>
  <r>
    <s v="Tieto Oyj"/>
    <d v="2013-10-14T00:00:00"/>
    <s v="Jatkuvat palv,t&amp;k,tietoliikenne-&gt;lom, eläkejärj,yht.350henk"/>
    <m/>
    <n v="27"/>
    <n v="285"/>
    <d v="2013-11-25T00:00:00"/>
    <n v="244"/>
    <n v="350"/>
    <n v="62030"/>
    <s v="Informaatio ja viestintä"/>
    <x v="1"/>
    <n v="42"/>
    <d v="2013-10-14T00:00:00"/>
    <d v="2013-11-25T00:00:00"/>
    <d v="2013-10-01T00:00:00"/>
    <d v="2013-11-01T00:00:00"/>
    <x v="8"/>
    <x v="7"/>
    <s v="2013Q4"/>
    <s v="2013Q4"/>
  </r>
  <r>
    <s v="A-lehdet Oy"/>
    <d v="2013-10-16T00:00:00"/>
    <s v="Toimihenkilöt-&gt;työajan pidentäminen"/>
    <m/>
    <m/>
    <n v="25"/>
    <d v="2014-02-13T00:00:00"/>
    <n v="14"/>
    <n v="130"/>
    <n v="58142"/>
    <s v="Informaatio ja viestintä"/>
    <x v="1"/>
    <n v="120"/>
    <d v="2013-10-16T00:00:00"/>
    <d v="2014-02-13T00:00:00"/>
    <d v="2013-10-01T00:00:00"/>
    <d v="2014-02-01T00:00:00"/>
    <x v="8"/>
    <x v="8"/>
    <s v="2013Q4"/>
    <s v="2014Q1"/>
  </r>
  <r>
    <s v="Sinebrychoff Oy"/>
    <d v="2013-10-16T00:00:00"/>
    <s v="On Trade -myyntikanava, irtis/lom/osa-aik"/>
    <m/>
    <s v="L"/>
    <n v="45"/>
    <d v="2013-12-05T00:00:00"/>
    <n v="41"/>
    <n v="45"/>
    <n v="11050"/>
    <s v="Teollisuus"/>
    <x v="2"/>
    <n v="50"/>
    <d v="2013-10-16T00:00:00"/>
    <d v="2013-12-05T00:00:00"/>
    <d v="2013-10-01T00:00:00"/>
    <d v="2013-12-01T00:00:00"/>
    <x v="8"/>
    <x v="7"/>
    <s v="2013Q4"/>
    <s v="2013Q4"/>
  </r>
  <r>
    <s v="Stockmann Oyj Abp"/>
    <d v="2013-10-16T00:00:00"/>
    <s v="Markkinointi-&gt; väh.yht. 50 henk"/>
    <m/>
    <m/>
    <n v="70"/>
    <d v="2014-01-07T00:00:00"/>
    <n v="33"/>
    <n v="150"/>
    <n v="47192"/>
    <s v="Tukku- ja vähittäiskauppa; moottoriajoneuvojen ja moottoripyörien korjaus"/>
    <x v="1"/>
    <n v="83"/>
    <d v="2013-10-16T00:00:00"/>
    <d v="2014-01-07T00:00:00"/>
    <d v="2013-10-01T00:00:00"/>
    <d v="2014-01-01T00:00:00"/>
    <x v="8"/>
    <x v="8"/>
    <s v="2013Q4"/>
    <s v="2014Q1"/>
  </r>
  <r>
    <s v="Outotec Oyj"/>
    <d v="2013-10-17T00:00:00"/>
    <s v="Koko henk-&gt;lom v. 2014, irtis n. 50, n.50 eläke,m-aik"/>
    <m/>
    <s v="L"/>
    <n v="60"/>
    <d v="2013-12-04T00:00:00"/>
    <n v="50"/>
    <n v="1523"/>
    <n v="71127"/>
    <s v="Ammatillinen, tieteellinen ja tekninen toiminta"/>
    <x v="1"/>
    <n v="48"/>
    <d v="2013-10-17T00:00:00"/>
    <d v="2013-12-04T00:00:00"/>
    <d v="2013-10-01T00:00:00"/>
    <d v="2013-12-01T00:00:00"/>
    <x v="8"/>
    <x v="7"/>
    <s v="2013Q4"/>
    <s v="2013Q4"/>
  </r>
  <r>
    <s v="Wulff-Yhtiöt Oyj"/>
    <d v="2013-10-18T00:00:00"/>
    <s v="säästötavoite 1 milj €-&gt;lom max 4 vko 2013-2014"/>
    <m/>
    <n v="60"/>
    <m/>
    <d v="2013-11-07T00:00:00"/>
    <n v="9"/>
    <n v="69"/>
    <n v="62020"/>
    <s v="Informaatio ja viestintä"/>
    <x v="1"/>
    <n v="20"/>
    <d v="2013-10-18T00:00:00"/>
    <d v="2013-11-07T00:00:00"/>
    <d v="2013-10-01T00:00:00"/>
    <d v="2013-11-01T00:00:00"/>
    <x v="8"/>
    <x v="7"/>
    <s v="2013Q4"/>
    <s v="2013Q4"/>
  </r>
  <r>
    <s v="Altia Oyj"/>
    <d v="2013-10-21T00:00:00"/>
    <s v="Hki, myynti"/>
    <m/>
    <m/>
    <n v="8"/>
    <m/>
    <m/>
    <n v="15"/>
    <n v="11010"/>
    <s v="Teollisuus"/>
    <x v="2"/>
    <s v="NA"/>
    <d v="2013-10-21T00:00:00"/>
    <d v="2013-12-11T00:00:00"/>
    <d v="2013-10-01T00:00:00"/>
    <d v="2013-12-01T00:00:00"/>
    <x v="8"/>
    <x v="7"/>
    <s v="2013Q4"/>
    <s v="2013Q4"/>
  </r>
  <r>
    <s v="Itella Oyj"/>
    <d v="2013-10-21T00:00:00"/>
    <s v="Logistiikka, hallinto,esimies,as.tunt."/>
    <m/>
    <m/>
    <n v="22"/>
    <d v="2013-11-28T00:00:00"/>
    <n v="14"/>
    <n v="112"/>
    <n v="52291"/>
    <s v="Kuljetus ja varastointi"/>
    <x v="1"/>
    <n v="38"/>
    <d v="2013-10-21T00:00:00"/>
    <d v="2013-11-28T00:00:00"/>
    <d v="2013-10-01T00:00:00"/>
    <d v="2013-11-01T00:00:00"/>
    <x v="8"/>
    <x v="7"/>
    <s v="2013Q4"/>
    <s v="2013Q4"/>
  </r>
  <r>
    <s v="Metso Oyj"/>
    <d v="2013-10-21T00:00:00"/>
    <s v="Minerals, Tre valimotoiminnot, lom/irtis/siirrot"/>
    <m/>
    <n v="0"/>
    <m/>
    <d v="2014-02-19T00:00:00"/>
    <n v="40"/>
    <n v="240"/>
    <n v="28950"/>
    <s v="Teollisuus"/>
    <x v="2"/>
    <n v="121"/>
    <d v="2013-10-21T00:00:00"/>
    <d v="2014-02-19T00:00:00"/>
    <d v="2013-10-01T00:00:00"/>
    <d v="2014-02-01T00:00:00"/>
    <x v="8"/>
    <x v="8"/>
    <s v="2013Q4"/>
    <s v="2014Q1"/>
  </r>
  <r>
    <s v="Telekarelia Oy"/>
    <d v="2013-10-21T00:00:00"/>
    <s v="sulautuminen Elisaan-&gt;17 henk siirtyy Elisalle"/>
    <m/>
    <m/>
    <n v="20"/>
    <d v="2013-12-03T00:00:00"/>
    <n v="10"/>
    <n v="30"/>
    <n v="61100"/>
    <s v="Informaatio ja viestintä"/>
    <x v="1"/>
    <n v="43"/>
    <d v="2013-10-21T00:00:00"/>
    <d v="2013-12-03T00:00:00"/>
    <d v="2013-10-01T00:00:00"/>
    <d v="2013-12-01T00:00:00"/>
    <x v="8"/>
    <x v="7"/>
    <s v="2013Q4"/>
    <s v="2013Q4"/>
  </r>
  <r>
    <s v="Metso Oyj"/>
    <d v="2013-10-21T00:00:00"/>
    <s v="Minerals, Tre valimotoiminnot, lom/irtis/siirrot"/>
    <m/>
    <m/>
    <m/>
    <d v="2014-02-19T00:00:00"/>
    <n v="40"/>
    <n v="240"/>
    <n v="28950"/>
    <s v="Teollisuus"/>
    <x v="2"/>
    <n v="121"/>
    <d v="2013-10-21T00:00:00"/>
    <d v="2014-02-19T00:00:00"/>
    <d v="2013-10-01T00:00:00"/>
    <d v="2014-02-01T00:00:00"/>
    <x v="8"/>
    <x v="8"/>
    <s v="2013Q4"/>
    <s v="2014Q1"/>
  </r>
  <r>
    <s v="Metso Oyj"/>
    <d v="2013-10-21T00:00:00"/>
    <s v="Automation, Tre,Kajaani"/>
    <m/>
    <m/>
    <n v="40"/>
    <d v="2013-12-04T00:00:00"/>
    <n v="20"/>
    <n v="500"/>
    <n v="28950"/>
    <s v="Teollisuus"/>
    <x v="2"/>
    <n v="44"/>
    <d v="2013-10-21T00:00:00"/>
    <d v="2013-12-04T00:00:00"/>
    <d v="2013-10-01T00:00:00"/>
    <d v="2013-12-01T00:00:00"/>
    <x v="8"/>
    <x v="7"/>
    <s v="2013Q4"/>
    <s v="2013Q4"/>
  </r>
  <r>
    <s v="Normet Oy"/>
    <d v="2013-10-22T00:00:00"/>
    <s v="Iisalmi, irtis/lom/ulkoist."/>
    <m/>
    <n v="0"/>
    <n v="76"/>
    <d v="2013-12-09T00:00:00"/>
    <n v="50"/>
    <n v="340"/>
    <n v="28920"/>
    <s v="Teollisuus"/>
    <x v="2"/>
    <n v="48"/>
    <d v="2013-10-22T00:00:00"/>
    <d v="2013-12-09T00:00:00"/>
    <d v="2013-10-01T00:00:00"/>
    <d v="2013-12-01T00:00:00"/>
    <x v="8"/>
    <x v="7"/>
    <s v="2013Q4"/>
    <s v="2013Q4"/>
  </r>
  <r>
    <s v="Åbo Akademi"/>
    <d v="2013-10-22T00:00:00"/>
    <s v="Koko henk, eläke/m-aik/lom/irtis-&gt;väh. Yht.64 henk"/>
    <m/>
    <s v="L"/>
    <n v="80"/>
    <d v="2013-12-12T00:00:00"/>
    <m/>
    <n v="80"/>
    <n v="85420"/>
    <s v="Koulutus"/>
    <x v="3"/>
    <n v="51"/>
    <d v="2013-10-22T00:00:00"/>
    <d v="2013-12-12T00:00:00"/>
    <d v="2013-10-01T00:00:00"/>
    <d v="2013-12-01T00:00:00"/>
    <x v="8"/>
    <x v="7"/>
    <s v="2013Q4"/>
    <s v="2013Q4"/>
  </r>
  <r>
    <s v="Cargotec Oyj"/>
    <d v="2013-10-24T00:00:00"/>
    <s v="Hiab, uud.järj., yht. 250 henk, Suomi 12"/>
    <m/>
    <m/>
    <n v="12"/>
    <m/>
    <m/>
    <n v="12"/>
    <n v="28220"/>
    <s v="Teollisuus"/>
    <x v="2"/>
    <s v="NA"/>
    <d v="2013-10-24T00:00:00"/>
    <d v="2013-12-14T00:00:00"/>
    <d v="2013-10-01T00:00:00"/>
    <d v="2013-12-01T00:00:00"/>
    <x v="8"/>
    <x v="7"/>
    <s v="2013Q4"/>
    <s v="2013Q4"/>
  </r>
  <r>
    <s v="UPM-Kymmene Oyj"/>
    <d v="2013-10-24T00:00:00"/>
    <s v="globaalit funktiot,puunhankinta,metsäliiketoiminta"/>
    <m/>
    <m/>
    <n v="150"/>
    <m/>
    <m/>
    <n v="338"/>
    <n v="17120"/>
    <s v="Teollisuus"/>
    <x v="2"/>
    <s v="NA"/>
    <d v="2013-10-24T00:00:00"/>
    <d v="2013-12-14T00:00:00"/>
    <d v="2013-10-01T00:00:00"/>
    <d v="2013-12-01T00:00:00"/>
    <x v="8"/>
    <x v="7"/>
    <s v="2013Q4"/>
    <s v="2013Q4"/>
  </r>
  <r>
    <s v="UPM-Kymmene Oyj"/>
    <d v="2013-10-24T00:00:00"/>
    <s v="globaalit funktiot,puunhankinta,metsäliiketoiminta"/>
    <m/>
    <m/>
    <n v="150"/>
    <d v="2014-01-30T00:00:00"/>
    <n v="26"/>
    <n v="338"/>
    <n v="17120"/>
    <s v="Teollisuus"/>
    <x v="2"/>
    <n v="98"/>
    <d v="2013-10-24T00:00:00"/>
    <d v="2014-01-30T00:00:00"/>
    <d v="2013-10-01T00:00:00"/>
    <d v="2014-01-01T00:00:00"/>
    <x v="8"/>
    <x v="8"/>
    <s v="2013Q4"/>
    <s v="2014Q1"/>
  </r>
  <r>
    <s v="Finnair Oyj"/>
    <d v="2013-10-25T00:00:00"/>
    <s v="SMT ja Area yhdistyminen"/>
    <m/>
    <m/>
    <n v="45"/>
    <m/>
    <m/>
    <n v="230"/>
    <n v="51101"/>
    <s v="Kuljetus ja varastointi"/>
    <x v="1"/>
    <s v="NA"/>
    <d v="2013-10-25T00:00:00"/>
    <d v="2013-12-15T00:00:00"/>
    <d v="2013-10-01T00:00:00"/>
    <d v="2013-12-01T00:00:00"/>
    <x v="8"/>
    <x v="7"/>
    <s v="2013Q4"/>
    <s v="2013Q4"/>
  </r>
  <r>
    <s v="Suominen Oyj"/>
    <d v="2013-10-25T00:00:00"/>
    <s v="Joustopak,Ikamer,Tre,Ikaal-&gt;lom max 90 pv,11/13-5/14"/>
    <m/>
    <s v="L"/>
    <n v="30"/>
    <d v="2013-12-19T00:00:00"/>
    <n v="20"/>
    <n v="240"/>
    <n v="13950"/>
    <s v="Teollisuus"/>
    <x v="2"/>
    <n v="55"/>
    <d v="2013-10-25T00:00:00"/>
    <d v="2013-12-19T00:00:00"/>
    <d v="2013-10-01T00:00:00"/>
    <d v="2013-12-01T00:00:00"/>
    <x v="8"/>
    <x v="7"/>
    <s v="2013Q4"/>
    <s v="2013Q4"/>
  </r>
  <r>
    <s v="NCC"/>
    <d v="2013-10-28T00:00:00"/>
    <s v="Rakennustoiminta-&gt;väh.30-40henk,irtis/lom"/>
    <m/>
    <s v="L"/>
    <m/>
    <d v="2013-12-09T00:00:00"/>
    <m/>
    <n v="40"/>
    <n v="41200"/>
    <s v="Rakentaminen"/>
    <x v="4"/>
    <n v="42"/>
    <d v="2013-10-28T00:00:00"/>
    <d v="2013-12-09T00:00:00"/>
    <d v="2013-10-01T00:00:00"/>
    <d v="2013-12-01T00:00:00"/>
    <x v="8"/>
    <x v="7"/>
    <s v="2013Q4"/>
    <s v="2013Q4"/>
  </r>
  <r>
    <s v="Aina Group Oyj"/>
    <d v="2013-10-30T00:00:00"/>
    <s v="AinaCom,Aina,AinaPay-&gt;lom 11 pv v. 2014"/>
    <m/>
    <n v="197"/>
    <n v="20"/>
    <d v="2013-12-17T00:00:00"/>
    <n v="20"/>
    <n v="197"/>
    <n v="61900"/>
    <s v="Informaatio ja viestintä"/>
    <x v="1"/>
    <n v="48"/>
    <d v="2013-10-30T00:00:00"/>
    <d v="2013-12-17T00:00:00"/>
    <d v="2013-10-01T00:00:00"/>
    <d v="2013-12-01T00:00:00"/>
    <x v="8"/>
    <x v="7"/>
    <s v="2013Q4"/>
    <s v="2013Q4"/>
  </r>
  <r>
    <s v="Finnlines Oyj"/>
    <d v="2013-10-30T00:00:00"/>
    <s v="Finnsteve, sop.neuv.syyskuussa, Turku, irtis/lom"/>
    <m/>
    <s v="L"/>
    <n v="72"/>
    <d v="2013-12-18T00:00:00"/>
    <n v="61"/>
    <n v="100"/>
    <n v="52291"/>
    <s v="Kuljetus ja varastointi"/>
    <x v="1"/>
    <n v="49"/>
    <d v="2013-10-30T00:00:00"/>
    <d v="2013-12-18T00:00:00"/>
    <d v="2013-10-01T00:00:00"/>
    <d v="2013-12-01T00:00:00"/>
    <x v="8"/>
    <x v="7"/>
    <s v="2013Q4"/>
    <s v="2013Q4"/>
  </r>
  <r>
    <s v="A-Katsastus Oy"/>
    <d v="2013-10-31T00:00:00"/>
    <s v="Väh.tarve max 170 henk"/>
    <m/>
    <m/>
    <n v="170"/>
    <d v="2013-12-09T00:00:00"/>
    <n v="66"/>
    <n v="1000"/>
    <n v="71201"/>
    <s v="Ammatillinen, tieteellinen ja tekninen toiminta"/>
    <x v="1"/>
    <n v="39"/>
    <d v="2013-10-31T00:00:00"/>
    <d v="2013-12-09T00:00:00"/>
    <d v="2013-10-01T00:00:00"/>
    <d v="2013-12-01T00:00:00"/>
    <x v="8"/>
    <x v="7"/>
    <s v="2013Q4"/>
    <s v="2013Q4"/>
  </r>
  <r>
    <s v="Sanoma Oyj"/>
    <d v="2013-10-31T00:00:00"/>
    <s v="HS, Nelosen uutiset, Metro-&gt;väh.yht.54henk"/>
    <m/>
    <m/>
    <n v="70"/>
    <d v="2014-01-07T00:00:00"/>
    <n v="37"/>
    <n v="350"/>
    <n v="58130"/>
    <s v="Informaatio ja viestintä"/>
    <x v="1"/>
    <n v="68"/>
    <d v="2013-10-31T00:00:00"/>
    <d v="2014-01-07T00:00:00"/>
    <d v="2013-10-01T00:00:00"/>
    <d v="2014-01-01T00:00:00"/>
    <x v="8"/>
    <x v="8"/>
    <s v="2013Q4"/>
    <s v="2014Q1"/>
  </r>
  <r>
    <s v="Alma Manu Oy"/>
    <d v="2013-11-01T00:00:00"/>
    <s v="Meri-Lappi"/>
    <m/>
    <m/>
    <m/>
    <d v="2013-12-19T00:00:00"/>
    <n v="19"/>
    <n v="19"/>
    <n v="53200"/>
    <s v="Kuljetus ja varastointi"/>
    <x v="1"/>
    <n v="48"/>
    <d v="2013-11-01T00:00:00"/>
    <d v="2013-12-19T00:00:00"/>
    <d v="2013-11-01T00:00:00"/>
    <d v="2013-12-01T00:00:00"/>
    <x v="8"/>
    <x v="7"/>
    <s v="2013Q4"/>
    <s v="2013Q4"/>
  </r>
  <r>
    <s v="Helprint Oy"/>
    <d v="2013-11-01T00:00:00"/>
    <s v="Mikkeli-&gt;lom koko henk alkuvuonna 2014"/>
    <m/>
    <n v="150"/>
    <m/>
    <d v="2013-12-27T00:00:00"/>
    <n v="0"/>
    <n v="150"/>
    <n v="18120"/>
    <s v="Teollisuus"/>
    <x v="2"/>
    <n v="56"/>
    <d v="2013-11-01T00:00:00"/>
    <d v="2013-12-27T00:00:00"/>
    <d v="2013-11-01T00:00:00"/>
    <d v="2013-12-01T00:00:00"/>
    <x v="8"/>
    <x v="7"/>
    <s v="2013Q4"/>
    <s v="2013Q4"/>
  </r>
  <r>
    <s v="Honkarakenne Oyj"/>
    <d v="2013-11-01T00:00:00"/>
    <s v="Irtis/osa-aik/ulkoist-&gt;lom max 90 pv 9/14 asti"/>
    <m/>
    <s v="L"/>
    <n v="30"/>
    <d v="2013-12-19T00:00:00"/>
    <n v="21"/>
    <n v="250"/>
    <n v="16231"/>
    <s v="Teollisuus"/>
    <x v="2"/>
    <n v="48"/>
    <d v="2013-11-01T00:00:00"/>
    <d v="2013-12-19T00:00:00"/>
    <d v="2013-11-01T00:00:00"/>
    <d v="2013-12-01T00:00:00"/>
    <x v="8"/>
    <x v="7"/>
    <s v="2013Q4"/>
    <s v="2013Q4"/>
  </r>
  <r>
    <s v="Kristina Cruises Oy"/>
    <d v="2013-11-01T00:00:00"/>
    <s v="Varustamotoiminnasta luopuminen"/>
    <m/>
    <m/>
    <m/>
    <d v="2014-01-14T00:00:00"/>
    <n v="147"/>
    <n v="147"/>
    <n v="50101"/>
    <s v="Kuljetus ja varastointi"/>
    <x v="1"/>
    <n v="74"/>
    <d v="2013-11-01T00:00:00"/>
    <d v="2014-01-14T00:00:00"/>
    <d v="2013-11-01T00:00:00"/>
    <d v="2014-01-01T00:00:00"/>
    <x v="8"/>
    <x v="8"/>
    <s v="2013Q4"/>
    <s v="2014Q1"/>
  </r>
  <r>
    <s v="Lappeenrannan Energia Oy"/>
    <d v="2013-11-01T00:00:00"/>
    <s v="Lom/irtis/lomarahat-&gt;lom 2-3vko, v. 2014"/>
    <m/>
    <n v="230"/>
    <n v="20"/>
    <d v="2013-12-12T00:00:00"/>
    <n v="0"/>
    <n v="50"/>
    <n v="35140"/>
    <s v="Sähkö-, kaasu- ja lämpöhuolto, jäähdytysliiketoiminta"/>
    <x v="2"/>
    <n v="41"/>
    <d v="2013-11-01T00:00:00"/>
    <d v="2013-12-12T00:00:00"/>
    <d v="2013-11-01T00:00:00"/>
    <d v="2013-12-01T00:00:00"/>
    <x v="8"/>
    <x v="7"/>
    <s v="2013Q4"/>
    <s v="2013Q4"/>
  </r>
  <r>
    <s v="Saint-Gobain Rakennustuotteet Oy"/>
    <d v="2013-11-01T00:00:00"/>
    <s v="Hyvinkää,Forssa-&gt;lom 13 vko (40 henk), 9 vko (16henk)"/>
    <m/>
    <n v="56"/>
    <m/>
    <d v="2013-12-03T00:00:00"/>
    <n v="0"/>
    <n v="56"/>
    <n v="23140"/>
    <s v="Teollisuus"/>
    <x v="2"/>
    <n v="32"/>
    <d v="2013-11-01T00:00:00"/>
    <d v="2013-12-03T00:00:00"/>
    <d v="2013-11-01T00:00:00"/>
    <d v="2013-12-01T00:00:00"/>
    <x v="8"/>
    <x v="7"/>
    <s v="2013Q4"/>
    <s v="2013Q4"/>
  </r>
  <r>
    <s v="Savon koulutuskuntayhtymä Sakky"/>
    <d v="2013-11-01T00:00:00"/>
    <s v="Väh.tarve yht. n. 120 henk 2014-2016, v. 2014 n. 30 henk"/>
    <m/>
    <m/>
    <n v="30"/>
    <m/>
    <m/>
    <n v="30"/>
    <n v="85320"/>
    <s v="Koulutus"/>
    <x v="3"/>
    <s v="NA"/>
    <d v="2013-11-01T00:00:00"/>
    <d v="2013-12-22T00:00:00"/>
    <d v="2013-11-01T00:00:00"/>
    <d v="2013-12-01T00:00:00"/>
    <x v="8"/>
    <x v="7"/>
    <s v="2013Q4"/>
    <s v="2013Q4"/>
  </r>
  <r>
    <s v="Svea Perintä Oy"/>
    <d v="2013-11-01T00:00:00"/>
    <s v="Hki,Sastamala"/>
    <m/>
    <m/>
    <n v="20"/>
    <d v="2013-12-12T00:00:00"/>
    <n v="16"/>
    <n v="20"/>
    <n v="82910"/>
    <s v="Hallinto- ja tukipalvelutoiminta"/>
    <x v="1"/>
    <n v="41"/>
    <d v="2013-11-01T00:00:00"/>
    <d v="2013-12-12T00:00:00"/>
    <d v="2013-11-01T00:00:00"/>
    <d v="2013-12-01T00:00:00"/>
    <x v="8"/>
    <x v="7"/>
    <s v="2013Q4"/>
    <s v="2013Q4"/>
  </r>
  <r>
    <s v="Terveyden ja hyvinvoinnin laitos THL"/>
    <d v="2013-11-01T00:00:00"/>
    <s v="Väh.tarve v. 2015 max 100 henk"/>
    <m/>
    <m/>
    <n v="100"/>
    <d v="2014-01-08T00:00:00"/>
    <n v="44"/>
    <n v="115"/>
    <n v="72200"/>
    <s v="Ammatillinen, tieteellinen ja tekninen toiminta"/>
    <x v="1"/>
    <n v="68"/>
    <d v="2013-11-01T00:00:00"/>
    <d v="2014-01-08T00:00:00"/>
    <d v="2013-11-01T00:00:00"/>
    <d v="2014-01-01T00:00:00"/>
    <x v="8"/>
    <x v="8"/>
    <s v="2013Q4"/>
    <s v="2014Q1"/>
  </r>
  <r>
    <s v="Jyväskylän Liikenne Oy"/>
    <d v="2013-11-04T00:00:00"/>
    <s v="Koiviston Auto-konserni"/>
    <m/>
    <m/>
    <n v="175"/>
    <d v="2013-11-25T00:00:00"/>
    <n v="175"/>
    <n v="175"/>
    <n v="49310"/>
    <s v="Kuljetus ja varastointi"/>
    <x v="1"/>
    <n v="21"/>
    <d v="2013-11-04T00:00:00"/>
    <d v="2013-11-25T00:00:00"/>
    <d v="2013-11-01T00:00:00"/>
    <d v="2013-11-01T00:00:00"/>
    <x v="8"/>
    <x v="7"/>
    <s v="2013Q4"/>
    <s v="2013Q4"/>
  </r>
  <r>
    <s v="Osuuskauppa Maakunta"/>
    <d v="2013-11-04T00:00:00"/>
    <s v="Kodin Terra Kajaani"/>
    <m/>
    <m/>
    <n v="18"/>
    <d v="2013-12-20T00:00:00"/>
    <n v="7"/>
    <n v="33"/>
    <n v="47111"/>
    <s v="Tukku- ja vähittäiskauppa; moottoriajoneuvojen ja moottoripyörien korjaus"/>
    <x v="1"/>
    <n v="46"/>
    <d v="2013-11-04T00:00:00"/>
    <d v="2013-12-20T00:00:00"/>
    <d v="2013-11-01T00:00:00"/>
    <d v="2013-12-01T00:00:00"/>
    <x v="8"/>
    <x v="7"/>
    <s v="2013Q4"/>
    <s v="2013Q4"/>
  </r>
  <r>
    <s v="VVO-Yhtymä Oyj"/>
    <d v="2013-11-04T00:00:00"/>
    <s v="As.palv.keskus Hki, ei irtis"/>
    <m/>
    <m/>
    <m/>
    <d v="2013-12-03T00:00:00"/>
    <n v="0"/>
    <n v="190"/>
    <n v="68201"/>
    <s v="Kiinteistöalan toiminta"/>
    <x v="1"/>
    <n v="29"/>
    <d v="2013-11-04T00:00:00"/>
    <d v="2013-12-03T00:00:00"/>
    <d v="2013-11-01T00:00:00"/>
    <d v="2013-12-01T00:00:00"/>
    <x v="8"/>
    <x v="7"/>
    <s v="2013Q4"/>
    <s v="2013Q4"/>
  </r>
  <r>
    <s v="Edita Prima Oy"/>
    <d v="2013-11-05T00:00:00"/>
    <s v="Tilauskäsittely, tuotanto"/>
    <m/>
    <m/>
    <n v="9"/>
    <d v="2013-12-03T00:00:00"/>
    <n v="9"/>
    <n v="9"/>
    <n v="18120"/>
    <s v="Teollisuus"/>
    <x v="2"/>
    <n v="28"/>
    <d v="2013-11-05T00:00:00"/>
    <d v="2013-12-03T00:00:00"/>
    <d v="2013-11-01T00:00:00"/>
    <d v="2013-12-01T00:00:00"/>
    <x v="8"/>
    <x v="7"/>
    <s v="2013Q4"/>
    <s v="2013Q4"/>
  </r>
  <r>
    <s v="Total Kiinteisöpalvelut Oy"/>
    <d v="2013-11-05T00:00:00"/>
    <s v="Jyväskylä, irtis/lom/muut"/>
    <m/>
    <s v="L"/>
    <n v="50"/>
    <m/>
    <m/>
    <n v="50"/>
    <n v="81100"/>
    <s v="Hallinto- ja tukipalvelutoiminta"/>
    <x v="1"/>
    <s v="NA"/>
    <d v="2013-11-05T00:00:00"/>
    <d v="2013-12-26T00:00:00"/>
    <d v="2013-11-01T00:00:00"/>
    <d v="2013-12-01T00:00:00"/>
    <x v="8"/>
    <x v="7"/>
    <s v="2013Q4"/>
    <s v="2013Q4"/>
  </r>
  <r>
    <s v="CGI Suomi Oy"/>
    <d v="2013-11-06T00:00:00"/>
    <s v="Sisäiset siirrot, ei irtis-&gt;Imatran pisteen lakkautus"/>
    <m/>
    <m/>
    <m/>
    <d v="2013-12-27T00:00:00"/>
    <n v="0"/>
    <n v="40"/>
    <n v="62010"/>
    <s v="Informaatio ja viestintä"/>
    <x v="1"/>
    <n v="51"/>
    <d v="2013-11-06T00:00:00"/>
    <d v="2013-12-27T00:00:00"/>
    <d v="2013-11-01T00:00:00"/>
    <d v="2013-12-01T00:00:00"/>
    <x v="8"/>
    <x v="7"/>
    <s v="2013Q4"/>
    <s v="2013Q4"/>
  </r>
  <r>
    <s v="Plantagen Finland Oy"/>
    <d v="2013-11-07T00:00:00"/>
    <s v="Irtis/lom-&gt;toimenkuvien muutokset, tunnit yms.järj."/>
    <m/>
    <n v="0"/>
    <m/>
    <d v="2014-03-05T00:00:00"/>
    <n v="0"/>
    <n v="100"/>
    <n v="47763"/>
    <s v="Tukku- ja vähittäiskauppa; moottoriajoneuvojen ja moottoripyörien korjaus"/>
    <x v="1"/>
    <n v="118"/>
    <d v="2013-11-07T00:00:00"/>
    <d v="2014-03-05T00:00:00"/>
    <d v="2013-11-01T00:00:00"/>
    <d v="2014-03-01T00:00:00"/>
    <x v="8"/>
    <x v="8"/>
    <s v="2013Q4"/>
    <s v="2014Q1"/>
  </r>
  <r>
    <s v="Paakkola Conveyors Oy"/>
    <d v="2013-11-08T00:00:00"/>
    <s v="Yrityssaneeraus"/>
    <m/>
    <n v="10"/>
    <m/>
    <d v="2013-11-19T00:00:00"/>
    <n v="6"/>
    <n v="100"/>
    <n v="25110"/>
    <s v="Teollisuus"/>
    <x v="2"/>
    <n v="11"/>
    <d v="2013-11-08T00:00:00"/>
    <d v="2013-11-19T00:00:00"/>
    <d v="2013-11-01T00:00:00"/>
    <d v="2013-11-01T00:00:00"/>
    <x v="8"/>
    <x v="7"/>
    <s v="2013Q4"/>
    <s v="2013Q4"/>
  </r>
  <r>
    <s v="St Michel Print Oy"/>
    <d v="2013-11-08T00:00:00"/>
    <s v="Länsi-Savo konserni, lom 12/13 alk., Mikkeli"/>
    <m/>
    <n v="60"/>
    <m/>
    <m/>
    <m/>
    <n v="60"/>
    <n v="58110"/>
    <s v="Informaatio ja viestintä"/>
    <x v="1"/>
    <s v="NA"/>
    <d v="2013-11-08T00:00:00"/>
    <d v="2013-12-29T00:00:00"/>
    <d v="2013-11-01T00:00:00"/>
    <d v="2013-12-01T00:00:00"/>
    <x v="8"/>
    <x v="7"/>
    <s v="2013Q4"/>
    <s v="2013Q4"/>
  </r>
  <r>
    <s v="Stora Enso Oyj"/>
    <d v="2013-11-09T00:00:00"/>
    <s v="Kemi,Veitsiluoto,lom max 90 pv 12/13-6/14"/>
    <m/>
    <n v="100"/>
    <m/>
    <d v="2013-11-22T00:00:00"/>
    <n v="0"/>
    <n v="390"/>
    <n v="17120"/>
    <s v="Teollisuus"/>
    <x v="2"/>
    <n v="13"/>
    <d v="2013-11-09T00:00:00"/>
    <d v="2013-11-22T00:00:00"/>
    <d v="2013-11-01T00:00:00"/>
    <d v="2013-11-01T00:00:00"/>
    <x v="8"/>
    <x v="7"/>
    <s v="2013Q4"/>
    <s v="2013Q4"/>
  </r>
  <r>
    <s v="Aikawa Fiber Technologies AFT Oy"/>
    <d v="2013-11-11T00:00:00"/>
    <s v="Varkaus, irtis/lom"/>
    <m/>
    <n v="115"/>
    <n v="7"/>
    <m/>
    <m/>
    <n v="115"/>
    <n v="28950"/>
    <s v="Teollisuus"/>
    <x v="2"/>
    <s v="NA"/>
    <d v="2013-11-11T00:00:00"/>
    <d v="2014-01-01T00:00:00"/>
    <d v="2013-11-01T00:00:00"/>
    <d v="2014-01-01T00:00:00"/>
    <x v="8"/>
    <x v="8"/>
    <s v="2013Q4"/>
    <s v="2014Q1"/>
  </r>
  <r>
    <s v="Kannustalo Oy"/>
    <d v="2013-11-11T00:00:00"/>
    <s v="Oravaisten tehdas, lom 4-6vko, 2-3/14"/>
    <m/>
    <n v="90"/>
    <m/>
    <m/>
    <m/>
    <n v="90"/>
    <n v="41200"/>
    <s v="Rakentaminen"/>
    <x v="4"/>
    <s v="NA"/>
    <d v="2013-11-11T00:00:00"/>
    <d v="2014-01-01T00:00:00"/>
    <d v="2013-11-01T00:00:00"/>
    <d v="2014-01-01T00:00:00"/>
    <x v="8"/>
    <x v="8"/>
    <s v="2013Q4"/>
    <s v="2014Q1"/>
  </r>
  <r>
    <s v="Lumene Oy"/>
    <d v="2013-11-12T00:00:00"/>
    <s v="Espoo, irtis/lyh.työvko-&gt;4.pv työvko,16 vko, 12/13 alk."/>
    <m/>
    <s v="L"/>
    <n v="9"/>
    <d v="2013-11-26T00:00:00"/>
    <n v="5"/>
    <n v="250"/>
    <n v="20420"/>
    <s v="Teollisuus"/>
    <x v="2"/>
    <n v="14"/>
    <d v="2013-11-12T00:00:00"/>
    <d v="2013-11-26T00:00:00"/>
    <d v="2013-11-01T00:00:00"/>
    <d v="2013-11-01T00:00:00"/>
    <x v="8"/>
    <x v="7"/>
    <s v="2013Q4"/>
    <s v="2013Q4"/>
  </r>
  <r>
    <s v="Itä-Suomen yliopisto"/>
    <d v="2013-11-13T00:00:00"/>
    <s v="Ilomantsi, tutkimusasema-&gt;irtis max, mahd.lom"/>
    <m/>
    <s v="L"/>
    <n v="11"/>
    <d v="2014-01-16T00:00:00"/>
    <n v="5"/>
    <n v="11"/>
    <n v="85420"/>
    <s v="Koulutus"/>
    <x v="3"/>
    <n v="64"/>
    <d v="2013-11-13T00:00:00"/>
    <d v="2014-01-16T00:00:00"/>
    <d v="2013-11-01T00:00:00"/>
    <d v="2014-01-01T00:00:00"/>
    <x v="8"/>
    <x v="8"/>
    <s v="2013Q4"/>
    <s v="2014Q1"/>
  </r>
  <r>
    <s v="Raute Oyj"/>
    <d v="2013-11-14T00:00:00"/>
    <s v="Nastola,Jkl-&gt;lom max 90 pv, 12/13 alkaen"/>
    <m/>
    <s v="L"/>
    <m/>
    <d v="2013-11-28T00:00:00"/>
    <n v="0"/>
    <n v="355"/>
    <n v="28240"/>
    <s v="Teollisuus"/>
    <x v="2"/>
    <n v="14"/>
    <d v="2013-11-14T00:00:00"/>
    <d v="2013-11-28T00:00:00"/>
    <d v="2013-11-01T00:00:00"/>
    <d v="2013-11-01T00:00:00"/>
    <x v="8"/>
    <x v="7"/>
    <s v="2013Q4"/>
    <s v="2013Q4"/>
  </r>
  <r>
    <s v="Pirkanmaan sairaanhoitopiiri"/>
    <d v="2013-11-15T00:00:00"/>
    <s v="Vammalan aluesairaala"/>
    <m/>
    <m/>
    <n v="25"/>
    <d v="2013-12-11T00:00:00"/>
    <n v="0"/>
    <n v="25"/>
    <n v="86101"/>
    <s v="Terveys- ja sosiaalipalvelut"/>
    <x v="3"/>
    <n v="26"/>
    <d v="2013-11-15T00:00:00"/>
    <d v="2013-12-11T00:00:00"/>
    <d v="2013-11-01T00:00:00"/>
    <d v="2013-12-01T00:00:00"/>
    <x v="8"/>
    <x v="7"/>
    <s v="2013Q4"/>
    <s v="2013Q4"/>
  </r>
  <r>
    <s v="Talvivaaran Kaivososakeyhtiö Oyj"/>
    <d v="2013-11-15T00:00:00"/>
    <s v="irtis/osa-aik/lom, yrityssaneer.ohj.-&gt;lom toistaiseksi"/>
    <m/>
    <n v="246"/>
    <m/>
    <d v="2014-01-08T00:00:00"/>
    <n v="0"/>
    <n v="570"/>
    <n v="71129"/>
    <s v="Ammatillinen, tieteellinen ja tekninen toiminta"/>
    <x v="1"/>
    <n v="54"/>
    <d v="2013-11-15T00:00:00"/>
    <d v="2014-01-08T00:00:00"/>
    <d v="2013-11-01T00:00:00"/>
    <d v="2014-01-01T00:00:00"/>
    <x v="8"/>
    <x v="8"/>
    <s v="2013Q4"/>
    <s v="2014Q1"/>
  </r>
  <r>
    <s v="VTT"/>
    <d v="2013-11-15T00:00:00"/>
    <s v="Kvantit.biologia,bioinformatiikan tutkimus"/>
    <m/>
    <m/>
    <n v="10"/>
    <m/>
    <m/>
    <n v="20"/>
    <n v="72192"/>
    <s v="Ammatillinen, tieteellinen ja tekninen toiminta"/>
    <x v="1"/>
    <s v="NA"/>
    <d v="2013-11-15T00:00:00"/>
    <d v="2014-01-05T00:00:00"/>
    <d v="2013-11-01T00:00:00"/>
    <d v="2014-01-01T00:00:00"/>
    <x v="8"/>
    <x v="8"/>
    <s v="2013Q4"/>
    <s v="2014Q1"/>
  </r>
  <r>
    <s v="ISS Palvelut"/>
    <d v="2013-11-18T00:00:00"/>
    <s v="Koko henk-&gt;lom max 2 pv, joulu 2013"/>
    <m/>
    <n v="12000"/>
    <m/>
    <d v="2013-12-11T00:00:00"/>
    <n v="0"/>
    <n v="12000"/>
    <n v="81210"/>
    <s v="Hallinto- ja tukipalvelutoiminta"/>
    <x v="1"/>
    <n v="23"/>
    <d v="2013-11-18T00:00:00"/>
    <d v="2013-12-11T00:00:00"/>
    <d v="2013-11-01T00:00:00"/>
    <d v="2013-12-01T00:00:00"/>
    <x v="8"/>
    <x v="7"/>
    <s v="2013Q4"/>
    <s v="2013Q4"/>
  </r>
  <r>
    <s v="Presteel Oy"/>
    <d v="2013-11-18T00:00:00"/>
    <s v="Raahe, irtis/lom-&gt;lom max 51 henk, v. 2014"/>
    <m/>
    <n v="51"/>
    <n v="6"/>
    <d v="2014-01-14T00:00:00"/>
    <n v="0"/>
    <n v="51"/>
    <n v="24200"/>
    <s v="Teollisuus"/>
    <x v="2"/>
    <n v="57"/>
    <d v="2013-11-18T00:00:00"/>
    <d v="2014-01-14T00:00:00"/>
    <d v="2013-11-01T00:00:00"/>
    <d v="2014-01-01T00:00:00"/>
    <x v="8"/>
    <x v="8"/>
    <s v="2013Q4"/>
    <s v="2014Q1"/>
  </r>
  <r>
    <s v="Pöyry Oyj"/>
    <d v="2013-11-18T00:00:00"/>
    <s v="Aluetoim,lom/irtis-&gt;väh.200hlö,irtis max,lom 1/14 alk"/>
    <m/>
    <s v="L"/>
    <n v="25"/>
    <d v="2014-01-07T00:00:00"/>
    <n v="25"/>
    <n v="200"/>
    <n v="71126"/>
    <s v="Ammatillinen, tieteellinen ja tekninen toiminta"/>
    <x v="1"/>
    <n v="50"/>
    <d v="2013-11-18T00:00:00"/>
    <d v="2014-01-07T00:00:00"/>
    <d v="2013-11-01T00:00:00"/>
    <d v="2014-01-01T00:00:00"/>
    <x v="8"/>
    <x v="8"/>
    <s v="2013Q4"/>
    <s v="2014Q1"/>
  </r>
  <r>
    <s v="Rovaniemen Työterveys ry"/>
    <d v="2013-11-18T00:00:00"/>
    <s v="Koko henk"/>
    <m/>
    <m/>
    <n v="5"/>
    <d v="2013-12-20T00:00:00"/>
    <n v="0"/>
    <n v="25"/>
    <n v="86220"/>
    <s v="Terveys- ja sosiaalipalvelut"/>
    <x v="3"/>
    <n v="32"/>
    <d v="2013-11-18T00:00:00"/>
    <d v="2013-12-20T00:00:00"/>
    <d v="2013-11-01T00:00:00"/>
    <d v="2013-12-01T00:00:00"/>
    <x v="8"/>
    <x v="7"/>
    <s v="2013Q4"/>
    <s v="2013Q4"/>
  </r>
  <r>
    <s v="Blue Lake Communications Oy"/>
    <d v="2013-11-19T00:00:00"/>
    <s v="Savonlinna"/>
    <m/>
    <m/>
    <m/>
    <d v="2013-12-03T00:00:00"/>
    <n v="7"/>
    <n v="80"/>
    <n v="61100"/>
    <s v="Informaatio ja viestintä"/>
    <x v="1"/>
    <n v="14"/>
    <d v="2013-11-19T00:00:00"/>
    <d v="2013-12-03T00:00:00"/>
    <d v="2013-11-01T00:00:00"/>
    <d v="2013-12-01T00:00:00"/>
    <x v="8"/>
    <x v="7"/>
    <s v="2013Q4"/>
    <s v="2013Q4"/>
  </r>
  <r>
    <s v="MPY"/>
    <d v="2013-11-19T00:00:00"/>
    <s v="Irtis/uud.järj/osa-aik-&gt;5hlö siirto,10hlö päätös myöh."/>
    <m/>
    <m/>
    <m/>
    <d v="2014-01-10T00:00:00"/>
    <n v="30"/>
    <n v="45"/>
    <n v="61100"/>
    <s v="Informaatio ja viestintä"/>
    <x v="1"/>
    <n v="52"/>
    <d v="2013-11-19T00:00:00"/>
    <d v="2014-01-10T00:00:00"/>
    <d v="2013-11-01T00:00:00"/>
    <d v="2014-01-01T00:00:00"/>
    <x v="8"/>
    <x v="8"/>
    <s v="2013Q4"/>
    <s v="2014Q1"/>
  </r>
  <r>
    <s v="Forcit Oy"/>
    <d v="2013-11-20T00:00:00"/>
    <s v="Talvivaara, lom"/>
    <m/>
    <s v="L"/>
    <m/>
    <m/>
    <m/>
    <n v="9"/>
    <n v="20510"/>
    <s v="Teollisuus"/>
    <x v="2"/>
    <s v="NA"/>
    <d v="2013-11-20T00:00:00"/>
    <d v="2014-01-10T00:00:00"/>
    <d v="2013-11-01T00:00:00"/>
    <d v="2014-01-01T00:00:00"/>
    <x v="8"/>
    <x v="8"/>
    <s v="2013Q4"/>
    <s v="2014Q1"/>
  </r>
  <r>
    <s v="Kristina Cruises Oy"/>
    <d v="2013-11-20T00:00:00"/>
    <s v="Kotka,koko henk, yrityssan-&gt;lom max 3 kk 12/13 alk"/>
    <m/>
    <n v="150"/>
    <m/>
    <d v="2013-12-17T00:00:00"/>
    <n v="0"/>
    <n v="200"/>
    <n v="50101"/>
    <s v="Kuljetus ja varastointi"/>
    <x v="1"/>
    <n v="27"/>
    <d v="2013-11-20T00:00:00"/>
    <d v="2013-12-17T00:00:00"/>
    <d v="2013-11-01T00:00:00"/>
    <d v="2013-12-01T00:00:00"/>
    <x v="8"/>
    <x v="7"/>
    <s v="2013Q4"/>
    <s v="2013Q4"/>
  </r>
  <r>
    <s v="LSK Electrics Oy"/>
    <d v="2013-11-21T00:00:00"/>
    <s v="Lom-&gt;osa 4-pv työviikko, joitakin lom vko/kk"/>
    <m/>
    <n v="50"/>
    <m/>
    <d v="2014-01-10T00:00:00"/>
    <n v="0"/>
    <n v="90"/>
    <n v="43210"/>
    <s v="Rakentaminen"/>
    <x v="4"/>
    <n v="50"/>
    <d v="2013-11-21T00:00:00"/>
    <d v="2014-01-10T00:00:00"/>
    <d v="2013-11-01T00:00:00"/>
    <d v="2014-01-01T00:00:00"/>
    <x v="8"/>
    <x v="8"/>
    <s v="2013Q4"/>
    <s v="2014Q1"/>
  </r>
  <r>
    <s v="Finnair Oyj"/>
    <d v="2013-11-22T00:00:00"/>
    <s v="Matkustamohenk, lom"/>
    <m/>
    <s v="L"/>
    <m/>
    <m/>
    <m/>
    <n v="1550"/>
    <n v="51101"/>
    <s v="Kuljetus ja varastointi"/>
    <x v="1"/>
    <s v="NA"/>
    <d v="2013-11-22T00:00:00"/>
    <d v="2014-01-12T00:00:00"/>
    <d v="2013-11-01T00:00:00"/>
    <d v="2014-01-01T00:00:00"/>
    <x v="8"/>
    <x v="8"/>
    <s v="2013Q4"/>
    <s v="2014Q1"/>
  </r>
  <r>
    <s v="Turun Seudun Kuntatekniikka Oy"/>
    <d v="2013-11-25T00:00:00"/>
    <s v="Kuntec, koko henk, lom v.2014"/>
    <m/>
    <n v="60"/>
    <m/>
    <m/>
    <m/>
    <n v="300"/>
    <n v="42110"/>
    <s v="Rakentaminen"/>
    <x v="4"/>
    <s v="NA"/>
    <d v="2013-11-25T00:00:00"/>
    <d v="2014-01-15T00:00:00"/>
    <d v="2013-11-01T00:00:00"/>
    <d v="2014-01-01T00:00:00"/>
    <x v="8"/>
    <x v="8"/>
    <s v="2013Q4"/>
    <s v="2014Q1"/>
  </r>
  <r>
    <s v="Turun Seudun Kuntatekniikka Oy"/>
    <d v="2013-11-25T00:00:00"/>
    <s v="Kuntec, koko henk, lom v.2014"/>
    <m/>
    <n v="0"/>
    <m/>
    <d v="2014-01-22T00:00:00"/>
    <n v="0"/>
    <n v="300"/>
    <n v="42110"/>
    <s v="Rakentaminen"/>
    <x v="4"/>
    <n v="58"/>
    <d v="2013-11-25T00:00:00"/>
    <d v="2014-01-22T00:00:00"/>
    <d v="2013-11-01T00:00:00"/>
    <d v="2014-01-01T00:00:00"/>
    <x v="8"/>
    <x v="8"/>
    <s v="2013Q4"/>
    <s v="2014Q1"/>
  </r>
  <r>
    <s v="Akvaterm Oy"/>
    <d v="2013-11-26T00:00:00"/>
    <s v="Koko henk, ei irtis-&gt;työaikajoustot"/>
    <m/>
    <m/>
    <m/>
    <d v="2014-01-16T00:00:00"/>
    <n v="0"/>
    <n v="50"/>
    <n v="25990"/>
    <s v="Teollisuus"/>
    <x v="2"/>
    <n v="51"/>
    <d v="2013-11-26T00:00:00"/>
    <d v="2014-01-16T00:00:00"/>
    <d v="2013-11-01T00:00:00"/>
    <d v="2014-01-01T00:00:00"/>
    <x v="8"/>
    <x v="8"/>
    <s v="2013Q4"/>
    <s v="2014Q1"/>
  </r>
  <r>
    <s v="Efora Oy"/>
    <d v="2013-11-28T00:00:00"/>
    <s v="Kemi,Veitsiluoto (Stora Enson tehdas),lom max 90 pv"/>
    <m/>
    <s v="L"/>
    <n v="48"/>
    <m/>
    <m/>
    <n v="48"/>
    <n v="33129"/>
    <s v="Teollisuus"/>
    <x v="2"/>
    <s v="NA"/>
    <d v="2013-11-28T00:00:00"/>
    <d v="2014-01-18T00:00:00"/>
    <d v="2013-11-01T00:00:00"/>
    <d v="2014-01-01T00:00:00"/>
    <x v="8"/>
    <x v="8"/>
    <s v="2013Q4"/>
    <s v="2014Q1"/>
  </r>
  <r>
    <s v="Efora Oy"/>
    <d v="2013-11-28T00:00:00"/>
    <s v="Kemi,Veitsiluoto (Stora Enson tehdas),lom max 90 pv"/>
    <m/>
    <n v="0"/>
    <n v="48"/>
    <d v="2014-02-25T00:00:00"/>
    <n v="19"/>
    <n v="48"/>
    <n v="33129"/>
    <s v="Teollisuus"/>
    <x v="2"/>
    <n v="89"/>
    <d v="2013-11-28T00:00:00"/>
    <d v="2014-02-25T00:00:00"/>
    <d v="2013-11-01T00:00:00"/>
    <d v="2014-02-01T00:00:00"/>
    <x v="8"/>
    <x v="8"/>
    <s v="2013Q4"/>
    <s v="2014Q1"/>
  </r>
  <r>
    <s v="Finnlines Oyj"/>
    <d v="2013-11-29T00:00:00"/>
    <s v="Containersteve, Kotka"/>
    <m/>
    <m/>
    <m/>
    <m/>
    <m/>
    <n v="36"/>
    <n v="52291"/>
    <s v="Kuljetus ja varastointi"/>
    <x v="1"/>
    <s v="NA"/>
    <d v="2013-11-29T00:00:00"/>
    <d v="2014-01-19T00:00:00"/>
    <d v="2013-11-01T00:00:00"/>
    <d v="2014-01-01T00:00:00"/>
    <x v="8"/>
    <x v="8"/>
    <s v="2013Q4"/>
    <s v="2014Q1"/>
  </r>
  <r>
    <s v="Finnlines Oyj"/>
    <d v="2013-11-29T00:00:00"/>
    <s v="Containersteve, Kotka"/>
    <m/>
    <m/>
    <m/>
    <d v="2014-03-25T00:00:00"/>
    <n v="36"/>
    <n v="36"/>
    <n v="52291"/>
    <s v="Kuljetus ja varastointi"/>
    <x v="1"/>
    <n v="116"/>
    <d v="2013-11-29T00:00:00"/>
    <d v="2014-03-25T00:00:00"/>
    <d v="2013-11-01T00:00:00"/>
    <d v="2014-03-01T00:00:00"/>
    <x v="8"/>
    <x v="8"/>
    <s v="2013Q4"/>
    <s v="2014Q1"/>
  </r>
  <r>
    <s v="LTK Osuuskunta"/>
    <d v="2013-11-29T00:00:00"/>
    <s v="Koko henk, Hml-&gt;toiminnan lopetus"/>
    <m/>
    <m/>
    <m/>
    <d v="2014-02-04T00:00:00"/>
    <n v="16"/>
    <n v="18"/>
    <n v="72192"/>
    <s v="Ammatillinen, tieteellinen ja tekninen toiminta"/>
    <x v="1"/>
    <n v="67"/>
    <d v="2013-11-29T00:00:00"/>
    <d v="2014-02-04T00:00:00"/>
    <d v="2013-11-01T00:00:00"/>
    <d v="2014-02-01T00:00:00"/>
    <x v="8"/>
    <x v="8"/>
    <s v="2013Q4"/>
    <s v="2014Q1"/>
  </r>
  <r>
    <s v="Polarica Oy"/>
    <d v="2013-11-29T00:00:00"/>
    <s v="Rovaniemi, Sotkamo, Haaparanta, irtis/lom"/>
    <m/>
    <n v="10"/>
    <n v="25"/>
    <d v="2014-01-17T00:00:00"/>
    <n v="19"/>
    <n v="35"/>
    <n v="10390"/>
    <s v="Teollisuus"/>
    <x v="2"/>
    <n v="49"/>
    <d v="2013-11-29T00:00:00"/>
    <d v="2014-01-17T00:00:00"/>
    <d v="2013-11-01T00:00:00"/>
    <d v="2014-01-01T00:00:00"/>
    <x v="8"/>
    <x v="8"/>
    <s v="2013Q4"/>
    <s v="2014Q1"/>
  </r>
  <r>
    <s v="Aurinkomatkat Oy"/>
    <d v="2013-12-01T00:00:00"/>
    <s v="Finnair-konserni,Turku,Tre,Hki"/>
    <m/>
    <m/>
    <m/>
    <d v="2014-01-31T00:00:00"/>
    <n v="30"/>
    <n v="30"/>
    <n v="79120"/>
    <s v="Hallinto- ja tukipalvelutoiminta"/>
    <x v="1"/>
    <n v="61"/>
    <d v="2013-12-01T00:00:00"/>
    <d v="2014-01-31T00:00:00"/>
    <d v="2013-12-01T00:00:00"/>
    <d v="2014-01-01T00:00:00"/>
    <x v="8"/>
    <x v="8"/>
    <s v="2013Q4"/>
    <s v="2014Q1"/>
  </r>
  <r>
    <s v="Caverion Industria Oy"/>
    <d v="2013-12-01T00:00:00"/>
    <s v="Caverion-konserni-&gt;lom n. 90 henk pari kk"/>
    <m/>
    <n v="90"/>
    <m/>
    <d v="2014-01-20T00:00:00"/>
    <n v="0"/>
    <n v="90"/>
    <n v="71129"/>
    <s v="Ammatillinen, tieteellinen ja tekninen toiminta"/>
    <x v="1"/>
    <n v="50"/>
    <d v="2013-12-01T00:00:00"/>
    <d v="2014-01-20T00:00:00"/>
    <d v="2013-12-01T00:00:00"/>
    <d v="2014-01-01T00:00:00"/>
    <x v="8"/>
    <x v="8"/>
    <s v="2013Q4"/>
    <s v="2014Q1"/>
  </r>
  <r>
    <s v="SPR Veripalvelu"/>
    <d v="2013-12-01T00:00:00"/>
    <s v="Haukankoski"/>
    <m/>
    <m/>
    <m/>
    <d v="2014-01-16T00:00:00"/>
    <n v="11"/>
    <n v="22"/>
    <n v="94999"/>
    <s v="Muu palvelutoiminta"/>
    <x v="1"/>
    <n v="46"/>
    <d v="2013-12-01T00:00:00"/>
    <d v="2014-01-16T00:00:00"/>
    <d v="2013-12-01T00:00:00"/>
    <d v="2014-01-01T00:00:00"/>
    <x v="8"/>
    <x v="8"/>
    <s v="2013Q4"/>
    <s v="2014Q1"/>
  </r>
  <r>
    <s v="Moventas Gears Oy"/>
    <d v="2013-12-02T00:00:00"/>
    <s v="Koko henk, lom/irtis-&gt;irtis/eläke, lom.koko henk alkuvuosi"/>
    <m/>
    <n v="500"/>
    <m/>
    <d v="2014-01-20T00:00:00"/>
    <n v="65"/>
    <n v="571"/>
    <n v="28150"/>
    <s v="Teollisuus"/>
    <x v="2"/>
    <n v="49"/>
    <d v="2013-12-02T00:00:00"/>
    <d v="2014-01-20T00:00:00"/>
    <d v="2013-12-01T00:00:00"/>
    <d v="2014-01-01T00:00:00"/>
    <x v="8"/>
    <x v="8"/>
    <s v="2013Q4"/>
    <s v="2014Q1"/>
  </r>
  <r>
    <s v="Päijät-Hämeen sos.-ja terv.yhtymä"/>
    <d v="2013-12-02T00:00:00"/>
    <s v="Irtis/lom/eläke v. 2016menn-&gt;lom 3/7/14pv"/>
    <m/>
    <n v="2500"/>
    <n v="160"/>
    <d v="2014-02-25T00:00:00"/>
    <n v="0"/>
    <n v="4000"/>
    <n v="86101"/>
    <s v="Terveys- ja sosiaalipalvelut"/>
    <x v="3"/>
    <n v="85"/>
    <d v="2013-12-02T00:00:00"/>
    <d v="2014-02-25T00:00:00"/>
    <d v="2013-12-01T00:00:00"/>
    <d v="2014-02-01T00:00:00"/>
    <x v="8"/>
    <x v="8"/>
    <s v="2013Q4"/>
    <s v="2014Q1"/>
  </r>
  <r>
    <s v="Suomen Messut"/>
    <d v="2013-12-02T00:00:00"/>
    <s v="Väh.tarve 16 henk"/>
    <m/>
    <m/>
    <n v="16"/>
    <m/>
    <m/>
    <n v="16"/>
    <n v="82300"/>
    <s v="Hallinto- ja tukipalvelutoiminta"/>
    <x v="1"/>
    <s v="NA"/>
    <d v="2013-12-02T00:00:00"/>
    <d v="2014-01-22T00:00:00"/>
    <d v="2013-12-01T00:00:00"/>
    <d v="2014-01-01T00:00:00"/>
    <x v="8"/>
    <x v="8"/>
    <s v="2013Q4"/>
    <s v="2014Q1"/>
  </r>
  <r>
    <s v="Tampereen teatteri"/>
    <d v="2013-12-02T00:00:00"/>
    <s v="Ei ilm. väh.tarvetta-&gt;lom n. 1 kk"/>
    <m/>
    <n v="90"/>
    <m/>
    <d v="2014-01-13T00:00:00"/>
    <n v="0"/>
    <n v="90"/>
    <n v="90010"/>
    <s v="Taiteet, viihde ja virkistys"/>
    <x v="1"/>
    <n v="42"/>
    <d v="2013-12-02T00:00:00"/>
    <d v="2014-01-13T00:00:00"/>
    <d v="2013-12-01T00:00:00"/>
    <d v="2014-01-01T00:00:00"/>
    <x v="8"/>
    <x v="8"/>
    <s v="2013Q4"/>
    <s v="2014Q1"/>
  </r>
  <r>
    <s v="Efora Oy"/>
    <d v="2013-12-04T00:00:00"/>
    <s v="Varkaus"/>
    <m/>
    <m/>
    <n v="15"/>
    <m/>
    <m/>
    <n v="90"/>
    <n v="33129"/>
    <s v="Teollisuus"/>
    <x v="2"/>
    <s v="NA"/>
    <d v="2013-12-04T00:00:00"/>
    <d v="2014-01-24T00:00:00"/>
    <d v="2013-12-01T00:00:00"/>
    <d v="2014-01-01T00:00:00"/>
    <x v="8"/>
    <x v="8"/>
    <s v="2013Q4"/>
    <s v="2014Q1"/>
  </r>
  <r>
    <s v="Efora Oy"/>
    <d v="2013-12-04T00:00:00"/>
    <s v="Varkaus"/>
    <m/>
    <m/>
    <n v="15"/>
    <d v="2014-02-17T00:00:00"/>
    <n v="9"/>
    <n v="90"/>
    <n v="33129"/>
    <s v="Teollisuus"/>
    <x v="2"/>
    <n v="75"/>
    <d v="2013-12-04T00:00:00"/>
    <d v="2014-02-17T00:00:00"/>
    <d v="2013-12-01T00:00:00"/>
    <d v="2014-02-01T00:00:00"/>
    <x v="8"/>
    <x v="8"/>
    <s v="2013Q4"/>
    <s v="2014Q1"/>
  </r>
  <r>
    <s v="Finpro Oy"/>
    <d v="2013-12-05T00:00:00"/>
    <s v="Koko henk: 370, 50 eri maata"/>
    <m/>
    <m/>
    <m/>
    <m/>
    <m/>
    <m/>
    <n v="70220"/>
    <s v="Ammatillinen, tieteellinen ja tekninen toiminta"/>
    <x v="1"/>
    <s v="NA"/>
    <d v="2013-12-05T00:00:00"/>
    <d v="2014-01-25T00:00:00"/>
    <d v="2013-12-01T00:00:00"/>
    <d v="2014-01-01T00:00:00"/>
    <x v="8"/>
    <x v="8"/>
    <s v="2013Q4"/>
    <s v="2014Q1"/>
  </r>
  <r>
    <s v="Forcit Oy"/>
    <d v="2013-12-09T00:00:00"/>
    <s v="Vihtavuori, irtis/lom-&gt;4-pv työviikko"/>
    <m/>
    <n v="20"/>
    <n v="20"/>
    <d v="2014-01-27T00:00:00"/>
    <n v="23"/>
    <n v="43"/>
    <n v="20510"/>
    <s v="Teollisuus"/>
    <x v="2"/>
    <n v="49"/>
    <d v="2013-12-09T00:00:00"/>
    <d v="2014-01-27T00:00:00"/>
    <d v="2013-12-01T00:00:00"/>
    <d v="2014-01-01T00:00:00"/>
    <x v="8"/>
    <x v="8"/>
    <s v="2013Q4"/>
    <s v="2014Q1"/>
  </r>
  <r>
    <s v="Ovako Oy"/>
    <d v="2013-12-09T00:00:00"/>
    <s v="Imatra, irtis/m-aik/eläke/lom-&gt;väh.yht.35"/>
    <m/>
    <s v="L"/>
    <n v="35"/>
    <d v="2014-02-05T00:00:00"/>
    <n v="12"/>
    <n v="35"/>
    <n v="24100"/>
    <s v="Teollisuus"/>
    <x v="2"/>
    <n v="58"/>
    <d v="2013-12-09T00:00:00"/>
    <d v="2014-02-05T00:00:00"/>
    <d v="2013-12-01T00:00:00"/>
    <d v="2014-02-01T00:00:00"/>
    <x v="8"/>
    <x v="8"/>
    <s v="2013Q4"/>
    <s v="2014Q1"/>
  </r>
  <r>
    <s v="Rautaruukki Oyj"/>
    <d v="2013-12-09T00:00:00"/>
    <s v="RuukkiMetals,Raahe-&gt;lom max90 pv,10hlö/krt,2/14 alk."/>
    <m/>
    <n v="26"/>
    <m/>
    <d v="2014-01-10T00:00:00"/>
    <n v="0"/>
    <n v="54"/>
    <n v="24100"/>
    <s v="Teollisuus"/>
    <x v="2"/>
    <n v="32"/>
    <d v="2013-12-09T00:00:00"/>
    <d v="2014-01-10T00:00:00"/>
    <d v="2013-12-01T00:00:00"/>
    <d v="2014-01-01T00:00:00"/>
    <x v="8"/>
    <x v="8"/>
    <s v="2013Q4"/>
    <s v="2014Q1"/>
  </r>
  <r>
    <s v="Fortaco Oy"/>
    <d v="2013-12-10T00:00:00"/>
    <s v="Sastamala, koko henk-&gt;irti/eläkejärj, koko henk mahd.lom"/>
    <m/>
    <s v="L"/>
    <m/>
    <d v="2014-01-30T00:00:00"/>
    <n v="59"/>
    <n v="200"/>
    <n v="25110"/>
    <s v="Teollisuus"/>
    <x v="2"/>
    <n v="51"/>
    <d v="2013-12-10T00:00:00"/>
    <d v="2014-01-30T00:00:00"/>
    <d v="2013-12-01T00:00:00"/>
    <d v="2014-01-01T00:00:00"/>
    <x v="8"/>
    <x v="8"/>
    <s v="2013Q4"/>
    <s v="2014Q1"/>
  </r>
  <r>
    <s v="Hermia Group Innovaatio Oy"/>
    <d v="2013-12-10T00:00:00"/>
    <s v="Tampere, koko henk"/>
    <m/>
    <m/>
    <m/>
    <m/>
    <m/>
    <n v="40"/>
    <n v="74909"/>
    <s v="Ammatillinen, tieteellinen ja tekninen toiminta"/>
    <x v="1"/>
    <s v="NA"/>
    <d v="2013-12-10T00:00:00"/>
    <d v="2014-01-30T00:00:00"/>
    <d v="2013-12-01T00:00:00"/>
    <d v="2014-01-01T00:00:00"/>
    <x v="8"/>
    <x v="8"/>
    <s v="2013Q4"/>
    <s v="2014Q1"/>
  </r>
  <r>
    <s v="Areva Oy"/>
    <d v="2013-12-11T00:00:00"/>
    <s v="Erityisesti toimihenkilöt"/>
    <m/>
    <m/>
    <n v="28"/>
    <d v="2014-01-22T00:00:00"/>
    <n v="7"/>
    <n v="28"/>
    <n v="82990"/>
    <s v="Hallinto- ja tukipalvelutoiminta"/>
    <x v="1"/>
    <n v="42"/>
    <d v="2013-12-11T00:00:00"/>
    <d v="2014-01-22T00:00:00"/>
    <d v="2013-12-01T00:00:00"/>
    <d v="2014-01-01T00:00:00"/>
    <x v="8"/>
    <x v="8"/>
    <s v="2013Q4"/>
    <s v="2014Q1"/>
  </r>
  <r>
    <s v="Etelä-Savon Viestintä Oy"/>
    <d v="2013-12-11T00:00:00"/>
    <s v="Länsi-Savo,Itä-Savo-&gt;väh.yht.11 henk, muutama irtis"/>
    <m/>
    <m/>
    <n v="18"/>
    <d v="2014-02-18T00:00:00"/>
    <n v="2"/>
    <n v="196"/>
    <n v="58130"/>
    <s v="Informaatio ja viestintä"/>
    <x v="1"/>
    <n v="69"/>
    <d v="2013-12-11T00:00:00"/>
    <d v="2014-02-18T00:00:00"/>
    <d v="2013-12-01T00:00:00"/>
    <d v="2014-02-01T00:00:00"/>
    <x v="8"/>
    <x v="8"/>
    <s v="2013Q4"/>
    <s v="2014Q1"/>
  </r>
  <r>
    <s v="Lemminkäinen Oyj"/>
    <d v="2013-12-11T00:00:00"/>
    <s v="Talotekniikka, irtis/lom/osa-aik, ei työntekijät"/>
    <m/>
    <s v="L"/>
    <n v="40"/>
    <m/>
    <m/>
    <n v="40"/>
    <n v="41200"/>
    <s v="Rakentaminen"/>
    <x v="4"/>
    <s v="NA"/>
    <d v="2013-12-11T00:00:00"/>
    <d v="2014-01-31T00:00:00"/>
    <d v="2013-12-01T00:00:00"/>
    <d v="2014-01-01T00:00:00"/>
    <x v="8"/>
    <x v="8"/>
    <s v="2013Q4"/>
    <s v="2014Q1"/>
  </r>
  <r>
    <s v="Länsi-Savo konserni"/>
    <d v="2013-12-11T00:00:00"/>
    <s v="Länsi-Savo,Itä-Savo"/>
    <m/>
    <m/>
    <n v="18"/>
    <m/>
    <m/>
    <n v="196"/>
    <n v="58130"/>
    <s v="Informaatio ja viestintä"/>
    <x v="1"/>
    <s v="NA"/>
    <d v="2013-12-11T00:00:00"/>
    <d v="2014-01-31T00:00:00"/>
    <d v="2013-12-01T00:00:00"/>
    <d v="2014-01-01T00:00:00"/>
    <x v="8"/>
    <x v="8"/>
    <s v="2013Q4"/>
    <s v="2014Q1"/>
  </r>
  <r>
    <s v="Enerke Oy"/>
    <d v="2013-12-12T00:00:00"/>
    <s v="Pohjois-Karjalan Sähkö-&gt;lom max 90 pv 4/14 asti"/>
    <m/>
    <n v="27"/>
    <m/>
    <d v="2014-02-04T00:00:00"/>
    <n v="0"/>
    <n v="200"/>
    <n v="42220"/>
    <s v="Rakentaminen"/>
    <x v="4"/>
    <n v="54"/>
    <d v="2013-12-12T00:00:00"/>
    <d v="2014-02-04T00:00:00"/>
    <d v="2013-12-01T00:00:00"/>
    <d v="2014-02-01T00:00:00"/>
    <x v="8"/>
    <x v="8"/>
    <s v="2013Q4"/>
    <s v="2014Q1"/>
  </r>
  <r>
    <s v="Scanweb Oy"/>
    <d v="2013-12-18T00:00:00"/>
    <s v="Kouvola"/>
    <m/>
    <n v="3"/>
    <m/>
    <d v="2014-02-03T00:00:00"/>
    <n v="27"/>
    <n v="45"/>
    <n v="18120"/>
    <s v="Teollisuus"/>
    <x v="2"/>
    <n v="47"/>
    <d v="2013-12-18T00:00:00"/>
    <d v="2014-02-03T00:00:00"/>
    <d v="2013-12-01T00:00:00"/>
    <d v="2014-02-01T00:00:00"/>
    <x v="8"/>
    <x v="8"/>
    <s v="2013Q4"/>
    <s v="2014Q1"/>
  </r>
  <r>
    <s v="Bianco Finland Oy"/>
    <d v="2013-12-20T00:00:00"/>
    <s v="Suomen liikkeiden sulkeminen"/>
    <m/>
    <m/>
    <m/>
    <d v="2014-02-04T00:00:00"/>
    <n v="47"/>
    <n v="67"/>
    <n v="46422"/>
    <s v="Tukku- ja vähittäiskauppa; moottoriajoneuvojen ja moottoripyörien korjaus"/>
    <x v="1"/>
    <n v="46"/>
    <d v="2013-12-20T00:00:00"/>
    <d v="2014-02-04T00:00:00"/>
    <d v="2013-12-01T00:00:00"/>
    <d v="2014-02-01T00:00:00"/>
    <x v="8"/>
    <x v="8"/>
    <s v="2013Q4"/>
    <s v="2014Q1"/>
  </r>
  <r>
    <s v="YIT Oyj"/>
    <d v="2013-12-26T00:00:00"/>
    <s v="Toimihenkilöt"/>
    <m/>
    <m/>
    <n v="100"/>
    <m/>
    <m/>
    <n v="700"/>
    <n v="41200"/>
    <s v="Rakentaminen"/>
    <x v="4"/>
    <s v="NA"/>
    <d v="2013-12-26T00:00:00"/>
    <d v="2014-02-15T00:00:00"/>
    <d v="2013-12-01T00:00:00"/>
    <d v="2014-02-01T00:00:00"/>
    <x v="8"/>
    <x v="8"/>
    <s v="2013Q4"/>
    <s v="2014Q1"/>
  </r>
  <r>
    <s v="Endomines Oy"/>
    <d v="2014-01-08T00:00:00"/>
    <s v="Koko henk, lom/irtis-&gt;lom toistaiseksi"/>
    <m/>
    <n v="18"/>
    <m/>
    <d v="2014-02-25T00:00:00"/>
    <n v="3"/>
    <n v="74"/>
    <s v="07290"/>
    <s v="Kaivostoiminta ja louhinta"/>
    <x v="5"/>
    <n v="48"/>
    <d v="2014-01-08T00:00:00"/>
    <d v="2014-02-25T00:00:00"/>
    <d v="2014-01-01T00:00:00"/>
    <d v="2014-02-01T00:00:00"/>
    <x v="9"/>
    <x v="8"/>
    <s v="2014Q1"/>
    <s v="2014Q1"/>
  </r>
  <r>
    <s v="Atea Finland Oy"/>
    <d v="2014-01-09T00:00:00"/>
    <s v="Koko henk"/>
    <m/>
    <m/>
    <n v="50"/>
    <d v="2014-03-05T00:00:00"/>
    <n v="30"/>
    <n v="500"/>
    <n v="46510"/>
    <s v="Tukku- ja vähittäiskauppa; moottoriajoneuvojen ja moottoripyörien korjaus"/>
    <x v="1"/>
    <n v="55"/>
    <d v="2014-01-09T00:00:00"/>
    <d v="2014-03-05T00:00:00"/>
    <d v="2014-01-01T00:00:00"/>
    <d v="2014-03-01T00:00:00"/>
    <x v="9"/>
    <x v="8"/>
    <s v="2014Q1"/>
    <s v="2014Q1"/>
  </r>
  <r>
    <s v="Bunge Finland Oy"/>
    <d v="2014-01-09T00:00:00"/>
    <s v="Raisio, varaston ulkoist. 14 henk"/>
    <m/>
    <m/>
    <n v="16"/>
    <d v="2014-03-21T00:00:00"/>
    <n v="15"/>
    <n v="74"/>
    <n v="10890"/>
    <s v="Teollisuus"/>
    <x v="2"/>
    <n v="71"/>
    <d v="2014-01-09T00:00:00"/>
    <d v="2014-03-21T00:00:00"/>
    <d v="2014-01-01T00:00:00"/>
    <d v="2014-03-01T00:00:00"/>
    <x v="9"/>
    <x v="8"/>
    <s v="2014Q1"/>
    <s v="2014Q1"/>
  </r>
  <r>
    <s v="Martela Oyj"/>
    <d v="2014-01-09T00:00:00"/>
    <s v="Nummela, Riihimäki, irtis/lom-&gt;lom max 90 pv"/>
    <m/>
    <s v="L"/>
    <n v="9"/>
    <d v="2014-02-13T00:00:00"/>
    <n v="8"/>
    <n v="120"/>
    <n v="31010"/>
    <s v="Teollisuus"/>
    <x v="2"/>
    <n v="35"/>
    <d v="2014-01-09T00:00:00"/>
    <d v="2014-02-13T00:00:00"/>
    <d v="2014-01-01T00:00:00"/>
    <d v="2014-02-01T00:00:00"/>
    <x v="9"/>
    <x v="8"/>
    <s v="2014Q1"/>
    <s v="2014Q1"/>
  </r>
  <r>
    <s v="Otavan Kirjapaino"/>
    <d v="2014-01-09T00:00:00"/>
    <s v="Koko henk"/>
    <m/>
    <m/>
    <n v="35"/>
    <d v="2014-03-04T00:00:00"/>
    <n v="27"/>
    <n v="94"/>
    <n v="18120"/>
    <s v="Teollisuus"/>
    <x v="2"/>
    <n v="54"/>
    <d v="2014-01-09T00:00:00"/>
    <d v="2014-03-04T00:00:00"/>
    <d v="2014-01-01T00:00:00"/>
    <d v="2014-03-01T00:00:00"/>
    <x v="9"/>
    <x v="8"/>
    <s v="2014Q1"/>
    <s v="2014Q1"/>
  </r>
  <r>
    <s v="Santen Oy"/>
    <d v="2014-01-09T00:00:00"/>
    <s v="Tre, senna-liiketoiminta"/>
    <m/>
    <m/>
    <n v="15"/>
    <d v="2014-03-20T00:00:00"/>
    <n v="9"/>
    <n v="15"/>
    <n v="21200"/>
    <s v="Teollisuus"/>
    <x v="2"/>
    <n v="70"/>
    <d v="2014-01-09T00:00:00"/>
    <d v="2014-03-20T00:00:00"/>
    <d v="2014-01-01T00:00:00"/>
    <d v="2014-03-01T00:00:00"/>
    <x v="9"/>
    <x v="8"/>
    <s v="2014Q1"/>
    <s v="2014Q1"/>
  </r>
  <r>
    <s v="Tuotantotalo Werne Oy"/>
    <d v="2014-01-09T00:00:00"/>
    <s v="Espoo, koko henk, irtis/lom/osa-aik 5-7 henk"/>
    <m/>
    <s v="L"/>
    <n v="7"/>
    <m/>
    <m/>
    <n v="30"/>
    <n v="59110"/>
    <s v="Informaatio ja viestintä"/>
    <x v="1"/>
    <s v="NA"/>
    <d v="2014-01-09T00:00:00"/>
    <d v="2014-03-01T00:00:00"/>
    <d v="2014-01-01T00:00:00"/>
    <d v="2014-03-01T00:00:00"/>
    <x v="9"/>
    <x v="8"/>
    <s v="2014Q1"/>
    <s v="2014Q1"/>
  </r>
  <r>
    <s v="Fenestra Group Oy"/>
    <d v="2014-01-10T00:00:00"/>
    <s v="Konkurssi"/>
    <m/>
    <m/>
    <n v="355"/>
    <d v="2014-01-28T00:00:00"/>
    <n v="355"/>
    <n v="355"/>
    <n v="16239"/>
    <s v="Teollisuus"/>
    <x v="2"/>
    <n v="18"/>
    <d v="2014-01-10T00:00:00"/>
    <d v="2014-01-28T00:00:00"/>
    <d v="2014-01-01T00:00:00"/>
    <d v="2014-01-01T00:00:00"/>
    <x v="9"/>
    <x v="8"/>
    <s v="2014Q1"/>
    <s v="2014Q1"/>
  </r>
  <r>
    <s v="Abloy Oy"/>
    <d v="2014-01-13T00:00:00"/>
    <s v="Kemiönsaari, Lukkorungot, irtisan. Ei tot.v.-15, eläkejärj"/>
    <s v="http://yle.fi/uutiset/lukkotehdas_aloittaa_irtisanomiset_kemionsaarella/8613992?origin=rss"/>
    <m/>
    <m/>
    <d v="2016-01-22T00:00:00"/>
    <n v="15"/>
    <n v="78"/>
    <n v="25720"/>
    <s v="Teollisuus"/>
    <x v="2"/>
    <n v="739"/>
    <d v="2014-01-13T00:00:00"/>
    <d v="2016-01-22T00:00:00"/>
    <d v="2014-01-01T00:00:00"/>
    <d v="2016-01-01T00:00:00"/>
    <x v="9"/>
    <x v="9"/>
    <s v="2014Q1"/>
    <s v="2016Q1"/>
  </r>
  <r>
    <s v="Kotimaa Oy"/>
    <d v="2014-01-14T00:00:00"/>
    <s v="Väh.tarve max 9 henk"/>
    <m/>
    <m/>
    <n v="9"/>
    <m/>
    <m/>
    <n v="80"/>
    <n v="58130"/>
    <s v="Informaatio ja viestintä"/>
    <x v="1"/>
    <s v="NA"/>
    <d v="2014-01-14T00:00:00"/>
    <d v="2014-03-06T00:00:00"/>
    <d v="2014-01-01T00:00:00"/>
    <d v="2014-03-01T00:00:00"/>
    <x v="9"/>
    <x v="8"/>
    <s v="2014Q1"/>
    <s v="2014Q1"/>
  </r>
  <r>
    <s v="Hartwall Oy"/>
    <d v="2014-01-15T00:00:00"/>
    <s v="Koko henk"/>
    <m/>
    <m/>
    <n v="140"/>
    <d v="2014-03-18T00:00:00"/>
    <n v="110"/>
    <n v="830"/>
    <n v="11050"/>
    <s v="Teollisuus"/>
    <x v="2"/>
    <n v="62"/>
    <d v="2014-01-15T00:00:00"/>
    <d v="2014-03-18T00:00:00"/>
    <d v="2014-01-01T00:00:00"/>
    <d v="2014-03-01T00:00:00"/>
    <x v="9"/>
    <x v="8"/>
    <s v="2014Q1"/>
    <s v="2014Q1"/>
  </r>
  <r>
    <s v="Suomen Metsäkeskus"/>
    <d v="2014-01-15T00:00:00"/>
    <s v="Koko henk, irtis/lom-&gt;lomaraha vapaaksi 1 vko"/>
    <m/>
    <n v="0"/>
    <m/>
    <d v="2014-02-21T00:00:00"/>
    <n v="0"/>
    <n v="650"/>
    <s v="02400"/>
    <s v="Maatalous, metsätalous ja kalatalous"/>
    <x v="5"/>
    <n v="37"/>
    <d v="2014-01-15T00:00:00"/>
    <d v="2014-02-21T00:00:00"/>
    <d v="2014-01-01T00:00:00"/>
    <d v="2014-02-01T00:00:00"/>
    <x v="9"/>
    <x v="8"/>
    <s v="2014Q1"/>
    <s v="2014Q1"/>
  </r>
  <r>
    <s v="Turun Kirjekuoritehdas Oy"/>
    <d v="2014-01-15T00:00:00"/>
    <s v="Koko henk, mahd.siirto Ruotsiin"/>
    <m/>
    <m/>
    <n v="20"/>
    <m/>
    <m/>
    <n v="60"/>
    <n v="17230"/>
    <s v="Teollisuus"/>
    <x v="2"/>
    <s v="NA"/>
    <d v="2014-01-15T00:00:00"/>
    <d v="2014-03-07T00:00:00"/>
    <d v="2014-01-01T00:00:00"/>
    <d v="2014-03-01T00:00:00"/>
    <x v="9"/>
    <x v="8"/>
    <s v="2014Q1"/>
    <s v="2014Q1"/>
  </r>
  <r>
    <s v="Ålandsbanken Abp"/>
    <d v="2014-01-15T00:00:00"/>
    <s v="Erit.pk-seutu-&gt;4 vapaaeht.järj,8 muut työteht."/>
    <m/>
    <m/>
    <n v="6"/>
    <d v="2014-03-14T00:00:00"/>
    <n v="1"/>
    <n v="13"/>
    <n v="64190"/>
    <s v="Rahoitus- ja vakuutustoiminta"/>
    <x v="1"/>
    <n v="58"/>
    <d v="2014-01-15T00:00:00"/>
    <d v="2014-03-14T00:00:00"/>
    <d v="2014-01-01T00:00:00"/>
    <d v="2014-03-01T00:00:00"/>
    <x v="9"/>
    <x v="8"/>
    <s v="2014Q1"/>
    <s v="2014Q1"/>
  </r>
  <r>
    <s v="Fazer Oy"/>
    <d v="2014-01-16T00:00:00"/>
    <s v="Lpr, Oulu, logistiikkatoim."/>
    <m/>
    <m/>
    <n v="40"/>
    <d v="2014-03-12T00:00:00"/>
    <n v="29"/>
    <n v="100"/>
    <n v="10710"/>
    <s v="Teollisuus"/>
    <x v="2"/>
    <n v="55"/>
    <d v="2014-01-16T00:00:00"/>
    <d v="2014-03-12T00:00:00"/>
    <d v="2014-01-01T00:00:00"/>
    <d v="2014-03-01T00:00:00"/>
    <x v="9"/>
    <x v="8"/>
    <s v="2014Q1"/>
    <s v="2014Q1"/>
  </r>
  <r>
    <s v="Olvi Oyj"/>
    <d v="2014-01-16T00:00:00"/>
    <s v="Irtis/m-aik"/>
    <m/>
    <m/>
    <n v="25"/>
    <d v="2014-03-17T00:00:00"/>
    <n v="13"/>
    <n v="90"/>
    <n v="11050"/>
    <s v="Teollisuus"/>
    <x v="2"/>
    <n v="60"/>
    <d v="2014-01-16T00:00:00"/>
    <d v="2014-03-17T00:00:00"/>
    <d v="2014-01-01T00:00:00"/>
    <d v="2014-03-01T00:00:00"/>
    <x v="9"/>
    <x v="8"/>
    <s v="2014Q1"/>
    <s v="2014Q1"/>
  </r>
  <r>
    <s v="St Michel Print Oy"/>
    <d v="2014-01-16T00:00:00"/>
    <s v="Länsi-Savo konserni, Mikkeli, koko henk"/>
    <m/>
    <m/>
    <n v="9"/>
    <m/>
    <m/>
    <n v="70"/>
    <n v="58110"/>
    <s v="Informaatio ja viestintä"/>
    <x v="1"/>
    <s v="NA"/>
    <d v="2014-01-16T00:00:00"/>
    <d v="2014-03-08T00:00:00"/>
    <d v="2014-01-01T00:00:00"/>
    <d v="2014-03-01T00:00:00"/>
    <x v="9"/>
    <x v="8"/>
    <s v="2014Q1"/>
    <s v="2014Q1"/>
  </r>
  <r>
    <s v="Lapin ammattikorkeakoulu Oy"/>
    <d v="2014-01-17T00:00:00"/>
    <s v="Kemi-Tornio,Rovaniemi"/>
    <m/>
    <m/>
    <n v="25"/>
    <d v="2014-03-21T00:00:00"/>
    <n v="12"/>
    <n v="140"/>
    <n v="85420"/>
    <s v="Koulutus"/>
    <x v="3"/>
    <n v="63"/>
    <d v="2014-01-17T00:00:00"/>
    <d v="2014-03-21T00:00:00"/>
    <d v="2014-01-01T00:00:00"/>
    <d v="2014-03-01T00:00:00"/>
    <x v="9"/>
    <x v="8"/>
    <s v="2014Q1"/>
    <s v="2014Q1"/>
  </r>
  <r>
    <s v="Pohjola Vakuutus Oy"/>
    <d v="2014-01-17T00:00:00"/>
    <s v="OP-Pohjola ryhmä, korvauspalvelut, uud.järj.70 henk"/>
    <m/>
    <m/>
    <n v="35"/>
    <m/>
    <m/>
    <n v="750"/>
    <n v="65121"/>
    <s v="Rahoitus- ja vakuutustoiminta"/>
    <x v="1"/>
    <s v="NA"/>
    <d v="2014-01-17T00:00:00"/>
    <d v="2014-03-09T00:00:00"/>
    <d v="2014-01-01T00:00:00"/>
    <d v="2014-03-01T00:00:00"/>
    <x v="9"/>
    <x v="8"/>
    <s v="2014Q1"/>
    <s v="2014Q1"/>
  </r>
  <r>
    <s v="Finavia Oyj"/>
    <d v="2014-01-20T00:00:00"/>
    <s v="Lpr,Varkaus, lom-&gt;Lpr lom toist: työajan lyhennys"/>
    <m/>
    <n v="20"/>
    <m/>
    <d v="2014-03-03T00:00:00"/>
    <m/>
    <n v="20"/>
    <n v="52230"/>
    <s v="Kuljetus ja varastointi"/>
    <x v="1"/>
    <n v="42"/>
    <d v="2014-01-20T00:00:00"/>
    <d v="2014-03-03T00:00:00"/>
    <d v="2014-01-01T00:00:00"/>
    <d v="2014-03-01T00:00:00"/>
    <x v="9"/>
    <x v="8"/>
    <s v="2014Q1"/>
    <s v="2014Q1"/>
  </r>
  <r>
    <s v="Lassila&amp;Tikanoja Oyj"/>
    <d v="2014-01-20T00:00:00"/>
    <s v="Yht.kesk,telemyynti-&gt;keskitys Jkl,Hki,Tre,irtis.mahd."/>
    <m/>
    <m/>
    <n v="115"/>
    <d v="2014-03-12T00:00:00"/>
    <m/>
    <n v="180"/>
    <n v="38110"/>
    <s v="Vesihuolto, viemäri- ja jätevesihuolto, jätehuolto ja muu ympäristön puhtaanapito"/>
    <x v="2"/>
    <n v="51"/>
    <d v="2014-01-20T00:00:00"/>
    <d v="2014-03-12T00:00:00"/>
    <d v="2014-01-01T00:00:00"/>
    <d v="2014-03-01T00:00:00"/>
    <x v="9"/>
    <x v="8"/>
    <s v="2014Q1"/>
    <s v="2014Q1"/>
  </r>
  <r>
    <s v="Nurminen Logistics Oyj"/>
    <d v="2014-01-20T00:00:00"/>
    <s v="Niiralan toimipiste-&gt;siirto Luumäki"/>
    <m/>
    <m/>
    <n v="9"/>
    <d v="2014-02-11T00:00:00"/>
    <n v="9"/>
    <n v="21"/>
    <n v="52291"/>
    <s v="Kuljetus ja varastointi"/>
    <x v="1"/>
    <n v="22"/>
    <d v="2014-01-20T00:00:00"/>
    <d v="2014-02-11T00:00:00"/>
    <d v="2014-01-01T00:00:00"/>
    <d v="2014-02-01T00:00:00"/>
    <x v="9"/>
    <x v="8"/>
    <s v="2014Q1"/>
    <s v="2014Q1"/>
  </r>
  <r>
    <s v="Pikasauma Oy"/>
    <d v="2014-01-21T00:00:00"/>
    <s v="Tre"/>
    <m/>
    <m/>
    <m/>
    <m/>
    <m/>
    <n v="20"/>
    <n v="14130"/>
    <s v="Teollisuus"/>
    <x v="2"/>
    <s v="NA"/>
    <d v="2014-01-21T00:00:00"/>
    <d v="2014-03-13T00:00:00"/>
    <d v="2014-01-01T00:00:00"/>
    <d v="2014-03-01T00:00:00"/>
    <x v="9"/>
    <x v="8"/>
    <s v="2014Q1"/>
    <s v="2014Q1"/>
  </r>
  <r>
    <s v="Viking Line Abp"/>
    <d v="2014-01-21T00:00:00"/>
    <s v="Maahenk"/>
    <m/>
    <m/>
    <n v="25"/>
    <m/>
    <m/>
    <n v="500"/>
    <n v="50101"/>
    <s v="Kuljetus ja varastointi"/>
    <x v="1"/>
    <s v="NA"/>
    <d v="2014-01-21T00:00:00"/>
    <d v="2014-03-13T00:00:00"/>
    <d v="2014-01-01T00:00:00"/>
    <d v="2014-03-01T00:00:00"/>
    <x v="9"/>
    <x v="8"/>
    <s v="2014Q1"/>
    <s v="2014Q1"/>
  </r>
  <r>
    <s v="Lahden kansanopisto"/>
    <d v="2014-01-22T00:00:00"/>
    <s v="Koko henk,lom/irtis-&gt;lom 4 vko"/>
    <m/>
    <n v="20"/>
    <m/>
    <d v="2014-02-07T00:00:00"/>
    <n v="3"/>
    <n v="23"/>
    <n v="85591"/>
    <s v="Koulutus"/>
    <x v="3"/>
    <n v="16"/>
    <d v="2014-01-22T00:00:00"/>
    <d v="2014-02-07T00:00:00"/>
    <d v="2014-01-01T00:00:00"/>
    <d v="2014-02-01T00:00:00"/>
    <x v="9"/>
    <x v="8"/>
    <s v="2014Q1"/>
    <s v="2014Q1"/>
  </r>
  <r>
    <s v="Itella Oyj"/>
    <d v="2014-01-23T00:00:00"/>
    <s v="Inhouse-palvelut, Vantaa, Tuusula"/>
    <m/>
    <m/>
    <n v="19"/>
    <m/>
    <m/>
    <n v="23"/>
    <n v="52291"/>
    <s v="Kuljetus ja varastointi"/>
    <x v="1"/>
    <s v="NA"/>
    <d v="2014-01-23T00:00:00"/>
    <d v="2014-03-15T00:00:00"/>
    <d v="2014-01-01T00:00:00"/>
    <d v="2014-03-01T00:00:00"/>
    <x v="9"/>
    <x v="8"/>
    <s v="2014Q1"/>
    <s v="2014Q1"/>
  </r>
  <r>
    <s v="Pohjolan Liikenne Oy"/>
    <d v="2014-01-23T00:00:00"/>
    <s v="Savonlinna"/>
    <m/>
    <m/>
    <m/>
    <m/>
    <m/>
    <n v="14"/>
    <n v="49391"/>
    <s v="Kuljetus ja varastointi"/>
    <x v="1"/>
    <s v="NA"/>
    <d v="2014-01-23T00:00:00"/>
    <d v="2014-03-15T00:00:00"/>
    <d v="2014-01-01T00:00:00"/>
    <d v="2014-03-01T00:00:00"/>
    <x v="9"/>
    <x v="8"/>
    <s v="2014Q1"/>
    <s v="2014Q1"/>
  </r>
  <r>
    <s v="Itella Oyj"/>
    <d v="2014-01-23T00:00:00"/>
    <s v="Perusjakelu,irtis max 800-&gt;180 osa-aik,eläke yms.järj."/>
    <m/>
    <m/>
    <n v="1200"/>
    <d v="2014-03-13T00:00:00"/>
    <n v="495"/>
    <n v="8170"/>
    <n v="52291"/>
    <s v="Kuljetus ja varastointi"/>
    <x v="1"/>
    <n v="49"/>
    <d v="2014-01-23T00:00:00"/>
    <d v="2014-03-13T00:00:00"/>
    <d v="2014-01-01T00:00:00"/>
    <d v="2014-03-01T00:00:00"/>
    <x v="9"/>
    <x v="8"/>
    <s v="2014Q1"/>
    <s v="2014Q1"/>
  </r>
  <r>
    <s v="Basware Oyj"/>
    <d v="2014-01-24T00:00:00"/>
    <s v="Suomi, n. 30 henk"/>
    <m/>
    <m/>
    <n v="30"/>
    <d v="2014-02-25T00:00:00"/>
    <n v="22"/>
    <n v="40"/>
    <n v="62010"/>
    <s v="Informaatio ja viestintä"/>
    <x v="1"/>
    <n v="32"/>
    <d v="2014-01-24T00:00:00"/>
    <d v="2014-02-25T00:00:00"/>
    <d v="2014-01-01T00:00:00"/>
    <d v="2014-02-01T00:00:00"/>
    <x v="9"/>
    <x v="8"/>
    <s v="2014Q1"/>
    <s v="2014Q1"/>
  </r>
  <r>
    <s v="Efora Oy"/>
    <d v="2014-01-24T00:00:00"/>
    <s v="Oulu"/>
    <m/>
    <m/>
    <n v="20"/>
    <m/>
    <m/>
    <n v="150"/>
    <n v="33129"/>
    <s v="Teollisuus"/>
    <x v="2"/>
    <s v="NA"/>
    <d v="2014-01-24T00:00:00"/>
    <d v="2014-03-16T00:00:00"/>
    <d v="2014-01-01T00:00:00"/>
    <d v="2014-03-01T00:00:00"/>
    <x v="9"/>
    <x v="8"/>
    <s v="2014Q1"/>
    <s v="2014Q1"/>
  </r>
  <r>
    <s v="Stora Enso Oyj"/>
    <d v="2014-01-24T00:00:00"/>
    <s v="Kemi,Veitsiluoto,PK1 sulkeminen"/>
    <m/>
    <m/>
    <n v="90"/>
    <d v="2014-03-31T00:00:00"/>
    <n v="88"/>
    <n v="90"/>
    <n v="17120"/>
    <s v="Teollisuus"/>
    <x v="2"/>
    <n v="66"/>
    <d v="2014-01-24T00:00:00"/>
    <d v="2014-03-31T00:00:00"/>
    <d v="2014-01-01T00:00:00"/>
    <d v="2014-03-01T00:00:00"/>
    <x v="9"/>
    <x v="8"/>
    <s v="2014Q1"/>
    <s v="2014Q1"/>
  </r>
  <r>
    <s v="Bong Suomi Oy"/>
    <d v="2014-01-27T00:00:00"/>
    <s v="Kaavi-&gt;4-pv työviikko"/>
    <m/>
    <n v="96"/>
    <m/>
    <d v="2014-02-13T00:00:00"/>
    <n v="0"/>
    <n v="96"/>
    <n v="17230"/>
    <s v="Teollisuus"/>
    <x v="2"/>
    <n v="17"/>
    <d v="2014-01-27T00:00:00"/>
    <d v="2014-02-13T00:00:00"/>
    <d v="2014-01-01T00:00:00"/>
    <d v="2014-02-01T00:00:00"/>
    <x v="9"/>
    <x v="8"/>
    <s v="2014Q1"/>
    <s v="2014Q1"/>
  </r>
  <r>
    <s v="Pyhätunturi Oy"/>
    <d v="2014-01-27T00:00:00"/>
    <s v="Rinnetyöntekijät-&gt;lom max 90 pv kesä 2014"/>
    <m/>
    <n v="6"/>
    <n v="6"/>
    <d v="2014-03-13T00:00:00"/>
    <n v="4"/>
    <n v="23"/>
    <n v="55101"/>
    <s v="Majoitus- ja ravitsemistoiminta"/>
    <x v="1"/>
    <n v="45"/>
    <d v="2014-01-27T00:00:00"/>
    <d v="2014-03-13T00:00:00"/>
    <d v="2014-01-01T00:00:00"/>
    <d v="2014-03-01T00:00:00"/>
    <x v="9"/>
    <x v="8"/>
    <s v="2014Q1"/>
    <s v="2014Q1"/>
  </r>
  <r>
    <s v="Thermo Fisher Scientific Oy"/>
    <d v="2014-01-28T00:00:00"/>
    <s v="Joensuu"/>
    <m/>
    <m/>
    <n v="20"/>
    <m/>
    <m/>
    <n v="20"/>
    <n v="32501"/>
    <s v="Teollisuus"/>
    <x v="2"/>
    <s v="NA"/>
    <d v="2014-01-28T00:00:00"/>
    <d v="2014-03-20T00:00:00"/>
    <d v="2014-01-01T00:00:00"/>
    <d v="2014-03-01T00:00:00"/>
    <x v="9"/>
    <x v="8"/>
    <s v="2014Q1"/>
    <s v="2014Q1"/>
  </r>
  <r>
    <s v="Kehitysvammaliitto"/>
    <d v="2014-01-29T00:00:00"/>
    <s v="Koko henk, eläke/osa-aik"/>
    <m/>
    <m/>
    <m/>
    <d v="2014-03-28T00:00:00"/>
    <n v="5"/>
    <n v="8"/>
    <n v="88999"/>
    <s v="Terveys- ja sosiaalipalvelut"/>
    <x v="3"/>
    <n v="58"/>
    <d v="2014-01-29T00:00:00"/>
    <d v="2014-03-28T00:00:00"/>
    <d v="2014-01-01T00:00:00"/>
    <d v="2014-03-01T00:00:00"/>
    <x v="9"/>
    <x v="8"/>
    <s v="2014Q1"/>
    <s v="2014Q1"/>
  </r>
  <r>
    <s v="KYMP Oy"/>
    <d v="2014-01-29T00:00:00"/>
    <s v="Väh.tarve 8-16 henk, yhdistyy Elisaan"/>
    <m/>
    <m/>
    <n v="16"/>
    <d v="2014-03-17T00:00:00"/>
    <n v="3"/>
    <n v="21"/>
    <n v="61100"/>
    <s v="Informaatio ja viestintä"/>
    <x v="1"/>
    <n v="47"/>
    <d v="2014-01-29T00:00:00"/>
    <d v="2014-03-17T00:00:00"/>
    <d v="2014-01-01T00:00:00"/>
    <d v="2014-03-01T00:00:00"/>
    <x v="9"/>
    <x v="8"/>
    <s v="2014Q1"/>
    <s v="2014Q1"/>
  </r>
  <r>
    <s v="Wärtsilä Oyj"/>
    <d v="2014-01-29T00:00:00"/>
    <s v="Glob.väh.1000henk,Suomi n. 200-&gt;lisäksi 130 m-aik"/>
    <m/>
    <m/>
    <n v="200"/>
    <d v="2014-03-19T00:00:00"/>
    <n v="142"/>
    <n v="3600"/>
    <n v="28110"/>
    <s v="Teollisuus"/>
    <x v="2"/>
    <n v="49"/>
    <d v="2014-01-29T00:00:00"/>
    <d v="2014-03-19T00:00:00"/>
    <d v="2014-01-01T00:00:00"/>
    <d v="2014-03-01T00:00:00"/>
    <x v="9"/>
    <x v="8"/>
    <s v="2014Q1"/>
    <s v="2014Q1"/>
  </r>
  <r>
    <s v="Maintpartner Oy"/>
    <d v="2014-01-30T00:00:00"/>
    <s v="Oulujoki,lom"/>
    <m/>
    <n v="18"/>
    <m/>
    <m/>
    <m/>
    <n v="18"/>
    <n v="33190"/>
    <s v="Teollisuus"/>
    <x v="2"/>
    <s v="NA"/>
    <d v="2014-01-30T00:00:00"/>
    <d v="2014-03-22T00:00:00"/>
    <d v="2014-01-01T00:00:00"/>
    <d v="2014-03-01T00:00:00"/>
    <x v="9"/>
    <x v="8"/>
    <s v="2014Q1"/>
    <s v="2014Q1"/>
  </r>
  <r>
    <s v="Kurikka Timber Oy"/>
    <d v="2014-01-31T00:00:00"/>
    <s v="Irtis"/>
    <m/>
    <m/>
    <n v="15"/>
    <d v="2014-08-28T00:00:00"/>
    <n v="6"/>
    <n v="15"/>
    <n v="16100"/>
    <s v="Teollisuus"/>
    <x v="2"/>
    <n v="209"/>
    <d v="2014-01-31T00:00:00"/>
    <d v="2014-08-28T00:00:00"/>
    <d v="2014-01-01T00:00:00"/>
    <d v="2014-08-01T00:00:00"/>
    <x v="9"/>
    <x v="8"/>
    <s v="2014Q1"/>
    <s v="2014Q3"/>
  </r>
  <r>
    <s v="Arcusys Oy"/>
    <d v="2014-02-01T00:00:00"/>
    <s v="Joensuu,toimihenkilöt"/>
    <m/>
    <m/>
    <m/>
    <d v="2014-03-24T00:00:00"/>
    <n v="4"/>
    <n v="17"/>
    <n v="62010"/>
    <s v="Informaatio ja viestintä"/>
    <x v="1"/>
    <n v="51"/>
    <d v="2014-02-01T00:00:00"/>
    <d v="2014-03-24T00:00:00"/>
    <d v="2014-02-01T00:00:00"/>
    <d v="2014-03-01T00:00:00"/>
    <x v="9"/>
    <x v="8"/>
    <s v="2014Q1"/>
    <s v="2014Q1"/>
  </r>
  <r>
    <s v="Carrus Delta Oy"/>
    <d v="2014-02-01T00:00:00"/>
    <s v="Lieto, lom-&gt;toistaiseksi, heti"/>
    <m/>
    <n v="6"/>
    <n v="42"/>
    <d v="2014-03-28T00:00:00"/>
    <n v="7"/>
    <n v="42"/>
    <n v="29200"/>
    <s v="Teollisuus"/>
    <x v="2"/>
    <n v="55"/>
    <d v="2014-02-01T00:00:00"/>
    <d v="2014-03-28T00:00:00"/>
    <d v="2014-02-01T00:00:00"/>
    <d v="2014-03-01T00:00:00"/>
    <x v="9"/>
    <x v="8"/>
    <s v="2014Q1"/>
    <s v="2014Q1"/>
  </r>
  <r>
    <s v="InfoCare Oy"/>
    <d v="2014-02-01T00:00:00"/>
    <s v="Joensuu,Jkl,Kuopio,Oulu,Tre,Tku,Vaasa,Vantaa"/>
    <m/>
    <m/>
    <n v="40"/>
    <d v="2014-03-11T00:00:00"/>
    <n v="36"/>
    <n v="40"/>
    <n v="95110"/>
    <s v="Muu palvelutoiminta"/>
    <x v="1"/>
    <n v="38"/>
    <d v="2014-02-01T00:00:00"/>
    <d v="2014-03-11T00:00:00"/>
    <d v="2014-02-01T00:00:00"/>
    <d v="2014-03-01T00:00:00"/>
    <x v="9"/>
    <x v="8"/>
    <s v="2014Q1"/>
    <s v="2014Q1"/>
  </r>
  <r>
    <s v="Stockmann Oyj Abp"/>
    <d v="2014-02-03T00:00:00"/>
    <s v="Varasto, uusi logistiikkakeskus"/>
    <m/>
    <m/>
    <n v="200"/>
    <m/>
    <m/>
    <n v="430"/>
    <n v="47192"/>
    <s v="Tukku- ja vähittäiskauppa; moottoriajoneuvojen ja moottoripyörien korjaus"/>
    <x v="1"/>
    <s v="NA"/>
    <d v="2014-02-03T00:00:00"/>
    <d v="2014-03-26T00:00:00"/>
    <d v="2014-02-01T00:00:00"/>
    <d v="2014-03-01T00:00:00"/>
    <x v="9"/>
    <x v="8"/>
    <s v="2014Q1"/>
    <s v="2014Q1"/>
  </r>
  <r>
    <s v="Kabus Oy"/>
    <d v="2014-02-04T00:00:00"/>
    <s v="Koivisto Auto, Lahti, tehtaan lopetus"/>
    <m/>
    <m/>
    <n v="35"/>
    <d v="2014-03-25T00:00:00"/>
    <n v="21"/>
    <n v="35"/>
    <n v="29100"/>
    <s v="Teollisuus"/>
    <x v="2"/>
    <n v="49"/>
    <d v="2014-02-04T00:00:00"/>
    <d v="2014-03-25T00:00:00"/>
    <d v="2014-02-01T00:00:00"/>
    <d v="2014-03-01T00:00:00"/>
    <x v="9"/>
    <x v="8"/>
    <s v="2014Q1"/>
    <s v="2014Q1"/>
  </r>
  <r>
    <s v="Oulun ammattikorkeakoulu Oy"/>
    <d v="2014-02-04T00:00:00"/>
    <s v="Koko henk, irtis/m-aik/lom-&gt;lom 10 pv,28m-aik,14eläke"/>
    <m/>
    <s v="L"/>
    <n v="110"/>
    <d v="2014-04-22T00:00:00"/>
    <n v="27"/>
    <n v="700"/>
    <n v="85420"/>
    <s v="Koulutus"/>
    <x v="3"/>
    <n v="77"/>
    <d v="2014-02-04T00:00:00"/>
    <d v="2014-04-22T00:00:00"/>
    <d v="2014-02-01T00:00:00"/>
    <d v="2014-04-01T00:00:00"/>
    <x v="9"/>
    <x v="8"/>
    <s v="2014Q1"/>
    <s v="2014Q2"/>
  </r>
  <r>
    <s v="Marimekko Oyj"/>
    <d v="2014-02-05T00:00:00"/>
    <s v="Suomi, USA-&gt;35 henk osa-aik/työtuntien vähennys"/>
    <m/>
    <m/>
    <n v="55"/>
    <d v="2014-03-27T00:00:00"/>
    <n v="22"/>
    <n v="151"/>
    <n v="47719"/>
    <s v="Tukku- ja vähittäiskauppa; moottoriajoneuvojen ja moottoripyörien korjaus"/>
    <x v="1"/>
    <n v="50"/>
    <d v="2014-02-05T00:00:00"/>
    <d v="2014-03-27T00:00:00"/>
    <d v="2014-02-01T00:00:00"/>
    <d v="2014-03-01T00:00:00"/>
    <x v="9"/>
    <x v="8"/>
    <s v="2014Q1"/>
    <s v="2014Q1"/>
  </r>
  <r>
    <s v="S-Pankki Oy"/>
    <d v="2014-02-05T00:00:00"/>
    <s v="Yhdist.LähiTapiola Pankin kanssa"/>
    <m/>
    <m/>
    <n v="76"/>
    <d v="2014-04-01T00:00:00"/>
    <n v="38"/>
    <n v="460"/>
    <n v="66190"/>
    <s v="Rahoitus- ja vakuutustoiminta"/>
    <x v="1"/>
    <n v="55"/>
    <d v="2014-02-05T00:00:00"/>
    <d v="2014-04-01T00:00:00"/>
    <d v="2014-02-01T00:00:00"/>
    <d v="2014-04-01T00:00:00"/>
    <x v="9"/>
    <x v="8"/>
    <s v="2014Q1"/>
    <s v="2014Q2"/>
  </r>
  <r>
    <s v="Kesko Oyj"/>
    <d v="2014-02-06T00:00:00"/>
    <s v="Anttilat:Espoo,Tku,Vantaa,Hml,Kouvola,Kerava-&gt;osa-aik/lom/irtis"/>
    <m/>
    <s v="L"/>
    <m/>
    <d v="2014-03-31T00:00:00"/>
    <n v="235"/>
    <n v="270"/>
    <n v="46431"/>
    <s v="Tukku- ja vähittäiskauppa; moottoriajoneuvojen ja moottoripyörien korjaus"/>
    <x v="1"/>
    <n v="53"/>
    <d v="2014-02-06T00:00:00"/>
    <d v="2014-03-31T00:00:00"/>
    <d v="2014-02-01T00:00:00"/>
    <d v="2014-03-01T00:00:00"/>
    <x v="9"/>
    <x v="8"/>
    <s v="2014Q1"/>
    <s v="2014Q1"/>
  </r>
  <r>
    <s v="Efora Oy"/>
    <d v="2014-02-10T00:00:00"/>
    <s v="Imatra-&gt;osa eläkejärj."/>
    <m/>
    <m/>
    <n v="33"/>
    <d v="2014-04-23T00:00:00"/>
    <n v="30"/>
    <n v="300"/>
    <n v="33129"/>
    <s v="Teollisuus"/>
    <x v="2"/>
    <n v="72"/>
    <d v="2014-02-10T00:00:00"/>
    <d v="2014-04-23T00:00:00"/>
    <d v="2014-02-01T00:00:00"/>
    <d v="2014-04-01T00:00:00"/>
    <x v="9"/>
    <x v="8"/>
    <s v="2014Q1"/>
    <s v="2014Q2"/>
  </r>
  <r>
    <s v="Minimani Oy"/>
    <d v="2014-02-10T00:00:00"/>
    <s v="Hallinto"/>
    <m/>
    <m/>
    <m/>
    <m/>
    <m/>
    <n v="30"/>
    <n v="47113"/>
    <s v="Tukku- ja vähittäiskauppa; moottoriajoneuvojen ja moottoripyörien korjaus"/>
    <x v="1"/>
    <s v="NA"/>
    <d v="2014-02-10T00:00:00"/>
    <d v="2014-04-02T00:00:00"/>
    <d v="2014-02-01T00:00:00"/>
    <d v="2014-04-01T00:00:00"/>
    <x v="9"/>
    <x v="8"/>
    <s v="2014Q1"/>
    <s v="2014Q2"/>
  </r>
  <r>
    <s v="VR-Yhtymä Oy"/>
    <d v="2014-02-10T00:00:00"/>
    <s v="Lähiliikenne, ei irtis/lom"/>
    <m/>
    <m/>
    <m/>
    <m/>
    <m/>
    <n v="250"/>
    <n v="49100"/>
    <s v="Kuljetus ja varastointi"/>
    <x v="1"/>
    <s v="NA"/>
    <d v="2014-02-10T00:00:00"/>
    <d v="2014-04-02T00:00:00"/>
    <d v="2014-02-01T00:00:00"/>
    <d v="2014-04-01T00:00:00"/>
    <x v="9"/>
    <x v="8"/>
    <s v="2014Q1"/>
    <s v="2014Q2"/>
  </r>
  <r>
    <s v="Hallinnon tietotekniikkakeskus Haltik"/>
    <d v="2014-02-12T00:00:00"/>
    <s v="Koko henk-&gt; väh.yht. 58 henk"/>
    <m/>
    <m/>
    <n v="60"/>
    <d v="2014-05-14T00:00:00"/>
    <n v="27"/>
    <n v="440"/>
    <n v="84110"/>
    <s v="Julkinen hallinto ja maanpuolustus; pakollinen sosiaalivakuutus"/>
    <x v="3"/>
    <n v="91"/>
    <d v="2014-02-12T00:00:00"/>
    <d v="2014-05-14T00:00:00"/>
    <d v="2014-02-01T00:00:00"/>
    <d v="2014-05-01T00:00:00"/>
    <x v="9"/>
    <x v="8"/>
    <s v="2014Q1"/>
    <s v="2014Q2"/>
  </r>
  <r>
    <s v="Kuntien Tiera Oy"/>
    <d v="2014-02-12T00:00:00"/>
    <s v="Lisäksi henkilöstöä lomautetaan 2 viikoksi"/>
    <m/>
    <n v="1"/>
    <n v="9"/>
    <d v="2014-03-11T00:00:00"/>
    <n v="7"/>
    <n v="60"/>
    <n v="62090"/>
    <s v="Informaatio ja viestintä"/>
    <x v="1"/>
    <n v="27"/>
    <d v="2014-02-12T00:00:00"/>
    <d v="2014-03-11T00:00:00"/>
    <d v="2014-02-01T00:00:00"/>
    <d v="2014-03-01T00:00:00"/>
    <x v="9"/>
    <x v="8"/>
    <s v="2014Q1"/>
    <s v="2014Q1"/>
  </r>
  <r>
    <s v="Efore Oyj"/>
    <d v="2014-02-13T00:00:00"/>
    <s v="Lom, irtis/osa-aik"/>
    <m/>
    <s v="L"/>
    <n v="15"/>
    <m/>
    <m/>
    <n v="80"/>
    <n v="27110"/>
    <s v="Teollisuus"/>
    <x v="2"/>
    <s v="NA"/>
    <d v="2014-02-13T00:00:00"/>
    <d v="2014-04-05T00:00:00"/>
    <d v="2014-02-01T00:00:00"/>
    <d v="2014-04-01T00:00:00"/>
    <x v="9"/>
    <x v="8"/>
    <s v="2014Q1"/>
    <s v="2014Q2"/>
  </r>
  <r>
    <s v="FD Finanssidata Oy"/>
    <d v="2014-02-14T00:00:00"/>
    <s v="mahd. siirto Tiedolle, omistajina OP-Pohjola,Ilmarinen"/>
    <m/>
    <m/>
    <n v="25"/>
    <m/>
    <m/>
    <n v="73"/>
    <n v="62030"/>
    <s v="Informaatio ja viestintä"/>
    <x v="1"/>
    <s v="NA"/>
    <d v="2014-02-14T00:00:00"/>
    <d v="2014-04-06T00:00:00"/>
    <d v="2014-02-01T00:00:00"/>
    <d v="2014-04-01T00:00:00"/>
    <x v="9"/>
    <x v="8"/>
    <s v="2014Q1"/>
    <s v="2014Q2"/>
  </r>
  <r>
    <s v="Finnair Oyj"/>
    <d v="2014-02-14T00:00:00"/>
    <s v="Matkustamopalv.maaorg."/>
    <m/>
    <m/>
    <m/>
    <m/>
    <m/>
    <n v="50"/>
    <n v="51101"/>
    <s v="Kuljetus ja varastointi"/>
    <x v="1"/>
    <s v="NA"/>
    <d v="2014-02-14T00:00:00"/>
    <d v="2014-04-06T00:00:00"/>
    <d v="2014-02-01T00:00:00"/>
    <d v="2014-04-01T00:00:00"/>
    <x v="9"/>
    <x v="8"/>
    <s v="2014Q1"/>
    <s v="2014Q2"/>
  </r>
  <r>
    <s v="Patria Oyj"/>
    <d v="2014-02-14T00:00:00"/>
    <s v="Systems-liiketoiminta:Jämsä,Tre,Espoo"/>
    <m/>
    <n v="31"/>
    <n v="35"/>
    <d v="2014-04-02T00:00:00"/>
    <n v="8"/>
    <n v="150"/>
    <n v="29100"/>
    <s v="Teollisuus"/>
    <x v="2"/>
    <n v="47"/>
    <d v="2014-02-14T00:00:00"/>
    <d v="2014-04-02T00:00:00"/>
    <d v="2014-02-01T00:00:00"/>
    <d v="2014-04-01T00:00:00"/>
    <x v="9"/>
    <x v="8"/>
    <s v="2014Q1"/>
    <s v="2014Q2"/>
  </r>
  <r>
    <s v="Sofor Oy"/>
    <d v="2014-02-14T00:00:00"/>
    <s v="Koko henk, Kauhava,Vaasa,Hki,Tre"/>
    <m/>
    <m/>
    <m/>
    <m/>
    <m/>
    <n v="50"/>
    <n v="62010"/>
    <s v="Informaatio ja viestintä"/>
    <x v="1"/>
    <s v="NA"/>
    <d v="2014-02-14T00:00:00"/>
    <d v="2014-04-06T00:00:00"/>
    <d v="2014-02-01T00:00:00"/>
    <d v="2014-04-01T00:00:00"/>
    <x v="9"/>
    <x v="8"/>
    <s v="2014Q1"/>
    <s v="2014Q2"/>
  </r>
  <r>
    <s v="Patria Oyj"/>
    <d v="2014-02-16T00:00:00"/>
    <s v="Aerostructures-liiketoiminta Jämsä,Tre"/>
    <m/>
    <m/>
    <m/>
    <d v="2014-04-04T00:00:00"/>
    <n v="12"/>
    <n v="80"/>
    <n v="29100"/>
    <s v="Teollisuus"/>
    <x v="2"/>
    <n v="47"/>
    <d v="2014-02-16T00:00:00"/>
    <d v="2014-04-04T00:00:00"/>
    <d v="2014-02-01T00:00:00"/>
    <d v="2014-04-01T00:00:00"/>
    <x v="9"/>
    <x v="8"/>
    <s v="2014Q1"/>
    <s v="2014Q2"/>
  </r>
  <r>
    <s v="Artek Oy"/>
    <d v="2014-02-18T00:00:00"/>
    <s v="Koko henk:a-Factory,Artek"/>
    <m/>
    <m/>
    <n v="5"/>
    <m/>
    <m/>
    <n v="110"/>
    <n v="47591"/>
    <s v="Tukku- ja vähittäiskauppa; moottoriajoneuvojen ja moottoripyörien korjaus"/>
    <x v="1"/>
    <s v="NA"/>
    <d v="2014-02-18T00:00:00"/>
    <d v="2014-04-10T00:00:00"/>
    <d v="2014-02-01T00:00:00"/>
    <d v="2014-04-01T00:00:00"/>
    <x v="9"/>
    <x v="8"/>
    <s v="2014Q1"/>
    <s v="2014Q2"/>
  </r>
  <r>
    <s v="Atos Oy"/>
    <d v="2014-02-19T00:00:00"/>
    <s v="ei NSN:ltä siirtyneet"/>
    <m/>
    <m/>
    <n v="30"/>
    <d v="2014-04-07T00:00:00"/>
    <n v="19"/>
    <n v="30"/>
    <n v="62030"/>
    <s v="Informaatio ja viestintä"/>
    <x v="1"/>
    <n v="47"/>
    <d v="2014-02-19T00:00:00"/>
    <d v="2014-04-07T00:00:00"/>
    <d v="2014-02-01T00:00:00"/>
    <d v="2014-04-01T00:00:00"/>
    <x v="9"/>
    <x v="8"/>
    <s v="2014Q1"/>
    <s v="2014Q2"/>
  </r>
  <r>
    <s v="Nomet Oy"/>
    <d v="2014-02-19T00:00:00"/>
    <s v="Tampere, lom jatkuvat"/>
    <m/>
    <s v="L"/>
    <n v="9"/>
    <m/>
    <m/>
    <n v="60"/>
    <n v="25620"/>
    <s v="Teollisuus"/>
    <x v="2"/>
    <s v="NA"/>
    <d v="2014-02-19T00:00:00"/>
    <d v="2014-04-11T00:00:00"/>
    <d v="2014-02-01T00:00:00"/>
    <d v="2014-04-01T00:00:00"/>
    <x v="9"/>
    <x v="8"/>
    <s v="2014Q1"/>
    <s v="2014Q2"/>
  </r>
  <r>
    <s v="Suomen Transval Oy"/>
    <d v="2014-02-21T00:00:00"/>
    <s v="Hki-Vantaa"/>
    <m/>
    <m/>
    <n v="9"/>
    <m/>
    <m/>
    <n v="9"/>
    <n v="52212"/>
    <s v="Kuljetus ja varastointi"/>
    <x v="1"/>
    <s v="NA"/>
    <d v="2014-02-21T00:00:00"/>
    <d v="2014-04-13T00:00:00"/>
    <d v="2014-02-01T00:00:00"/>
    <d v="2014-04-01T00:00:00"/>
    <x v="9"/>
    <x v="8"/>
    <s v="2014Q1"/>
    <s v="2014Q2"/>
  </r>
  <r>
    <s v="Atria Oyj"/>
    <d v="2014-02-24T00:00:00"/>
    <s v="Jyväskylä"/>
    <m/>
    <m/>
    <n v="60"/>
    <d v="2014-04-24T00:00:00"/>
    <n v="59"/>
    <n v="60"/>
    <n v="10130"/>
    <s v="Teollisuus"/>
    <x v="2"/>
    <n v="59"/>
    <d v="2014-02-24T00:00:00"/>
    <d v="2014-04-24T00:00:00"/>
    <d v="2014-02-01T00:00:00"/>
    <d v="2014-04-01T00:00:00"/>
    <x v="9"/>
    <x v="8"/>
    <s v="2014Q1"/>
    <s v="2014Q2"/>
  </r>
  <r>
    <s v="Oulun yliopisto"/>
    <d v="2014-02-25T00:00:00"/>
    <s v="irtis/osa-aik/lom-&gt;62 henk eläke/m-aik/osa-aik"/>
    <m/>
    <n v="0"/>
    <n v="130"/>
    <d v="2014-05-05T00:00:00"/>
    <n v="60"/>
    <n v="1700"/>
    <n v="85420"/>
    <s v="Koulutus"/>
    <x v="3"/>
    <n v="69"/>
    <d v="2014-02-25T00:00:00"/>
    <d v="2014-05-05T00:00:00"/>
    <d v="2014-02-01T00:00:00"/>
    <d v="2014-05-01T00:00:00"/>
    <x v="9"/>
    <x v="8"/>
    <s v="2014Q1"/>
    <s v="2014Q2"/>
  </r>
  <r>
    <s v="SL-Mediat Oy"/>
    <d v="2014-03-01T00:00:00"/>
    <s v="Tre, lom max 90 pv/irtis"/>
    <m/>
    <n v="0"/>
    <m/>
    <d v="2014-03-24T00:00:00"/>
    <n v="8"/>
    <n v="37"/>
    <n v="58142"/>
    <s v="Informaatio ja viestintä"/>
    <x v="1"/>
    <n v="23"/>
    <d v="2014-03-01T00:00:00"/>
    <d v="2014-03-24T00:00:00"/>
    <d v="2014-03-01T00:00:00"/>
    <d v="2014-03-01T00:00:00"/>
    <x v="9"/>
    <x v="8"/>
    <s v="2014Q1"/>
    <s v="2014Q1"/>
  </r>
  <r>
    <s v="LähiTapiola-ryhmä"/>
    <d v="2014-03-03T00:00:00"/>
    <s v="Tuki-ja keh.toim, vahinkovak,henki-ja alueyhtiöt"/>
    <m/>
    <m/>
    <n v="400"/>
    <d v="2014-05-15T00:00:00"/>
    <n v="244"/>
    <n v="400"/>
    <n v="65122"/>
    <s v="Rahoitus- ja vakuutustoiminta"/>
    <x v="1"/>
    <n v="73"/>
    <d v="2014-03-03T00:00:00"/>
    <d v="2014-05-15T00:00:00"/>
    <d v="2014-03-01T00:00:00"/>
    <d v="2014-05-01T00:00:00"/>
    <x v="9"/>
    <x v="8"/>
    <s v="2014Q1"/>
    <s v="2014Q2"/>
  </r>
  <r>
    <s v="Hämeen Sanomat Oy"/>
    <d v="2014-03-04T00:00:00"/>
    <s v="Forssan Lehti ja Seutu-Sanomat"/>
    <m/>
    <m/>
    <n v="8"/>
    <d v="2014-03-26T00:00:00"/>
    <n v="4"/>
    <n v="8"/>
    <n v="58130"/>
    <s v="Informaatio ja viestintä"/>
    <x v="1"/>
    <n v="22"/>
    <d v="2014-03-04T00:00:00"/>
    <d v="2014-03-26T00:00:00"/>
    <d v="2014-03-01T00:00:00"/>
    <d v="2014-03-01T00:00:00"/>
    <x v="9"/>
    <x v="8"/>
    <s v="2014Q1"/>
    <s v="2014Q1"/>
  </r>
  <r>
    <s v="Hätäkeskuslaitos"/>
    <d v="2014-03-04T00:00:00"/>
    <s v="Keski-Suomi, keskitys Vaasaan"/>
    <m/>
    <m/>
    <m/>
    <d v="2014-04-30T00:00:00"/>
    <n v="29"/>
    <n v="36"/>
    <n v="84250"/>
    <s v="Julkinen hallinto ja maanpuolustus; pakollinen sosiaalivakuutus"/>
    <x v="3"/>
    <n v="57"/>
    <d v="2014-03-04T00:00:00"/>
    <d v="2014-04-30T00:00:00"/>
    <d v="2014-03-01T00:00:00"/>
    <d v="2014-04-01T00:00:00"/>
    <x v="9"/>
    <x v="8"/>
    <s v="2014Q1"/>
    <s v="2014Q2"/>
  </r>
  <r>
    <s v="Itella Oyj"/>
    <d v="2014-03-04T00:00:00"/>
    <s v="Varh.jakelu Keski-Pohj,P-Suomi,Kainuu,Kemi-Tornio"/>
    <m/>
    <m/>
    <m/>
    <d v="2014-04-23T00:00:00"/>
    <n v="271"/>
    <n v="278"/>
    <n v="52291"/>
    <s v="Kuljetus ja varastointi"/>
    <x v="1"/>
    <n v="50"/>
    <d v="2014-03-04T00:00:00"/>
    <d v="2014-04-23T00:00:00"/>
    <d v="2014-03-01T00:00:00"/>
    <d v="2014-04-01T00:00:00"/>
    <x v="9"/>
    <x v="8"/>
    <s v="2014Q1"/>
    <s v="2014Q2"/>
  </r>
  <r>
    <s v="Tampereen teknillinen yliopisto"/>
    <d v="2014-03-06T00:00:00"/>
    <s v="Irtis/lom/osa-aik.-&gt;mahd.lom osa-aik v.2015 alussa"/>
    <m/>
    <n v="10"/>
    <n v="60"/>
    <d v="2014-05-15T00:00:00"/>
    <n v="14"/>
    <n v="173"/>
    <n v="85420"/>
    <s v="Koulutus"/>
    <x v="3"/>
    <n v="70"/>
    <d v="2014-03-06T00:00:00"/>
    <d v="2014-05-15T00:00:00"/>
    <d v="2014-03-01T00:00:00"/>
    <d v="2014-05-01T00:00:00"/>
    <x v="9"/>
    <x v="8"/>
    <s v="2014Q1"/>
    <s v="2014Q2"/>
  </r>
  <r>
    <s v="Teknikum Oy"/>
    <d v="2014-03-07T00:00:00"/>
    <s v="Sastamala, irtis/lom-&gt;lom max 64 pv"/>
    <m/>
    <s v="L"/>
    <n v="9"/>
    <d v="2014-03-28T00:00:00"/>
    <n v="8"/>
    <n v="330"/>
    <n v="22190"/>
    <s v="Teollisuus"/>
    <x v="2"/>
    <n v="21"/>
    <d v="2014-03-07T00:00:00"/>
    <d v="2014-03-28T00:00:00"/>
    <d v="2014-03-01T00:00:00"/>
    <d v="2014-03-01T00:00:00"/>
    <x v="9"/>
    <x v="8"/>
    <s v="2014Q1"/>
    <s v="2014Q1"/>
  </r>
  <r>
    <s v="Dokument-Tarra Oy"/>
    <d v="2014-03-11T00:00:00"/>
    <s v="Joensuu, Keuruu"/>
    <m/>
    <m/>
    <m/>
    <m/>
    <m/>
    <n v="25"/>
    <n v="18120"/>
    <s v="Teollisuus"/>
    <x v="2"/>
    <s v="NA"/>
    <d v="2014-03-11T00:00:00"/>
    <d v="2014-05-01T00:00:00"/>
    <d v="2014-03-01T00:00:00"/>
    <d v="2014-05-01T00:00:00"/>
    <x v="9"/>
    <x v="8"/>
    <s v="2014Q1"/>
    <s v="2014Q2"/>
  </r>
  <r>
    <s v="Patria Oyj"/>
    <d v="2014-03-11T00:00:00"/>
    <s v="Land-liiketoiminta,Sastamala-&gt;tehtaan sulkeminen"/>
    <m/>
    <m/>
    <m/>
    <d v="2014-04-25T00:00:00"/>
    <n v="23"/>
    <n v="23"/>
    <n v="29100"/>
    <s v="Teollisuus"/>
    <x v="2"/>
    <n v="45"/>
    <d v="2014-03-11T00:00:00"/>
    <d v="2014-04-25T00:00:00"/>
    <d v="2014-03-01T00:00:00"/>
    <d v="2014-04-01T00:00:00"/>
    <x v="9"/>
    <x v="8"/>
    <s v="2014Q1"/>
    <s v="2014Q2"/>
  </r>
  <r>
    <s v="Turun ammattikorkeakoulu"/>
    <d v="2014-03-11T00:00:00"/>
    <s v="Koko henk-&gt;27 henk osa-aik"/>
    <m/>
    <m/>
    <n v="40"/>
    <d v="2014-05-28T00:00:00"/>
    <n v="20"/>
    <n v="750"/>
    <n v="85420"/>
    <s v="Koulutus"/>
    <x v="3"/>
    <n v="78"/>
    <d v="2014-03-11T00:00:00"/>
    <d v="2014-05-28T00:00:00"/>
    <d v="2014-03-01T00:00:00"/>
    <d v="2014-05-01T00:00:00"/>
    <x v="9"/>
    <x v="8"/>
    <s v="2014Q1"/>
    <s v="2014Q2"/>
  </r>
  <r>
    <s v="Nordic Mines Oy"/>
    <d v="2014-03-12T00:00:00"/>
    <s v="Laivan kaivos-&gt;lom myöhemmin"/>
    <m/>
    <n v="50"/>
    <m/>
    <d v="2014-03-31T00:00:00"/>
    <n v="0"/>
    <n v="50"/>
    <s v="07290"/>
    <s v="Kaivostoiminta ja louhinta"/>
    <x v="5"/>
    <n v="19"/>
    <d v="2014-03-12T00:00:00"/>
    <d v="2014-03-31T00:00:00"/>
    <d v="2014-03-01T00:00:00"/>
    <d v="2014-03-01T00:00:00"/>
    <x v="9"/>
    <x v="8"/>
    <s v="2014Q1"/>
    <s v="2014Q1"/>
  </r>
  <r>
    <s v="Tampereen Seudun Osuuspankki"/>
    <d v="2014-03-12T00:00:00"/>
    <s v="Op-Pohjola-ryhmä,tausta-ja tukipalv"/>
    <m/>
    <m/>
    <n v="70"/>
    <d v="2014-05-27T00:00:00"/>
    <n v="1"/>
    <n v="70"/>
    <n v="64190"/>
    <s v="Rahoitus- ja vakuutustoiminta"/>
    <x v="1"/>
    <n v="76"/>
    <d v="2014-03-12T00:00:00"/>
    <d v="2014-05-27T00:00:00"/>
    <d v="2014-03-01T00:00:00"/>
    <d v="2014-05-01T00:00:00"/>
    <x v="9"/>
    <x v="8"/>
    <s v="2014Q1"/>
    <s v="2014Q2"/>
  </r>
  <r>
    <s v="Flowrox Oy"/>
    <d v="2014-03-13T00:00:00"/>
    <s v="Lpr,Kouvola, toimihenk"/>
    <m/>
    <m/>
    <n v="11"/>
    <m/>
    <m/>
    <n v="11"/>
    <n v="28140"/>
    <s v="Teollisuus"/>
    <x v="2"/>
    <s v="NA"/>
    <d v="2014-03-13T00:00:00"/>
    <d v="2014-05-03T00:00:00"/>
    <d v="2014-03-01T00:00:00"/>
    <d v="2014-05-01T00:00:00"/>
    <x v="9"/>
    <x v="8"/>
    <s v="2014Q1"/>
    <s v="2014Q2"/>
  </r>
  <r>
    <s v="Itä-Savon koulutuskuntayhtymä"/>
    <d v="2014-03-14T00:00:00"/>
    <s v="Koko henk, eläke/lom/irtis"/>
    <m/>
    <s v="L"/>
    <n v="9"/>
    <m/>
    <m/>
    <n v="295"/>
    <n v="85320"/>
    <s v="Koulutus"/>
    <x v="3"/>
    <s v="NA"/>
    <d v="2014-03-14T00:00:00"/>
    <d v="2014-05-04T00:00:00"/>
    <d v="2014-03-01T00:00:00"/>
    <d v="2014-05-01T00:00:00"/>
    <x v="9"/>
    <x v="8"/>
    <s v="2014Q1"/>
    <s v="2014Q2"/>
  </r>
  <r>
    <s v="Sanoma Oyj"/>
    <d v="2014-03-17T00:00:00"/>
    <s v="Sanomala,Lehtipaino,HämeenPaino"/>
    <m/>
    <m/>
    <n v="75"/>
    <d v="2014-05-30T00:00:00"/>
    <n v="52"/>
    <n v="75"/>
    <n v="58130"/>
    <s v="Informaatio ja viestintä"/>
    <x v="1"/>
    <n v="74"/>
    <d v="2014-03-17T00:00:00"/>
    <d v="2014-05-30T00:00:00"/>
    <d v="2014-03-01T00:00:00"/>
    <d v="2014-05-01T00:00:00"/>
    <x v="9"/>
    <x v="8"/>
    <s v="2014Q1"/>
    <s v="2014Q2"/>
  </r>
  <r>
    <s v="Satakunnan Painotuote Oy"/>
    <d v="2014-03-17T00:00:00"/>
    <s v="Kokemäki, konkurssi"/>
    <m/>
    <m/>
    <n v="24"/>
    <d v="2014-03-31T00:00:00"/>
    <n v="24"/>
    <n v="24"/>
    <n v="18120"/>
    <s v="Teollisuus"/>
    <x v="2"/>
    <n v="14"/>
    <d v="2014-03-17T00:00:00"/>
    <d v="2014-03-31T00:00:00"/>
    <d v="2014-03-01T00:00:00"/>
    <d v="2014-03-01T00:00:00"/>
    <x v="9"/>
    <x v="8"/>
    <s v="2014Q1"/>
    <s v="2014Q1"/>
  </r>
  <r>
    <s v="Lappia"/>
    <d v="2014-03-18T00:00:00"/>
    <s v="Kemi-Tornio"/>
    <m/>
    <m/>
    <n v="25"/>
    <d v="2014-05-28T00:00:00"/>
    <n v="23"/>
    <n v="410"/>
    <n v="85320"/>
    <s v="Koulutus"/>
    <x v="3"/>
    <n v="71"/>
    <d v="2014-03-18T00:00:00"/>
    <d v="2014-05-28T00:00:00"/>
    <d v="2014-03-01T00:00:00"/>
    <d v="2014-05-01T00:00:00"/>
    <x v="9"/>
    <x v="8"/>
    <s v="2014Q1"/>
    <s v="2014Q2"/>
  </r>
  <r>
    <s v="Sodexo Oy"/>
    <d v="2014-03-18T00:00:00"/>
    <s v="Nokian toimipisteet:Espoo,Salo,Tre,Oulu"/>
    <m/>
    <m/>
    <m/>
    <m/>
    <m/>
    <n v="150"/>
    <n v="56290"/>
    <s v="Majoitus- ja ravitsemistoiminta"/>
    <x v="1"/>
    <s v="NA"/>
    <d v="2014-03-18T00:00:00"/>
    <d v="2014-05-08T00:00:00"/>
    <d v="2014-03-01T00:00:00"/>
    <d v="2014-05-01T00:00:00"/>
    <x v="9"/>
    <x v="8"/>
    <s v="2014Q1"/>
    <s v="2014Q2"/>
  </r>
  <r>
    <s v="Tike"/>
    <d v="2014-03-18T00:00:00"/>
    <s v="Koko henk-&gt;väh. N. 20 htv"/>
    <m/>
    <m/>
    <n v="35"/>
    <d v="2014-05-30T00:00:00"/>
    <n v="20"/>
    <n v="200"/>
    <n v="71121"/>
    <s v="Ammatillinen, tieteellinen ja tekninen toiminta"/>
    <x v="1"/>
    <n v="73"/>
    <d v="2014-03-18T00:00:00"/>
    <d v="2014-05-30T00:00:00"/>
    <d v="2014-03-01T00:00:00"/>
    <d v="2014-05-01T00:00:00"/>
    <x v="9"/>
    <x v="8"/>
    <s v="2014Q1"/>
    <s v="2014Q2"/>
  </r>
  <r>
    <s v="Etera"/>
    <d v="2014-03-19T00:00:00"/>
    <s v="Koko henk-&gt;arvio väh. 38 henk"/>
    <m/>
    <m/>
    <n v="40"/>
    <d v="2014-04-25T00:00:00"/>
    <n v="38"/>
    <n v="40"/>
    <n v="84302"/>
    <s v="Julkinen hallinto ja maanpuolustus; pakollinen sosiaalivakuutus"/>
    <x v="3"/>
    <n v="37"/>
    <d v="2014-03-19T00:00:00"/>
    <d v="2014-04-25T00:00:00"/>
    <d v="2014-03-01T00:00:00"/>
    <d v="2014-04-01T00:00:00"/>
    <x v="9"/>
    <x v="8"/>
    <s v="2014Q1"/>
    <s v="2014Q2"/>
  </r>
  <r>
    <s v="Incap Oyj"/>
    <d v="2014-03-20T00:00:00"/>
    <s v="Vaasa-&gt;irtis max 15 henk, lom tarvittaessa"/>
    <m/>
    <s v="L"/>
    <n v="15"/>
    <d v="2014-05-09T00:00:00"/>
    <n v="15"/>
    <n v="74"/>
    <n v="26110"/>
    <s v="Teollisuus"/>
    <x v="2"/>
    <n v="50"/>
    <d v="2014-03-20T00:00:00"/>
    <d v="2014-05-09T00:00:00"/>
    <d v="2014-03-01T00:00:00"/>
    <d v="2014-05-01T00:00:00"/>
    <x v="9"/>
    <x v="8"/>
    <s v="2014Q1"/>
    <s v="2014Q2"/>
  </r>
  <r>
    <s v="Nanso Group"/>
    <d v="2014-03-20T00:00:00"/>
    <s v="Koko Suomi-&gt;31 eläkejärj,koko henk lom max 4 vko"/>
    <m/>
    <n v="460"/>
    <n v="70"/>
    <d v="2014-05-12T00:00:00"/>
    <n v="31"/>
    <n v="466"/>
    <n v="14190"/>
    <s v="Teollisuus"/>
    <x v="2"/>
    <n v="53"/>
    <d v="2014-03-20T00:00:00"/>
    <d v="2014-05-12T00:00:00"/>
    <d v="2014-03-01T00:00:00"/>
    <d v="2014-05-01T00:00:00"/>
    <x v="9"/>
    <x v="8"/>
    <s v="2014Q1"/>
    <s v="2014Q2"/>
  </r>
  <r>
    <s v="Satakunnan koulutuskuntayhtymä"/>
    <d v="2014-03-21T00:00:00"/>
    <s v="Koko henk-&gt;väh. yht. 55, eläke/osa-aik/lom"/>
    <m/>
    <s v="L"/>
    <n v="65"/>
    <d v="2014-05-15T00:00:00"/>
    <n v="18"/>
    <n v="400"/>
    <n v="85320"/>
    <s v="Koulutus"/>
    <x v="3"/>
    <n v="55"/>
    <d v="2014-03-21T00:00:00"/>
    <d v="2014-05-15T00:00:00"/>
    <d v="2014-03-01T00:00:00"/>
    <d v="2014-05-01T00:00:00"/>
    <x v="9"/>
    <x v="8"/>
    <s v="2014Q1"/>
    <s v="2014Q2"/>
  </r>
  <r>
    <s v="Savonia"/>
    <d v="2014-03-21T00:00:00"/>
    <s v="Eläke/m-aik/irtis-&gt;21 henk eläke/osa-aik"/>
    <m/>
    <m/>
    <n v="45"/>
    <d v="2014-06-19T00:00:00"/>
    <n v="15"/>
    <n v="45"/>
    <n v="85420"/>
    <s v="Koulutus"/>
    <x v="3"/>
    <n v="90"/>
    <d v="2014-03-21T00:00:00"/>
    <d v="2014-06-19T00:00:00"/>
    <d v="2014-03-01T00:00:00"/>
    <d v="2014-06-01T00:00:00"/>
    <x v="9"/>
    <x v="8"/>
    <s v="2014Q1"/>
    <s v="2014Q2"/>
  </r>
  <r>
    <s v="Pohjois-Karjalan Ilmoitusvalmistus "/>
    <d v="2014-03-25T00:00:00"/>
    <s v="Koko henk, Joensuu"/>
    <m/>
    <m/>
    <n v="4"/>
    <m/>
    <m/>
    <n v="23"/>
    <n v="18130"/>
    <s v="Teollisuus"/>
    <x v="2"/>
    <s v="NA"/>
    <d v="2014-03-25T00:00:00"/>
    <d v="2014-05-15T00:00:00"/>
    <d v="2014-03-01T00:00:00"/>
    <d v="2014-05-01T00:00:00"/>
    <x v="9"/>
    <x v="8"/>
    <s v="2014Q1"/>
    <s v="2014Q2"/>
  </r>
  <r>
    <s v="Turun Sanomat"/>
    <d v="2014-03-25T00:00:00"/>
    <s v="TS-Yhtymä, irtis/lom"/>
    <m/>
    <n v="0"/>
    <n v="25"/>
    <d v="2014-06-05T00:00:00"/>
    <n v="21"/>
    <n v="25"/>
    <n v="58130"/>
    <s v="Informaatio ja viestintä"/>
    <x v="1"/>
    <n v="72"/>
    <d v="2014-03-25T00:00:00"/>
    <d v="2014-06-05T00:00:00"/>
    <d v="2014-03-01T00:00:00"/>
    <d v="2014-06-01T00:00:00"/>
    <x v="9"/>
    <x v="8"/>
    <s v="2014Q1"/>
    <s v="2014Q2"/>
  </r>
  <r>
    <s v="Lappset Group Oy"/>
    <d v="2014-03-26T00:00:00"/>
    <s v="Pello, tehtaan sulkeminen-&gt;siirto Rovaniemi"/>
    <m/>
    <m/>
    <n v="8"/>
    <d v="2014-05-07T00:00:00"/>
    <m/>
    <n v="8"/>
    <n v="32300"/>
    <s v="Teollisuus"/>
    <x v="2"/>
    <n v="42"/>
    <d v="2014-03-26T00:00:00"/>
    <d v="2014-05-07T00:00:00"/>
    <d v="2014-03-01T00:00:00"/>
    <d v="2014-05-01T00:00:00"/>
    <x v="9"/>
    <x v="8"/>
    <s v="2014Q1"/>
    <s v="2014Q2"/>
  </r>
  <r>
    <s v="Suomen Olympiakomitea "/>
    <d v="2014-03-26T00:00:00"/>
    <s v="Lisäksi Valo, väh.tarve yht. 5-16 henk-&gt;väh. 13-15 henk"/>
    <m/>
    <m/>
    <n v="16"/>
    <d v="2014-04-23T00:00:00"/>
    <n v="15"/>
    <n v="66"/>
    <n v="93190"/>
    <s v="Taiteet, viihde ja virkistys"/>
    <x v="1"/>
    <n v="28"/>
    <d v="2014-03-26T00:00:00"/>
    <d v="2014-04-23T00:00:00"/>
    <d v="2014-03-01T00:00:00"/>
    <d v="2014-04-01T00:00:00"/>
    <x v="9"/>
    <x v="8"/>
    <s v="2014Q1"/>
    <s v="2014Q2"/>
  </r>
  <r>
    <s v="Työterveyslaitos"/>
    <d v="2014-03-26T00:00:00"/>
    <s v="Valtionavun vähentyminen"/>
    <m/>
    <m/>
    <n v="50"/>
    <d v="2014-06-18T00:00:00"/>
    <n v="22"/>
    <n v="751"/>
    <n v="72191"/>
    <s v="Ammatillinen, tieteellinen ja tekninen toiminta"/>
    <x v="1"/>
    <n v="84"/>
    <d v="2014-03-26T00:00:00"/>
    <d v="2014-06-18T00:00:00"/>
    <d v="2014-03-01T00:00:00"/>
    <d v="2014-06-01T00:00:00"/>
    <x v="9"/>
    <x v="8"/>
    <s v="2014Q1"/>
    <s v="2014Q2"/>
  </r>
  <r>
    <s v="Finnair Oyj"/>
    <d v="2014-03-27T00:00:00"/>
    <s v="Tukitoiminnot,matk.henk-&gt;väh.tarve 540 henk, ulkoistus"/>
    <m/>
    <m/>
    <n v="680"/>
    <d v="2014-06-23T00:00:00"/>
    <m/>
    <n v="2300"/>
    <n v="51101"/>
    <s v="Kuljetus ja varastointi"/>
    <x v="1"/>
    <n v="88"/>
    <d v="2014-03-27T00:00:00"/>
    <d v="2014-06-23T00:00:00"/>
    <d v="2014-03-01T00:00:00"/>
    <d v="2014-06-01T00:00:00"/>
    <x v="9"/>
    <x v="8"/>
    <s v="2014Q1"/>
    <s v="2014Q2"/>
  </r>
  <r>
    <s v="Itella Oyj"/>
    <d v="2014-03-27T00:00:00"/>
    <s v="Varh.jakelu Vaasa,Närpiö,Pietarsaari"/>
    <m/>
    <m/>
    <m/>
    <m/>
    <m/>
    <n v="60"/>
    <n v="52291"/>
    <s v="Kuljetus ja varastointi"/>
    <x v="1"/>
    <s v="NA"/>
    <d v="2014-03-27T00:00:00"/>
    <d v="2014-05-17T00:00:00"/>
    <d v="2014-03-01T00:00:00"/>
    <d v="2014-05-01T00:00:00"/>
    <x v="9"/>
    <x v="8"/>
    <s v="2014Q1"/>
    <s v="2014Q2"/>
  </r>
  <r>
    <s v="Pentik Oy"/>
    <d v="2014-03-27T00:00:00"/>
    <s v="Posio, lom max 3 kk/irtis-&gt;lom vkot 30-32"/>
    <m/>
    <s v="L"/>
    <m/>
    <d v="2014-05-23T00:00:00"/>
    <n v="0"/>
    <n v="300"/>
    <n v="23410"/>
    <s v="Teollisuus"/>
    <x v="2"/>
    <n v="57"/>
    <d v="2014-03-27T00:00:00"/>
    <d v="2014-05-23T00:00:00"/>
    <d v="2014-03-01T00:00:00"/>
    <d v="2014-05-01T00:00:00"/>
    <x v="9"/>
    <x v="8"/>
    <s v="2014Q1"/>
    <s v="2014Q2"/>
  </r>
  <r>
    <s v="Järvi-Saimaan Palvelut Oy"/>
    <d v="2014-03-28T00:00:00"/>
    <s v="Irtis/eläke"/>
    <m/>
    <m/>
    <m/>
    <m/>
    <m/>
    <n v="10"/>
    <n v="81100"/>
    <s v="Hallinto- ja tukipalvelutoiminta"/>
    <x v="1"/>
    <s v="NA"/>
    <d v="2014-03-28T00:00:00"/>
    <d v="2014-05-18T00:00:00"/>
    <d v="2014-03-01T00:00:00"/>
    <d v="2014-05-01T00:00:00"/>
    <x v="9"/>
    <x v="8"/>
    <s v="2014Q1"/>
    <s v="2014Q2"/>
  </r>
  <r>
    <s v="Salon Seudun Sanomat"/>
    <d v="2014-03-28T00:00:00"/>
    <s v="TS-Yhtymä-&gt;yht.väh. 15 henk"/>
    <m/>
    <n v="0"/>
    <n v="15"/>
    <d v="2014-06-06T00:00:00"/>
    <n v="5"/>
    <n v="15"/>
    <n v="58130"/>
    <s v="Informaatio ja viestintä"/>
    <x v="1"/>
    <n v="70"/>
    <d v="2014-03-28T00:00:00"/>
    <d v="2014-06-06T00:00:00"/>
    <d v="2014-03-01T00:00:00"/>
    <d v="2014-06-01T00:00:00"/>
    <x v="9"/>
    <x v="8"/>
    <s v="2014Q1"/>
    <s v="2014Q2"/>
  </r>
  <r>
    <s v="Ahlstrom Oyj"/>
    <d v="2014-03-31T00:00:00"/>
    <s v="Toimihenkilöt, Karhula,Mikkeli,Tre"/>
    <m/>
    <m/>
    <m/>
    <m/>
    <m/>
    <n v="7"/>
    <n v="23140"/>
    <s v="Teollisuus"/>
    <x v="2"/>
    <s v="NA"/>
    <d v="2014-03-31T00:00:00"/>
    <d v="2014-05-21T00:00:00"/>
    <d v="2014-03-01T00:00:00"/>
    <d v="2014-05-01T00:00:00"/>
    <x v="9"/>
    <x v="8"/>
    <s v="2014Q1"/>
    <s v="2014Q2"/>
  </r>
  <r>
    <s v="Efora Oy"/>
    <d v="2014-03-31T00:00:00"/>
    <s v="Kemi,Veitsiluoto-&gt;yht. väh. 24 henk, eläke/muut teht."/>
    <m/>
    <m/>
    <n v="24"/>
    <d v="2014-06-03T00:00:00"/>
    <n v="13"/>
    <n v="24"/>
    <n v="33129"/>
    <s v="Teollisuus"/>
    <x v="2"/>
    <n v="64"/>
    <d v="2014-03-31T00:00:00"/>
    <d v="2014-06-03T00:00:00"/>
    <d v="2014-03-01T00:00:00"/>
    <d v="2014-06-01T00:00:00"/>
    <x v="9"/>
    <x v="8"/>
    <s v="2014Q1"/>
    <s v="2014Q2"/>
  </r>
  <r>
    <s v="Kesko Oyj"/>
    <d v="2014-03-31T00:00:00"/>
    <s v="Kodin1,Anttila,K-citymarket keskus"/>
    <m/>
    <m/>
    <n v="220"/>
    <d v="2014-06-16T00:00:00"/>
    <n v="200"/>
    <n v="1350"/>
    <n v="46431"/>
    <s v="Tukku- ja vähittäiskauppa; moottoriajoneuvojen ja moottoripyörien korjaus"/>
    <x v="1"/>
    <n v="77"/>
    <d v="2014-03-31T00:00:00"/>
    <d v="2014-06-16T00:00:00"/>
    <d v="2014-03-01T00:00:00"/>
    <d v="2014-06-01T00:00:00"/>
    <x v="9"/>
    <x v="8"/>
    <s v="2014Q1"/>
    <s v="2014Q2"/>
  </r>
  <r>
    <s v="Graham Packaging Company Oy"/>
    <d v="2014-04-01T00:00:00"/>
    <s v="ent. Ryttylän Muovi"/>
    <m/>
    <m/>
    <m/>
    <d v="2014-06-18T00:00:00"/>
    <n v="7"/>
    <n v="7"/>
    <n v="22220"/>
    <s v="Teollisuus"/>
    <x v="2"/>
    <n v="78"/>
    <d v="2014-04-01T00:00:00"/>
    <d v="2014-06-18T00:00:00"/>
    <d v="2014-04-01T00:00:00"/>
    <d v="2014-06-01T00:00:00"/>
    <x v="9"/>
    <x v="8"/>
    <s v="2014Q2"/>
    <s v="2014Q2"/>
  </r>
  <r>
    <s v="Itella Oyj"/>
    <d v="2014-04-01T00:00:00"/>
    <s v="Varh.jakelu Savo"/>
    <m/>
    <m/>
    <m/>
    <d v="2014-05-20T00:00:00"/>
    <n v="34"/>
    <n v="82"/>
    <n v="52291"/>
    <s v="Kuljetus ja varastointi"/>
    <x v="1"/>
    <n v="49"/>
    <d v="2014-04-01T00:00:00"/>
    <d v="2014-05-20T00:00:00"/>
    <d v="2014-04-01T00:00:00"/>
    <d v="2014-05-01T00:00:00"/>
    <x v="9"/>
    <x v="8"/>
    <s v="2014Q2"/>
    <s v="2014Q2"/>
  </r>
  <r>
    <s v="L&amp;T Recoil Oy"/>
    <d v="2014-04-01T00:00:00"/>
    <s v="Konkurssi, Hamina"/>
    <m/>
    <m/>
    <m/>
    <d v="2014-04-15T00:00:00"/>
    <n v="47"/>
    <n v="47"/>
    <n v="46711"/>
    <s v="Tukku- ja vähittäiskauppa; moottoriajoneuvojen ja moottoripyörien korjaus"/>
    <x v="1"/>
    <n v="14"/>
    <d v="2014-04-01T00:00:00"/>
    <d v="2014-04-15T00:00:00"/>
    <d v="2014-04-01T00:00:00"/>
    <d v="2014-04-01T00:00:00"/>
    <x v="9"/>
    <x v="8"/>
    <s v="2014Q2"/>
    <s v="2014Q2"/>
  </r>
  <r>
    <s v="Lamor"/>
    <d v="2014-04-01T00:00:00"/>
    <s v="Porvoo, koko henk"/>
    <m/>
    <m/>
    <m/>
    <d v="2014-05-16T00:00:00"/>
    <n v="8"/>
    <n v="90"/>
    <n v="46692"/>
    <s v="Tukku- ja vähittäiskauppa; moottoriajoneuvojen ja moottoripyörien korjaus"/>
    <x v="1"/>
    <n v="45"/>
    <d v="2014-04-01T00:00:00"/>
    <d v="2014-05-16T00:00:00"/>
    <d v="2014-04-01T00:00:00"/>
    <d v="2014-05-01T00:00:00"/>
    <x v="9"/>
    <x v="8"/>
    <s v="2014Q2"/>
    <s v="2014Q2"/>
  </r>
  <r>
    <s v="Merivaara Oy"/>
    <d v="2014-04-01T00:00:00"/>
    <s v="Lahti-&gt;mahd. lom, irtis 18-24 henk"/>
    <m/>
    <s v="L"/>
    <m/>
    <d v="2014-05-23T00:00:00"/>
    <n v="24"/>
    <n v="24"/>
    <n v="32501"/>
    <s v="Teollisuus"/>
    <x v="2"/>
    <n v="52"/>
    <d v="2014-04-01T00:00:00"/>
    <d v="2014-05-23T00:00:00"/>
    <d v="2014-04-01T00:00:00"/>
    <d v="2014-05-01T00:00:00"/>
    <x v="9"/>
    <x v="8"/>
    <s v="2014Q2"/>
    <s v="2014Q2"/>
  </r>
  <r>
    <s v="Parma Oy"/>
    <d v="2014-04-01T00:00:00"/>
    <s v="Kurikka"/>
    <m/>
    <m/>
    <m/>
    <d v="2014-06-24T00:00:00"/>
    <n v="36"/>
    <n v="36"/>
    <n v="23610"/>
    <s v="Teollisuus"/>
    <x v="2"/>
    <n v="84"/>
    <d v="2014-04-01T00:00:00"/>
    <d v="2014-06-24T00:00:00"/>
    <d v="2014-04-01T00:00:00"/>
    <d v="2014-06-01T00:00:00"/>
    <x v="9"/>
    <x v="8"/>
    <s v="2014Q2"/>
    <s v="2014Q2"/>
  </r>
  <r>
    <s v="Vierumäki Country Club Oy"/>
    <d v="2014-04-01T00:00:00"/>
    <s v="Irtis/osa-aik/lom"/>
    <m/>
    <s v="L"/>
    <n v="9"/>
    <d v="2014-04-22T00:00:00"/>
    <n v="7"/>
    <n v="20"/>
    <n v="55101"/>
    <s v="Majoitus- ja ravitsemistoiminta"/>
    <x v="1"/>
    <n v="21"/>
    <d v="2014-04-01T00:00:00"/>
    <d v="2014-04-22T00:00:00"/>
    <d v="2014-04-01T00:00:00"/>
    <d v="2014-04-01T00:00:00"/>
    <x v="9"/>
    <x v="8"/>
    <s v="2014Q2"/>
    <s v="2014Q2"/>
  </r>
  <r>
    <s v="Dagmar Oy"/>
    <d v="2014-04-02T00:00:00"/>
    <s v="Väh.tarve max 9 henk"/>
    <m/>
    <m/>
    <n v="9"/>
    <d v="2014-04-10T00:00:00"/>
    <n v="8"/>
    <n v="140"/>
    <n v="73111"/>
    <s v="Ammatillinen, tieteellinen ja tekninen toiminta"/>
    <x v="1"/>
    <n v="8"/>
    <d v="2014-04-02T00:00:00"/>
    <d v="2014-04-10T00:00:00"/>
    <d v="2014-04-01T00:00:00"/>
    <d v="2014-04-01T00:00:00"/>
    <x v="9"/>
    <x v="8"/>
    <s v="2014Q2"/>
    <s v="2014Q2"/>
  </r>
  <r>
    <s v="Nordea Oyj"/>
    <d v="2014-04-02T00:00:00"/>
    <s v="Väh.tarve 250-300 henk 2014-2015-&gt;irtis max 112 henk"/>
    <m/>
    <m/>
    <n v="300"/>
    <d v="2014-06-16T00:00:00"/>
    <n v="112"/>
    <n v="300"/>
    <n v="64190"/>
    <s v="Rahoitus- ja vakuutustoiminta"/>
    <x v="1"/>
    <n v="75"/>
    <d v="2014-04-02T00:00:00"/>
    <d v="2014-06-16T00:00:00"/>
    <d v="2014-04-01T00:00:00"/>
    <d v="2014-06-01T00:00:00"/>
    <x v="9"/>
    <x v="8"/>
    <s v="2014Q2"/>
    <s v="2014Q2"/>
  </r>
  <r>
    <s v="Prizztech Oy"/>
    <d v="2014-04-02T00:00:00"/>
    <s v="Väh.tarve 6-8, lom/muut järj-&gt;lom 2vko-toist (5)"/>
    <m/>
    <n v="20"/>
    <n v="8"/>
    <d v="2014-06-02T00:00:00"/>
    <n v="0"/>
    <n v="20"/>
    <n v="70220"/>
    <s v="Ammatillinen, tieteellinen ja tekninen toiminta"/>
    <x v="1"/>
    <n v="61"/>
    <d v="2014-04-02T00:00:00"/>
    <d v="2014-06-02T00:00:00"/>
    <d v="2014-04-01T00:00:00"/>
    <d v="2014-06-01T00:00:00"/>
    <x v="9"/>
    <x v="8"/>
    <s v="2014Q2"/>
    <s v="2014Q2"/>
  </r>
  <r>
    <s v="TeliaSonera Finland Oyj"/>
    <d v="2014-04-02T00:00:00"/>
    <s v="Asiakaskanava-&gt;lop. 114, 50 uutta tehtävää"/>
    <m/>
    <m/>
    <n v="80"/>
    <d v="2014-05-21T00:00:00"/>
    <n v="64"/>
    <n v="1100"/>
    <n v="61200"/>
    <s v="Informaatio ja viestintä"/>
    <x v="1"/>
    <n v="49"/>
    <d v="2014-04-02T00:00:00"/>
    <d v="2014-05-21T00:00:00"/>
    <d v="2014-04-01T00:00:00"/>
    <d v="2014-05-01T00:00:00"/>
    <x v="9"/>
    <x v="8"/>
    <s v="2014Q2"/>
    <s v="2014Q2"/>
  </r>
  <r>
    <s v="Veisto Oy"/>
    <d v="2014-04-02T00:00:00"/>
    <s v="Mäntyharju,kokohenk-&gt;irtis max 10, lom. luovuttu"/>
    <m/>
    <n v="0"/>
    <n v="20"/>
    <d v="2014-06-05T00:00:00"/>
    <n v="10"/>
    <n v="200"/>
    <n v="28240"/>
    <s v="Teollisuus"/>
    <x v="2"/>
    <n v="64"/>
    <d v="2014-04-02T00:00:00"/>
    <d v="2014-06-05T00:00:00"/>
    <d v="2014-04-01T00:00:00"/>
    <d v="2014-06-01T00:00:00"/>
    <x v="9"/>
    <x v="8"/>
    <s v="2014Q2"/>
    <s v="2014Q2"/>
  </r>
  <r>
    <s v="Anvia Oyj"/>
    <d v="2014-04-03T00:00:00"/>
    <s v="Konsernihallinto,Anvia ICT"/>
    <m/>
    <n v="27"/>
    <n v="80"/>
    <d v="2014-05-27T00:00:00"/>
    <n v="48"/>
    <n v="600"/>
    <n v="61100"/>
    <s v="Informaatio ja viestintä"/>
    <x v="1"/>
    <n v="54"/>
    <d v="2014-04-03T00:00:00"/>
    <d v="2014-05-27T00:00:00"/>
    <d v="2014-04-01T00:00:00"/>
    <d v="2014-05-01T00:00:00"/>
    <x v="9"/>
    <x v="8"/>
    <s v="2014Q2"/>
    <s v="2014Q2"/>
  </r>
  <r>
    <s v="ODL"/>
    <d v="2014-04-03T00:00:00"/>
    <s v="Lom/irtis"/>
    <m/>
    <s v="L"/>
    <m/>
    <m/>
    <m/>
    <n v="450"/>
    <n v="86102"/>
    <s v="Terveys- ja sosiaalipalvelut"/>
    <x v="3"/>
    <s v="NA"/>
    <d v="2014-04-03T00:00:00"/>
    <d v="2014-05-24T00:00:00"/>
    <d v="2014-04-01T00:00:00"/>
    <d v="2014-05-01T00:00:00"/>
    <x v="9"/>
    <x v="8"/>
    <s v="2014Q2"/>
    <s v="2014Q2"/>
  </r>
  <r>
    <s v="Atma Trade Oy"/>
    <d v="2014-04-05T00:00:00"/>
    <s v="Lpr,Imatra, lom/irtis"/>
    <m/>
    <s v="L"/>
    <m/>
    <d v="2014-05-31T00:00:00"/>
    <n v="9"/>
    <n v="180"/>
    <n v="47594"/>
    <s v="Tukku- ja vähittäiskauppa; moottoriajoneuvojen ja moottoripyörien korjaus"/>
    <x v="1"/>
    <n v="56"/>
    <d v="2014-04-05T00:00:00"/>
    <d v="2014-05-31T00:00:00"/>
    <d v="2014-04-01T00:00:00"/>
    <d v="2014-05-01T00:00:00"/>
    <x v="9"/>
    <x v="8"/>
    <s v="2014Q2"/>
    <s v="2014Q2"/>
  </r>
  <r>
    <s v="SKS Toijala Works Oy"/>
    <d v="2014-04-07T00:00:00"/>
    <s v="Koko henk, irtis/lom"/>
    <m/>
    <s v="L"/>
    <n v="20"/>
    <m/>
    <m/>
    <n v="230"/>
    <n v="28990"/>
    <s v="Teollisuus"/>
    <x v="2"/>
    <s v="NA"/>
    <d v="2014-04-07T00:00:00"/>
    <d v="2014-05-28T00:00:00"/>
    <d v="2014-04-01T00:00:00"/>
    <d v="2014-05-01T00:00:00"/>
    <x v="9"/>
    <x v="8"/>
    <s v="2014Q2"/>
    <s v="2014Q2"/>
  </r>
  <r>
    <s v="Itä-Suomen yliopisto"/>
    <d v="2014-04-09T00:00:00"/>
    <s v="Kuopio, irtis/lom/osa-aik-&gt;1 osa-aikaistetaan"/>
    <m/>
    <n v="4"/>
    <m/>
    <d v="2014-06-06T00:00:00"/>
    <n v="25"/>
    <n v="70"/>
    <n v="85420"/>
    <s v="Koulutus"/>
    <x v="3"/>
    <n v="58"/>
    <d v="2014-04-09T00:00:00"/>
    <d v="2014-06-06T00:00:00"/>
    <d v="2014-04-01T00:00:00"/>
    <d v="2014-06-01T00:00:00"/>
    <x v="9"/>
    <x v="8"/>
    <s v="2014Q2"/>
    <s v="2014Q2"/>
  </r>
  <r>
    <s v="Patria Oyj"/>
    <d v="2014-04-09T00:00:00"/>
    <s v="Land-liiketoiminta,Tre,Hml-&gt;lom m-aik/toist, 6/14 alk."/>
    <m/>
    <n v="150"/>
    <n v="110"/>
    <d v="2014-05-22T00:00:00"/>
    <n v="110"/>
    <n v="110"/>
    <n v="29100"/>
    <s v="Teollisuus"/>
    <x v="2"/>
    <n v="43"/>
    <d v="2014-04-09T00:00:00"/>
    <d v="2014-05-22T00:00:00"/>
    <d v="2014-04-01T00:00:00"/>
    <d v="2014-05-01T00:00:00"/>
    <x v="9"/>
    <x v="8"/>
    <s v="2014Q2"/>
    <s v="2014Q2"/>
  </r>
  <r>
    <s v="Kymenlaakson Sähkö Oy"/>
    <d v="2014-04-10T00:00:00"/>
    <s v="Koko konserni-&gt;6 eläkejärjestelyt"/>
    <m/>
    <m/>
    <n v="20"/>
    <d v="2014-06-05T00:00:00"/>
    <n v="11"/>
    <n v="170"/>
    <n v="35140"/>
    <s v="Sähkö-, kaasu- ja lämpöhuolto, jäähdytysliiketoiminta"/>
    <x v="2"/>
    <n v="56"/>
    <d v="2014-04-10T00:00:00"/>
    <d v="2014-06-05T00:00:00"/>
    <d v="2014-04-01T00:00:00"/>
    <d v="2014-06-01T00:00:00"/>
    <x v="9"/>
    <x v="8"/>
    <s v="2014Q2"/>
    <s v="2014Q2"/>
  </r>
  <r>
    <s v="HaminaKotka Satama Oy"/>
    <d v="2014-04-11T00:00:00"/>
    <s v="Väh.tarve max 9 henk-&gt;lisäksi m-aik, eläkejärj."/>
    <m/>
    <m/>
    <n v="9"/>
    <d v="2014-05-28T00:00:00"/>
    <n v="4"/>
    <n v="73"/>
    <n v="52221"/>
    <s v="Kuljetus ja varastointi"/>
    <x v="1"/>
    <n v="47"/>
    <d v="2014-04-11T00:00:00"/>
    <d v="2014-05-28T00:00:00"/>
    <d v="2014-04-01T00:00:00"/>
    <d v="2014-05-01T00:00:00"/>
    <x v="9"/>
    <x v="8"/>
    <s v="2014Q2"/>
    <s v="2014Q2"/>
  </r>
  <r>
    <s v="Valio Oy"/>
    <d v="2014-04-11T00:00:00"/>
    <s v="Toholampi,Vöyri,tuotannon lopetus"/>
    <m/>
    <m/>
    <n v="62"/>
    <m/>
    <m/>
    <n v="62"/>
    <n v="10510"/>
    <s v="Teollisuus"/>
    <x v="2"/>
    <s v="NA"/>
    <d v="2014-04-11T00:00:00"/>
    <d v="2014-06-01T00:00:00"/>
    <d v="2014-04-01T00:00:00"/>
    <d v="2014-06-01T00:00:00"/>
    <x v="9"/>
    <x v="8"/>
    <s v="2014Q2"/>
    <s v="2014Q2"/>
  </r>
  <r>
    <s v="Itella Oyj"/>
    <d v="2014-04-14T00:00:00"/>
    <s v="Runkokuljetus"/>
    <m/>
    <m/>
    <n v="85"/>
    <d v="2014-05-27T00:00:00"/>
    <n v="55"/>
    <n v="420"/>
    <n v="52291"/>
    <s v="Kuljetus ja varastointi"/>
    <x v="1"/>
    <n v="43"/>
    <d v="2014-04-14T00:00:00"/>
    <d v="2014-05-27T00:00:00"/>
    <d v="2014-04-01T00:00:00"/>
    <d v="2014-05-01T00:00:00"/>
    <x v="9"/>
    <x v="8"/>
    <s v="2014Q2"/>
    <s v="2014Q2"/>
  </r>
  <r>
    <s v="Alma Media Oyj"/>
    <d v="2014-04-15T00:00:00"/>
    <s v="Aluemedia, tal.hall.,väh.max 11hlö-&gt;lom 2 vko/lomarahat"/>
    <m/>
    <n v="650"/>
    <n v="11"/>
    <d v="2014-06-05T00:00:00"/>
    <m/>
    <n v="650"/>
    <n v="58130"/>
    <s v="Informaatio ja viestintä"/>
    <x v="1"/>
    <n v="51"/>
    <d v="2014-04-15T00:00:00"/>
    <d v="2014-06-05T00:00:00"/>
    <d v="2014-04-01T00:00:00"/>
    <d v="2014-06-01T00:00:00"/>
    <x v="9"/>
    <x v="8"/>
    <s v="2014Q2"/>
    <s v="2014Q2"/>
  </r>
  <r>
    <s v="Dinex Ecocat Oy"/>
    <d v="2014-04-15T00:00:00"/>
    <s v="Laukaa Vihtavuori-&gt;lom yli 90 pv"/>
    <m/>
    <s v="L"/>
    <n v="20"/>
    <d v="2014-05-15T00:00:00"/>
    <n v="9"/>
    <n v="20"/>
    <n v="28250"/>
    <s v="Teollisuus"/>
    <x v="2"/>
    <n v="30"/>
    <d v="2014-04-15T00:00:00"/>
    <d v="2014-05-15T00:00:00"/>
    <d v="2014-04-01T00:00:00"/>
    <d v="2014-05-01T00:00:00"/>
    <x v="9"/>
    <x v="8"/>
    <s v="2014Q2"/>
    <s v="2014Q2"/>
  </r>
  <r>
    <s v="Otavamedia Oy"/>
    <d v="2014-04-15T00:00:00"/>
    <s v="Asiakasviestintä"/>
    <m/>
    <m/>
    <n v="14"/>
    <m/>
    <m/>
    <n v="48"/>
    <n v="58142"/>
    <s v="Informaatio ja viestintä"/>
    <x v="1"/>
    <s v="NA"/>
    <d v="2014-04-15T00:00:00"/>
    <d v="2014-06-05T00:00:00"/>
    <d v="2014-04-01T00:00:00"/>
    <d v="2014-06-01T00:00:00"/>
    <x v="9"/>
    <x v="8"/>
    <s v="2014Q2"/>
    <s v="2014Q2"/>
  </r>
  <r>
    <s v="Stockmann Oyj Abp"/>
    <d v="2014-04-15T00:00:00"/>
    <s v="Stockmann,Akat,aspa,jälkim-&gt;muut järj.70 henk"/>
    <m/>
    <m/>
    <n v="330"/>
    <d v="2014-06-03T00:00:00"/>
    <n v="110"/>
    <n v="3200"/>
    <n v="47192"/>
    <s v="Tukku- ja vähittäiskauppa; moottoriajoneuvojen ja moottoripyörien korjaus"/>
    <x v="1"/>
    <n v="49"/>
    <d v="2014-04-15T00:00:00"/>
    <d v="2014-06-03T00:00:00"/>
    <d v="2014-04-01T00:00:00"/>
    <d v="2014-06-01T00:00:00"/>
    <x v="9"/>
    <x v="8"/>
    <s v="2014Q2"/>
    <s v="2014Q2"/>
  </r>
  <r>
    <s v="Aalto-yliopisto"/>
    <d v="2014-04-16T00:00:00"/>
    <s v="Palvelutoiminnot-&gt;väh.yht. 124 henk 2014-2015"/>
    <m/>
    <m/>
    <n v="130"/>
    <d v="2014-06-16T00:00:00"/>
    <n v="49"/>
    <n v="1600"/>
    <n v="85420"/>
    <s v="Koulutus"/>
    <x v="3"/>
    <n v="61"/>
    <d v="2014-04-16T00:00:00"/>
    <d v="2014-06-16T00:00:00"/>
    <d v="2014-04-01T00:00:00"/>
    <d v="2014-06-01T00:00:00"/>
    <x v="9"/>
    <x v="8"/>
    <s v="2014Q2"/>
    <s v="2014Q2"/>
  </r>
  <r>
    <s v="Raisio Oyj"/>
    <d v="2014-04-16T00:00:00"/>
    <s v="Raisioagro-&gt;yht.väh. 43 henk, lom talvella"/>
    <m/>
    <s v="L"/>
    <n v="50"/>
    <d v="2014-06-10T00:00:00"/>
    <n v="27"/>
    <n v="150"/>
    <n v="10420"/>
    <s v="Teollisuus"/>
    <x v="2"/>
    <n v="55"/>
    <d v="2014-04-16T00:00:00"/>
    <d v="2014-06-10T00:00:00"/>
    <d v="2014-04-01T00:00:00"/>
    <d v="2014-06-01T00:00:00"/>
    <x v="9"/>
    <x v="8"/>
    <s v="2014Q2"/>
    <s v="2014Q2"/>
  </r>
  <r>
    <s v="Fonecta Oy"/>
    <d v="2014-04-22T00:00:00"/>
    <s v="Turku, After Sales siirto Tre"/>
    <m/>
    <m/>
    <m/>
    <m/>
    <m/>
    <n v="19"/>
    <n v="58120"/>
    <s v="Informaatio ja viestintä"/>
    <x v="1"/>
    <s v="NA"/>
    <d v="2014-04-22T00:00:00"/>
    <d v="2014-06-12T00:00:00"/>
    <d v="2014-04-01T00:00:00"/>
    <d v="2014-06-01T00:00:00"/>
    <x v="9"/>
    <x v="8"/>
    <s v="2014Q2"/>
    <s v="2014Q2"/>
  </r>
  <r>
    <s v="Vaasan Oy"/>
    <d v="2014-04-22T00:00:00"/>
    <s v="Rovaniemi,Kiiminki,Tre,Kotka, osa-aik/irtis/lom"/>
    <m/>
    <n v="0"/>
    <n v="93"/>
    <d v="2014-06-16T00:00:00"/>
    <n v="64"/>
    <n v="93"/>
    <n v="10710"/>
    <s v="Teollisuus"/>
    <x v="2"/>
    <n v="55"/>
    <d v="2014-04-22T00:00:00"/>
    <d v="2014-06-16T00:00:00"/>
    <d v="2014-04-01T00:00:00"/>
    <d v="2014-06-01T00:00:00"/>
    <x v="9"/>
    <x v="8"/>
    <s v="2014Q2"/>
    <s v="2014Q2"/>
  </r>
  <r>
    <s v="Comforta Oy"/>
    <d v="2014-04-23T00:00:00"/>
    <s v="Sodankylä-&gt;6 osa-aikatyö"/>
    <m/>
    <m/>
    <n v="18"/>
    <d v="2014-06-13T00:00:00"/>
    <n v="6"/>
    <n v="53"/>
    <n v="96011"/>
    <s v="Muu palvelutoiminta"/>
    <x v="1"/>
    <n v="51"/>
    <d v="2014-04-23T00:00:00"/>
    <d v="2014-06-13T00:00:00"/>
    <d v="2014-04-01T00:00:00"/>
    <d v="2014-06-01T00:00:00"/>
    <x v="9"/>
    <x v="8"/>
    <s v="2014Q2"/>
    <s v="2014Q2"/>
  </r>
  <r>
    <s v="Lappland Goldminers Oy"/>
    <d v="2014-04-23T00:00:00"/>
    <s v="Sodankylä, Pahtavaara, irtis/lom-&gt;lom toist 5/14 alk."/>
    <m/>
    <n v="49"/>
    <m/>
    <d v="2014-04-25T00:00:00"/>
    <n v="0"/>
    <n v="55"/>
    <n v="71129"/>
    <s v="Ammatillinen, tieteellinen ja tekninen toiminta"/>
    <x v="1"/>
    <n v="2"/>
    <d v="2014-04-23T00:00:00"/>
    <d v="2014-04-25T00:00:00"/>
    <d v="2014-04-01T00:00:00"/>
    <d v="2014-04-01T00:00:00"/>
    <x v="9"/>
    <x v="8"/>
    <s v="2014Q2"/>
    <s v="2014Q2"/>
  </r>
  <r>
    <s v="Sanoma Lehtimedia Oy"/>
    <d v="2014-04-23T00:00:00"/>
    <s v="Myyty Länsi-Savo konsernille, osa-aik/irtis"/>
    <m/>
    <m/>
    <n v="20"/>
    <d v="2014-06-10T00:00:00"/>
    <n v="16"/>
    <n v="20"/>
    <n v="58130"/>
    <s v="Informaatio ja viestintä"/>
    <x v="1"/>
    <n v="48"/>
    <d v="2014-04-23T00:00:00"/>
    <d v="2014-06-10T00:00:00"/>
    <d v="2014-04-01T00:00:00"/>
    <d v="2014-06-01T00:00:00"/>
    <x v="9"/>
    <x v="8"/>
    <s v="2014Q2"/>
    <s v="2014Q2"/>
  </r>
  <r>
    <s v="Fortaco Oy"/>
    <d v="2014-04-24T00:00:00"/>
    <s v="Kurikka-&gt;osa eläkejärj"/>
    <m/>
    <m/>
    <n v="53"/>
    <d v="2014-06-09T00:00:00"/>
    <n v="41"/>
    <n v="272"/>
    <n v="25110"/>
    <s v="Teollisuus"/>
    <x v="2"/>
    <n v="46"/>
    <d v="2014-04-24T00:00:00"/>
    <d v="2014-06-09T00:00:00"/>
    <d v="2014-04-01T00:00:00"/>
    <d v="2014-06-01T00:00:00"/>
    <x v="9"/>
    <x v="8"/>
    <s v="2014Q2"/>
    <s v="2014Q2"/>
  </r>
  <r>
    <s v="OpusCapita Group Oy"/>
    <d v="2014-04-24T00:00:00"/>
    <s v="F&amp;A-services, Tre-&gt;irtis/eläkejärj."/>
    <m/>
    <m/>
    <n v="43"/>
    <d v="2014-06-05T00:00:00"/>
    <n v="29"/>
    <n v="43"/>
    <n v="62010"/>
    <s v="Informaatio ja viestintä"/>
    <x v="1"/>
    <n v="42"/>
    <d v="2014-04-24T00:00:00"/>
    <d v="2014-06-05T00:00:00"/>
    <d v="2014-04-01T00:00:00"/>
    <d v="2014-06-01T00:00:00"/>
    <x v="9"/>
    <x v="8"/>
    <s v="2014Q2"/>
    <s v="2014Q2"/>
  </r>
  <r>
    <s v="Printal Oy"/>
    <d v="2014-04-24T00:00:00"/>
    <s v="Hanko, koko henkilöstö"/>
    <m/>
    <m/>
    <m/>
    <m/>
    <m/>
    <n v="78"/>
    <n v="25910"/>
    <s v="Teollisuus"/>
    <x v="2"/>
    <s v="NA"/>
    <d v="2014-04-24T00:00:00"/>
    <d v="2014-06-14T00:00:00"/>
    <d v="2014-04-01T00:00:00"/>
    <d v="2014-06-01T00:00:00"/>
    <x v="9"/>
    <x v="8"/>
    <s v="2014Q2"/>
    <s v="2014Q2"/>
  </r>
  <r>
    <s v="UPM-Kymmene Oyj"/>
    <d v="2014-04-24T00:00:00"/>
    <s v="Raflatac, Tre"/>
    <m/>
    <m/>
    <n v="36"/>
    <d v="2014-06-26T00:00:00"/>
    <n v="24"/>
    <n v="36"/>
    <n v="17120"/>
    <s v="Teollisuus"/>
    <x v="2"/>
    <n v="63"/>
    <d v="2014-04-24T00:00:00"/>
    <d v="2014-06-26T00:00:00"/>
    <d v="2014-04-01T00:00:00"/>
    <d v="2014-06-01T00:00:00"/>
    <x v="9"/>
    <x v="8"/>
    <s v="2014Q2"/>
    <s v="2014Q2"/>
  </r>
  <r>
    <s v="Fazer Oy"/>
    <d v="2014-04-28T00:00:00"/>
    <s v="Hyvinkää,Ulvila leipomot-&gt;siirto Suomi&amp;Baltia, ei ilm.lkm"/>
    <m/>
    <m/>
    <m/>
    <d v="2014-06-24T00:00:00"/>
    <m/>
    <n v="146"/>
    <n v="10710"/>
    <s v="Teollisuus"/>
    <x v="2"/>
    <n v="57"/>
    <d v="2014-04-28T00:00:00"/>
    <d v="2014-06-24T00:00:00"/>
    <d v="2014-04-01T00:00:00"/>
    <d v="2014-06-01T00:00:00"/>
    <x v="9"/>
    <x v="8"/>
    <s v="2014Q2"/>
    <s v="2014Q2"/>
  </r>
  <r>
    <s v="If Vahinkovakuutusyhtiö Oy (Suomi)"/>
    <d v="2014-04-28T00:00:00"/>
    <s v="Väh.tarve max 37 henk-&gt;väh.yht. 28 henk"/>
    <m/>
    <m/>
    <n v="37"/>
    <d v="2014-06-16T00:00:00"/>
    <n v="1"/>
    <n v="230"/>
    <n v="65121"/>
    <s v="Rahoitus- ja vakuutustoiminta"/>
    <x v="1"/>
    <n v="49"/>
    <d v="2014-04-28T00:00:00"/>
    <d v="2014-06-16T00:00:00"/>
    <d v="2014-04-01T00:00:00"/>
    <d v="2014-06-01T00:00:00"/>
    <x v="9"/>
    <x v="8"/>
    <s v="2014Q2"/>
    <s v="2014Q2"/>
  </r>
  <r>
    <s v="Lemminkäinen Oyj"/>
    <d v="2014-04-28T00:00:00"/>
    <s v="Koko konserni-&gt;yht. väh. 265, eläke/lom/m-aik, irtis.arvio"/>
    <m/>
    <s v="L"/>
    <n v="250"/>
    <d v="2014-06-09T00:00:00"/>
    <n v="140"/>
    <n v="3000"/>
    <n v="41200"/>
    <s v="Rakentaminen"/>
    <x v="4"/>
    <n v="42"/>
    <d v="2014-04-28T00:00:00"/>
    <d v="2014-06-09T00:00:00"/>
    <d v="2014-04-01T00:00:00"/>
    <d v="2014-06-01T00:00:00"/>
    <x v="9"/>
    <x v="8"/>
    <s v="2014Q2"/>
    <s v="2014Q2"/>
  </r>
  <r>
    <s v="SOK"/>
    <d v="2014-04-28T00:00:00"/>
    <s v="SOK Media, uud.org"/>
    <m/>
    <m/>
    <n v="30"/>
    <d v="2014-06-16T00:00:00"/>
    <n v="24"/>
    <n v="160"/>
    <n v="46901"/>
    <s v="Tukku- ja vähittäiskauppa; moottoriajoneuvojen ja moottoripyörien korjaus"/>
    <x v="1"/>
    <n v="49"/>
    <d v="2014-04-28T00:00:00"/>
    <d v="2014-06-16T00:00:00"/>
    <d v="2014-04-01T00:00:00"/>
    <d v="2014-06-01T00:00:00"/>
    <x v="9"/>
    <x v="8"/>
    <s v="2014Q2"/>
    <s v="2014Q2"/>
  </r>
  <r>
    <s v="ContiTech Finland Oy"/>
    <d v="2014-04-29T00:00:00"/>
    <s v="Continental-konserni"/>
    <m/>
    <m/>
    <n v="28"/>
    <d v="2014-06-03T00:00:00"/>
    <n v="27"/>
    <n v="28"/>
    <n v="22190"/>
    <s v="Teollisuus"/>
    <x v="2"/>
    <n v="35"/>
    <d v="2014-04-29T00:00:00"/>
    <d v="2014-06-03T00:00:00"/>
    <d v="2014-04-01T00:00:00"/>
    <d v="2014-06-01T00:00:00"/>
    <x v="9"/>
    <x v="8"/>
    <s v="2014Q2"/>
    <s v="2014Q2"/>
  </r>
  <r>
    <s v="Turku Energia Oy"/>
    <d v="2014-04-29T00:00:00"/>
    <s v="Väh.tarve 10-20 henk-&gt;irtis max 11 henk"/>
    <m/>
    <m/>
    <n v="20"/>
    <d v="2014-06-19T00:00:00"/>
    <n v="11"/>
    <n v="30"/>
    <n v="35130"/>
    <s v="Sähkö-, kaasu- ja lämpöhuolto, jäähdytysliiketoiminta"/>
    <x v="2"/>
    <n v="51"/>
    <d v="2014-04-29T00:00:00"/>
    <d v="2014-06-19T00:00:00"/>
    <d v="2014-04-01T00:00:00"/>
    <d v="2014-06-01T00:00:00"/>
    <x v="9"/>
    <x v="8"/>
    <s v="2014Q2"/>
    <s v="2014Q2"/>
  </r>
  <r>
    <s v="Elektrobit Oyj"/>
    <d v="2014-04-30T00:00:00"/>
    <s v="Wireless, lom osa-/kokoaik-&gt;lom max 90 pv"/>
    <m/>
    <n v="90"/>
    <m/>
    <d v="2014-05-15T00:00:00"/>
    <n v="0"/>
    <n v="496"/>
    <n v="72193"/>
    <s v="Ammatillinen, tieteellinen ja tekninen toiminta"/>
    <x v="1"/>
    <n v="15"/>
    <d v="2014-04-30T00:00:00"/>
    <d v="2014-05-15T00:00:00"/>
    <d v="2014-04-01T00:00:00"/>
    <d v="2014-05-01T00:00:00"/>
    <x v="9"/>
    <x v="8"/>
    <s v="2014Q2"/>
    <s v="2014Q2"/>
  </r>
  <r>
    <s v="Normet Oy"/>
    <d v="2014-05-01T00:00:00"/>
    <s v="Iisalmi-&gt;lom lyh.työaika"/>
    <m/>
    <n v="350"/>
    <m/>
    <d v="2014-06-18T00:00:00"/>
    <n v="0"/>
    <n v="350"/>
    <n v="28920"/>
    <s v="Teollisuus"/>
    <x v="2"/>
    <n v="48"/>
    <d v="2014-05-01T00:00:00"/>
    <d v="2014-06-18T00:00:00"/>
    <d v="2014-05-01T00:00:00"/>
    <d v="2014-06-01T00:00:00"/>
    <x v="9"/>
    <x v="8"/>
    <s v="2014Q2"/>
    <s v="2014Q2"/>
  </r>
  <r>
    <s v="ABB Oy"/>
    <d v="2014-05-05T00:00:00"/>
    <s v="Pori, koko henk"/>
    <m/>
    <m/>
    <n v="20"/>
    <d v="2014-06-16T00:00:00"/>
    <n v="14"/>
    <n v="20"/>
    <n v="27110"/>
    <s v="Teollisuus"/>
    <x v="2"/>
    <n v="42"/>
    <d v="2014-05-05T00:00:00"/>
    <d v="2014-06-16T00:00:00"/>
    <d v="2014-05-01T00:00:00"/>
    <d v="2014-06-01T00:00:00"/>
    <x v="9"/>
    <x v="8"/>
    <s v="2014Q2"/>
    <s v="2014Q2"/>
  </r>
  <r>
    <s v="Ilkka-Yhtymä Oyj"/>
    <d v="2014-05-06T00:00:00"/>
    <s v="Koko henk, lom/osa-aik/irtis-&gt;lom koko henk n.1vko 2014"/>
    <m/>
    <s v="L"/>
    <n v="10"/>
    <d v="2014-06-04T00:00:00"/>
    <n v="10"/>
    <n v="330"/>
    <n v="58130"/>
    <s v="Informaatio ja viestintä"/>
    <x v="1"/>
    <n v="29"/>
    <d v="2014-05-06T00:00:00"/>
    <d v="2014-06-04T00:00:00"/>
    <d v="2014-05-01T00:00:00"/>
    <d v="2014-06-01T00:00:00"/>
    <x v="9"/>
    <x v="8"/>
    <s v="2014Q2"/>
    <s v="2014Q2"/>
  </r>
  <r>
    <s v="OK Perintä Oy"/>
    <d v="2014-05-06T00:00:00"/>
    <s v="Asiamiesperintä, myynti, sisäiset siirrot/irtis-&gt;14 muut järj"/>
    <m/>
    <m/>
    <n v="20"/>
    <d v="2014-06-26T00:00:00"/>
    <n v="9"/>
    <n v="100"/>
    <n v="82910"/>
    <s v="Hallinto- ja tukipalvelutoiminta"/>
    <x v="1"/>
    <n v="51"/>
    <d v="2014-05-06T00:00:00"/>
    <d v="2014-06-26T00:00:00"/>
    <d v="2014-05-01T00:00:00"/>
    <d v="2014-06-01T00:00:00"/>
    <x v="9"/>
    <x v="8"/>
    <s v="2014Q2"/>
    <s v="2014Q2"/>
  </r>
  <r>
    <s v="Strömfors Electric"/>
    <d v="2014-05-06T00:00:00"/>
    <s v="Schneider Electric-konserni, Ruotsinpyhtään tehdas"/>
    <m/>
    <m/>
    <m/>
    <d v="2014-05-28T00:00:00"/>
    <n v="4"/>
    <n v="207"/>
    <n v="26110"/>
    <s v="Teollisuus"/>
    <x v="2"/>
    <n v="22"/>
    <d v="2014-05-06T00:00:00"/>
    <d v="2014-05-28T00:00:00"/>
    <d v="2014-05-01T00:00:00"/>
    <d v="2014-05-01T00:00:00"/>
    <x v="9"/>
    <x v="8"/>
    <s v="2014Q2"/>
    <s v="2014Q2"/>
  </r>
  <r>
    <s v="Tieto Oyj"/>
    <d v="2014-05-06T00:00:00"/>
    <s v="Tuotekehityspalvelut, glob. Väh. 180, Suomi 70"/>
    <m/>
    <m/>
    <n v="70"/>
    <d v="2014-06-15T00:00:00"/>
    <n v="70"/>
    <n v="70"/>
    <n v="62030"/>
    <s v="Informaatio ja viestintä"/>
    <x v="1"/>
    <n v="40"/>
    <d v="2014-05-06T00:00:00"/>
    <d v="2014-06-15T00:00:00"/>
    <d v="2014-05-01T00:00:00"/>
    <d v="2014-06-01T00:00:00"/>
    <x v="9"/>
    <x v="8"/>
    <s v="2014Q2"/>
    <s v="2014Q2"/>
  </r>
  <r>
    <s v="Edita Prima Oy"/>
    <d v="2014-05-07T00:00:00"/>
    <s v="Irtis/osa-aik/eläke-&gt;lom 9/14 alkaen"/>
    <m/>
    <n v="8"/>
    <n v="45"/>
    <d v="2014-08-13T00:00:00"/>
    <n v="32"/>
    <n v="50"/>
    <n v="18120"/>
    <s v="Teollisuus"/>
    <x v="2"/>
    <n v="98"/>
    <d v="2014-05-07T00:00:00"/>
    <d v="2014-08-13T00:00:00"/>
    <d v="2014-05-01T00:00:00"/>
    <d v="2014-08-01T00:00:00"/>
    <x v="9"/>
    <x v="8"/>
    <s v="2014Q2"/>
    <s v="2014Q3"/>
  </r>
  <r>
    <s v="Hairstore"/>
    <d v="2014-05-07T00:00:00"/>
    <s v="CenceiOy konkurssi-&gt;uusi omistaja"/>
    <m/>
    <m/>
    <n v="170"/>
    <d v="2014-07-02T00:00:00"/>
    <n v="80"/>
    <n v="170"/>
    <n v="46450"/>
    <s v="Tukku- ja vähittäiskauppa; moottoriajoneuvojen ja moottoripyörien korjaus"/>
    <x v="1"/>
    <n v="56"/>
    <d v="2014-05-07T00:00:00"/>
    <d v="2014-07-02T00:00:00"/>
    <d v="2014-05-01T00:00:00"/>
    <d v="2014-07-01T00:00:00"/>
    <x v="9"/>
    <x v="8"/>
    <s v="2014Q2"/>
    <s v="2014Q3"/>
  </r>
  <r>
    <s v="Jyväskylän Energia Oy"/>
    <d v="2014-05-07T00:00:00"/>
    <s v="Energiatuotanto, lom-&gt;mahd. 2014 ja 2015"/>
    <m/>
    <s v="L"/>
    <n v="15"/>
    <d v="2014-06-27T00:00:00"/>
    <n v="4"/>
    <n v="15"/>
    <n v="35113"/>
    <s v="Sähkö-, kaasu- ja lämpöhuolto, jäähdytysliiketoiminta"/>
    <x v="2"/>
    <n v="51"/>
    <d v="2014-05-07T00:00:00"/>
    <d v="2014-06-27T00:00:00"/>
    <d v="2014-05-01T00:00:00"/>
    <d v="2014-06-01T00:00:00"/>
    <x v="9"/>
    <x v="8"/>
    <s v="2014Q2"/>
    <s v="2014Q2"/>
  </r>
  <r>
    <s v="Rettig Ab"/>
    <d v="2014-05-08T00:00:00"/>
    <s v="Pietarsaari, tuotannon lopetus-&gt;20 eläke"/>
    <m/>
    <m/>
    <m/>
    <d v="2014-06-19T00:00:00"/>
    <n v="86"/>
    <n v="110"/>
    <n v="25210"/>
    <s v="Teollisuus"/>
    <x v="2"/>
    <n v="42"/>
    <d v="2014-05-08T00:00:00"/>
    <d v="2014-06-19T00:00:00"/>
    <d v="2014-05-01T00:00:00"/>
    <d v="2014-06-01T00:00:00"/>
    <x v="9"/>
    <x v="8"/>
    <s v="2014Q2"/>
    <s v="2014Q2"/>
  </r>
  <r>
    <s v="Atos Oy"/>
    <d v="2014-05-12T00:00:00"/>
    <s v="Systems Integration, tukipalvelut,hallinto"/>
    <m/>
    <m/>
    <n v="72"/>
    <d v="2014-07-08T00:00:00"/>
    <n v="57"/>
    <n v="114"/>
    <n v="62030"/>
    <s v="Informaatio ja viestintä"/>
    <x v="1"/>
    <n v="57"/>
    <d v="2014-05-12T00:00:00"/>
    <d v="2014-07-08T00:00:00"/>
    <d v="2014-05-01T00:00:00"/>
    <d v="2014-07-01T00:00:00"/>
    <x v="9"/>
    <x v="8"/>
    <s v="2014Q2"/>
    <s v="2014Q3"/>
  </r>
  <r>
    <s v="Pohjola Vakuutus Oy"/>
    <d v="2014-05-12T00:00:00"/>
    <s v="OP-Pohjola ryhmä"/>
    <m/>
    <m/>
    <n v="45"/>
    <m/>
    <m/>
    <n v="300"/>
    <n v="65121"/>
    <s v="Rahoitus- ja vakuutustoiminta"/>
    <x v="1"/>
    <s v="NA"/>
    <d v="2014-05-12T00:00:00"/>
    <d v="2014-07-02T00:00:00"/>
    <d v="2014-05-01T00:00:00"/>
    <d v="2014-07-01T00:00:00"/>
    <x v="9"/>
    <x v="8"/>
    <s v="2014Q2"/>
    <s v="2014Q3"/>
  </r>
  <r>
    <s v="VR-Yhtymä Oy"/>
    <d v="2014-05-13T00:00:00"/>
    <s v="Irtis/eläke/osa-aik-&gt;väh.yht.123 irtis/eläke/osa-aik"/>
    <m/>
    <m/>
    <n v="130"/>
    <d v="2014-06-16T00:00:00"/>
    <n v="123"/>
    <n v="500"/>
    <n v="49100"/>
    <s v="Kuljetus ja varastointi"/>
    <x v="1"/>
    <n v="34"/>
    <d v="2014-05-13T00:00:00"/>
    <d v="2014-06-16T00:00:00"/>
    <d v="2014-05-01T00:00:00"/>
    <d v="2014-06-01T00:00:00"/>
    <x v="9"/>
    <x v="8"/>
    <s v="2014Q2"/>
    <s v="2014Q2"/>
  </r>
  <r>
    <s v="Cargotec Oyj"/>
    <d v="2014-05-14T00:00:00"/>
    <s v="Hiab, Kalmar, irtis/lom max 90 pv"/>
    <m/>
    <n v="17"/>
    <n v="19"/>
    <m/>
    <m/>
    <n v="36"/>
    <n v="28220"/>
    <s v="Teollisuus"/>
    <x v="2"/>
    <s v="NA"/>
    <d v="2014-05-14T00:00:00"/>
    <d v="2014-07-04T00:00:00"/>
    <d v="2014-05-01T00:00:00"/>
    <d v="2014-07-01T00:00:00"/>
    <x v="9"/>
    <x v="8"/>
    <s v="2014Q2"/>
    <s v="2014Q3"/>
  </r>
  <r>
    <s v="Barona Oy"/>
    <d v="2014-05-16T00:00:00"/>
    <s v="Lpr, Kuusamo, Joensuu"/>
    <m/>
    <m/>
    <n v="165"/>
    <d v="2014-07-01T00:00:00"/>
    <n v="84"/>
    <n v="165"/>
    <n v="78200"/>
    <s v="Hallinto- ja tukipalvelutoiminta"/>
    <x v="1"/>
    <n v="46"/>
    <d v="2014-05-16T00:00:00"/>
    <d v="2014-07-01T00:00:00"/>
    <d v="2014-05-01T00:00:00"/>
    <d v="2014-07-01T00:00:00"/>
    <x v="9"/>
    <x v="8"/>
    <s v="2014Q2"/>
    <s v="2014Q3"/>
  </r>
  <r>
    <s v="Cencorp Oyj"/>
    <d v="2014-05-16T00:00:00"/>
    <s v="Koko Suomi, osa-aik/lom/irtis-&gt;huolto-varaosa Viroon"/>
    <m/>
    <m/>
    <n v="9"/>
    <d v="2014-06-04T00:00:00"/>
    <n v="7"/>
    <n v="9"/>
    <n v="28990"/>
    <s v="Teollisuus"/>
    <x v="2"/>
    <n v="19"/>
    <d v="2014-05-16T00:00:00"/>
    <d v="2014-06-04T00:00:00"/>
    <d v="2014-05-01T00:00:00"/>
    <d v="2014-06-01T00:00:00"/>
    <x v="9"/>
    <x v="8"/>
    <s v="2014Q2"/>
    <s v="2014Q2"/>
  </r>
  <r>
    <s v="KSF Media"/>
    <d v="2014-05-19T00:00:00"/>
    <s v="Koko henk, ei Loviisan Sanomat"/>
    <m/>
    <m/>
    <n v="50"/>
    <d v="2014-09-02T00:00:00"/>
    <n v="48"/>
    <n v="250"/>
    <n v="58130"/>
    <s v="Informaatio ja viestintä"/>
    <x v="1"/>
    <n v="106"/>
    <d v="2014-05-19T00:00:00"/>
    <d v="2014-09-02T00:00:00"/>
    <d v="2014-05-01T00:00:00"/>
    <d v="2014-09-01T00:00:00"/>
    <x v="9"/>
    <x v="8"/>
    <s v="2014Q2"/>
    <s v="2014Q3"/>
  </r>
  <r>
    <s v="Opetushallitus"/>
    <d v="2014-05-20T00:00:00"/>
    <s v="Irtis/lom"/>
    <m/>
    <n v="0"/>
    <n v="60"/>
    <d v="2014-09-29T00:00:00"/>
    <n v="21"/>
    <n v="280"/>
    <n v="84121"/>
    <s v="Julkinen hallinto ja maanpuolustus; pakollinen sosiaalivakuutus"/>
    <x v="3"/>
    <n v="132"/>
    <d v="2014-05-20T00:00:00"/>
    <d v="2014-09-29T00:00:00"/>
    <d v="2014-05-01T00:00:00"/>
    <d v="2014-09-01T00:00:00"/>
    <x v="9"/>
    <x v="8"/>
    <s v="2014Q2"/>
    <s v="2014Q3"/>
  </r>
  <r>
    <s v="A-klinikkasäätiö"/>
    <d v="2014-05-21T00:00:00"/>
    <s v="Tampere"/>
    <m/>
    <m/>
    <n v="20"/>
    <m/>
    <m/>
    <n v="20"/>
    <n v="87203"/>
    <s v="Terveys- ja sosiaalipalvelut"/>
    <x v="3"/>
    <s v="NA"/>
    <d v="2014-05-21T00:00:00"/>
    <d v="2014-07-11T00:00:00"/>
    <d v="2014-05-01T00:00:00"/>
    <d v="2014-07-01T00:00:00"/>
    <x v="9"/>
    <x v="8"/>
    <s v="2014Q2"/>
    <s v="2014Q3"/>
  </r>
  <r>
    <s v="Atria Oyj"/>
    <d v="2014-05-22T00:00:00"/>
    <s v="Jyväskylä"/>
    <m/>
    <m/>
    <m/>
    <d v="2014-07-23T00:00:00"/>
    <n v="48"/>
    <n v="48"/>
    <n v="10130"/>
    <s v="Teollisuus"/>
    <x v="2"/>
    <n v="62"/>
    <d v="2014-05-22T00:00:00"/>
    <d v="2014-07-23T00:00:00"/>
    <d v="2014-05-01T00:00:00"/>
    <d v="2014-07-01T00:00:00"/>
    <x v="9"/>
    <x v="8"/>
    <s v="2014Q2"/>
    <s v="2014Q3"/>
  </r>
  <r>
    <s v="Suomen Vahinkovakuutus Oy"/>
    <d v="2014-05-23T00:00:00"/>
    <s v="Koko henk"/>
    <m/>
    <m/>
    <m/>
    <m/>
    <m/>
    <n v="90"/>
    <n v="65121"/>
    <s v="Rahoitus- ja vakuutustoiminta"/>
    <x v="1"/>
    <s v="NA"/>
    <d v="2014-05-23T00:00:00"/>
    <d v="2014-07-13T00:00:00"/>
    <d v="2014-05-01T00:00:00"/>
    <d v="2014-07-01T00:00:00"/>
    <x v="9"/>
    <x v="8"/>
    <s v="2014Q2"/>
    <s v="2014Q3"/>
  </r>
  <r>
    <s v="Tieto Oyj"/>
    <d v="2014-05-23T00:00:00"/>
    <s v="FD Finanssidatasta siirtyneet, siirto Viroon"/>
    <m/>
    <m/>
    <n v="12"/>
    <m/>
    <m/>
    <n v="12"/>
    <n v="62030"/>
    <s v="Informaatio ja viestintä"/>
    <x v="1"/>
    <s v="NA"/>
    <d v="2014-05-23T00:00:00"/>
    <d v="2014-07-13T00:00:00"/>
    <d v="2014-05-01T00:00:00"/>
    <d v="2014-07-01T00:00:00"/>
    <x v="9"/>
    <x v="8"/>
    <s v="2014Q2"/>
    <s v="2014Q3"/>
  </r>
  <r>
    <s v="Outotec Oyj"/>
    <d v="2014-05-27T00:00:00"/>
    <s v="Lpr, lom-&gt;lom 300 htv loppuvuonna 2014"/>
    <m/>
    <n v="100"/>
    <m/>
    <d v="2014-06-25T00:00:00"/>
    <n v="0"/>
    <n v="100"/>
    <n v="71127"/>
    <s v="Ammatillinen, tieteellinen ja tekninen toiminta"/>
    <x v="1"/>
    <n v="29"/>
    <d v="2014-05-27T00:00:00"/>
    <d v="2014-06-25T00:00:00"/>
    <d v="2014-05-01T00:00:00"/>
    <d v="2014-06-01T00:00:00"/>
    <x v="9"/>
    <x v="8"/>
    <s v="2014Q2"/>
    <s v="2014Q2"/>
  </r>
  <r>
    <s v="Helsingin yliopisto"/>
    <d v="2014-05-28T00:00:00"/>
    <s v="Palmenia, koko henk-&gt;yht. 61 henk vähennys"/>
    <m/>
    <m/>
    <n v="80"/>
    <d v="2014-09-18T00:00:00"/>
    <n v="36"/>
    <n v="169"/>
    <n v="85420"/>
    <s v="Koulutus"/>
    <x v="3"/>
    <n v="113"/>
    <d v="2014-05-28T00:00:00"/>
    <d v="2014-09-18T00:00:00"/>
    <d v="2014-05-01T00:00:00"/>
    <d v="2014-09-01T00:00:00"/>
    <x v="9"/>
    <x v="8"/>
    <s v="2014Q2"/>
    <s v="2014Q3"/>
  </r>
  <r>
    <s v="KEMET Electronics Oy"/>
    <d v="2014-05-28T00:00:00"/>
    <s v="Suomussalmi"/>
    <m/>
    <m/>
    <n v="40"/>
    <m/>
    <m/>
    <n v="40"/>
    <n v="26110"/>
    <s v="Teollisuus"/>
    <x v="2"/>
    <s v="NA"/>
    <d v="2014-05-28T00:00:00"/>
    <d v="2014-07-18T00:00:00"/>
    <d v="2014-05-01T00:00:00"/>
    <d v="2014-07-01T00:00:00"/>
    <x v="9"/>
    <x v="8"/>
    <s v="2014Q2"/>
    <s v="2014Q3"/>
  </r>
  <r>
    <s v="VR-Yhtymä Oy"/>
    <d v="2014-05-28T00:00:00"/>
    <s v="hallinto, palvelut"/>
    <m/>
    <m/>
    <n v="17"/>
    <m/>
    <m/>
    <n v="90"/>
    <n v="49100"/>
    <s v="Kuljetus ja varastointi"/>
    <x v="1"/>
    <s v="NA"/>
    <d v="2014-05-28T00:00:00"/>
    <d v="2014-07-18T00:00:00"/>
    <d v="2014-05-01T00:00:00"/>
    <d v="2014-07-01T00:00:00"/>
    <x v="9"/>
    <x v="8"/>
    <s v="2014Q2"/>
    <s v="2014Q3"/>
  </r>
  <r>
    <s v="Seinäjoen koulutuskuntayhtymä Sedu"/>
    <d v="2014-05-30T00:00:00"/>
    <s v="Seinäjoki"/>
    <m/>
    <m/>
    <n v="25"/>
    <d v="2014-11-27T00:00:00"/>
    <n v="14"/>
    <n v="25"/>
    <n v="85320"/>
    <s v="Koulutus"/>
    <x v="3"/>
    <n v="181"/>
    <d v="2014-05-30T00:00:00"/>
    <d v="2014-11-27T00:00:00"/>
    <d v="2014-05-01T00:00:00"/>
    <d v="2014-11-01T00:00:00"/>
    <x v="9"/>
    <x v="8"/>
    <s v="2014Q2"/>
    <s v="2014Q4"/>
  </r>
  <r>
    <s v="Cembrit Production Oy"/>
    <d v="2014-06-01T00:00:00"/>
    <s v="Muijalan tehdas-&gt; 6 eläkejärj."/>
    <m/>
    <m/>
    <n v="60"/>
    <d v="2014-07-04T00:00:00"/>
    <n v="49"/>
    <n v="60"/>
    <n v="23650"/>
    <s v="Teollisuus"/>
    <x v="2"/>
    <n v="33"/>
    <d v="2014-06-01T00:00:00"/>
    <d v="2014-07-04T00:00:00"/>
    <d v="2014-06-01T00:00:00"/>
    <d v="2014-07-01T00:00:00"/>
    <x v="9"/>
    <x v="8"/>
    <s v="2014Q2"/>
    <s v="2014Q3"/>
  </r>
  <r>
    <s v="Marwe Oy"/>
    <d v="2014-06-01T00:00:00"/>
    <s v="Hyvinkää"/>
    <m/>
    <m/>
    <n v="15"/>
    <d v="2014-08-07T00:00:00"/>
    <n v="5"/>
    <n v="15"/>
    <n v="22190"/>
    <s v="Teollisuus"/>
    <x v="2"/>
    <n v="67"/>
    <d v="2014-06-01T00:00:00"/>
    <d v="2014-08-07T00:00:00"/>
    <d v="2014-06-01T00:00:00"/>
    <d v="2014-08-01T00:00:00"/>
    <x v="9"/>
    <x v="8"/>
    <s v="2014Q2"/>
    <s v="2014Q3"/>
  </r>
  <r>
    <s v="Otso Metsäpalvelut"/>
    <d v="2014-06-01T00:00:00"/>
    <s v="Irtis, lom koko henk 2 vko loppuvuonna 2014"/>
    <m/>
    <n v="300"/>
    <m/>
    <d v="2014-08-27T00:00:00"/>
    <n v="10"/>
    <n v="300"/>
    <s v="02400"/>
    <s v="Maatalous, metsätalous ja kalatalous"/>
    <x v="5"/>
    <n v="87"/>
    <d v="2014-06-01T00:00:00"/>
    <d v="2014-08-27T00:00:00"/>
    <d v="2014-06-01T00:00:00"/>
    <d v="2014-08-01T00:00:00"/>
    <x v="9"/>
    <x v="8"/>
    <s v="2014Q2"/>
    <s v="2014Q3"/>
  </r>
  <r>
    <s v="Ovenia Group Oy"/>
    <d v="2014-06-01T00:00:00"/>
    <s v="Koko henk-&gt;lom 7-9/14"/>
    <m/>
    <n v="550"/>
    <m/>
    <d v="2014-07-08T00:00:00"/>
    <n v="0"/>
    <n v="550"/>
    <n v="68320"/>
    <s v="Kiinteistöalan toiminta"/>
    <x v="1"/>
    <n v="37"/>
    <d v="2014-06-01T00:00:00"/>
    <d v="2014-07-08T00:00:00"/>
    <d v="2014-06-01T00:00:00"/>
    <d v="2014-07-01T00:00:00"/>
    <x v="9"/>
    <x v="8"/>
    <s v="2014Q2"/>
    <s v="2014Q3"/>
  </r>
  <r>
    <s v="Transtech Oy"/>
    <d v="2014-06-01T00:00:00"/>
    <s v="Kajaani-&gt;lom 8/14 toistaiseksi"/>
    <m/>
    <n v="125"/>
    <m/>
    <d v="2014-07-18T00:00:00"/>
    <n v="0"/>
    <n v="125"/>
    <n v="30200"/>
    <s v="Teollisuus"/>
    <x v="2"/>
    <n v="47"/>
    <d v="2014-06-01T00:00:00"/>
    <d v="2014-07-18T00:00:00"/>
    <d v="2014-06-01T00:00:00"/>
    <d v="2014-07-01T00:00:00"/>
    <x v="9"/>
    <x v="8"/>
    <s v="2014Q2"/>
    <s v="2014Q3"/>
  </r>
  <r>
    <s v="ToinenPHD"/>
    <d v="2014-06-02T00:00:00"/>
    <s v="Uud.järj."/>
    <m/>
    <m/>
    <n v="9"/>
    <d v="2014-06-19T00:00:00"/>
    <n v="1"/>
    <n v="9"/>
    <n v="73111"/>
    <s v="Ammatillinen, tieteellinen ja tekninen toiminta"/>
    <x v="1"/>
    <n v="17"/>
    <d v="2014-06-02T00:00:00"/>
    <d v="2014-06-19T00:00:00"/>
    <d v="2014-06-01T00:00:00"/>
    <d v="2014-06-01T00:00:00"/>
    <x v="9"/>
    <x v="8"/>
    <s v="2014Q2"/>
    <s v="2014Q2"/>
  </r>
  <r>
    <s v="Stockmann Oyj Abp"/>
    <d v="2014-06-03T00:00:00"/>
    <s v="Tukitoiminnot-&gt;väh.yht. 148 henk"/>
    <m/>
    <m/>
    <n v="180"/>
    <d v="2014-09-30T00:00:00"/>
    <n v="61"/>
    <n v="1200"/>
    <n v="47192"/>
    <s v="Tukku- ja vähittäiskauppa; moottoriajoneuvojen ja moottoripyörien korjaus"/>
    <x v="1"/>
    <n v="119"/>
    <d v="2014-06-03T00:00:00"/>
    <d v="2014-09-30T00:00:00"/>
    <d v="2014-06-01T00:00:00"/>
    <d v="2014-09-01T00:00:00"/>
    <x v="9"/>
    <x v="8"/>
    <s v="2014Q2"/>
    <s v="2014Q3"/>
  </r>
  <r>
    <s v="SOK"/>
    <d v="2014-06-06T00:00:00"/>
    <s v="Käyttötavara-päiv.tavarakauppa"/>
    <m/>
    <m/>
    <n v="130"/>
    <d v="2014-09-01T00:00:00"/>
    <n v="110"/>
    <n v="530"/>
    <n v="46901"/>
    <s v="Tukku- ja vähittäiskauppa; moottoriajoneuvojen ja moottoripyörien korjaus"/>
    <x v="1"/>
    <n v="87"/>
    <d v="2014-06-06T00:00:00"/>
    <d v="2014-09-01T00:00:00"/>
    <d v="2014-06-01T00:00:00"/>
    <d v="2014-09-01T00:00:00"/>
    <x v="9"/>
    <x v="8"/>
    <s v="2014Q2"/>
    <s v="2014Q3"/>
  </r>
  <r>
    <s v="Turvatiimi Oyj"/>
    <d v="2014-06-06T00:00:00"/>
    <s v="Ei Palvelutiimi,Responda"/>
    <m/>
    <m/>
    <n v="80"/>
    <d v="2014-08-08T00:00:00"/>
    <m/>
    <n v="80"/>
    <n v="80100"/>
    <s v="Hallinto- ja tukipalvelutoiminta"/>
    <x v="1"/>
    <n v="63"/>
    <d v="2014-06-06T00:00:00"/>
    <d v="2014-08-08T00:00:00"/>
    <d v="2014-06-01T00:00:00"/>
    <d v="2014-08-01T00:00:00"/>
    <x v="9"/>
    <x v="8"/>
    <s v="2014Q2"/>
    <s v="2014Q3"/>
  </r>
  <r>
    <s v="Erweko Oy"/>
    <d v="2014-06-09T00:00:00"/>
    <s v="Koko henk, lom-&gt;1/15 asti"/>
    <m/>
    <s v="L"/>
    <m/>
    <d v="2014-06-30T00:00:00"/>
    <n v="0"/>
    <n v="120"/>
    <n v="18120"/>
    <s v="Teollisuus"/>
    <x v="2"/>
    <n v="21"/>
    <d v="2014-06-09T00:00:00"/>
    <d v="2014-06-30T00:00:00"/>
    <d v="2014-06-01T00:00:00"/>
    <d v="2014-06-01T00:00:00"/>
    <x v="9"/>
    <x v="8"/>
    <s v="2014Q2"/>
    <s v="2014Q2"/>
  </r>
  <r>
    <s v="Tieto Oyj"/>
    <d v="2014-06-09T00:00:00"/>
    <s v="Konsult,integ,t&amp;k-palv-&gt;irtis max, mahd.lom"/>
    <m/>
    <s v="L"/>
    <n v="180"/>
    <d v="2014-08-12T00:00:00"/>
    <n v="160"/>
    <n v="180"/>
    <n v="62030"/>
    <s v="Informaatio ja viestintä"/>
    <x v="1"/>
    <n v="64"/>
    <d v="2014-06-09T00:00:00"/>
    <d v="2014-08-12T00:00:00"/>
    <d v="2014-06-01T00:00:00"/>
    <d v="2014-08-01T00:00:00"/>
    <x v="9"/>
    <x v="8"/>
    <s v="2014Q2"/>
    <s v="2014Q3"/>
  </r>
  <r>
    <s v="Agco Power Oy"/>
    <d v="2014-06-10T00:00:00"/>
    <s v="Nokia, Tre"/>
    <m/>
    <m/>
    <n v="90"/>
    <d v="2014-07-09T00:00:00"/>
    <n v="52"/>
    <n v="90"/>
    <n v="29100"/>
    <s v="Teollisuus"/>
    <x v="2"/>
    <n v="29"/>
    <d v="2014-06-10T00:00:00"/>
    <d v="2014-07-09T00:00:00"/>
    <d v="2014-06-01T00:00:00"/>
    <d v="2014-07-01T00:00:00"/>
    <x v="9"/>
    <x v="8"/>
    <s v="2014Q2"/>
    <s v="2014Q3"/>
  </r>
  <r>
    <s v="Live Nation Finland Oy"/>
    <d v="2014-06-10T00:00:00"/>
    <s v="Ei ilm. henkilöstövaikutuksia"/>
    <m/>
    <m/>
    <m/>
    <m/>
    <m/>
    <n v="40"/>
    <n v="90010"/>
    <s v="Taiteet, viihde ja virkistys"/>
    <x v="1"/>
    <s v="NA"/>
    <d v="2014-06-10T00:00:00"/>
    <d v="2014-07-31T00:00:00"/>
    <d v="2014-06-01T00:00:00"/>
    <d v="2014-07-01T00:00:00"/>
    <x v="9"/>
    <x v="8"/>
    <s v="2014Q2"/>
    <s v="2014Q3"/>
  </r>
  <r>
    <s v="Ahlstrom Oyj"/>
    <d v="2014-06-11T00:00:00"/>
    <s v="Glassfibre Oy, Mikkeli, irtis/lom-&gt;lom.uhka v.2014"/>
    <m/>
    <s v="L"/>
    <n v="10"/>
    <d v="2014-08-22T00:00:00"/>
    <n v="0"/>
    <n v="120"/>
    <n v="23140"/>
    <s v="Teollisuus"/>
    <x v="2"/>
    <n v="72"/>
    <d v="2014-06-11T00:00:00"/>
    <d v="2014-08-22T00:00:00"/>
    <d v="2014-06-01T00:00:00"/>
    <d v="2014-08-01T00:00:00"/>
    <x v="9"/>
    <x v="8"/>
    <s v="2014Q2"/>
    <s v="2014Q3"/>
  </r>
  <r>
    <s v="Taiteen edistämiskeskus"/>
    <d v="2014-06-13T00:00:00"/>
    <s v="Koko henk"/>
    <m/>
    <m/>
    <n v="8"/>
    <d v="2014-09-19T00:00:00"/>
    <n v="7"/>
    <n v="51"/>
    <n v="90030"/>
    <s v="Taiteet, viihde ja virkistys"/>
    <x v="1"/>
    <n v="98"/>
    <d v="2014-06-13T00:00:00"/>
    <d v="2014-09-19T00:00:00"/>
    <d v="2014-06-01T00:00:00"/>
    <d v="2014-09-01T00:00:00"/>
    <x v="9"/>
    <x v="8"/>
    <s v="2014Q2"/>
    <s v="2014Q3"/>
  </r>
  <r>
    <s v="Finnprotein Oy"/>
    <d v="2014-06-16T00:00:00"/>
    <s v="Uusikaupunki, konkurssi"/>
    <m/>
    <m/>
    <m/>
    <d v="2014-07-01T00:00:00"/>
    <n v="60"/>
    <n v="60"/>
    <n v="96090"/>
    <s v="Muu palvelutoiminta"/>
    <x v="1"/>
    <n v="15"/>
    <d v="2014-06-16T00:00:00"/>
    <d v="2014-07-01T00:00:00"/>
    <d v="2014-06-01T00:00:00"/>
    <d v="2014-07-01T00:00:00"/>
    <x v="9"/>
    <x v="8"/>
    <s v="2014Q2"/>
    <s v="2014Q3"/>
  </r>
  <r>
    <s v="Tulli"/>
    <d v="2014-06-16T00:00:00"/>
    <s v="Henkilöstövaikutus 180"/>
    <m/>
    <m/>
    <n v="180"/>
    <m/>
    <m/>
    <n v="180"/>
    <n v="84110"/>
    <s v="Julkinen hallinto ja maanpuolustus; pakollinen sosiaalivakuutus"/>
    <x v="3"/>
    <s v="NA"/>
    <d v="2014-06-16T00:00:00"/>
    <d v="2014-08-06T00:00:00"/>
    <d v="2014-06-01T00:00:00"/>
    <d v="2014-08-01T00:00:00"/>
    <x v="9"/>
    <x v="8"/>
    <s v="2014Q2"/>
    <s v="2014Q3"/>
  </r>
  <r>
    <s v="Yleiselektroniikka Oyj"/>
    <d v="2014-06-16T00:00:00"/>
    <s v="Väh.tarve max 10 henk"/>
    <m/>
    <m/>
    <n v="10"/>
    <d v="2014-07-08T00:00:00"/>
    <n v="8"/>
    <n v="10"/>
    <n v="46522"/>
    <s v="Tukku- ja vähittäiskauppa; moottoriajoneuvojen ja moottoripyörien korjaus"/>
    <x v="1"/>
    <n v="22"/>
    <d v="2014-06-16T00:00:00"/>
    <d v="2014-07-08T00:00:00"/>
    <d v="2014-06-01T00:00:00"/>
    <d v="2014-07-01T00:00:00"/>
    <x v="9"/>
    <x v="8"/>
    <s v="2014Q2"/>
    <s v="2014Q3"/>
  </r>
  <r>
    <s v="Soprano Oyj"/>
    <d v="2014-06-17T00:00:00"/>
    <s v="Väh.tarve 50-70 henk-&gt;Finpro consult, lom max 90 pv"/>
    <m/>
    <n v="12"/>
    <n v="70"/>
    <d v="2014-08-13T00:00:00"/>
    <n v="42"/>
    <n v="70"/>
    <n v="62010"/>
    <s v="Informaatio ja viestintä"/>
    <x v="1"/>
    <n v="57"/>
    <d v="2014-06-17T00:00:00"/>
    <d v="2014-08-13T00:00:00"/>
    <d v="2014-06-01T00:00:00"/>
    <d v="2014-08-01T00:00:00"/>
    <x v="9"/>
    <x v="8"/>
    <s v="2014Q2"/>
    <s v="2014Q3"/>
  </r>
  <r>
    <s v="Blue1 Oy"/>
    <d v="2014-06-18T00:00:00"/>
    <s v="Koko henk, väh.tarve max 160"/>
    <m/>
    <m/>
    <n v="160"/>
    <d v="2014-08-31T00:00:00"/>
    <n v="176"/>
    <n v="320"/>
    <n v="51101"/>
    <s v="Kuljetus ja varastointi"/>
    <x v="1"/>
    <n v="74"/>
    <d v="2014-06-18T00:00:00"/>
    <d v="2014-08-31T00:00:00"/>
    <d v="2014-06-01T00:00:00"/>
    <d v="2014-08-01T00:00:00"/>
    <x v="9"/>
    <x v="8"/>
    <s v="2014Q2"/>
    <s v="2014Q3"/>
  </r>
  <r>
    <s v="Metsä Group"/>
    <d v="2014-06-18T00:00:00"/>
    <s v="Karihaaran sahan sulk, henk.lomautettuna 2009 alk"/>
    <m/>
    <m/>
    <n v="5"/>
    <d v="2014-07-11T00:00:00"/>
    <n v="5"/>
    <n v="5"/>
    <s v="02200"/>
    <s v="Maatalous, metsätalous ja kalatalous"/>
    <x v="5"/>
    <n v="23"/>
    <d v="2014-06-18T00:00:00"/>
    <d v="2014-07-11T00:00:00"/>
    <d v="2014-06-01T00:00:00"/>
    <d v="2014-07-01T00:00:00"/>
    <x v="9"/>
    <x v="8"/>
    <s v="2014Q2"/>
    <s v="2014Q3"/>
  </r>
  <r>
    <s v="Sandvik Oy"/>
    <d v="2014-06-19T00:00:00"/>
    <s v="Lahti, mahd. lom"/>
    <m/>
    <n v="150"/>
    <m/>
    <m/>
    <m/>
    <n v="150"/>
    <n v="28920"/>
    <s v="Teollisuus"/>
    <x v="2"/>
    <s v="NA"/>
    <d v="2014-06-19T00:00:00"/>
    <d v="2014-08-09T00:00:00"/>
    <d v="2014-06-01T00:00:00"/>
    <d v="2014-08-01T00:00:00"/>
    <x v="9"/>
    <x v="8"/>
    <s v="2014Q2"/>
    <s v="2014Q3"/>
  </r>
  <r>
    <s v="Broadcom Finland Oy"/>
    <d v="2014-06-25T00:00:00"/>
    <s v="Koko henk-&gt;Oulu 430 henk"/>
    <m/>
    <m/>
    <m/>
    <d v="2014-07-23T00:00:00"/>
    <n v="600"/>
    <n v="600"/>
    <n v="46510"/>
    <s v="Tukku- ja vähittäiskauppa; moottoriajoneuvojen ja moottoripyörien korjaus"/>
    <x v="1"/>
    <n v="28"/>
    <d v="2014-06-25T00:00:00"/>
    <d v="2014-07-23T00:00:00"/>
    <d v="2014-06-01T00:00:00"/>
    <d v="2014-07-01T00:00:00"/>
    <x v="9"/>
    <x v="8"/>
    <s v="2014Q2"/>
    <s v="2014Q3"/>
  </r>
  <r>
    <s v="Suominen Kuitukankaat Oy"/>
    <d v="2014-06-25T00:00:00"/>
    <s v="Nakkila, lom max 60 pv koko/osa-aik, 8-12/2014"/>
    <m/>
    <n v="75"/>
    <m/>
    <m/>
    <m/>
    <n v="75"/>
    <n v="13950"/>
    <s v="Teollisuus"/>
    <x v="2"/>
    <s v="NA"/>
    <d v="2014-06-25T00:00:00"/>
    <d v="2014-08-15T00:00:00"/>
    <d v="2014-06-01T00:00:00"/>
    <d v="2014-08-01T00:00:00"/>
    <x v="9"/>
    <x v="8"/>
    <s v="2014Q2"/>
    <s v="2014Q3"/>
  </r>
  <r>
    <s v="Hartela Oy"/>
    <d v="2014-06-26T00:00:00"/>
    <s v="Ensisijaisesti lom, myös irtis"/>
    <m/>
    <s v="L"/>
    <m/>
    <m/>
    <m/>
    <n v="30"/>
    <n v="41200"/>
    <s v="Rakentaminen"/>
    <x v="4"/>
    <s v="NA"/>
    <d v="2014-06-26T00:00:00"/>
    <d v="2014-08-16T00:00:00"/>
    <d v="2014-06-01T00:00:00"/>
    <d v="2014-08-01T00:00:00"/>
    <x v="9"/>
    <x v="8"/>
    <s v="2014Q2"/>
    <s v="2014Q3"/>
  </r>
  <r>
    <s v="Hyria koulutus Oy"/>
    <d v="2014-07-01T00:00:00"/>
    <s v="Hallinto, irtis/lom"/>
    <m/>
    <m/>
    <n v="16"/>
    <d v="2014-08-27T00:00:00"/>
    <n v="8"/>
    <n v="16"/>
    <n v="85600"/>
    <s v="Koulutus"/>
    <x v="3"/>
    <n v="57"/>
    <d v="2014-07-01T00:00:00"/>
    <d v="2014-08-27T00:00:00"/>
    <d v="2014-07-01T00:00:00"/>
    <d v="2014-08-01T00:00:00"/>
    <x v="9"/>
    <x v="8"/>
    <s v="2014Q3"/>
    <s v="2014Q3"/>
  </r>
  <r>
    <s v="Realia Isännöinti Oy"/>
    <d v="2014-07-01T00:00:00"/>
    <s v="Rauma, kirjanpitokeskus"/>
    <m/>
    <m/>
    <m/>
    <d v="2014-07-28T00:00:00"/>
    <n v="14"/>
    <n v="14"/>
    <n v="68320"/>
    <s v="Kiinteistöalan toiminta"/>
    <x v="1"/>
    <n v="27"/>
    <d v="2014-07-01T00:00:00"/>
    <d v="2014-07-28T00:00:00"/>
    <d v="2014-07-01T00:00:00"/>
    <d v="2014-07-01T00:00:00"/>
    <x v="9"/>
    <x v="8"/>
    <s v="2014Q3"/>
    <s v="2014Q3"/>
  </r>
  <r>
    <s v="Finnlines Oyj"/>
    <d v="2014-07-03T00:00:00"/>
    <s v="Finnhansa-alus, merihenkilöstö, lom-&gt;toistaiseksi"/>
    <m/>
    <n v="10"/>
    <n v="36"/>
    <d v="2014-09-02T00:00:00"/>
    <n v="0"/>
    <n v="36"/>
    <n v="52291"/>
    <s v="Kuljetus ja varastointi"/>
    <x v="1"/>
    <n v="61"/>
    <d v="2014-07-03T00:00:00"/>
    <d v="2014-09-02T00:00:00"/>
    <d v="2014-07-01T00:00:00"/>
    <d v="2014-09-01T00:00:00"/>
    <x v="9"/>
    <x v="8"/>
    <s v="2014Q3"/>
    <s v="2014Q3"/>
  </r>
  <r>
    <s v="Cupori Oy"/>
    <d v="2014-07-12T00:00:00"/>
    <s v="Pori,Espoo, koko henk"/>
    <m/>
    <m/>
    <n v="16"/>
    <d v="2014-08-19T00:00:00"/>
    <n v="14"/>
    <n v="100"/>
    <n v="24440"/>
    <s v="Teollisuus"/>
    <x v="2"/>
    <n v="38"/>
    <d v="2014-07-12T00:00:00"/>
    <d v="2014-08-19T00:00:00"/>
    <d v="2014-07-01T00:00:00"/>
    <d v="2014-08-01T00:00:00"/>
    <x v="9"/>
    <x v="8"/>
    <s v="2014Q3"/>
    <s v="2014Q3"/>
  </r>
  <r>
    <s v="Microsoft Mobile Oy "/>
    <d v="2014-07-17T00:00:00"/>
    <s v="Oulu,Salo, ent. Nokian työntekijät-&gt;irtis. enint."/>
    <m/>
    <m/>
    <n v="1100"/>
    <d v="2014-08-29T00:00:00"/>
    <n v="1050"/>
    <n v="1100"/>
    <n v="62010"/>
    <s v="Informaatio ja viestintä"/>
    <x v="1"/>
    <n v="43"/>
    <d v="2014-07-17T00:00:00"/>
    <d v="2014-08-29T00:00:00"/>
    <d v="2014-07-01T00:00:00"/>
    <d v="2014-08-01T00:00:00"/>
    <x v="9"/>
    <x v="8"/>
    <s v="2014Q3"/>
    <s v="2014Q3"/>
  </r>
  <r>
    <s v="VR-Yhtymä Oy"/>
    <d v="2014-07-17T00:00:00"/>
    <s v="VR Track, sähköas, P-Suomi,väh.tarve max 15 henk"/>
    <m/>
    <m/>
    <n v="15"/>
    <m/>
    <m/>
    <n v="32"/>
    <n v="49100"/>
    <s v="Kuljetus ja varastointi"/>
    <x v="1"/>
    <s v="NA"/>
    <d v="2014-07-17T00:00:00"/>
    <d v="2014-09-06T00:00:00"/>
    <d v="2014-07-01T00:00:00"/>
    <d v="2014-09-01T00:00:00"/>
    <x v="9"/>
    <x v="8"/>
    <s v="2014Q3"/>
    <s v="2014Q3"/>
  </r>
  <r>
    <s v="Alma Media Oyj"/>
    <d v="2014-07-21T00:00:00"/>
    <s v="Alma Manu Oy, Pirkanmaa, jakelu- ja kulj.verkosto"/>
    <m/>
    <m/>
    <n v="20"/>
    <m/>
    <m/>
    <n v="570"/>
    <n v="58130"/>
    <s v="Informaatio ja viestintä"/>
    <x v="1"/>
    <s v="NA"/>
    <d v="2014-07-21T00:00:00"/>
    <d v="2014-09-10T00:00:00"/>
    <d v="2014-07-01T00:00:00"/>
    <d v="2014-09-01T00:00:00"/>
    <x v="9"/>
    <x v="8"/>
    <s v="2014Q3"/>
    <s v="2014Q3"/>
  </r>
  <r>
    <s v="Kesälahden Osuuspankki"/>
    <d v="2014-07-29T00:00:00"/>
    <s v="Koko henk"/>
    <m/>
    <m/>
    <m/>
    <d v="2014-10-03T00:00:00"/>
    <n v="2"/>
    <n v="9"/>
    <n v="64190"/>
    <s v="Rahoitus- ja vakuutustoiminta"/>
    <x v="1"/>
    <n v="66"/>
    <d v="2014-07-29T00:00:00"/>
    <d v="2014-10-03T00:00:00"/>
    <d v="2014-07-01T00:00:00"/>
    <d v="2014-10-01T00:00:00"/>
    <x v="9"/>
    <x v="8"/>
    <s v="2014Q3"/>
    <s v="2014Q4"/>
  </r>
  <r>
    <s v="Citec Oy"/>
    <d v="2014-08-01T00:00:00"/>
    <s v="Lom osa-aik 10-12/14"/>
    <m/>
    <n v="100"/>
    <m/>
    <d v="2014-09-18T00:00:00"/>
    <n v="0"/>
    <n v="500"/>
    <n v="71127"/>
    <s v="Ammatillinen, tieteellinen ja tekninen toiminta"/>
    <x v="1"/>
    <n v="48"/>
    <d v="2014-08-01T00:00:00"/>
    <d v="2014-09-18T00:00:00"/>
    <d v="2014-08-01T00:00:00"/>
    <d v="2014-09-01T00:00:00"/>
    <x v="9"/>
    <x v="8"/>
    <s v="2014Q3"/>
    <s v="2014Q3"/>
  </r>
  <r>
    <s v="DT Finland Oy"/>
    <d v="2014-08-01T00:00:00"/>
    <s v="Starkki,Puukeskus, fuusio-&gt; max 100 henk vähennys"/>
    <m/>
    <m/>
    <n v="100"/>
    <d v="2014-09-17T00:00:00"/>
    <n v="100"/>
    <n v="100"/>
    <n v="47521"/>
    <s v="Tukku- ja vähittäiskauppa; moottoriajoneuvojen ja moottoripyörien korjaus"/>
    <x v="1"/>
    <n v="47"/>
    <d v="2014-08-01T00:00:00"/>
    <d v="2014-09-17T00:00:00"/>
    <d v="2014-08-01T00:00:00"/>
    <d v="2014-09-01T00:00:00"/>
    <x v="9"/>
    <x v="8"/>
    <s v="2014Q3"/>
    <s v="2014Q3"/>
  </r>
  <r>
    <s v="Heinolan Sahakoneet Oy"/>
    <d v="2014-08-01T00:00:00"/>
    <s v="Lom 90 pv, 8/14 alk."/>
    <m/>
    <n v="12"/>
    <m/>
    <d v="2014-08-23T00:00:00"/>
    <n v="0"/>
    <n v="85"/>
    <n v="28490"/>
    <s v="Teollisuus"/>
    <x v="2"/>
    <n v="22"/>
    <d v="2014-08-01T00:00:00"/>
    <d v="2014-08-23T00:00:00"/>
    <d v="2014-08-01T00:00:00"/>
    <d v="2014-08-01T00:00:00"/>
    <x v="9"/>
    <x v="8"/>
    <s v="2014Q3"/>
    <s v="2014Q3"/>
  </r>
  <r>
    <s v="Mondi Lohja Oy"/>
    <d v="2014-08-01T00:00:00"/>
    <s v="Lohjan tehdas"/>
    <m/>
    <m/>
    <m/>
    <d v="2014-10-14T00:00:00"/>
    <n v="55"/>
    <n v="55"/>
    <n v="17120"/>
    <s v="Teollisuus"/>
    <x v="2"/>
    <n v="74"/>
    <d v="2014-08-01T00:00:00"/>
    <d v="2014-10-14T00:00:00"/>
    <d v="2014-08-01T00:00:00"/>
    <d v="2014-10-01T00:00:00"/>
    <x v="9"/>
    <x v="8"/>
    <s v="2014Q3"/>
    <s v="2014Q4"/>
  </r>
  <r>
    <s v="Tamware Oy"/>
    <d v="2014-08-01T00:00:00"/>
    <s v="Maalahden tuotanto, keskitys Tre"/>
    <m/>
    <m/>
    <m/>
    <d v="2014-08-26T00:00:00"/>
    <n v="11"/>
    <n v="11"/>
    <n v="29320"/>
    <s v="Teollisuus"/>
    <x v="2"/>
    <n v="25"/>
    <d v="2014-08-01T00:00:00"/>
    <d v="2014-08-26T00:00:00"/>
    <d v="2014-08-01T00:00:00"/>
    <d v="2014-08-01T00:00:00"/>
    <x v="9"/>
    <x v="8"/>
    <s v="2014Q3"/>
    <s v="2014Q3"/>
  </r>
  <r>
    <s v="Itella Oyj"/>
    <d v="2014-08-04T00:00:00"/>
    <s v="Postinlajittelu:Jkl,S-joki,Hki,Tre,Kuopio,Oulu,Tku,Vantaa"/>
    <m/>
    <m/>
    <n v="50"/>
    <d v="2014-09-22T00:00:00"/>
    <n v="38"/>
    <n v="50"/>
    <n v="52291"/>
    <s v="Kuljetus ja varastointi"/>
    <x v="1"/>
    <n v="49"/>
    <d v="2014-08-04T00:00:00"/>
    <d v="2014-09-22T00:00:00"/>
    <d v="2014-08-01T00:00:00"/>
    <d v="2014-09-01T00:00:00"/>
    <x v="9"/>
    <x v="8"/>
    <s v="2014Q3"/>
    <s v="2014Q3"/>
  </r>
  <r>
    <s v="Uponor Oyj"/>
    <d v="2014-08-04T00:00:00"/>
    <s v="Infra,Suomi Oy-&gt;lisäksi 26 henk m-aik/eläke"/>
    <m/>
    <m/>
    <n v="100"/>
    <d v="2014-09-23T00:00:00"/>
    <n v="70"/>
    <n v="540"/>
    <n v="22210"/>
    <s v="Teollisuus"/>
    <x v="2"/>
    <n v="50"/>
    <d v="2014-08-04T00:00:00"/>
    <d v="2014-09-23T00:00:00"/>
    <d v="2014-08-01T00:00:00"/>
    <d v="2014-09-01T00:00:00"/>
    <x v="9"/>
    <x v="8"/>
    <s v="2014Q3"/>
    <s v="2014Q3"/>
  </r>
  <r>
    <s v="HKScan Oyj"/>
    <d v="2014-08-06T00:00:00"/>
    <s v="Toimihenkilöt"/>
    <m/>
    <m/>
    <n v="75"/>
    <d v="2014-09-30T00:00:00"/>
    <n v="50"/>
    <n v="400"/>
    <n v="10130"/>
    <s v="Teollisuus"/>
    <x v="2"/>
    <n v="55"/>
    <d v="2014-08-06T00:00:00"/>
    <d v="2014-09-30T00:00:00"/>
    <d v="2014-08-01T00:00:00"/>
    <d v="2014-09-01T00:00:00"/>
    <x v="9"/>
    <x v="8"/>
    <s v="2014Q3"/>
    <s v="2014Q3"/>
  </r>
  <r>
    <s v="Petrea säätiö"/>
    <d v="2014-08-06T00:00:00"/>
    <s v="Turku, koko henk"/>
    <m/>
    <m/>
    <n v="25"/>
    <m/>
    <m/>
    <n v="25"/>
    <n v="86102"/>
    <s v="Terveys- ja sosiaalipalvelut"/>
    <x v="3"/>
    <s v="NA"/>
    <d v="2014-08-06T00:00:00"/>
    <d v="2014-09-26T00:00:00"/>
    <d v="2014-08-01T00:00:00"/>
    <d v="2014-09-01T00:00:00"/>
    <x v="9"/>
    <x v="8"/>
    <s v="2014Q3"/>
    <s v="2014Q3"/>
  </r>
  <r>
    <s v="Vexve Oy"/>
    <d v="2014-08-06T00:00:00"/>
    <s v="Liperi, koko henk"/>
    <m/>
    <m/>
    <m/>
    <m/>
    <m/>
    <n v="30"/>
    <n v="28140"/>
    <s v="Teollisuus"/>
    <x v="2"/>
    <s v="NA"/>
    <d v="2014-08-06T00:00:00"/>
    <d v="2014-09-26T00:00:00"/>
    <d v="2014-08-01T00:00:00"/>
    <d v="2014-09-01T00:00:00"/>
    <x v="9"/>
    <x v="8"/>
    <s v="2014Q3"/>
    <s v="2014Q3"/>
  </r>
  <r>
    <s v="Pohjola Pankki Oyj"/>
    <d v="2014-08-07T00:00:00"/>
    <s v="OP-Pohjola ryhmä, johtajat, uud.org.-&gt; irtis/muut järj."/>
    <m/>
    <m/>
    <m/>
    <d v="2014-09-23T00:00:00"/>
    <n v="8"/>
    <n v="52"/>
    <n v="64190"/>
    <s v="Rahoitus- ja vakuutustoiminta"/>
    <x v="1"/>
    <n v="47"/>
    <d v="2014-08-07T00:00:00"/>
    <d v="2014-09-23T00:00:00"/>
    <d v="2014-08-01T00:00:00"/>
    <d v="2014-09-01T00:00:00"/>
    <x v="9"/>
    <x v="8"/>
    <s v="2014Q3"/>
    <s v="2014Q3"/>
  </r>
  <r>
    <s v="SOL Palvelut Oy"/>
    <d v="2014-08-07T00:00:00"/>
    <s v="Hki-Vantaa turvatarkastus-&gt;lom kokoaik"/>
    <m/>
    <n v="50"/>
    <m/>
    <d v="2014-10-16T00:00:00"/>
    <n v="0"/>
    <n v="307"/>
    <n v="81210"/>
    <s v="Hallinto- ja tukipalvelutoiminta"/>
    <x v="1"/>
    <n v="70"/>
    <d v="2014-08-07T00:00:00"/>
    <d v="2014-10-16T00:00:00"/>
    <d v="2014-08-01T00:00:00"/>
    <d v="2014-10-01T00:00:00"/>
    <x v="9"/>
    <x v="8"/>
    <s v="2014Q3"/>
    <s v="2014Q4"/>
  </r>
  <r>
    <s v="Honkarakenne Oyj"/>
    <d v="2014-08-08T00:00:00"/>
    <s v="Koko henk, lom max 90 pv 2/15 loppuun menn."/>
    <m/>
    <s v="L"/>
    <m/>
    <d v="2014-08-28T00:00:00"/>
    <n v="0"/>
    <n v="165"/>
    <n v="16231"/>
    <s v="Teollisuus"/>
    <x v="2"/>
    <n v="20"/>
    <d v="2014-08-08T00:00:00"/>
    <d v="2014-08-28T00:00:00"/>
    <d v="2014-08-01T00:00:00"/>
    <d v="2014-08-01T00:00:00"/>
    <x v="9"/>
    <x v="8"/>
    <s v="2014Q3"/>
    <s v="2014Q3"/>
  </r>
  <r>
    <s v="Valio Oy"/>
    <d v="2014-08-08T00:00:00"/>
    <s v="Haapavesi,S-joki,Vantaa,Lpr-&gt;lom/m-aik työsuht. Irtis"/>
    <m/>
    <n v="50"/>
    <m/>
    <d v="2014-08-27T00:00:00"/>
    <n v="126"/>
    <n v="800"/>
    <n v="10510"/>
    <s v="Teollisuus"/>
    <x v="2"/>
    <n v="19"/>
    <d v="2014-08-08T00:00:00"/>
    <d v="2014-08-27T00:00:00"/>
    <d v="2014-08-01T00:00:00"/>
    <d v="2014-08-01T00:00:00"/>
    <x v="9"/>
    <x v="8"/>
    <s v="2014Q3"/>
    <s v="2014Q3"/>
  </r>
  <r>
    <s v="Tampereen teknillinen yliopisto"/>
    <d v="2014-08-09T00:00:00"/>
    <s v="Tukipalvelut, väh.tarve max 60 henk"/>
    <m/>
    <m/>
    <n v="60"/>
    <m/>
    <m/>
    <n v="452"/>
    <n v="85420"/>
    <s v="Koulutus"/>
    <x v="3"/>
    <s v="NA"/>
    <d v="2014-08-09T00:00:00"/>
    <d v="2014-09-29T00:00:00"/>
    <d v="2014-08-01T00:00:00"/>
    <d v="2014-09-01T00:00:00"/>
    <x v="9"/>
    <x v="8"/>
    <s v="2014Q3"/>
    <s v="2014Q3"/>
  </r>
  <r>
    <s v="Fläkt Woods Oy"/>
    <d v="2014-08-13T00:00:00"/>
    <s v="Toijala,Kihniö,Espoo"/>
    <m/>
    <m/>
    <n v="95"/>
    <d v="2014-10-06T00:00:00"/>
    <n v="60"/>
    <n v="320"/>
    <n v="28250"/>
    <s v="Teollisuus"/>
    <x v="2"/>
    <n v="54"/>
    <d v="2014-08-13T00:00:00"/>
    <d v="2014-10-06T00:00:00"/>
    <d v="2014-08-01T00:00:00"/>
    <d v="2014-10-01T00:00:00"/>
    <x v="9"/>
    <x v="8"/>
    <s v="2014Q3"/>
    <s v="2014Q4"/>
  </r>
  <r>
    <s v="Kustannus Oy Demari"/>
    <d v="2014-08-13T00:00:00"/>
    <s v="Väh.max 9 henk"/>
    <m/>
    <m/>
    <n v="9"/>
    <d v="2014-09-09T00:00:00"/>
    <n v="7"/>
    <n v="9"/>
    <n v="58130"/>
    <s v="Informaatio ja viestintä"/>
    <x v="1"/>
    <n v="27"/>
    <d v="2014-08-13T00:00:00"/>
    <d v="2014-09-09T00:00:00"/>
    <d v="2014-08-01T00:00:00"/>
    <d v="2014-09-01T00:00:00"/>
    <x v="9"/>
    <x v="8"/>
    <s v="2014Q3"/>
    <s v="2014Q3"/>
  </r>
  <r>
    <s v="VR-Yhtymä Oy"/>
    <d v="2014-08-13T00:00:00"/>
    <s v="VR Track, sähköas, Kouvola,Lahti,väh.max 13 henk"/>
    <m/>
    <m/>
    <n v="13"/>
    <m/>
    <m/>
    <n v="13"/>
    <n v="49100"/>
    <s v="Kuljetus ja varastointi"/>
    <x v="1"/>
    <s v="NA"/>
    <d v="2014-08-13T00:00:00"/>
    <d v="2014-10-03T00:00:00"/>
    <d v="2014-08-01T00:00:00"/>
    <d v="2014-10-01T00:00:00"/>
    <x v="9"/>
    <x v="8"/>
    <s v="2014Q3"/>
    <s v="2014Q4"/>
  </r>
  <r>
    <s v="Keski-Suomen liitto"/>
    <d v="2014-08-14T00:00:00"/>
    <s v="Koko henk"/>
    <m/>
    <m/>
    <m/>
    <d v="2014-09-30T00:00:00"/>
    <m/>
    <n v="31"/>
    <n v="71121"/>
    <s v="Ammatillinen, tieteellinen ja tekninen toiminta"/>
    <x v="1"/>
    <n v="47"/>
    <d v="2014-08-14T00:00:00"/>
    <d v="2014-09-30T00:00:00"/>
    <d v="2014-08-01T00:00:00"/>
    <d v="2014-09-01T00:00:00"/>
    <x v="9"/>
    <x v="8"/>
    <s v="2014Q3"/>
    <s v="2014Q3"/>
  </r>
  <r>
    <s v="Mehiläinen Oy"/>
    <d v="2014-08-14T00:00:00"/>
    <s v="8 toimipistettä"/>
    <m/>
    <m/>
    <n v="40"/>
    <d v="2014-10-01T00:00:00"/>
    <n v="17"/>
    <n v="480"/>
    <n v="86220"/>
    <s v="Terveys- ja sosiaalipalvelut"/>
    <x v="3"/>
    <n v="48"/>
    <d v="2014-08-14T00:00:00"/>
    <d v="2014-10-01T00:00:00"/>
    <d v="2014-08-01T00:00:00"/>
    <d v="2014-10-01T00:00:00"/>
    <x v="9"/>
    <x v="8"/>
    <s v="2014Q3"/>
    <s v="2014Q4"/>
  </r>
  <r>
    <s v="Reima Oy"/>
    <d v="2014-08-14T00:00:00"/>
    <s v="Kankaanpää"/>
    <m/>
    <m/>
    <n v="10"/>
    <d v="2014-10-09T00:00:00"/>
    <n v="5"/>
    <n v="40"/>
    <n v="46421"/>
    <s v="Tukku- ja vähittäiskauppa; moottoriajoneuvojen ja moottoripyörien korjaus"/>
    <x v="1"/>
    <n v="56"/>
    <d v="2014-08-14T00:00:00"/>
    <d v="2014-10-09T00:00:00"/>
    <d v="2014-08-01T00:00:00"/>
    <d v="2014-10-01T00:00:00"/>
    <x v="9"/>
    <x v="8"/>
    <s v="2014Q3"/>
    <s v="2014Q4"/>
  </r>
  <r>
    <s v="Alma Media Oyj"/>
    <d v="2014-08-15T00:00:00"/>
    <s v="Alma360, väh.tarve max 15 henk"/>
    <m/>
    <m/>
    <n v="15"/>
    <d v="2014-09-24T00:00:00"/>
    <n v="12"/>
    <n v="70"/>
    <n v="58130"/>
    <s v="Informaatio ja viestintä"/>
    <x v="1"/>
    <n v="40"/>
    <d v="2014-08-15T00:00:00"/>
    <d v="2014-09-24T00:00:00"/>
    <d v="2014-08-01T00:00:00"/>
    <d v="2014-09-01T00:00:00"/>
    <x v="9"/>
    <x v="8"/>
    <s v="2014Q3"/>
    <s v="2014Q3"/>
  </r>
  <r>
    <s v="CGI Suomi Oy"/>
    <d v="2014-08-15T00:00:00"/>
    <s v="Uud.org. Ei väh.tarvetta"/>
    <m/>
    <m/>
    <m/>
    <m/>
    <m/>
    <n v="40"/>
    <n v="62010"/>
    <s v="Informaatio ja viestintä"/>
    <x v="1"/>
    <s v="NA"/>
    <d v="2014-08-15T00:00:00"/>
    <d v="2014-10-05T00:00:00"/>
    <d v="2014-08-01T00:00:00"/>
    <d v="2014-10-01T00:00:00"/>
    <x v="9"/>
    <x v="8"/>
    <s v="2014Q3"/>
    <s v="2014Q4"/>
  </r>
  <r>
    <s v="Coveris Rigid Finland Oy"/>
    <d v="2014-08-15T00:00:00"/>
    <s v="Hml, koko henk-&gt;lom toistaiseksi"/>
    <m/>
    <n v="13"/>
    <m/>
    <d v="2014-10-21T00:00:00"/>
    <n v="0"/>
    <n v="200"/>
    <n v="22220"/>
    <s v="Teollisuus"/>
    <x v="2"/>
    <n v="67"/>
    <d v="2014-08-15T00:00:00"/>
    <d v="2014-10-21T00:00:00"/>
    <d v="2014-08-01T00:00:00"/>
    <d v="2014-10-01T00:00:00"/>
    <x v="9"/>
    <x v="8"/>
    <s v="2014Q3"/>
    <s v="2014Q4"/>
  </r>
  <r>
    <s v="A-klinikkasäätiö"/>
    <d v="2014-08-18T00:00:00"/>
    <s v="Koko henk-&gt;lom 1-2 vko"/>
    <m/>
    <n v="392"/>
    <m/>
    <d v="2014-10-09T00:00:00"/>
    <n v="6"/>
    <n v="800"/>
    <n v="87203"/>
    <s v="Terveys- ja sosiaalipalvelut"/>
    <x v="3"/>
    <n v="52"/>
    <d v="2014-08-18T00:00:00"/>
    <d v="2014-10-09T00:00:00"/>
    <d v="2014-08-01T00:00:00"/>
    <d v="2014-10-01T00:00:00"/>
    <x v="9"/>
    <x v="8"/>
    <s v="2014Q3"/>
    <s v="2014Q4"/>
  </r>
  <r>
    <s v="Erweko Oy"/>
    <d v="2014-08-18T00:00:00"/>
    <s v="Koko henk, irtis/osa-aik/työaikajärj/palkkajärj"/>
    <m/>
    <m/>
    <n v="22"/>
    <d v="2014-10-06T00:00:00"/>
    <n v="14"/>
    <n v="120"/>
    <n v="18120"/>
    <s v="Teollisuus"/>
    <x v="2"/>
    <n v="49"/>
    <d v="2014-08-18T00:00:00"/>
    <d v="2014-10-06T00:00:00"/>
    <d v="2014-08-01T00:00:00"/>
    <d v="2014-10-01T00:00:00"/>
    <x v="9"/>
    <x v="8"/>
    <s v="2014Q3"/>
    <s v="2014Q4"/>
  </r>
  <r>
    <s v="Fazer Oy"/>
    <d v="2014-08-18T00:00:00"/>
    <s v="Toimihenkilöt, väh.tarve max 61 henk"/>
    <m/>
    <m/>
    <n v="61"/>
    <d v="2014-10-15T00:00:00"/>
    <n v="49"/>
    <n v="1300"/>
    <n v="10710"/>
    <s v="Teollisuus"/>
    <x v="2"/>
    <n v="58"/>
    <d v="2014-08-18T00:00:00"/>
    <d v="2014-10-15T00:00:00"/>
    <d v="2014-08-01T00:00:00"/>
    <d v="2014-10-01T00:00:00"/>
    <x v="9"/>
    <x v="8"/>
    <s v="2014Q3"/>
    <s v="2014Q4"/>
  </r>
  <r>
    <s v="Pouttu Oy"/>
    <d v="2014-08-18T00:00:00"/>
    <s v="Kannus, Hki-&gt;eläke, työteht.siirto"/>
    <m/>
    <m/>
    <n v="9"/>
    <d v="2014-09-04T00:00:00"/>
    <n v="0"/>
    <n v="9"/>
    <n v="10130"/>
    <s v="Teollisuus"/>
    <x v="2"/>
    <n v="17"/>
    <d v="2014-08-18T00:00:00"/>
    <d v="2014-09-04T00:00:00"/>
    <d v="2014-08-01T00:00:00"/>
    <d v="2014-09-01T00:00:00"/>
    <x v="9"/>
    <x v="8"/>
    <s v="2014Q3"/>
    <s v="2014Q3"/>
  </r>
  <r>
    <s v="Revenio Group Oyj"/>
    <d v="2014-08-18T00:00:00"/>
    <s v="RIB-erikoisveneliiketoim-&gt;ei ilm.henk.vaikutuksia"/>
    <m/>
    <m/>
    <m/>
    <d v="2014-09-09T00:00:00"/>
    <m/>
    <n v="27"/>
    <n v="30110"/>
    <s v="Teollisuus"/>
    <x v="2"/>
    <n v="22"/>
    <d v="2014-08-18T00:00:00"/>
    <d v="2014-09-09T00:00:00"/>
    <d v="2014-08-01T00:00:00"/>
    <d v="2014-09-01T00:00:00"/>
    <x v="9"/>
    <x v="8"/>
    <s v="2014Q3"/>
    <s v="2014Q3"/>
  </r>
  <r>
    <s v="Sappi Finland Oy"/>
    <d v="2014-08-18T00:00:00"/>
    <s v="Lohja, koko henk-&gt;51 eläkejärjestelyt"/>
    <m/>
    <m/>
    <n v="55"/>
    <d v="2014-10-10T00:00:00"/>
    <n v="0"/>
    <n v="600"/>
    <n v="17120"/>
    <s v="Teollisuus"/>
    <x v="2"/>
    <n v="53"/>
    <d v="2014-08-18T00:00:00"/>
    <d v="2014-10-10T00:00:00"/>
    <d v="2014-08-01T00:00:00"/>
    <d v="2014-10-01T00:00:00"/>
    <x v="9"/>
    <x v="8"/>
    <s v="2014Q3"/>
    <s v="2014Q4"/>
  </r>
  <r>
    <s v="Stora Enso Oyj"/>
    <d v="2014-08-18T00:00:00"/>
    <s v="Varkaus, saha, lom max 90 pv 14-3/15"/>
    <m/>
    <n v="55"/>
    <m/>
    <m/>
    <m/>
    <n v="55"/>
    <n v="17120"/>
    <s v="Teollisuus"/>
    <x v="2"/>
    <s v="NA"/>
    <d v="2014-08-18T00:00:00"/>
    <d v="2014-10-08T00:00:00"/>
    <d v="2014-08-01T00:00:00"/>
    <d v="2014-10-01T00:00:00"/>
    <x v="9"/>
    <x v="8"/>
    <s v="2014Q3"/>
    <s v="2014Q4"/>
  </r>
  <r>
    <s v="IL-Media"/>
    <d v="2014-08-19T00:00:00"/>
    <s v="Alma Media, kuva-ja taitto"/>
    <m/>
    <m/>
    <n v="19"/>
    <d v="2014-10-09T00:00:00"/>
    <n v="16"/>
    <n v="31"/>
    <n v="58130"/>
    <s v="Informaatio ja viestintä"/>
    <x v="1"/>
    <n v="51"/>
    <d v="2014-08-19T00:00:00"/>
    <d v="2014-10-09T00:00:00"/>
    <d v="2014-08-01T00:00:00"/>
    <d v="2014-10-01T00:00:00"/>
    <x v="9"/>
    <x v="8"/>
    <s v="2014Q3"/>
    <s v="2014Q4"/>
  </r>
  <r>
    <s v="DNA Oy"/>
    <d v="2014-08-21T00:00:00"/>
    <s v="TDC Hosting, TDC yhdist.-&gt;eläke yms. 15 henk"/>
    <m/>
    <m/>
    <n v="150"/>
    <d v="2014-10-14T00:00:00"/>
    <n v="65"/>
    <n v="150"/>
    <n v="61200"/>
    <s v="Informaatio ja viestintä"/>
    <x v="1"/>
    <n v="54"/>
    <d v="2014-08-21T00:00:00"/>
    <d v="2014-10-14T00:00:00"/>
    <d v="2014-08-01T00:00:00"/>
    <d v="2014-10-01T00:00:00"/>
    <x v="9"/>
    <x v="8"/>
    <s v="2014Q3"/>
    <s v="2014Q4"/>
  </r>
  <r>
    <s v="Veo Oy"/>
    <d v="2014-08-25T00:00:00"/>
    <s v="Vaasa, tuotanto, irtis/lom-&gt;lom mahdollisia"/>
    <m/>
    <s v="L"/>
    <n v="40"/>
    <d v="2014-10-06T00:00:00"/>
    <n v="20"/>
    <n v="320"/>
    <n v="27120"/>
    <s v="Teollisuus"/>
    <x v="2"/>
    <n v="42"/>
    <d v="2014-08-25T00:00:00"/>
    <d v="2014-10-06T00:00:00"/>
    <d v="2014-08-01T00:00:00"/>
    <d v="2014-10-01T00:00:00"/>
    <x v="9"/>
    <x v="8"/>
    <s v="2014Q3"/>
    <s v="2014Q4"/>
  </r>
  <r>
    <s v="Sanoma Oyj"/>
    <d v="2014-08-26T00:00:00"/>
    <s v="Media Finland, irtis/osa-aik"/>
    <m/>
    <m/>
    <n v="130"/>
    <d v="2014-10-14T00:00:00"/>
    <n v="34"/>
    <n v="130"/>
    <n v="58130"/>
    <s v="Informaatio ja viestintä"/>
    <x v="1"/>
    <n v="49"/>
    <d v="2014-08-26T00:00:00"/>
    <d v="2014-10-14T00:00:00"/>
    <d v="2014-08-01T00:00:00"/>
    <d v="2014-10-01T00:00:00"/>
    <x v="9"/>
    <x v="8"/>
    <s v="2014Q3"/>
    <s v="2014Q4"/>
  </r>
  <r>
    <s v="Autotalo Laakkonen Oy"/>
    <d v="2014-08-27T00:00:00"/>
    <s v="Koko henk"/>
    <m/>
    <m/>
    <n v="90"/>
    <m/>
    <m/>
    <n v="1500"/>
    <n v="45112"/>
    <s v="Tukku- ja vähittäiskauppa; moottoriajoneuvojen ja moottoripyörien korjaus"/>
    <x v="1"/>
    <s v="NA"/>
    <d v="2014-08-27T00:00:00"/>
    <d v="2014-10-17T00:00:00"/>
    <d v="2014-08-01T00:00:00"/>
    <d v="2014-10-01T00:00:00"/>
    <x v="9"/>
    <x v="8"/>
    <s v="2014Q3"/>
    <s v="2014Q4"/>
  </r>
  <r>
    <s v="Itella Oyj"/>
    <d v="2014-08-28T00:00:00"/>
    <s v="Hallinto,tuotannon suunnittelu"/>
    <m/>
    <m/>
    <n v="319"/>
    <d v="2014-10-10T00:00:00"/>
    <n v="239"/>
    <n v="2234"/>
    <n v="52291"/>
    <s v="Kuljetus ja varastointi"/>
    <x v="1"/>
    <n v="43"/>
    <d v="2014-08-28T00:00:00"/>
    <d v="2014-10-10T00:00:00"/>
    <d v="2014-08-01T00:00:00"/>
    <d v="2014-10-01T00:00:00"/>
    <x v="9"/>
    <x v="8"/>
    <s v="2014Q3"/>
    <s v="2014Q4"/>
  </r>
  <r>
    <s v="Keuruun Sähkö Oy"/>
    <d v="2014-08-28T00:00:00"/>
    <s v="Koko henk"/>
    <m/>
    <m/>
    <n v="10"/>
    <d v="2014-11-21T00:00:00"/>
    <n v="0"/>
    <n v="37"/>
    <n v="35120"/>
    <s v="Sähkö-, kaasu- ja lämpöhuolto, jäähdytysliiketoiminta"/>
    <x v="2"/>
    <n v="85"/>
    <d v="2014-08-28T00:00:00"/>
    <d v="2014-11-21T00:00:00"/>
    <d v="2014-08-01T00:00:00"/>
    <d v="2014-11-01T00:00:00"/>
    <x v="9"/>
    <x v="8"/>
    <s v="2014Q3"/>
    <s v="2014Q4"/>
  </r>
  <r>
    <s v="Metsäteollisuus ry"/>
    <d v="2014-08-28T00:00:00"/>
    <s v="Väh.tarve max 5 henk"/>
    <m/>
    <m/>
    <n v="5"/>
    <m/>
    <m/>
    <n v="5"/>
    <n v="94110"/>
    <s v="Muu palvelutoiminta"/>
    <x v="1"/>
    <s v="NA"/>
    <d v="2014-08-28T00:00:00"/>
    <d v="2014-10-18T00:00:00"/>
    <d v="2014-08-01T00:00:00"/>
    <d v="2014-10-01T00:00:00"/>
    <x v="9"/>
    <x v="8"/>
    <s v="2014Q3"/>
    <s v="2014Q4"/>
  </r>
  <r>
    <s v="Oulun seudun ammattiopisto"/>
    <d v="2014-08-28T00:00:00"/>
    <s v="Taivalkoski-&gt;koko henk lom 16-19 pv 14/15"/>
    <m/>
    <n v="50"/>
    <m/>
    <d v="2014-10-27T00:00:00"/>
    <n v="0"/>
    <n v="50"/>
    <n v="85320"/>
    <s v="Koulutus"/>
    <x v="3"/>
    <n v="60"/>
    <d v="2014-08-28T00:00:00"/>
    <d v="2014-10-27T00:00:00"/>
    <d v="2014-08-01T00:00:00"/>
    <d v="2014-10-01T00:00:00"/>
    <x v="9"/>
    <x v="8"/>
    <s v="2014Q3"/>
    <s v="2014Q4"/>
  </r>
  <r>
    <s v="Palkeet"/>
    <d v="2014-08-28T00:00:00"/>
    <s v="Valtion talous&amp;henk.hallinto, Kuopio,Turku"/>
    <m/>
    <m/>
    <m/>
    <m/>
    <m/>
    <n v="49"/>
    <n v="84110"/>
    <s v="Julkinen hallinto ja maanpuolustus; pakollinen sosiaalivakuutus"/>
    <x v="3"/>
    <s v="NA"/>
    <d v="2014-08-28T00:00:00"/>
    <d v="2014-10-18T00:00:00"/>
    <d v="2014-08-01T00:00:00"/>
    <d v="2014-10-01T00:00:00"/>
    <x v="9"/>
    <x v="8"/>
    <s v="2014Q3"/>
    <s v="2014Q4"/>
  </r>
  <r>
    <s v="Pohjolan Voima Oy"/>
    <d v="2014-08-28T00:00:00"/>
    <s v="Väh.tarve 3-4 henk"/>
    <m/>
    <m/>
    <n v="4"/>
    <m/>
    <m/>
    <n v="35"/>
    <n v="35112"/>
    <s v="Sähkö-, kaasu- ja lämpöhuolto, jäähdytysliiketoiminta"/>
    <x v="2"/>
    <s v="NA"/>
    <d v="2014-08-28T00:00:00"/>
    <d v="2014-10-18T00:00:00"/>
    <d v="2014-08-01T00:00:00"/>
    <d v="2014-10-01T00:00:00"/>
    <x v="9"/>
    <x v="8"/>
    <s v="2014Q3"/>
    <s v="2014Q4"/>
  </r>
  <r>
    <s v="VTT"/>
    <d v="2014-08-28T00:00:00"/>
    <s v="Koko henk-&gt;eläke 60henk,m-aik 25 henk"/>
    <m/>
    <m/>
    <n v="350"/>
    <d v="2014-10-22T00:00:00"/>
    <n v="250"/>
    <n v="2478"/>
    <n v="72192"/>
    <s v="Ammatillinen, tieteellinen ja tekninen toiminta"/>
    <x v="1"/>
    <n v="55"/>
    <d v="2014-08-28T00:00:00"/>
    <d v="2014-10-22T00:00:00"/>
    <d v="2014-08-01T00:00:00"/>
    <d v="2014-10-01T00:00:00"/>
    <x v="9"/>
    <x v="8"/>
    <s v="2014Q3"/>
    <s v="2014Q4"/>
  </r>
  <r>
    <s v="Metsä Group"/>
    <d v="2014-08-29T00:00:00"/>
    <s v="Wood, P-harju,Lohja,Hartola, lom 2-12 vko, 3/15 menn."/>
    <m/>
    <n v="370"/>
    <m/>
    <m/>
    <m/>
    <n v="370"/>
    <s v="02200"/>
    <s v="Maatalous, metsätalous ja kalatalous"/>
    <x v="5"/>
    <s v="NA"/>
    <d v="2014-08-29T00:00:00"/>
    <d v="2014-10-19T00:00:00"/>
    <d v="2014-08-01T00:00:00"/>
    <d v="2014-10-01T00:00:00"/>
    <x v="9"/>
    <x v="8"/>
    <s v="2014Q3"/>
    <s v="2014Q4"/>
  </r>
  <r>
    <s v="Patentti- ja rekisterihallitus PRH"/>
    <d v="2014-08-30T00:00:00"/>
    <s v="Org.uud-&gt;väh.yht.26"/>
    <m/>
    <m/>
    <m/>
    <d v="2014-12-11T00:00:00"/>
    <n v="9"/>
    <n v="120"/>
    <n v="84130"/>
    <s v="Julkinen hallinto ja maanpuolustus; pakollinen sosiaalivakuutus"/>
    <x v="3"/>
    <n v="103"/>
    <d v="2014-08-30T00:00:00"/>
    <d v="2014-12-11T00:00:00"/>
    <d v="2014-08-01T00:00:00"/>
    <d v="2014-12-01T00:00:00"/>
    <x v="9"/>
    <x v="8"/>
    <s v="2014Q3"/>
    <s v="2014Q4"/>
  </r>
  <r>
    <s v="Alteams Oy"/>
    <d v="2014-09-01T00:00:00"/>
    <s v="Laihia-&gt;lom vuorovkot, 3 eläke- ja muut järj."/>
    <m/>
    <n v="6"/>
    <m/>
    <d v="2014-10-24T00:00:00"/>
    <n v="7"/>
    <n v="16"/>
    <n v="24530"/>
    <s v="Teollisuus"/>
    <x v="2"/>
    <n v="53"/>
    <d v="2014-09-01T00:00:00"/>
    <d v="2014-10-24T00:00:00"/>
    <d v="2014-09-01T00:00:00"/>
    <d v="2014-10-01T00:00:00"/>
    <x v="9"/>
    <x v="8"/>
    <s v="2014Q3"/>
    <s v="2014Q4"/>
  </r>
  <r>
    <s v="Amerplast Ikamer Oy"/>
    <d v="2014-09-01T00:00:00"/>
    <s v="Irtis/eläke/m-aik/lom 10/14"/>
    <m/>
    <s v="L"/>
    <m/>
    <d v="2014-09-30T00:00:00"/>
    <n v="7"/>
    <n v="15"/>
    <n v="22210"/>
    <s v="Teollisuus"/>
    <x v="2"/>
    <n v="29"/>
    <d v="2014-09-01T00:00:00"/>
    <d v="2014-09-30T00:00:00"/>
    <d v="2014-09-01T00:00:00"/>
    <d v="2014-09-01T00:00:00"/>
    <x v="9"/>
    <x v="8"/>
    <s v="2014Q3"/>
    <s v="2014Q3"/>
  </r>
  <r>
    <s v="Arek Oy"/>
    <d v="2014-09-01T00:00:00"/>
    <s v="Koko henk-&gt;ulkoistus 5 henk"/>
    <m/>
    <m/>
    <m/>
    <d v="2014-09-18T00:00:00"/>
    <n v="9"/>
    <n v="40"/>
    <n v="63110"/>
    <s v="Informaatio ja viestintä"/>
    <x v="1"/>
    <n v="17"/>
    <d v="2014-09-01T00:00:00"/>
    <d v="2014-09-18T00:00:00"/>
    <d v="2014-09-01T00:00:00"/>
    <d v="2014-09-01T00:00:00"/>
    <x v="9"/>
    <x v="8"/>
    <s v="2014Q3"/>
    <s v="2014Q3"/>
  </r>
  <r>
    <s v="Certia Oy"/>
    <d v="2014-09-01T00:00:00"/>
    <s v="Koko henk, Vaasa,Joensuu,Hki-&gt;irtis/eläke/m-aik"/>
    <m/>
    <m/>
    <n v="20"/>
    <d v="2014-09-29T00:00:00"/>
    <n v="20"/>
    <n v="120"/>
    <n v="82110"/>
    <s v="Hallinto- ja tukipalvelutoiminta"/>
    <x v="1"/>
    <n v="28"/>
    <d v="2014-09-01T00:00:00"/>
    <d v="2014-09-29T00:00:00"/>
    <d v="2014-09-01T00:00:00"/>
    <d v="2014-09-01T00:00:00"/>
    <x v="9"/>
    <x v="8"/>
    <s v="2014Q3"/>
    <s v="2014Q3"/>
  </r>
  <r>
    <s v="Isoworks Oy"/>
    <d v="2014-09-01T00:00:00"/>
    <s v="Koko henk-&gt;40osa-aik, lom 2 vko-toistaiseksi"/>
    <m/>
    <n v="70"/>
    <m/>
    <d v="2014-10-09T00:00:00"/>
    <n v="14"/>
    <n v="500"/>
    <n v="95110"/>
    <s v="Muu palvelutoiminta"/>
    <x v="1"/>
    <n v="38"/>
    <d v="2014-09-01T00:00:00"/>
    <d v="2014-10-09T00:00:00"/>
    <d v="2014-09-01T00:00:00"/>
    <d v="2014-10-01T00:00:00"/>
    <x v="9"/>
    <x v="8"/>
    <s v="2014Q3"/>
    <s v="2014Q4"/>
  </r>
  <r>
    <s v="M.A.S.I Company Oy"/>
    <d v="2014-09-01T00:00:00"/>
    <s v="Jkl, Keitele-&gt;farkkujen valmistus Viroon, 11 eläke"/>
    <m/>
    <m/>
    <m/>
    <d v="2014-11-27T00:00:00"/>
    <n v="14"/>
    <n v="95"/>
    <n v="14130"/>
    <s v="Teollisuus"/>
    <x v="2"/>
    <n v="87"/>
    <d v="2014-09-01T00:00:00"/>
    <d v="2014-11-27T00:00:00"/>
    <d v="2014-09-01T00:00:00"/>
    <d v="2014-11-01T00:00:00"/>
    <x v="9"/>
    <x v="8"/>
    <s v="2014Q3"/>
    <s v="2014Q4"/>
  </r>
  <r>
    <s v="Raisio Oyj"/>
    <d v="2014-09-01T00:00:00"/>
    <s v="Raisio,kasviöljytehdas suljetaan"/>
    <m/>
    <m/>
    <m/>
    <d v="2014-11-05T00:00:00"/>
    <n v="14"/>
    <n v="14"/>
    <n v="10420"/>
    <s v="Teollisuus"/>
    <x v="2"/>
    <n v="65"/>
    <d v="2014-09-01T00:00:00"/>
    <d v="2014-11-05T00:00:00"/>
    <d v="2014-09-01T00:00:00"/>
    <d v="2014-11-01T00:00:00"/>
    <x v="9"/>
    <x v="8"/>
    <s v="2014Q3"/>
    <s v="2014Q4"/>
  </r>
  <r>
    <s v="Terhosäätiö"/>
    <d v="2014-09-01T00:00:00"/>
    <s v="Terhokoti-&gt;lom 2 vko 10/14"/>
    <m/>
    <n v="8"/>
    <m/>
    <d v="2014-09-24T00:00:00"/>
    <n v="0"/>
    <n v="41"/>
    <n v="86101"/>
    <s v="Terveys- ja sosiaalipalvelut"/>
    <x v="3"/>
    <n v="23"/>
    <d v="2014-09-01T00:00:00"/>
    <d v="2014-09-24T00:00:00"/>
    <d v="2014-09-01T00:00:00"/>
    <d v="2014-09-01T00:00:00"/>
    <x v="9"/>
    <x v="8"/>
    <s v="2014Q3"/>
    <s v="2014Q3"/>
  </r>
  <r>
    <s v="Altia Oyj"/>
    <d v="2014-09-02T00:00:00"/>
    <s v="Suomi väh.tarve max 50 henk"/>
    <m/>
    <m/>
    <n v="50"/>
    <d v="2014-10-24T00:00:00"/>
    <n v="18"/>
    <n v="50"/>
    <n v="11010"/>
    <s v="Teollisuus"/>
    <x v="2"/>
    <n v="52"/>
    <d v="2014-09-02T00:00:00"/>
    <d v="2014-10-24T00:00:00"/>
    <d v="2014-09-01T00:00:00"/>
    <d v="2014-10-01T00:00:00"/>
    <x v="9"/>
    <x v="8"/>
    <s v="2014Q3"/>
    <s v="2014Q4"/>
  </r>
  <r>
    <s v="Innofactor Oyj"/>
    <d v="2014-09-02T00:00:00"/>
    <s v="Hallinnon tukitoim-&gt;lom 90 pv, 11 henk kokoaik,5 osa-aik"/>
    <m/>
    <n v="16"/>
    <n v="10"/>
    <d v="2014-09-17T00:00:00"/>
    <n v="3"/>
    <n v="40"/>
    <n v="62010"/>
    <s v="Informaatio ja viestintä"/>
    <x v="1"/>
    <n v="15"/>
    <d v="2014-09-02T00:00:00"/>
    <d v="2014-09-17T00:00:00"/>
    <d v="2014-09-01T00:00:00"/>
    <d v="2014-09-01T00:00:00"/>
    <x v="9"/>
    <x v="8"/>
    <s v="2014Q3"/>
    <s v="2014Q3"/>
  </r>
  <r>
    <s v="Sanoma Oyj"/>
    <d v="2014-09-02T00:00:00"/>
    <s v="Media Finland,telemyynti&amp;aspa, Tre,Oulu"/>
    <m/>
    <m/>
    <m/>
    <d v="2014-10-20T00:00:00"/>
    <n v="65"/>
    <n v="65"/>
    <n v="58130"/>
    <s v="Informaatio ja viestintä"/>
    <x v="1"/>
    <n v="48"/>
    <d v="2014-09-02T00:00:00"/>
    <d v="2014-10-20T00:00:00"/>
    <d v="2014-09-01T00:00:00"/>
    <d v="2014-10-01T00:00:00"/>
    <x v="9"/>
    <x v="8"/>
    <s v="2014Q3"/>
    <s v="2014Q4"/>
  </r>
  <r>
    <s v="Veho Oy"/>
    <d v="2014-09-02T00:00:00"/>
    <s v="Espoo,Vantaa,Hki,Tre,Raisio"/>
    <m/>
    <m/>
    <n v="100"/>
    <m/>
    <m/>
    <n v="430"/>
    <n v="45111"/>
    <s v="Tukku- ja vähittäiskauppa; moottoriajoneuvojen ja moottoripyörien korjaus"/>
    <x v="1"/>
    <s v="NA"/>
    <d v="2014-09-02T00:00:00"/>
    <d v="2014-10-23T00:00:00"/>
    <d v="2014-09-01T00:00:00"/>
    <d v="2014-10-01T00:00:00"/>
    <x v="9"/>
    <x v="8"/>
    <s v="2014Q3"/>
    <s v="2014Q4"/>
  </r>
  <r>
    <s v="Terveystalo Oy"/>
    <d v="2014-09-05T00:00:00"/>
    <s v="Oulu-&gt;työsuhde määräaikaiseksi 3 henk"/>
    <m/>
    <m/>
    <n v="40"/>
    <d v="2014-10-31T00:00:00"/>
    <n v="28"/>
    <n v="95"/>
    <n v="86909"/>
    <s v="Terveys- ja sosiaalipalvelut"/>
    <x v="3"/>
    <n v="56"/>
    <d v="2014-09-05T00:00:00"/>
    <d v="2014-10-31T00:00:00"/>
    <d v="2014-09-01T00:00:00"/>
    <d v="2014-10-01T00:00:00"/>
    <x v="9"/>
    <x v="8"/>
    <s v="2014Q3"/>
    <s v="2014Q4"/>
  </r>
  <r>
    <s v="Winnova"/>
    <d v="2014-09-05T00:00:00"/>
    <s v="Koko henk, irtis/eläke/m-aik-&gt;4 osa-aik"/>
    <m/>
    <n v="1"/>
    <n v="40"/>
    <d v="2014-11-14T00:00:00"/>
    <n v="20"/>
    <n v="660"/>
    <n v="85599"/>
    <s v="Koulutus"/>
    <x v="3"/>
    <n v="70"/>
    <d v="2014-09-05T00:00:00"/>
    <d v="2014-11-14T00:00:00"/>
    <d v="2014-09-01T00:00:00"/>
    <d v="2014-11-01T00:00:00"/>
    <x v="9"/>
    <x v="8"/>
    <s v="2014Q3"/>
    <s v="2014Q4"/>
  </r>
  <r>
    <s v="Enerke Oy"/>
    <d v="2014-09-09T00:00:00"/>
    <s v="Koko henk, irtis/lom"/>
    <m/>
    <n v="50"/>
    <n v="15"/>
    <d v="2014-11-03T00:00:00"/>
    <n v="11"/>
    <n v="162"/>
    <n v="42220"/>
    <s v="Rakentaminen"/>
    <x v="4"/>
    <n v="55"/>
    <d v="2014-09-09T00:00:00"/>
    <d v="2014-11-03T00:00:00"/>
    <d v="2014-09-01T00:00:00"/>
    <d v="2014-11-01T00:00:00"/>
    <x v="9"/>
    <x v="8"/>
    <s v="2014Q3"/>
    <s v="2014Q4"/>
  </r>
  <r>
    <s v="Etelä-Pohjanmaan Osuuskauppa"/>
    <d v="2014-09-11T00:00:00"/>
    <s v="Maatalous- ja rautakaupat, irtis/osa-aik-&gt;28 osa-aik."/>
    <m/>
    <m/>
    <n v="15"/>
    <d v="2014-10-29T00:00:00"/>
    <n v="8"/>
    <n v="115"/>
    <n v="47111"/>
    <s v="Tukku- ja vähittäiskauppa; moottoriajoneuvojen ja moottoripyörien korjaus"/>
    <x v="1"/>
    <n v="48"/>
    <d v="2014-09-11T00:00:00"/>
    <d v="2014-10-29T00:00:00"/>
    <d v="2014-09-01T00:00:00"/>
    <d v="2014-10-01T00:00:00"/>
    <x v="9"/>
    <x v="8"/>
    <s v="2014Q3"/>
    <s v="2014Q4"/>
  </r>
  <r>
    <s v="Länsi-Savo Oy"/>
    <d v="2014-09-11T00:00:00"/>
    <s v="ESV-Paikallismediat-&gt;irtis.lkm täsmentyy myöh."/>
    <m/>
    <m/>
    <n v="9"/>
    <d v="2014-10-02T00:00:00"/>
    <n v="5"/>
    <n v="50"/>
    <n v="58130"/>
    <s v="Informaatio ja viestintä"/>
    <x v="1"/>
    <n v="21"/>
    <d v="2014-09-11T00:00:00"/>
    <d v="2014-10-02T00:00:00"/>
    <d v="2014-09-01T00:00:00"/>
    <d v="2014-10-01T00:00:00"/>
    <x v="9"/>
    <x v="8"/>
    <s v="2014Q3"/>
    <s v="2014Q4"/>
  </r>
  <r>
    <s v="ABB Oy"/>
    <d v="2014-09-12T00:00:00"/>
    <s v="Sähkönjakeluautomaatioyksikkö"/>
    <m/>
    <m/>
    <n v="9"/>
    <m/>
    <m/>
    <n v="9"/>
    <n v="27110"/>
    <s v="Teollisuus"/>
    <x v="2"/>
    <s v="NA"/>
    <d v="2014-09-12T00:00:00"/>
    <d v="2014-11-02T00:00:00"/>
    <d v="2014-09-01T00:00:00"/>
    <d v="2014-11-01T00:00:00"/>
    <x v="9"/>
    <x v="8"/>
    <s v="2014Q3"/>
    <s v="2014Q4"/>
  </r>
  <r>
    <s v="Aurinkomatkat Oy"/>
    <d v="2014-09-12T00:00:00"/>
    <s v="Hki, it-,verkkokauppa,markkinointi-ja viestintä"/>
    <m/>
    <m/>
    <n v="9"/>
    <m/>
    <m/>
    <n v="24"/>
    <n v="79120"/>
    <s v="Hallinto- ja tukipalvelutoiminta"/>
    <x v="1"/>
    <s v="NA"/>
    <d v="2014-09-12T00:00:00"/>
    <d v="2014-11-02T00:00:00"/>
    <d v="2014-09-01T00:00:00"/>
    <d v="2014-11-01T00:00:00"/>
    <x v="9"/>
    <x v="8"/>
    <s v="2014Q3"/>
    <s v="2014Q4"/>
  </r>
  <r>
    <s v="Fiskars Oyj"/>
    <d v="2014-09-12T00:00:00"/>
    <s v="Hki, Ruukki, uud.org.-&gt;n.20 henk irtis+joitakin m-aik"/>
    <m/>
    <m/>
    <n v="60"/>
    <d v="2014-11-20T00:00:00"/>
    <n v="20"/>
    <n v="347"/>
    <n v="25730"/>
    <s v="Teollisuus"/>
    <x v="2"/>
    <n v="69"/>
    <d v="2014-09-12T00:00:00"/>
    <d v="2014-11-20T00:00:00"/>
    <d v="2014-09-01T00:00:00"/>
    <d v="2014-11-01T00:00:00"/>
    <x v="9"/>
    <x v="8"/>
    <s v="2014Q3"/>
    <s v="2014Q4"/>
  </r>
  <r>
    <s v="ABB Oy"/>
    <d v="2014-09-15T00:00:00"/>
    <s v="Muuntajayksikkö, Vaasa-&gt;lom max 60 pv kevät 15 menn."/>
    <m/>
    <n v="330"/>
    <n v="30"/>
    <d v="2014-11-10T00:00:00"/>
    <n v="17"/>
    <n v="340"/>
    <n v="27110"/>
    <s v="Teollisuus"/>
    <x v="2"/>
    <n v="56"/>
    <d v="2014-09-15T00:00:00"/>
    <d v="2014-11-10T00:00:00"/>
    <d v="2014-09-01T00:00:00"/>
    <d v="2014-11-01T00:00:00"/>
    <x v="9"/>
    <x v="8"/>
    <s v="2014Q3"/>
    <s v="2014Q4"/>
  </r>
  <r>
    <s v="Terveyden ja hyvinvoinnin laitos THL"/>
    <d v="2014-09-15T00:00:00"/>
    <s v="Koko henk-&gt;49 henk muut järjestelyt, väh.yht. 130"/>
    <m/>
    <m/>
    <n v="130"/>
    <d v="2014-11-14T00:00:00"/>
    <n v="81"/>
    <n v="130"/>
    <n v="72200"/>
    <s v="Ammatillinen, tieteellinen ja tekninen toiminta"/>
    <x v="1"/>
    <n v="60"/>
    <d v="2014-09-15T00:00:00"/>
    <d v="2014-11-14T00:00:00"/>
    <d v="2014-09-01T00:00:00"/>
    <d v="2014-11-01T00:00:00"/>
    <x v="9"/>
    <x v="8"/>
    <s v="2014Q3"/>
    <s v="2014Q4"/>
  </r>
  <r>
    <s v="Yleisradio Oy"/>
    <d v="2014-09-15T00:00:00"/>
    <s v="Irtis/uud.järj-&gt;m-aik, eläke, muut järj."/>
    <m/>
    <m/>
    <n v="185"/>
    <d v="2014-11-12T00:00:00"/>
    <n v="74"/>
    <n v="1030"/>
    <n v="60201"/>
    <s v="Informaatio ja viestintä"/>
    <x v="1"/>
    <n v="58"/>
    <d v="2014-09-15T00:00:00"/>
    <d v="2014-11-12T00:00:00"/>
    <d v="2014-09-01T00:00:00"/>
    <d v="2014-11-01T00:00:00"/>
    <x v="9"/>
    <x v="8"/>
    <s v="2014Q3"/>
    <s v="2014Q4"/>
  </r>
  <r>
    <s v="Kaleva Oy"/>
    <d v="2014-09-16T00:00:00"/>
    <s v="Koko henk-&gt;7 eläkejärjestelyt"/>
    <m/>
    <m/>
    <n v="15"/>
    <d v="2014-11-03T00:00:00"/>
    <n v="5"/>
    <n v="15"/>
    <n v="58130"/>
    <s v="Informaatio ja viestintä"/>
    <x v="1"/>
    <n v="48"/>
    <d v="2014-09-16T00:00:00"/>
    <d v="2014-11-03T00:00:00"/>
    <d v="2014-09-01T00:00:00"/>
    <d v="2014-11-01T00:00:00"/>
    <x v="9"/>
    <x v="8"/>
    <s v="2014Q3"/>
    <s v="2014Q4"/>
  </r>
  <r>
    <s v="TEM"/>
    <d v="2014-09-16T00:00:00"/>
    <s v="Ministeriö, ELY-keskukset-&gt;alustava irtis.lkm"/>
    <m/>
    <m/>
    <n v="700"/>
    <d v="2015-05-07T00:00:00"/>
    <n v="121"/>
    <n v="3300"/>
    <n v="84130"/>
    <s v="Julkinen hallinto ja maanpuolustus; pakollinen sosiaalivakuutus"/>
    <x v="3"/>
    <n v="233"/>
    <d v="2014-09-16T00:00:00"/>
    <d v="2015-05-07T00:00:00"/>
    <d v="2014-09-01T00:00:00"/>
    <d v="2015-05-01T00:00:00"/>
    <x v="9"/>
    <x v="10"/>
    <s v="2014Q3"/>
    <s v="2015Q2"/>
  </r>
  <r>
    <s v="Nokian Renkaat Oyj"/>
    <d v="2014-09-17T00:00:00"/>
    <s v="Henkilöautorenkaat, irtis/lom-&gt;21/38 pv 14/15"/>
    <m/>
    <s v="L"/>
    <n v="9"/>
    <d v="2014-10-09T00:00:00"/>
    <n v="0"/>
    <n v="570"/>
    <n v="22110"/>
    <s v="Teollisuus"/>
    <x v="2"/>
    <n v="22"/>
    <d v="2014-09-17T00:00:00"/>
    <d v="2014-10-09T00:00:00"/>
    <d v="2014-09-01T00:00:00"/>
    <d v="2014-10-01T00:00:00"/>
    <x v="9"/>
    <x v="8"/>
    <s v="2014Q3"/>
    <s v="2014Q4"/>
  </r>
  <r>
    <s v="Ericsson Oy Ab"/>
    <d v="2014-09-18T00:00:00"/>
    <s v="Turku, Oulu"/>
    <m/>
    <m/>
    <n v="122"/>
    <d v="2014-11-12T00:00:00"/>
    <n v="117"/>
    <n v="122"/>
    <n v="46521"/>
    <s v="Tukku- ja vähittäiskauppa; moottoriajoneuvojen ja moottoripyörien korjaus"/>
    <x v="1"/>
    <n v="55"/>
    <d v="2014-09-18T00:00:00"/>
    <d v="2014-11-12T00:00:00"/>
    <d v="2014-09-01T00:00:00"/>
    <d v="2014-11-01T00:00:00"/>
    <x v="9"/>
    <x v="8"/>
    <s v="2014Q3"/>
    <s v="2014Q4"/>
  </r>
  <r>
    <s v="SL-Mediat Oy"/>
    <d v="2014-09-18T00:00:00"/>
    <s v="Tre, koko henk"/>
    <m/>
    <m/>
    <n v="6"/>
    <m/>
    <m/>
    <n v="30"/>
    <n v="58142"/>
    <s v="Informaatio ja viestintä"/>
    <x v="1"/>
    <s v="NA"/>
    <d v="2014-09-18T00:00:00"/>
    <d v="2014-11-08T00:00:00"/>
    <d v="2014-09-01T00:00:00"/>
    <d v="2014-11-01T00:00:00"/>
    <x v="9"/>
    <x v="8"/>
    <s v="2014Q3"/>
    <s v="2014Q4"/>
  </r>
  <r>
    <s v="Turun Seudun Osuuspankki"/>
    <d v="2014-09-18T00:00:00"/>
    <s v="Koko henk-&gt;väh.yht. 33, 29 muut järjestelyt"/>
    <m/>
    <m/>
    <n v="50"/>
    <d v="2014-11-17T00:00:00"/>
    <n v="4"/>
    <n v="350"/>
    <n v="64190"/>
    <s v="Rahoitus- ja vakuutustoiminta"/>
    <x v="1"/>
    <n v="60"/>
    <d v="2014-09-18T00:00:00"/>
    <d v="2014-11-17T00:00:00"/>
    <d v="2014-09-01T00:00:00"/>
    <d v="2014-11-01T00:00:00"/>
    <x v="9"/>
    <x v="8"/>
    <s v="2014Q3"/>
    <s v="2014Q4"/>
  </r>
  <r>
    <s v="Pilkington Automotive Finland Oy"/>
    <d v="2014-09-19T00:00:00"/>
    <s v="Tre,Ylöjärvi, irtis/lom/osa-aik-&gt;lom toistaiseksi"/>
    <m/>
    <n v="60"/>
    <n v="110"/>
    <d v="2014-11-26T00:00:00"/>
    <n v="30"/>
    <n v="340"/>
    <n v="23120"/>
    <s v="Teollisuus"/>
    <x v="2"/>
    <n v="68"/>
    <d v="2014-09-19T00:00:00"/>
    <d v="2014-11-26T00:00:00"/>
    <d v="2014-09-01T00:00:00"/>
    <d v="2014-11-01T00:00:00"/>
    <x v="9"/>
    <x v="8"/>
    <s v="2014Q3"/>
    <s v="2014Q4"/>
  </r>
  <r>
    <s v="Tampereen Särkänniemi Oy"/>
    <d v="2014-09-19T00:00:00"/>
    <s v="Koko henk, uud.järj, lom, irtis"/>
    <m/>
    <s v="L"/>
    <n v="25"/>
    <d v="2014-11-13T00:00:00"/>
    <n v="13"/>
    <n v="100"/>
    <n v="93210"/>
    <s v="Taiteet, viihde ja virkistys"/>
    <x v="1"/>
    <n v="55"/>
    <d v="2014-09-19T00:00:00"/>
    <d v="2014-11-13T00:00:00"/>
    <d v="2014-09-01T00:00:00"/>
    <d v="2014-11-01T00:00:00"/>
    <x v="9"/>
    <x v="8"/>
    <s v="2014Q3"/>
    <s v="2014Q4"/>
  </r>
  <r>
    <s v="Tampere-talo Oy"/>
    <d v="2014-09-19T00:00:00"/>
    <s v="Koko henk, ei irtis/lom, uud.järj."/>
    <m/>
    <m/>
    <m/>
    <m/>
    <m/>
    <n v="100"/>
    <n v="68209"/>
    <s v="Kiinteistöalan toiminta"/>
    <x v="1"/>
    <s v="NA"/>
    <d v="2014-09-19T00:00:00"/>
    <d v="2014-11-09T00:00:00"/>
    <d v="2014-09-01T00:00:00"/>
    <d v="2014-11-01T00:00:00"/>
    <x v="9"/>
    <x v="8"/>
    <s v="2014Q3"/>
    <s v="2014Q4"/>
  </r>
  <r>
    <s v="VR-Yhtymä Oy"/>
    <d v="2014-09-22T00:00:00"/>
    <s v="VR Track, työnjohtajat, irtis ei tavoitteena"/>
    <m/>
    <m/>
    <m/>
    <m/>
    <m/>
    <n v="250"/>
    <n v="49100"/>
    <s v="Kuljetus ja varastointi"/>
    <x v="1"/>
    <s v="NA"/>
    <d v="2014-09-22T00:00:00"/>
    <d v="2014-11-12T00:00:00"/>
    <d v="2014-09-01T00:00:00"/>
    <d v="2014-11-01T00:00:00"/>
    <x v="9"/>
    <x v="8"/>
    <s v="2014Q3"/>
    <s v="2014Q4"/>
  </r>
  <r>
    <s v="Yara Suomi Oy"/>
    <d v="2014-09-22T00:00:00"/>
    <s v="Harjavalta, koko henk-&gt;lom.toist."/>
    <m/>
    <n v="43"/>
    <m/>
    <d v="2015-01-23T00:00:00"/>
    <n v="0"/>
    <n v="50"/>
    <n v="20150"/>
    <s v="Teollisuus"/>
    <x v="2"/>
    <n v="123"/>
    <d v="2014-09-22T00:00:00"/>
    <d v="2015-01-23T00:00:00"/>
    <d v="2014-09-01T00:00:00"/>
    <d v="2015-01-01T00:00:00"/>
    <x v="9"/>
    <x v="10"/>
    <s v="2014Q3"/>
    <s v="2015Q1"/>
  </r>
  <r>
    <s v="Kesko Oyj"/>
    <d v="2014-09-23T00:00:00"/>
    <s v="VV-Auto Group,VV-Autotalot"/>
    <m/>
    <m/>
    <n v="49"/>
    <d v="2014-11-12T00:00:00"/>
    <n v="34"/>
    <n v="700"/>
    <n v="46431"/>
    <s v="Tukku- ja vähittäiskauppa; moottoriajoneuvojen ja moottoripyörien korjaus"/>
    <x v="1"/>
    <n v="50"/>
    <d v="2014-09-23T00:00:00"/>
    <d v="2014-11-12T00:00:00"/>
    <d v="2014-09-01T00:00:00"/>
    <d v="2014-11-01T00:00:00"/>
    <x v="9"/>
    <x v="8"/>
    <s v="2014Q3"/>
    <s v="2014Q4"/>
  </r>
  <r>
    <s v="Laine-Tuotanto Oy"/>
    <d v="2014-09-23T00:00:00"/>
    <s v="Vaasa, koko henk-&gt;lom n.65, max 90 pv 4/15 menn."/>
    <m/>
    <n v="65"/>
    <m/>
    <d v="2014-10-13T00:00:00"/>
    <m/>
    <n v="135"/>
    <n v="25110"/>
    <s v="Teollisuus"/>
    <x v="2"/>
    <n v="20"/>
    <d v="2014-09-23T00:00:00"/>
    <d v="2014-10-13T00:00:00"/>
    <d v="2014-09-01T00:00:00"/>
    <d v="2014-10-01T00:00:00"/>
    <x v="9"/>
    <x v="8"/>
    <s v="2014Q3"/>
    <s v="2014Q4"/>
  </r>
  <r>
    <s v="Osuuskauppa Maakunta"/>
    <d v="2014-09-23T00:00:00"/>
    <s v="Kajaani,Vuokatti-&gt;1eläke,27tuntijärj.4osa-aikaistus"/>
    <m/>
    <m/>
    <n v="28"/>
    <d v="2014-11-25T00:00:00"/>
    <n v="9"/>
    <n v="166"/>
    <n v="47111"/>
    <s v="Tukku- ja vähittäiskauppa; moottoriajoneuvojen ja moottoripyörien korjaus"/>
    <x v="1"/>
    <n v="63"/>
    <d v="2014-09-23T00:00:00"/>
    <d v="2014-11-25T00:00:00"/>
    <d v="2014-09-01T00:00:00"/>
    <d v="2014-11-01T00:00:00"/>
    <x v="9"/>
    <x v="8"/>
    <s v="2014Q3"/>
    <s v="2014Q4"/>
  </r>
  <r>
    <s v="Bauhaus Oy"/>
    <d v="2014-09-25T00:00:00"/>
    <s v="Ensisij. Esimiehet, hallintohenk. Koko Suomi"/>
    <m/>
    <m/>
    <m/>
    <m/>
    <m/>
    <n v="50"/>
    <n v="47521"/>
    <s v="Tukku- ja vähittäiskauppa; moottoriajoneuvojen ja moottoripyörien korjaus"/>
    <x v="1"/>
    <s v="NA"/>
    <d v="2014-09-25T00:00:00"/>
    <d v="2014-11-15T00:00:00"/>
    <d v="2014-09-01T00:00:00"/>
    <d v="2014-11-01T00:00:00"/>
    <x v="9"/>
    <x v="8"/>
    <s v="2014Q3"/>
    <s v="2014Q4"/>
  </r>
  <r>
    <s v="CGI Suomi Oy"/>
    <d v="2014-09-25T00:00:00"/>
    <s v="Irtis/muut järj."/>
    <m/>
    <m/>
    <n v="350"/>
    <d v="2014-11-14T00:00:00"/>
    <n v="270"/>
    <n v="350"/>
    <n v="62010"/>
    <s v="Informaatio ja viestintä"/>
    <x v="1"/>
    <n v="50"/>
    <d v="2014-09-25T00:00:00"/>
    <d v="2014-11-14T00:00:00"/>
    <d v="2014-09-01T00:00:00"/>
    <d v="2014-11-01T00:00:00"/>
    <x v="9"/>
    <x v="8"/>
    <s v="2014Q3"/>
    <s v="2014Q4"/>
  </r>
  <r>
    <s v="Finnair Oyj"/>
    <d v="2014-09-25T00:00:00"/>
    <s v="Technical Services-&gt;säästöneuvottelut"/>
    <m/>
    <m/>
    <n v="30"/>
    <d v="2014-12-22T00:00:00"/>
    <n v="0"/>
    <n v="113"/>
    <n v="51101"/>
    <s v="Kuljetus ja varastointi"/>
    <x v="1"/>
    <n v="88"/>
    <d v="2014-09-25T00:00:00"/>
    <d v="2014-12-22T00:00:00"/>
    <d v="2014-09-01T00:00:00"/>
    <d v="2014-12-01T00:00:00"/>
    <x v="9"/>
    <x v="8"/>
    <s v="2014Q3"/>
    <s v="2014Q4"/>
  </r>
  <r>
    <s v="Kuuloliitto ry"/>
    <d v="2014-09-25T00:00:00"/>
    <s v="Koko henk, irtis/osa-aik,väh.tarve 5-9-&gt;lom 5 vko 2015"/>
    <m/>
    <n v="70"/>
    <n v="9"/>
    <d v="2014-11-28T00:00:00"/>
    <n v="0"/>
    <n v="70"/>
    <n v="86102"/>
    <s v="Terveys- ja sosiaalipalvelut"/>
    <x v="3"/>
    <n v="64"/>
    <d v="2014-09-25T00:00:00"/>
    <d v="2014-11-28T00:00:00"/>
    <d v="2014-09-01T00:00:00"/>
    <d v="2014-11-01T00:00:00"/>
    <x v="9"/>
    <x v="8"/>
    <s v="2014Q3"/>
    <s v="2014Q4"/>
  </r>
  <r>
    <s v="Nurminen Logistics Oyj"/>
    <d v="2014-09-25T00:00:00"/>
    <s v="Koko henk-&gt;lom 2 vko 10/14-6/15, mahd.max 30 pv -15"/>
    <m/>
    <n v="200"/>
    <m/>
    <d v="2014-10-22T00:00:00"/>
    <n v="0"/>
    <n v="200"/>
    <n v="52291"/>
    <s v="Kuljetus ja varastointi"/>
    <x v="1"/>
    <n v="27"/>
    <d v="2014-09-25T00:00:00"/>
    <d v="2014-10-22T00:00:00"/>
    <d v="2014-09-01T00:00:00"/>
    <d v="2014-10-01T00:00:00"/>
    <x v="9"/>
    <x v="8"/>
    <s v="2014Q3"/>
    <s v="2014Q4"/>
  </r>
  <r>
    <s v="Midas Touch Oy"/>
    <d v="2014-09-26T00:00:00"/>
    <s v="Pieksämäki"/>
    <m/>
    <m/>
    <m/>
    <m/>
    <m/>
    <n v="25"/>
    <n v="82200"/>
    <s v="Hallinto- ja tukipalvelutoiminta"/>
    <x v="1"/>
    <s v="NA"/>
    <d v="2014-09-26T00:00:00"/>
    <d v="2014-11-16T00:00:00"/>
    <d v="2014-09-01T00:00:00"/>
    <d v="2014-11-01T00:00:00"/>
    <x v="9"/>
    <x v="8"/>
    <s v="2014Q3"/>
    <s v="2014Q4"/>
  </r>
  <r>
    <s v="KYMP Oy"/>
    <d v="2014-09-29T00:00:00"/>
    <s v="Myös Optimiratkaisut Oy, väh.tarve 17-27 henk"/>
    <m/>
    <m/>
    <n v="27"/>
    <d v="2014-11-25T00:00:00"/>
    <n v="22"/>
    <n v="77"/>
    <n v="61100"/>
    <s v="Informaatio ja viestintä"/>
    <x v="1"/>
    <n v="57"/>
    <d v="2014-09-29T00:00:00"/>
    <d v="2014-11-25T00:00:00"/>
    <d v="2014-09-01T00:00:00"/>
    <d v="2014-11-01T00:00:00"/>
    <x v="9"/>
    <x v="8"/>
    <s v="2014Q3"/>
    <s v="2014Q4"/>
  </r>
  <r>
    <s v="Flybe Finland Oy"/>
    <d v="2014-09-30T00:00:00"/>
    <s v="Koko henk-&gt;irtis.max 25"/>
    <m/>
    <m/>
    <n v="90"/>
    <d v="2014-12-11T00:00:00"/>
    <n v="25"/>
    <n v="700"/>
    <n v="51101"/>
    <s v="Kuljetus ja varastointi"/>
    <x v="1"/>
    <n v="72"/>
    <d v="2014-09-30T00:00:00"/>
    <d v="2014-12-11T00:00:00"/>
    <d v="2014-09-01T00:00:00"/>
    <d v="2014-12-01T00:00:00"/>
    <x v="9"/>
    <x v="8"/>
    <s v="2014Q3"/>
    <s v="2014Q4"/>
  </r>
  <r>
    <s v="Fonecta Oy"/>
    <d v="2014-09-30T00:00:00"/>
    <s v="Media,Seinäjoki, keskitys Pori,Turku"/>
    <m/>
    <m/>
    <m/>
    <m/>
    <m/>
    <n v="9"/>
    <n v="58120"/>
    <s v="Informaatio ja viestintä"/>
    <x v="1"/>
    <s v="NA"/>
    <d v="2014-09-30T00:00:00"/>
    <d v="2014-11-20T00:00:00"/>
    <d v="2014-09-01T00:00:00"/>
    <d v="2014-11-01T00:00:00"/>
    <x v="9"/>
    <x v="8"/>
    <s v="2014Q3"/>
    <s v="2014Q4"/>
  </r>
  <r>
    <s v="Tecnotree Oyj"/>
    <d v="2014-09-30T00:00:00"/>
    <s v="Koko Suomi, irtis/muut järj.-&gt;väh. yht. 12 henk"/>
    <m/>
    <m/>
    <n v="17"/>
    <d v="2014-10-28T00:00:00"/>
    <n v="8"/>
    <n v="91"/>
    <n v="62010"/>
    <s v="Informaatio ja viestintä"/>
    <x v="1"/>
    <n v="28"/>
    <d v="2014-09-30T00:00:00"/>
    <d v="2014-10-28T00:00:00"/>
    <d v="2014-09-01T00:00:00"/>
    <d v="2014-10-01T00:00:00"/>
    <x v="9"/>
    <x v="8"/>
    <s v="2014Q3"/>
    <s v="2014Q4"/>
  </r>
  <r>
    <s v="Caverion Suomi Oy"/>
    <d v="2014-10-01T00:00:00"/>
    <s v="Caverion-konserni-&gt;lom tarvittaessa"/>
    <m/>
    <s v="L"/>
    <m/>
    <d v="2014-11-10T00:00:00"/>
    <n v="56"/>
    <n v="56"/>
    <n v="71129"/>
    <s v="Ammatillinen, tieteellinen ja tekninen toiminta"/>
    <x v="1"/>
    <n v="40"/>
    <d v="2014-10-01T00:00:00"/>
    <d v="2014-11-10T00:00:00"/>
    <d v="2014-10-01T00:00:00"/>
    <d v="2014-11-01T00:00:00"/>
    <x v="9"/>
    <x v="8"/>
    <s v="2014Q4"/>
    <s v="2014Q4"/>
  </r>
  <r>
    <s v="Eurofins Viljavuuspalvelu Oy"/>
    <d v="2014-10-01T00:00:00"/>
    <s v="Eurofins Scientific -konserni, Mikkeli"/>
    <m/>
    <m/>
    <n v="9"/>
    <m/>
    <m/>
    <n v="31"/>
    <n v="72192"/>
    <s v="Ammatillinen, tieteellinen ja tekninen toiminta"/>
    <x v="1"/>
    <s v="NA"/>
    <d v="2014-10-01T00:00:00"/>
    <d v="2014-11-21T00:00:00"/>
    <d v="2014-10-01T00:00:00"/>
    <d v="2014-11-01T00:00:00"/>
    <x v="9"/>
    <x v="8"/>
    <s v="2014Q4"/>
    <s v="2014Q4"/>
  </r>
  <r>
    <s v="Finnradiator Oy"/>
    <d v="2014-10-01T00:00:00"/>
    <s v="Suolahti, 4 eläke, mahd. lom"/>
    <m/>
    <s v="L"/>
    <m/>
    <d v="2014-11-05T00:00:00"/>
    <n v="7"/>
    <n v="50"/>
    <n v="28300"/>
    <s v="Teollisuus"/>
    <x v="2"/>
    <n v="35"/>
    <d v="2014-10-01T00:00:00"/>
    <d v="2014-11-05T00:00:00"/>
    <d v="2014-10-01T00:00:00"/>
    <d v="2014-11-01T00:00:00"/>
    <x v="9"/>
    <x v="8"/>
    <s v="2014Q4"/>
    <s v="2014Q4"/>
  </r>
  <r>
    <s v="Tieto Oyj"/>
    <d v="2014-10-01T00:00:00"/>
    <s v="Tuotekehityspalvelut-&gt;max 300 henk irtis tai lom"/>
    <m/>
    <n v="150"/>
    <n v="350"/>
    <d v="2014-11-14T00:00:00"/>
    <n v="150"/>
    <n v="350"/>
    <n v="62030"/>
    <s v="Informaatio ja viestintä"/>
    <x v="1"/>
    <n v="44"/>
    <d v="2014-10-01T00:00:00"/>
    <d v="2014-11-14T00:00:00"/>
    <d v="2014-10-01T00:00:00"/>
    <d v="2014-11-01T00:00:00"/>
    <x v="9"/>
    <x v="8"/>
    <s v="2014Q4"/>
    <s v="2014Q4"/>
  </r>
  <r>
    <s v="Valio Oy"/>
    <d v="2014-10-01T00:00:00"/>
    <s v="Hki,pk-toim-&gt;väh. 68 eläke ja muut järjestelyt"/>
    <m/>
    <m/>
    <n v="210"/>
    <d v="2014-11-19T00:00:00"/>
    <n v="100"/>
    <n v="780"/>
    <n v="10510"/>
    <s v="Teollisuus"/>
    <x v="2"/>
    <n v="49"/>
    <d v="2014-10-01T00:00:00"/>
    <d v="2014-11-19T00:00:00"/>
    <d v="2014-10-01T00:00:00"/>
    <d v="2014-11-01T00:00:00"/>
    <x v="9"/>
    <x v="8"/>
    <s v="2014Q4"/>
    <s v="2014Q4"/>
  </r>
  <r>
    <s v="Miktech Oy"/>
    <d v="2014-10-02T00:00:00"/>
    <s v="Mikkeli, koko henk-&gt;lom.mahd. 2015 alussa"/>
    <m/>
    <n v="23"/>
    <m/>
    <d v="2014-10-15T00:00:00"/>
    <n v="0"/>
    <n v="23"/>
    <n v="70220"/>
    <s v="Ammatillinen, tieteellinen ja tekninen toiminta"/>
    <x v="1"/>
    <n v="13"/>
    <d v="2014-10-02T00:00:00"/>
    <d v="2014-10-15T00:00:00"/>
    <d v="2014-10-01T00:00:00"/>
    <d v="2014-10-01T00:00:00"/>
    <x v="9"/>
    <x v="8"/>
    <s v="2014Q4"/>
    <s v="2014Q4"/>
  </r>
  <r>
    <s v="Rovio Oy"/>
    <d v="2014-10-02T00:00:00"/>
    <s v="Irtis.lkm enint.130-&gt;irtis.max"/>
    <m/>
    <m/>
    <n v="130"/>
    <d v="2014-12-04T00:00:00"/>
    <n v="110"/>
    <n v="130"/>
    <n v="62010"/>
    <s v="Informaatio ja viestintä"/>
    <x v="1"/>
    <n v="63"/>
    <d v="2014-10-02T00:00:00"/>
    <d v="2014-12-04T00:00:00"/>
    <d v="2014-10-01T00:00:00"/>
    <d v="2014-12-01T00:00:00"/>
    <x v="9"/>
    <x v="8"/>
    <s v="2014Q4"/>
    <s v="2014Q4"/>
  </r>
  <r>
    <s v="Sievin Jalkine Oy"/>
    <d v="2014-10-02T00:00:00"/>
    <s v="Koko henk-&gt;lom toist.osa-aik. 35 pv v.2015 loppuun"/>
    <m/>
    <n v="390"/>
    <m/>
    <d v="2014-11-13T00:00:00"/>
    <n v="0"/>
    <n v="500"/>
    <n v="15200"/>
    <s v="Teollisuus"/>
    <x v="2"/>
    <n v="42"/>
    <d v="2014-10-02T00:00:00"/>
    <d v="2014-11-13T00:00:00"/>
    <d v="2014-10-01T00:00:00"/>
    <d v="2014-11-01T00:00:00"/>
    <x v="9"/>
    <x v="8"/>
    <s v="2014Q4"/>
    <s v="2014Q4"/>
  </r>
  <r>
    <s v="Solteq Oyj"/>
    <d v="2014-10-02T00:00:00"/>
    <s v="Irtis/m-aik lomautukset-&gt;lom m-aik 6/15 menn."/>
    <m/>
    <n v="20"/>
    <n v="20"/>
    <d v="2014-11-19T00:00:00"/>
    <n v="0"/>
    <n v="90"/>
    <n v="62010"/>
    <s v="Informaatio ja viestintä"/>
    <x v="1"/>
    <n v="48"/>
    <d v="2014-10-02T00:00:00"/>
    <d v="2014-11-19T00:00:00"/>
    <d v="2014-10-01T00:00:00"/>
    <d v="2014-11-01T00:00:00"/>
    <x v="9"/>
    <x v="8"/>
    <s v="2014Q4"/>
    <s v="2014Q4"/>
  </r>
  <r>
    <s v="Säteilyturvakeskus STUK"/>
    <d v="2014-10-02T00:00:00"/>
    <s v="Tutkimus- ja kehitystoiminta"/>
    <m/>
    <m/>
    <n v="30"/>
    <d v="2015-02-24T00:00:00"/>
    <n v="16"/>
    <n v="30"/>
    <n v="71121"/>
    <s v="Ammatillinen, tieteellinen ja tekninen toiminta"/>
    <x v="1"/>
    <n v="145"/>
    <d v="2014-10-02T00:00:00"/>
    <d v="2015-02-24T00:00:00"/>
    <d v="2014-10-01T00:00:00"/>
    <d v="2015-02-01T00:00:00"/>
    <x v="9"/>
    <x v="10"/>
    <s v="2014Q4"/>
    <s v="2015Q1"/>
  </r>
  <r>
    <s v="Valtra Oy"/>
    <d v="2014-10-02T00:00:00"/>
    <s v="Äänekoski, koko henk-&gt;mahd. lom."/>
    <m/>
    <s v="L"/>
    <n v="150"/>
    <d v="2014-11-14T00:00:00"/>
    <n v="137"/>
    <n v="930"/>
    <n v="28300"/>
    <s v="Teollisuus"/>
    <x v="2"/>
    <n v="43"/>
    <d v="2014-10-02T00:00:00"/>
    <d v="2014-11-14T00:00:00"/>
    <d v="2014-10-01T00:00:00"/>
    <d v="2014-11-01T00:00:00"/>
    <x v="9"/>
    <x v="8"/>
    <s v="2014Q4"/>
    <s v="2014Q4"/>
  </r>
  <r>
    <s v="Cargotec Oyj"/>
    <d v="2014-10-03T00:00:00"/>
    <s v="Kalmar, väh.tarve Suomessa n. 30"/>
    <m/>
    <m/>
    <n v="30"/>
    <m/>
    <m/>
    <n v="30"/>
    <n v="28220"/>
    <s v="Teollisuus"/>
    <x v="2"/>
    <s v="NA"/>
    <d v="2014-10-03T00:00:00"/>
    <d v="2014-11-23T00:00:00"/>
    <d v="2014-10-01T00:00:00"/>
    <d v="2014-11-01T00:00:00"/>
    <x v="9"/>
    <x v="8"/>
    <s v="2014Q4"/>
    <s v="2014Q4"/>
  </r>
  <r>
    <s v="Esa Lehtipaino Oy"/>
    <d v="2014-10-03T00:00:00"/>
    <s v="Uud.org."/>
    <m/>
    <m/>
    <n v="6"/>
    <d v="2014-10-15T00:00:00"/>
    <n v="5"/>
    <n v="31"/>
    <n v="58130"/>
    <s v="Informaatio ja viestintä"/>
    <x v="1"/>
    <n v="12"/>
    <d v="2014-10-03T00:00:00"/>
    <d v="2014-10-15T00:00:00"/>
    <d v="2014-10-01T00:00:00"/>
    <d v="2014-10-01T00:00:00"/>
    <x v="9"/>
    <x v="8"/>
    <s v="2014Q4"/>
    <s v="2014Q4"/>
  </r>
  <r>
    <s v="Laukamo Oy"/>
    <d v="2014-10-03T00:00:00"/>
    <s v="Koko henk, Somero"/>
    <m/>
    <m/>
    <m/>
    <m/>
    <m/>
    <n v="160"/>
    <n v="26300"/>
    <s v="Teollisuus"/>
    <x v="2"/>
    <s v="NA"/>
    <d v="2014-10-03T00:00:00"/>
    <d v="2014-11-23T00:00:00"/>
    <d v="2014-10-01T00:00:00"/>
    <d v="2014-11-01T00:00:00"/>
    <x v="9"/>
    <x v="8"/>
    <s v="2014Q4"/>
    <s v="2014Q4"/>
  </r>
  <r>
    <s v="Lindorff Oy"/>
    <d v="2014-10-03T00:00:00"/>
    <s v="Tukitoiminnot"/>
    <m/>
    <m/>
    <n v="28"/>
    <d v="2014-11-25T00:00:00"/>
    <n v="26"/>
    <n v="70"/>
    <n v="82910"/>
    <s v="Hallinto- ja tukipalvelutoiminta"/>
    <x v="1"/>
    <n v="53"/>
    <d v="2014-10-03T00:00:00"/>
    <d v="2014-11-25T00:00:00"/>
    <d v="2014-10-01T00:00:00"/>
    <d v="2014-11-01T00:00:00"/>
    <x v="9"/>
    <x v="8"/>
    <s v="2014Q4"/>
    <s v="2014Q4"/>
  </r>
  <r>
    <s v="Mediasepät Oy"/>
    <d v="2014-10-03T00:00:00"/>
    <s v="Keskisuom.konserni"/>
    <m/>
    <m/>
    <m/>
    <d v="2014-12-10T00:00:00"/>
    <n v="20"/>
    <n v="100"/>
    <n v="58130"/>
    <s v="Informaatio ja viestintä"/>
    <x v="1"/>
    <n v="68"/>
    <d v="2014-10-03T00:00:00"/>
    <d v="2014-12-10T00:00:00"/>
    <d v="2014-10-01T00:00:00"/>
    <d v="2014-12-01T00:00:00"/>
    <x v="9"/>
    <x v="8"/>
    <s v="2014Q4"/>
    <s v="2014Q4"/>
  </r>
  <r>
    <s v="Bore Oy"/>
    <d v="2014-10-07T00:00:00"/>
    <s v="Koko maahenkilöstö"/>
    <m/>
    <m/>
    <n v="19"/>
    <m/>
    <m/>
    <n v="31"/>
    <n v="50201"/>
    <s v="Kuljetus ja varastointi"/>
    <x v="1"/>
    <s v="NA"/>
    <d v="2014-10-07T00:00:00"/>
    <d v="2014-11-27T00:00:00"/>
    <d v="2014-10-01T00:00:00"/>
    <d v="2014-11-01T00:00:00"/>
    <x v="9"/>
    <x v="8"/>
    <s v="2014Q4"/>
    <s v="2014Q4"/>
  </r>
  <r>
    <s v="Finnlines Oyj"/>
    <d v="2014-10-07T00:00:00"/>
    <s v="Finnsailor-alus, merihenk-&gt;41 henk irtis tai lom toist."/>
    <m/>
    <n v="20"/>
    <n v="52"/>
    <d v="2014-11-27T00:00:00"/>
    <n v="20"/>
    <n v="52"/>
    <n v="52291"/>
    <s v="Kuljetus ja varastointi"/>
    <x v="1"/>
    <n v="51"/>
    <d v="2014-10-07T00:00:00"/>
    <d v="2014-11-27T00:00:00"/>
    <d v="2014-10-01T00:00:00"/>
    <d v="2014-11-01T00:00:00"/>
    <x v="9"/>
    <x v="8"/>
    <s v="2014Q4"/>
    <s v="2014Q4"/>
  </r>
  <r>
    <s v="Honkarakenne Oyj"/>
    <d v="2014-10-07T00:00:00"/>
    <s v="Toimihenk, irtis-&gt;lom max 90 pv 3-12/15,2-3 irtis."/>
    <m/>
    <n v="14"/>
    <n v="25"/>
    <d v="2014-12-02T00:00:00"/>
    <n v="3"/>
    <n v="25"/>
    <n v="16231"/>
    <s v="Teollisuus"/>
    <x v="2"/>
    <n v="56"/>
    <d v="2014-10-07T00:00:00"/>
    <d v="2014-12-02T00:00:00"/>
    <d v="2014-10-01T00:00:00"/>
    <d v="2014-12-01T00:00:00"/>
    <x v="9"/>
    <x v="8"/>
    <s v="2014Q4"/>
    <s v="2014Q4"/>
  </r>
  <r>
    <s v="Joutsen Media Oy"/>
    <d v="2014-10-07T00:00:00"/>
    <s v="Konserni"/>
    <m/>
    <m/>
    <m/>
    <d v="2014-12-16T00:00:00"/>
    <n v="15"/>
    <n v="15"/>
    <n v="18120"/>
    <s v="Teollisuus"/>
    <x v="2"/>
    <n v="70"/>
    <d v="2014-10-07T00:00:00"/>
    <d v="2014-12-16T00:00:00"/>
    <d v="2014-10-01T00:00:00"/>
    <d v="2014-12-01T00:00:00"/>
    <x v="9"/>
    <x v="8"/>
    <s v="2014Q4"/>
    <s v="2014Q4"/>
  </r>
  <r>
    <s v="Kesko Oyj"/>
    <d v="2014-10-07T00:00:00"/>
    <s v="Ruokakesko,Kesko,K-Plus-&gt;väh.sis.eläke+m-aik."/>
    <m/>
    <m/>
    <n v="230"/>
    <d v="2014-11-24T00:00:00"/>
    <n v="193"/>
    <n v="2800"/>
    <n v="46431"/>
    <s v="Tukku- ja vähittäiskauppa; moottoriajoneuvojen ja moottoripyörien korjaus"/>
    <x v="1"/>
    <n v="48"/>
    <d v="2014-10-07T00:00:00"/>
    <d v="2014-11-24T00:00:00"/>
    <d v="2014-10-01T00:00:00"/>
    <d v="2014-11-01T00:00:00"/>
    <x v="9"/>
    <x v="8"/>
    <s v="2014Q4"/>
    <s v="2014Q4"/>
  </r>
  <r>
    <s v="Neste Oil Oyj"/>
    <d v="2014-10-07T00:00:00"/>
    <s v="Väh.tarve pääosin Suomessa-&gt;100 eläkejärj."/>
    <m/>
    <m/>
    <n v="250"/>
    <d v="2014-11-26T00:00:00"/>
    <n v="103"/>
    <n v="2500"/>
    <n v="50201"/>
    <s v="Kuljetus ja varastointi"/>
    <x v="1"/>
    <n v="50"/>
    <d v="2014-10-07T00:00:00"/>
    <d v="2014-11-26T00:00:00"/>
    <d v="2014-10-01T00:00:00"/>
    <d v="2014-11-01T00:00:00"/>
    <x v="9"/>
    <x v="8"/>
    <s v="2014Q4"/>
    <s v="2014Q4"/>
  </r>
  <r>
    <s v="Top-Sport Oy"/>
    <d v="2014-10-07T00:00:00"/>
    <s v="14 myymälää"/>
    <m/>
    <m/>
    <m/>
    <m/>
    <m/>
    <n v="140"/>
    <n v="47641"/>
    <s v="Tukku- ja vähittäiskauppa; moottoriajoneuvojen ja moottoripyörien korjaus"/>
    <x v="1"/>
    <s v="NA"/>
    <d v="2014-10-07T00:00:00"/>
    <d v="2014-11-27T00:00:00"/>
    <d v="2014-10-01T00:00:00"/>
    <d v="2014-11-01T00:00:00"/>
    <x v="9"/>
    <x v="8"/>
    <s v="2014Q4"/>
    <s v="2014Q4"/>
  </r>
  <r>
    <s v="Ahlstrom Oyj"/>
    <d v="2014-10-08T00:00:00"/>
    <s v="Kauttua, koko henk, irtis/lom"/>
    <m/>
    <n v="0"/>
    <m/>
    <d v="2014-12-19T00:00:00"/>
    <n v="21"/>
    <n v="21"/>
    <n v="23140"/>
    <s v="Teollisuus"/>
    <x v="2"/>
    <n v="72"/>
    <d v="2014-10-08T00:00:00"/>
    <d v="2014-12-19T00:00:00"/>
    <d v="2014-10-01T00:00:00"/>
    <d v="2014-12-01T00:00:00"/>
    <x v="9"/>
    <x v="8"/>
    <s v="2014Q4"/>
    <s v="2014Q4"/>
  </r>
  <r>
    <s v="Apetit Oyj"/>
    <d v="2014-10-08T00:00:00"/>
    <s v="Kuopio,Hki,Kustavi,Tku, väh.tarve 10-20-&gt;7 uutta työp."/>
    <m/>
    <m/>
    <n v="20"/>
    <d v="2014-11-25T00:00:00"/>
    <n v="15"/>
    <n v="121"/>
    <n v="10890"/>
    <s v="Teollisuus"/>
    <x v="2"/>
    <n v="48"/>
    <d v="2014-10-08T00:00:00"/>
    <d v="2014-11-25T00:00:00"/>
    <d v="2014-10-01T00:00:00"/>
    <d v="2014-11-01T00:00:00"/>
    <x v="9"/>
    <x v="8"/>
    <s v="2014Q4"/>
    <s v="2014Q4"/>
  </r>
  <r>
    <s v="Evira"/>
    <d v="2014-10-08T00:00:00"/>
    <s v="Koko henk, 10 henk osa-aik/irtis-&gt;lom 7 pv v. 2015"/>
    <m/>
    <n v="677"/>
    <n v="86"/>
    <d v="2014-12-01T00:00:00"/>
    <n v="45"/>
    <n v="722"/>
    <n v="71202"/>
    <s v="Ammatillinen, tieteellinen ja tekninen toiminta"/>
    <x v="1"/>
    <n v="54"/>
    <d v="2014-10-08T00:00:00"/>
    <d v="2014-12-01T00:00:00"/>
    <d v="2014-10-01T00:00:00"/>
    <d v="2014-12-01T00:00:00"/>
    <x v="9"/>
    <x v="8"/>
    <s v="2014Q4"/>
    <s v="2014Q4"/>
  </r>
  <r>
    <s v="PunaMusta Oy"/>
    <d v="2014-10-08T00:00:00"/>
    <s v="Joensuu"/>
    <m/>
    <m/>
    <n v="9"/>
    <d v="2014-10-29T00:00:00"/>
    <n v="8"/>
    <n v="60"/>
    <n v="18110"/>
    <s v="Teollisuus"/>
    <x v="2"/>
    <n v="21"/>
    <d v="2014-10-08T00:00:00"/>
    <d v="2014-10-29T00:00:00"/>
    <d v="2014-10-01T00:00:00"/>
    <d v="2014-10-01T00:00:00"/>
    <x v="9"/>
    <x v="8"/>
    <s v="2014Q4"/>
    <s v="2014Q4"/>
  </r>
  <r>
    <s v="Turun Osuuskauppa"/>
    <d v="2014-10-08T00:00:00"/>
    <s v="Amarillo,Rosso,CoffeeHouse"/>
    <m/>
    <m/>
    <n v="49"/>
    <d v="2014-11-25T00:00:00"/>
    <n v="41"/>
    <n v="49"/>
    <n v="47191"/>
    <s v="Tukku- ja vähittäiskauppa; moottoriajoneuvojen ja moottoripyörien korjaus"/>
    <x v="1"/>
    <n v="48"/>
    <d v="2014-10-08T00:00:00"/>
    <d v="2014-11-25T00:00:00"/>
    <d v="2014-10-01T00:00:00"/>
    <d v="2014-11-01T00:00:00"/>
    <x v="9"/>
    <x v="8"/>
    <s v="2014Q4"/>
    <s v="2014Q4"/>
  </r>
  <r>
    <s v="Valmet Fabrics Oy"/>
    <d v="2014-10-08T00:00:00"/>
    <s v="Valmet Oyj, koko henk, Juankoski-&gt;lom 2 vko 24.11.alk."/>
    <m/>
    <n v="225"/>
    <m/>
    <d v="2014-10-22T00:00:00"/>
    <n v="0"/>
    <n v="220"/>
    <n v="13960"/>
    <s v="Teollisuus"/>
    <x v="2"/>
    <n v="14"/>
    <d v="2014-10-08T00:00:00"/>
    <d v="2014-10-22T00:00:00"/>
    <d v="2014-10-01T00:00:00"/>
    <d v="2014-10-01T00:00:00"/>
    <x v="9"/>
    <x v="8"/>
    <s v="2014Q4"/>
    <s v="2014Q4"/>
  </r>
  <r>
    <s v="Aspocomp Group Oyj"/>
    <d v="2014-10-09T00:00:00"/>
    <s v="Teuvan tehtaan mahd. lakkautus"/>
    <m/>
    <m/>
    <m/>
    <d v="2014-11-20T00:00:00"/>
    <n v="34"/>
    <n v="36"/>
    <n v="26110"/>
    <s v="Teollisuus"/>
    <x v="2"/>
    <n v="42"/>
    <d v="2014-10-09T00:00:00"/>
    <d v="2014-11-20T00:00:00"/>
    <d v="2014-10-01T00:00:00"/>
    <d v="2014-11-01T00:00:00"/>
    <x v="9"/>
    <x v="8"/>
    <s v="2014Q4"/>
    <s v="2014Q4"/>
  </r>
  <r>
    <s v="Mannerheimin Lastensuojeluliitto"/>
    <d v="2014-10-09T00:00:00"/>
    <s v="Keskustoimisto"/>
    <m/>
    <m/>
    <n v="7"/>
    <m/>
    <m/>
    <n v="49"/>
    <n v="88999"/>
    <s v="Terveys- ja sosiaalipalvelut"/>
    <x v="3"/>
    <s v="NA"/>
    <d v="2014-10-09T00:00:00"/>
    <d v="2014-11-29T00:00:00"/>
    <d v="2014-10-01T00:00:00"/>
    <d v="2014-11-01T00:00:00"/>
    <x v="9"/>
    <x v="8"/>
    <s v="2014Q4"/>
    <s v="2014Q4"/>
  </r>
  <r>
    <s v="Nanso Group"/>
    <d v="2014-10-09T00:00:00"/>
    <s v="Koko henk, lom/työaikajärj/palkanalet/ulk/irtis"/>
    <m/>
    <n v="413"/>
    <n v="30"/>
    <d v="2014-11-03T00:00:00"/>
    <n v="0"/>
    <n v="413"/>
    <n v="14190"/>
    <s v="Teollisuus"/>
    <x v="2"/>
    <n v="25"/>
    <d v="2014-10-09T00:00:00"/>
    <d v="2014-11-03T00:00:00"/>
    <d v="2014-10-01T00:00:00"/>
    <d v="2014-11-01T00:00:00"/>
    <x v="9"/>
    <x v="8"/>
    <s v="2014Q4"/>
    <s v="2014Q4"/>
  </r>
  <r>
    <s v="Karelia Ammattikorkeakoulu Oy"/>
    <d v="2014-10-10T00:00:00"/>
    <s v="Joensuu, koko henk-&gt;13 eläke, osa-aik, lom 3 vko 2015"/>
    <m/>
    <n v="320"/>
    <n v="10"/>
    <d v="2014-12-09T00:00:00"/>
    <n v="10"/>
    <n v="340"/>
    <n v="85420"/>
    <s v="Koulutus"/>
    <x v="3"/>
    <n v="60"/>
    <d v="2014-10-10T00:00:00"/>
    <d v="2014-12-09T00:00:00"/>
    <d v="2014-10-01T00:00:00"/>
    <d v="2014-12-01T00:00:00"/>
    <x v="9"/>
    <x v="8"/>
    <s v="2014Q4"/>
    <s v="2014Q4"/>
  </r>
  <r>
    <s v="M-Brain Oy"/>
    <d v="2014-10-13T00:00:00"/>
    <s v="Konsernin väh.tarve 70"/>
    <m/>
    <m/>
    <n v="70"/>
    <d v="2014-12-11T00:00:00"/>
    <n v="32"/>
    <n v="70"/>
    <n v="85599"/>
    <s v="Koulutus"/>
    <x v="3"/>
    <n v="59"/>
    <d v="2014-10-13T00:00:00"/>
    <d v="2014-12-11T00:00:00"/>
    <d v="2014-10-01T00:00:00"/>
    <d v="2014-12-01T00:00:00"/>
    <x v="9"/>
    <x v="8"/>
    <s v="2014Q4"/>
    <s v="2014Q4"/>
  </r>
  <r>
    <s v="Satakunnan Osuuskauppa"/>
    <d v="2014-10-13T00:00:00"/>
    <s v="Hotel Vaakuna-&gt;7 osa-aikaist."/>
    <m/>
    <m/>
    <m/>
    <d v="2014-12-15T00:00:00"/>
    <n v="1"/>
    <n v="26"/>
    <n v="47111"/>
    <s v="Tukku- ja vähittäiskauppa; moottoriajoneuvojen ja moottoripyörien korjaus"/>
    <x v="1"/>
    <n v="63"/>
    <d v="2014-10-13T00:00:00"/>
    <d v="2014-12-15T00:00:00"/>
    <d v="2014-10-01T00:00:00"/>
    <d v="2014-12-01T00:00:00"/>
    <x v="9"/>
    <x v="8"/>
    <s v="2014Q4"/>
    <s v="2014Q4"/>
  </r>
  <r>
    <s v="Helsingin Bussiliikenne Oy"/>
    <d v="2014-10-15T00:00:00"/>
    <s v="Toimihenkilöt-&gt;mahd.uud.palkkaus uusina tt"/>
    <m/>
    <m/>
    <m/>
    <d v="2014-11-12T00:00:00"/>
    <n v="7"/>
    <n v="7"/>
    <n v="49310"/>
    <s v="Kuljetus ja varastointi"/>
    <x v="1"/>
    <n v="28"/>
    <d v="2014-10-15T00:00:00"/>
    <d v="2014-11-12T00:00:00"/>
    <d v="2014-10-01T00:00:00"/>
    <d v="2014-11-01T00:00:00"/>
    <x v="9"/>
    <x v="8"/>
    <s v="2014Q4"/>
    <s v="2014Q4"/>
  </r>
  <r>
    <s v="SSAB Oy"/>
    <d v="2014-10-15T00:00:00"/>
    <s v="Seinäjoki-&gt;lom max 90 pv 4/15 asti"/>
    <m/>
    <n v="120"/>
    <m/>
    <d v="2014-11-05T00:00:00"/>
    <n v="0"/>
    <n v="157"/>
    <n v="24100"/>
    <s v="Teollisuus"/>
    <x v="2"/>
    <n v="21"/>
    <d v="2014-10-15T00:00:00"/>
    <d v="2014-11-05T00:00:00"/>
    <d v="2014-10-01T00:00:00"/>
    <d v="2014-11-01T00:00:00"/>
    <x v="9"/>
    <x v="8"/>
    <s v="2014Q4"/>
    <s v="2014Q4"/>
  </r>
  <r>
    <s v="Suomen Lähikauppa Oy"/>
    <d v="2014-10-16T00:00:00"/>
    <s v="Siwa,Valintatalot,nollasopimustt,lisätunnit osa-aikaisille"/>
    <m/>
    <m/>
    <m/>
    <m/>
    <m/>
    <n v="520"/>
    <n v="46901"/>
    <s v="Tukku- ja vähittäiskauppa; moottoriajoneuvojen ja moottoripyörien korjaus"/>
    <x v="1"/>
    <s v="NA"/>
    <d v="2014-10-16T00:00:00"/>
    <d v="2014-12-06T00:00:00"/>
    <d v="2014-10-01T00:00:00"/>
    <d v="2014-12-01T00:00:00"/>
    <x v="9"/>
    <x v="8"/>
    <s v="2014Q4"/>
    <s v="2014Q4"/>
  </r>
  <r>
    <s v="Suomen Urheiluopisto"/>
    <d v="2014-10-16T00:00:00"/>
    <s v="Vierumäki, koko henk"/>
    <m/>
    <m/>
    <n v="6"/>
    <d v="2014-11-12T00:00:00"/>
    <n v="1"/>
    <n v="39"/>
    <n v="93120"/>
    <s v="Taiteet, viihde ja virkistys"/>
    <x v="1"/>
    <n v="27"/>
    <d v="2014-10-16T00:00:00"/>
    <d v="2014-11-12T00:00:00"/>
    <d v="2014-10-01T00:00:00"/>
    <d v="2014-11-01T00:00:00"/>
    <x v="9"/>
    <x v="8"/>
    <s v="2014Q4"/>
    <s v="2014Q4"/>
  </r>
  <r>
    <s v="Labtium Oy"/>
    <d v="2014-10-17T00:00:00"/>
    <s v="Koko henk, Rovaniemi, Espoo"/>
    <m/>
    <m/>
    <m/>
    <d v="2014-12-03T00:00:00"/>
    <n v="22"/>
    <n v="99"/>
    <n v="71202"/>
    <s v="Ammatillinen, tieteellinen ja tekninen toiminta"/>
    <x v="1"/>
    <n v="47"/>
    <d v="2014-10-17T00:00:00"/>
    <d v="2014-12-03T00:00:00"/>
    <d v="2014-10-01T00:00:00"/>
    <d v="2014-12-01T00:00:00"/>
    <x v="9"/>
    <x v="8"/>
    <s v="2014Q4"/>
    <s v="2014Q4"/>
  </r>
  <r>
    <s v="Aller Media Oy"/>
    <d v="2014-10-20T00:00:00"/>
    <s v="Costume, Koti&amp;Keittiö,Divaani -lehdet"/>
    <m/>
    <m/>
    <n v="6"/>
    <d v="2014-11-13T00:00:00"/>
    <n v="0"/>
    <n v="6"/>
    <n v="58142"/>
    <s v="Informaatio ja viestintä"/>
    <x v="1"/>
    <n v="24"/>
    <d v="2014-10-20T00:00:00"/>
    <d v="2014-11-13T00:00:00"/>
    <d v="2014-10-01T00:00:00"/>
    <d v="2014-11-01T00:00:00"/>
    <x v="9"/>
    <x v="8"/>
    <s v="2014Q4"/>
    <s v="2014Q4"/>
  </r>
  <r>
    <s v="Kymen Seudun Osuuskauppa KSO"/>
    <d v="2014-10-20T00:00:00"/>
    <s v="Matkailu- ja ravitsemistoimiala-&gt;11 eläke,3 osa-aik"/>
    <m/>
    <m/>
    <m/>
    <d v="2014-11-11T00:00:00"/>
    <n v="4"/>
    <n v="350"/>
    <n v="47111"/>
    <s v="Tukku- ja vähittäiskauppa; moottoriajoneuvojen ja moottoripyörien korjaus"/>
    <x v="1"/>
    <n v="22"/>
    <d v="2014-10-20T00:00:00"/>
    <d v="2014-11-11T00:00:00"/>
    <d v="2014-10-01T00:00:00"/>
    <d v="2014-11-01T00:00:00"/>
    <x v="9"/>
    <x v="8"/>
    <s v="2014Q4"/>
    <s v="2014Q4"/>
  </r>
  <r>
    <s v="Saint-Gobain Rakennustuotteet Oy"/>
    <d v="2014-10-20T00:00:00"/>
    <s v="Hyvinkää, irtis/lom-&gt;5 vko"/>
    <m/>
    <n v="40"/>
    <n v="15"/>
    <d v="2014-12-10T00:00:00"/>
    <n v="7"/>
    <n v="100"/>
    <n v="23140"/>
    <s v="Teollisuus"/>
    <x v="2"/>
    <n v="51"/>
    <d v="2014-10-20T00:00:00"/>
    <d v="2014-12-10T00:00:00"/>
    <d v="2014-10-01T00:00:00"/>
    <d v="2014-12-01T00:00:00"/>
    <x v="9"/>
    <x v="8"/>
    <s v="2014Q4"/>
    <s v="2014Q4"/>
  </r>
  <r>
    <s v="Ixonos Oyj"/>
    <d v="2014-10-21T00:00:00"/>
    <s v="Koko henk-&gt;lom max 90 pv"/>
    <m/>
    <n v="50"/>
    <n v="9"/>
    <d v="2014-11-03T00:00:00"/>
    <n v="6"/>
    <n v="350"/>
    <n v="62010"/>
    <s v="Informaatio ja viestintä"/>
    <x v="1"/>
    <n v="13"/>
    <d v="2014-10-21T00:00:00"/>
    <d v="2014-11-03T00:00:00"/>
    <d v="2014-10-01T00:00:00"/>
    <d v="2014-11-01T00:00:00"/>
    <x v="9"/>
    <x v="8"/>
    <s v="2014Q4"/>
    <s v="2014Q4"/>
  </r>
  <r>
    <s v="Kesla Oyj"/>
    <d v="2014-10-21T00:00:00"/>
    <s v="Koko henk-&gt;7 eläke,2m-aikaist,3m-aik,lom max 90pv 9/15 asti"/>
    <m/>
    <s v="L"/>
    <n v="30"/>
    <d v="2014-12-10T00:00:00"/>
    <n v="0"/>
    <n v="202"/>
    <n v="28220"/>
    <s v="Teollisuus"/>
    <x v="2"/>
    <n v="50"/>
    <d v="2014-10-21T00:00:00"/>
    <d v="2014-12-10T00:00:00"/>
    <d v="2014-10-01T00:00:00"/>
    <d v="2014-12-01T00:00:00"/>
    <x v="9"/>
    <x v="8"/>
    <s v="2014Q4"/>
    <s v="2014Q4"/>
  </r>
  <r>
    <s v="Alma Media Oyj"/>
    <d v="2014-10-22T00:00:00"/>
    <s v="Alma Manu, Satakunta,jakelu- ja kulj.-&gt;tieto keväällä"/>
    <m/>
    <m/>
    <n v="11"/>
    <d v="2014-12-08T00:00:00"/>
    <m/>
    <n v="250"/>
    <n v="58130"/>
    <s v="Informaatio ja viestintä"/>
    <x v="1"/>
    <n v="47"/>
    <d v="2014-10-22T00:00:00"/>
    <d v="2014-12-08T00:00:00"/>
    <d v="2014-10-01T00:00:00"/>
    <d v="2014-12-01T00:00:00"/>
    <x v="9"/>
    <x v="8"/>
    <s v="2014Q4"/>
    <s v="2014Q4"/>
  </r>
  <r>
    <s v="Scanfil Oyj"/>
    <d v="2014-10-22T00:00:00"/>
    <s v="Sievi-&gt;lom max90 pv 12/14-4/15,45henk kerrallaan"/>
    <m/>
    <n v="200"/>
    <m/>
    <d v="2014-11-05T00:00:00"/>
    <n v="0"/>
    <n v="200"/>
    <n v="26110"/>
    <s v="Teollisuus"/>
    <x v="2"/>
    <n v="14"/>
    <d v="2014-10-22T00:00:00"/>
    <d v="2014-11-05T00:00:00"/>
    <d v="2014-10-01T00:00:00"/>
    <d v="2014-11-01T00:00:00"/>
    <x v="9"/>
    <x v="8"/>
    <s v="2014Q4"/>
    <s v="2014Q4"/>
  </r>
  <r>
    <s v="Vierumäki Country Club Oy"/>
    <d v="2014-10-22T00:00:00"/>
    <s v="Koko henk-&gt;lom max 21 pv, 3 osa-aik."/>
    <m/>
    <s v="L"/>
    <n v="5"/>
    <d v="2014-11-12T00:00:00"/>
    <n v="1"/>
    <n v="5"/>
    <n v="55101"/>
    <s v="Majoitus- ja ravitsemistoiminta"/>
    <x v="1"/>
    <n v="21"/>
    <d v="2014-10-22T00:00:00"/>
    <d v="2014-11-12T00:00:00"/>
    <d v="2014-10-01T00:00:00"/>
    <d v="2014-11-01T00:00:00"/>
    <x v="9"/>
    <x v="8"/>
    <s v="2014Q4"/>
    <s v="2014Q4"/>
  </r>
  <r>
    <s v="Destia Oy"/>
    <d v="2014-10-23T00:00:00"/>
    <s v="Lom/irtis"/>
    <m/>
    <n v="223"/>
    <n v="24"/>
    <m/>
    <m/>
    <n v="247"/>
    <n v="71123"/>
    <s v="Ammatillinen, tieteellinen ja tekninen toiminta"/>
    <x v="1"/>
    <s v="NA"/>
    <d v="2014-10-23T00:00:00"/>
    <d v="2014-12-13T00:00:00"/>
    <d v="2014-10-01T00:00:00"/>
    <d v="2014-12-01T00:00:00"/>
    <x v="9"/>
    <x v="8"/>
    <s v="2014Q4"/>
    <s v="2014Q4"/>
  </r>
  <r>
    <s v="Metsä Group"/>
    <d v="2014-10-23T00:00:00"/>
    <s v="Wood,väh. 2014-2016"/>
    <m/>
    <m/>
    <n v="140"/>
    <m/>
    <m/>
    <n v="140"/>
    <s v="02200"/>
    <s v="Maatalous, metsätalous ja kalatalous"/>
    <x v="5"/>
    <s v="NA"/>
    <d v="2014-10-23T00:00:00"/>
    <d v="2014-12-13T00:00:00"/>
    <d v="2014-10-01T00:00:00"/>
    <d v="2014-12-01T00:00:00"/>
    <x v="9"/>
    <x v="8"/>
    <s v="2014Q4"/>
    <s v="2014Q4"/>
  </r>
  <r>
    <s v="Raskone Oy"/>
    <d v="2014-10-23T00:00:00"/>
    <s v="Koko henk, irtis/lom 2 vko-150 pv 14/15"/>
    <m/>
    <n v="100"/>
    <n v="70"/>
    <m/>
    <m/>
    <n v="170"/>
    <n v="45201"/>
    <s v="Tukku- ja vähittäiskauppa; moottoriajoneuvojen ja moottoripyörien korjaus"/>
    <x v="1"/>
    <s v="NA"/>
    <d v="2014-10-23T00:00:00"/>
    <d v="2014-12-13T00:00:00"/>
    <d v="2014-10-01T00:00:00"/>
    <d v="2014-12-01T00:00:00"/>
    <x v="9"/>
    <x v="8"/>
    <s v="2014Q4"/>
    <s v="2014Q4"/>
  </r>
  <r>
    <s v="MSK Cabins Oy"/>
    <d v="2014-10-24T00:00:00"/>
    <s v="MSK Group, irtis/lom max 90 pv"/>
    <m/>
    <n v="0"/>
    <n v="40"/>
    <d v="2014-12-08T00:00:00"/>
    <n v="33"/>
    <n v="235"/>
    <n v="29200"/>
    <s v="Teollisuus"/>
    <x v="2"/>
    <n v="45"/>
    <d v="2014-10-24T00:00:00"/>
    <d v="2014-12-08T00:00:00"/>
    <d v="2014-10-01T00:00:00"/>
    <d v="2014-12-01T00:00:00"/>
    <x v="9"/>
    <x v="8"/>
    <s v="2014Q4"/>
    <s v="2014Q4"/>
  </r>
  <r>
    <s v="Turun Seudun Kuntatekniikka Oy"/>
    <d v="2014-10-24T00:00:00"/>
    <s v="Kuntec, koko henk, irtis/lom"/>
    <m/>
    <m/>
    <n v="60"/>
    <d v="2014-12-30T00:00:00"/>
    <n v="19"/>
    <n v="270"/>
    <n v="42110"/>
    <s v="Rakentaminen"/>
    <x v="4"/>
    <n v="67"/>
    <d v="2014-10-24T00:00:00"/>
    <d v="2014-12-30T00:00:00"/>
    <d v="2014-10-01T00:00:00"/>
    <d v="2014-12-01T00:00:00"/>
    <x v="9"/>
    <x v="8"/>
    <s v="2014Q4"/>
    <s v="2014Q4"/>
  </r>
  <r>
    <s v="Viestinnän Keskusliitto ry"/>
    <d v="2014-10-24T00:00:00"/>
    <s v="Väh.tarve 7 henk"/>
    <m/>
    <m/>
    <n v="7"/>
    <d v="2014-11-12T00:00:00"/>
    <n v="6"/>
    <n v="7"/>
    <n v="94120"/>
    <s v="Muu palvelutoiminta"/>
    <x v="1"/>
    <n v="19"/>
    <d v="2014-10-24T00:00:00"/>
    <d v="2014-11-12T00:00:00"/>
    <d v="2014-10-01T00:00:00"/>
    <d v="2014-11-01T00:00:00"/>
    <x v="9"/>
    <x v="8"/>
    <s v="2014Q4"/>
    <s v="2014Q4"/>
  </r>
  <r>
    <s v="Pohjolan Liikenne Oy"/>
    <d v="2014-10-27T00:00:00"/>
    <s v="Kymenlaakso, Imatra-&gt;väh.16 eläke,osa-aik,teht.järj.irtis"/>
    <m/>
    <m/>
    <n v="25"/>
    <d v="2014-11-21T00:00:00"/>
    <m/>
    <n v="125"/>
    <n v="49391"/>
    <s v="Kuljetus ja varastointi"/>
    <x v="1"/>
    <n v="25"/>
    <d v="2014-10-27T00:00:00"/>
    <d v="2014-11-21T00:00:00"/>
    <d v="2014-10-01T00:00:00"/>
    <d v="2014-11-01T00:00:00"/>
    <x v="9"/>
    <x v="8"/>
    <s v="2014Q4"/>
    <s v="2014Q4"/>
  </r>
  <r>
    <s v="Digita Oy"/>
    <d v="2014-10-28T00:00:00"/>
    <s v="Väh.tarve max 46 henk-&gt;irtis max"/>
    <m/>
    <m/>
    <n v="46"/>
    <d v="2014-12-16T00:00:00"/>
    <n v="28"/>
    <n v="152"/>
    <n v="61200"/>
    <s v="Informaatio ja viestintä"/>
    <x v="1"/>
    <n v="49"/>
    <d v="2014-10-28T00:00:00"/>
    <d v="2014-12-16T00:00:00"/>
    <d v="2014-10-01T00:00:00"/>
    <d v="2014-12-01T00:00:00"/>
    <x v="9"/>
    <x v="8"/>
    <s v="2014Q4"/>
    <s v="2014Q4"/>
  </r>
  <r>
    <s v="Helsingin Diakonissalaitoksen säätiö"/>
    <d v="2014-10-28T00:00:00"/>
    <s v="Koko henk"/>
    <m/>
    <m/>
    <n v="65"/>
    <d v="2014-12-17T00:00:00"/>
    <n v="26"/>
    <n v="665"/>
    <n v="87901"/>
    <s v="Terveys- ja sosiaalipalvelut"/>
    <x v="3"/>
    <n v="50"/>
    <d v="2014-10-28T00:00:00"/>
    <d v="2014-12-17T00:00:00"/>
    <d v="2014-10-01T00:00:00"/>
    <d v="2014-12-01T00:00:00"/>
    <x v="9"/>
    <x v="8"/>
    <s v="2014Q4"/>
    <s v="2014Q4"/>
  </r>
  <r>
    <s v="Leivon Leipomo Oy"/>
    <d v="2014-10-28T00:00:00"/>
    <s v="Tre, irtis/lom/osa-aik, väh.tarve 15-18"/>
    <m/>
    <n v="8"/>
    <n v="18"/>
    <d v="2014-11-18T00:00:00"/>
    <n v="8"/>
    <n v="48"/>
    <n v="10710"/>
    <s v="Teollisuus"/>
    <x v="2"/>
    <n v="21"/>
    <d v="2014-10-28T00:00:00"/>
    <d v="2014-11-18T00:00:00"/>
    <d v="2014-10-01T00:00:00"/>
    <d v="2014-11-01T00:00:00"/>
    <x v="9"/>
    <x v="8"/>
    <s v="2014Q4"/>
    <s v="2014Q4"/>
  </r>
  <r>
    <s v="Pilkington Automotive Finland Oy"/>
    <d v="2014-10-28T00:00:00"/>
    <s v="Laitila.&gt;lom 12/14-1/15"/>
    <m/>
    <s v="L"/>
    <m/>
    <d v="2014-11-17T00:00:00"/>
    <n v="0"/>
    <n v="270"/>
    <n v="23120"/>
    <s v="Teollisuus"/>
    <x v="2"/>
    <n v="20"/>
    <d v="2014-10-28T00:00:00"/>
    <d v="2014-11-17T00:00:00"/>
    <d v="2014-10-01T00:00:00"/>
    <d v="2014-11-01T00:00:00"/>
    <x v="9"/>
    <x v="8"/>
    <s v="2014Q4"/>
    <s v="2014Q4"/>
  </r>
  <r>
    <s v="Tambest Glass Solutions Oy"/>
    <d v="2014-10-28T00:00:00"/>
    <s v="Forssa, lom/irtis"/>
    <m/>
    <n v="1"/>
    <n v="10"/>
    <d v="2014-11-20T00:00:00"/>
    <n v="6"/>
    <n v="40"/>
    <n v="43342"/>
    <s v="Rakentaminen"/>
    <x v="4"/>
    <n v="23"/>
    <d v="2014-10-28T00:00:00"/>
    <d v="2014-11-20T00:00:00"/>
    <d v="2014-10-01T00:00:00"/>
    <d v="2014-11-01T00:00:00"/>
    <x v="9"/>
    <x v="8"/>
    <s v="2014Q4"/>
    <s v="2014Q4"/>
  </r>
  <r>
    <s v="Orkla Foods Finland Oy"/>
    <d v="2014-10-29T00:00:00"/>
    <s v="Orkla-konserni, Lahden tehtaan lopetus"/>
    <m/>
    <m/>
    <m/>
    <d v="2014-11-27T00:00:00"/>
    <n v="41"/>
    <n v="42"/>
    <n v="10200"/>
    <s v="Teollisuus"/>
    <x v="2"/>
    <n v="29"/>
    <d v="2014-10-29T00:00:00"/>
    <d v="2014-11-27T00:00:00"/>
    <d v="2014-10-01T00:00:00"/>
    <d v="2014-11-01T00:00:00"/>
    <x v="9"/>
    <x v="8"/>
    <s v="2014Q4"/>
    <s v="2014Q4"/>
  </r>
  <r>
    <s v="Stockmann Oyj Abp"/>
    <d v="2014-10-29T00:00:00"/>
    <s v="Seppälä-ketju, koko henk"/>
    <m/>
    <m/>
    <n v="380"/>
    <d v="2014-12-18T00:00:00"/>
    <n v="70"/>
    <n v="800"/>
    <n v="47192"/>
    <s v="Tukku- ja vähittäiskauppa; moottoriajoneuvojen ja moottoripyörien korjaus"/>
    <x v="1"/>
    <n v="50"/>
    <d v="2014-10-29T00:00:00"/>
    <d v="2014-12-18T00:00:00"/>
    <d v="2014-10-01T00:00:00"/>
    <d v="2014-12-01T00:00:00"/>
    <x v="9"/>
    <x v="8"/>
    <s v="2014Q4"/>
    <s v="2014Q4"/>
  </r>
  <r>
    <s v="Forssan Kirjapaino Oy"/>
    <d v="2014-10-30T00:00:00"/>
    <s v="Forssa,Tre, irtis/lom-&gt;toist. 1/15 alkaen"/>
    <m/>
    <n v="48"/>
    <n v="60"/>
    <d v="2014-12-16T00:00:00"/>
    <n v="41"/>
    <n v="240"/>
    <n v="18120"/>
    <s v="Teollisuus"/>
    <x v="2"/>
    <n v="47"/>
    <d v="2014-10-30T00:00:00"/>
    <d v="2014-12-16T00:00:00"/>
    <d v="2014-10-01T00:00:00"/>
    <d v="2014-12-01T00:00:00"/>
    <x v="9"/>
    <x v="8"/>
    <s v="2014Q4"/>
    <s v="2014Q4"/>
  </r>
  <r>
    <s v="Hankkija Oy"/>
    <d v="2014-10-30T00:00:00"/>
    <s v="Myymäläkauppa,myyntiorg"/>
    <m/>
    <n v="400"/>
    <n v="30"/>
    <m/>
    <m/>
    <n v="460"/>
    <n v="46610"/>
    <s v="Tukku- ja vähittäiskauppa; moottoriajoneuvojen ja moottoripyörien korjaus"/>
    <x v="1"/>
    <s v="NA"/>
    <d v="2014-10-30T00:00:00"/>
    <d v="2014-12-20T00:00:00"/>
    <d v="2014-10-01T00:00:00"/>
    <d v="2014-12-01T00:00:00"/>
    <x v="9"/>
    <x v="8"/>
    <s v="2014Q4"/>
    <s v="2014Q4"/>
  </r>
  <r>
    <s v="Outotec Oyj"/>
    <d v="2014-10-30T00:00:00"/>
    <s v="Väh.tarve Suomessa n. 100-&gt;lom Turula,Lpr 2015"/>
    <m/>
    <s v="L"/>
    <n v="100"/>
    <d v="2014-12-12T00:00:00"/>
    <n v="83"/>
    <n v="100"/>
    <n v="71127"/>
    <s v="Ammatillinen, tieteellinen ja tekninen toiminta"/>
    <x v="1"/>
    <n v="43"/>
    <d v="2014-10-30T00:00:00"/>
    <d v="2014-12-12T00:00:00"/>
    <d v="2014-10-01T00:00:00"/>
    <d v="2014-12-01T00:00:00"/>
    <x v="9"/>
    <x v="8"/>
    <s v="2014Q4"/>
    <s v="2014Q4"/>
  </r>
  <r>
    <s v="Prizztech Oy"/>
    <d v="2014-10-30T00:00:00"/>
    <s v="Koko henk, irtis/lom"/>
    <m/>
    <n v="21"/>
    <n v="20"/>
    <d v="2014-12-15T00:00:00"/>
    <n v="9"/>
    <n v="63"/>
    <n v="70220"/>
    <s v="Ammatillinen, tieteellinen ja tekninen toiminta"/>
    <x v="1"/>
    <n v="46"/>
    <d v="2014-10-30T00:00:00"/>
    <d v="2014-12-15T00:00:00"/>
    <d v="2014-10-01T00:00:00"/>
    <d v="2014-12-01T00:00:00"/>
    <x v="9"/>
    <x v="8"/>
    <s v="2014Q4"/>
    <s v="2014Q4"/>
  </r>
  <r>
    <s v="BRP Finland Oy"/>
    <d v="2014-11-01T00:00:00"/>
    <s v="Rovaniemi-&gt;lom n. 2 kk, 1/2015 alkaen"/>
    <m/>
    <n v="120"/>
    <m/>
    <d v="2014-12-19T00:00:00"/>
    <n v="0"/>
    <n v="120"/>
    <n v="29100"/>
    <s v="Teollisuus"/>
    <x v="2"/>
    <n v="48"/>
    <d v="2014-11-01T00:00:00"/>
    <d v="2014-12-19T00:00:00"/>
    <d v="2014-11-01T00:00:00"/>
    <d v="2014-12-01T00:00:00"/>
    <x v="9"/>
    <x v="8"/>
    <s v="2014Q4"/>
    <s v="2014Q4"/>
  </r>
  <r>
    <s v="Elonen Oy Leipomo"/>
    <d v="2014-11-01T00:00:00"/>
    <s v="Jämsä, mahd. lom keväällä 2015, 1 eläke"/>
    <m/>
    <s v="L"/>
    <m/>
    <d v="2014-12-29T00:00:00"/>
    <n v="10"/>
    <n v="15"/>
    <n v="10710"/>
    <s v="Teollisuus"/>
    <x v="2"/>
    <n v="58"/>
    <d v="2014-11-01T00:00:00"/>
    <d v="2014-12-29T00:00:00"/>
    <d v="2014-11-01T00:00:00"/>
    <d v="2014-12-01T00:00:00"/>
    <x v="9"/>
    <x v="8"/>
    <s v="2014Q4"/>
    <s v="2014Q4"/>
  </r>
  <r>
    <s v="Kannustalo Oy"/>
    <d v="2014-11-01T00:00:00"/>
    <s v="Oravaisten tehdas-&gt;lom talven 2015 aikana, irtis.max"/>
    <m/>
    <n v="30"/>
    <n v="20"/>
    <d v="2014-12-11T00:00:00"/>
    <n v="15"/>
    <n v="45"/>
    <n v="41200"/>
    <s v="Rakentaminen"/>
    <x v="4"/>
    <n v="40"/>
    <d v="2014-11-01T00:00:00"/>
    <d v="2014-12-11T00:00:00"/>
    <d v="2014-11-01T00:00:00"/>
    <d v="2014-12-01T00:00:00"/>
    <x v="9"/>
    <x v="8"/>
    <s v="2014Q4"/>
    <s v="2014Q4"/>
  </r>
  <r>
    <s v="Nab Labs Oy"/>
    <d v="2014-11-01T00:00:00"/>
    <s v="Kaustinen-&gt;siirto Jkl"/>
    <m/>
    <m/>
    <m/>
    <d v="2014-12-04T00:00:00"/>
    <n v="13"/>
    <n v="15"/>
    <n v="72192"/>
    <s v="Ammatillinen, tieteellinen ja tekninen toiminta"/>
    <x v="1"/>
    <n v="33"/>
    <d v="2014-11-01T00:00:00"/>
    <d v="2014-12-04T00:00:00"/>
    <d v="2014-11-01T00:00:00"/>
    <d v="2014-12-01T00:00:00"/>
    <x v="9"/>
    <x v="8"/>
    <s v="2014Q4"/>
    <s v="2014Q4"/>
  </r>
  <r>
    <s v="Osuuskauppa Arina"/>
    <d v="2014-11-01T00:00:00"/>
    <s v="Oulu-&gt;lom, työaikajärj"/>
    <m/>
    <n v="10"/>
    <m/>
    <d v="2014-12-11T00:00:00"/>
    <n v="4"/>
    <n v="42"/>
    <n v="47191"/>
    <s v="Tukku- ja vähittäiskauppa; moottoriajoneuvojen ja moottoripyörien korjaus"/>
    <x v="1"/>
    <n v="40"/>
    <d v="2014-11-01T00:00:00"/>
    <d v="2014-12-11T00:00:00"/>
    <d v="2014-11-01T00:00:00"/>
    <d v="2014-12-01T00:00:00"/>
    <x v="9"/>
    <x v="8"/>
    <s v="2014Q4"/>
    <s v="2014Q4"/>
  </r>
  <r>
    <s v="F-Secure Oyj"/>
    <d v="2014-11-03T00:00:00"/>
    <s v="Operaattoritoim, tallennuspalvelu"/>
    <m/>
    <m/>
    <n v="40"/>
    <d v="2014-12-08T00:00:00"/>
    <n v="30"/>
    <n v="40"/>
    <n v="62010"/>
    <s v="Informaatio ja viestintä"/>
    <x v="1"/>
    <n v="35"/>
    <d v="2014-11-03T00:00:00"/>
    <d v="2014-12-08T00:00:00"/>
    <d v="2014-11-01T00:00:00"/>
    <d v="2014-12-01T00:00:00"/>
    <x v="9"/>
    <x v="8"/>
    <s v="2014Q4"/>
    <s v="2014Q4"/>
  </r>
  <r>
    <s v="MTV Oy"/>
    <d v="2014-11-03T00:00:00"/>
    <s v="Radiot-ryhmä"/>
    <m/>
    <m/>
    <n v="8"/>
    <d v="2014-12-12T00:00:00"/>
    <n v="5"/>
    <n v="17"/>
    <n v="60201"/>
    <s v="Informaatio ja viestintä"/>
    <x v="1"/>
    <n v="39"/>
    <d v="2014-11-03T00:00:00"/>
    <d v="2014-12-12T00:00:00"/>
    <d v="2014-11-01T00:00:00"/>
    <d v="2014-12-01T00:00:00"/>
    <x v="9"/>
    <x v="8"/>
    <s v="2014Q4"/>
    <s v="2014Q4"/>
  </r>
  <r>
    <s v="Schildts &amp; Söderströms Ab"/>
    <d v="2014-11-03T00:00:00"/>
    <s v="Uud.järj.-&gt;lom max 10 pv 2015, työaika/eläke/m-aik"/>
    <m/>
    <n v="35"/>
    <n v="9"/>
    <d v="2014-12-12T00:00:00"/>
    <n v="2"/>
    <n v="50"/>
    <n v="58110"/>
    <s v="Informaatio ja viestintä"/>
    <x v="1"/>
    <n v="39"/>
    <d v="2014-11-03T00:00:00"/>
    <d v="2014-12-12T00:00:00"/>
    <d v="2014-11-01T00:00:00"/>
    <d v="2014-12-01T00:00:00"/>
    <x v="9"/>
    <x v="8"/>
    <s v="2014Q4"/>
    <s v="2014Q4"/>
  </r>
  <r>
    <s v="Finavia Oyj"/>
    <d v="2014-11-04T00:00:00"/>
    <s v="S-linna,Malmi-&gt;lom 1 vko 1/15, irtis.n.20 henk,uud.sij."/>
    <m/>
    <n v="10"/>
    <m/>
    <d v="2015-01-15T00:00:00"/>
    <n v="20"/>
    <n v="30"/>
    <n v="52230"/>
    <s v="Kuljetus ja varastointi"/>
    <x v="1"/>
    <n v="72"/>
    <d v="2014-11-04T00:00:00"/>
    <d v="2015-01-15T00:00:00"/>
    <d v="2014-11-01T00:00:00"/>
    <d v="2015-01-01T00:00:00"/>
    <x v="9"/>
    <x v="10"/>
    <s v="2014Q4"/>
    <s v="2015Q1"/>
  </r>
  <r>
    <s v="Elektrobit Oyj"/>
    <d v="2014-11-06T00:00:00"/>
    <s v="Wireless, Kajaani,Tre"/>
    <m/>
    <m/>
    <n v="20"/>
    <d v="2014-12-17T00:00:00"/>
    <n v="19"/>
    <n v="20"/>
    <n v="72193"/>
    <s v="Ammatillinen, tieteellinen ja tekninen toiminta"/>
    <x v="1"/>
    <n v="41"/>
    <d v="2014-11-06T00:00:00"/>
    <d v="2014-12-17T00:00:00"/>
    <d v="2014-11-01T00:00:00"/>
    <d v="2014-12-01T00:00:00"/>
    <x v="9"/>
    <x v="8"/>
    <s v="2014Q4"/>
    <s v="2014Q4"/>
  </r>
  <r>
    <s v="Empower Oy"/>
    <d v="2014-11-06T00:00:00"/>
    <s v="Koko konserni, irtis/lom-&gt;m-aik/toist v. 2015"/>
    <m/>
    <n v="47"/>
    <m/>
    <d v="2014-12-16T00:00:00"/>
    <n v="0"/>
    <n v="80"/>
    <n v="61100"/>
    <s v="Informaatio ja viestintä"/>
    <x v="1"/>
    <n v="40"/>
    <d v="2014-11-06T00:00:00"/>
    <d v="2014-12-16T00:00:00"/>
    <d v="2014-11-01T00:00:00"/>
    <d v="2014-12-01T00:00:00"/>
    <x v="9"/>
    <x v="8"/>
    <s v="2014Q4"/>
    <s v="2014Q4"/>
  </r>
  <r>
    <s v="HKScan Oyj"/>
    <d v="2014-11-06T00:00:00"/>
    <s v="Mellilä tuotantolaitos"/>
    <m/>
    <m/>
    <n v="30"/>
    <d v="2015-01-26T00:00:00"/>
    <n v="15"/>
    <n v="40"/>
    <n v="10130"/>
    <s v="Teollisuus"/>
    <x v="2"/>
    <n v="81"/>
    <d v="2014-11-06T00:00:00"/>
    <d v="2015-01-26T00:00:00"/>
    <d v="2014-11-01T00:00:00"/>
    <d v="2015-01-01T00:00:00"/>
    <x v="9"/>
    <x v="10"/>
    <s v="2014Q4"/>
    <s v="2015Q1"/>
  </r>
  <r>
    <s v="Vapo Timber Oy"/>
    <d v="2014-11-06T00:00:00"/>
    <s v="Lieksa,Nurmes-&gt; lom max 90 pv kevät 2015"/>
    <m/>
    <n v="100"/>
    <n v="5"/>
    <d v="2014-11-20T00:00:00"/>
    <n v="3"/>
    <n v="100"/>
    <n v="16100"/>
    <s v="Teollisuus"/>
    <x v="2"/>
    <n v="14"/>
    <d v="2014-11-06T00:00:00"/>
    <d v="2014-11-20T00:00:00"/>
    <d v="2014-11-01T00:00:00"/>
    <d v="2014-11-01T00:00:00"/>
    <x v="9"/>
    <x v="8"/>
    <s v="2014Q4"/>
    <s v="2014Q4"/>
  </r>
  <r>
    <s v="Otavan Kirjapaino"/>
    <d v="2014-11-07T00:00:00"/>
    <s v="Koko henk-&gt;lom koko henk alle 90 pv 1-6/15"/>
    <m/>
    <n v="60"/>
    <n v="7"/>
    <d v="2014-11-28T00:00:00"/>
    <n v="3"/>
    <n v="60"/>
    <n v="18120"/>
    <s v="Teollisuus"/>
    <x v="2"/>
    <n v="21"/>
    <d v="2014-11-07T00:00:00"/>
    <d v="2014-11-28T00:00:00"/>
    <d v="2014-11-01T00:00:00"/>
    <d v="2014-11-01T00:00:00"/>
    <x v="9"/>
    <x v="8"/>
    <s v="2014Q4"/>
    <s v="2014Q4"/>
  </r>
  <r>
    <s v="SCA Hygiene Products Oy"/>
    <d v="2014-11-10T00:00:00"/>
    <s v="Nokia,koko henk-&gt;69vpeht.järj,lom johto 2vko,tt 4 vko"/>
    <m/>
    <s v="L"/>
    <n v="80"/>
    <d v="2015-02-06T00:00:00"/>
    <n v="0"/>
    <n v="240"/>
    <n v="13950"/>
    <s v="Teollisuus"/>
    <x v="2"/>
    <n v="88"/>
    <d v="2014-11-10T00:00:00"/>
    <d v="2015-02-06T00:00:00"/>
    <d v="2014-11-01T00:00:00"/>
    <d v="2015-02-01T00:00:00"/>
    <x v="9"/>
    <x v="10"/>
    <s v="2014Q4"/>
    <s v="2015Q1"/>
  </r>
  <r>
    <s v="Turvatiimi Oyj"/>
    <d v="2014-11-10T00:00:00"/>
    <s v="Responda, koko henk"/>
    <m/>
    <m/>
    <n v="27"/>
    <m/>
    <m/>
    <n v="41"/>
    <n v="80100"/>
    <s v="Hallinto- ja tukipalvelutoiminta"/>
    <x v="1"/>
    <s v="NA"/>
    <d v="2014-11-10T00:00:00"/>
    <d v="2014-12-31T00:00:00"/>
    <d v="2014-11-01T00:00:00"/>
    <d v="2014-12-01T00:00:00"/>
    <x v="9"/>
    <x v="8"/>
    <s v="2014Q4"/>
    <s v="2014Q4"/>
  </r>
  <r>
    <s v="Sanoma Oyj"/>
    <d v="2014-11-11T00:00:00"/>
    <s v="Media Finland:Head Office (6), Kids Media (4)"/>
    <m/>
    <m/>
    <n v="10"/>
    <d v="2014-12-09T00:00:00"/>
    <n v="6"/>
    <n v="10"/>
    <n v="58130"/>
    <s v="Informaatio ja viestintä"/>
    <x v="1"/>
    <n v="28"/>
    <d v="2014-11-11T00:00:00"/>
    <d v="2014-12-09T00:00:00"/>
    <d v="2014-11-01T00:00:00"/>
    <d v="2014-12-01T00:00:00"/>
    <x v="9"/>
    <x v="8"/>
    <s v="2014Q4"/>
    <s v="2014Q4"/>
  </r>
  <r>
    <s v="If Vahinkovakuutusyhtiö Oy (Suomi)"/>
    <d v="2014-11-13T00:00:00"/>
    <s v="Asiakaspalv, myynti, IT-palvelut-&gt;väh.yht. 122 henk"/>
    <m/>
    <m/>
    <n v="20"/>
    <d v="2014-12-30T00:00:00"/>
    <n v="5"/>
    <n v="340"/>
    <n v="65121"/>
    <s v="Rahoitus- ja vakuutustoiminta"/>
    <x v="1"/>
    <n v="47"/>
    <d v="2014-11-13T00:00:00"/>
    <d v="2014-12-30T00:00:00"/>
    <d v="2014-11-01T00:00:00"/>
    <d v="2014-12-01T00:00:00"/>
    <x v="9"/>
    <x v="8"/>
    <s v="2014Q4"/>
    <s v="2014Q4"/>
  </r>
  <r>
    <s v="Suomen Jääkiekkoliitto"/>
    <d v="2014-11-13T00:00:00"/>
    <s v="Koko henkilöstö-&gt;lom 2 vko"/>
    <m/>
    <s v="L"/>
    <n v="8"/>
    <d v="2014-12-03T00:00:00"/>
    <n v="8"/>
    <n v="8"/>
    <n v="93190"/>
    <s v="Taiteet, viihde ja virkistys"/>
    <x v="1"/>
    <n v="20"/>
    <d v="2014-11-13T00:00:00"/>
    <d v="2014-12-03T00:00:00"/>
    <d v="2014-11-01T00:00:00"/>
    <d v="2014-12-01T00:00:00"/>
    <x v="9"/>
    <x v="8"/>
    <s v="2014Q4"/>
    <s v="2014Q4"/>
  </r>
  <r>
    <s v="UPM-Kymmene Oyj"/>
    <d v="2014-11-13T00:00:00"/>
    <s v="Jämsänkoski,Kaukaa, Tre"/>
    <m/>
    <m/>
    <n v="303"/>
    <d v="2015-01-20T00:00:00"/>
    <n v="300"/>
    <n v="325"/>
    <n v="17120"/>
    <s v="Teollisuus"/>
    <x v="2"/>
    <n v="68"/>
    <d v="2014-11-13T00:00:00"/>
    <d v="2015-01-20T00:00:00"/>
    <d v="2014-11-01T00:00:00"/>
    <d v="2015-01-01T00:00:00"/>
    <x v="9"/>
    <x v="10"/>
    <s v="2014Q4"/>
    <s v="2015Q1"/>
  </r>
  <r>
    <s v="Finnair Oyj"/>
    <d v="2014-11-14T00:00:00"/>
    <s v="Taloushallinto,matkustamohenk, irtis/lom n. 2 vko"/>
    <m/>
    <s v="L"/>
    <n v="6"/>
    <m/>
    <m/>
    <n v="1500"/>
    <n v="51101"/>
    <s v="Kuljetus ja varastointi"/>
    <x v="1"/>
    <s v="NA"/>
    <d v="2014-11-14T00:00:00"/>
    <d v="2015-01-04T00:00:00"/>
    <d v="2014-11-01T00:00:00"/>
    <d v="2015-01-01T00:00:00"/>
    <x v="9"/>
    <x v="10"/>
    <s v="2014Q4"/>
    <s v="2015Q1"/>
  </r>
  <r>
    <s v="Olvi Oyj"/>
    <d v="2014-11-17T00:00:00"/>
    <s v="koko Suomen henk-&gt;väh.yht.32h, eläke/lom/irtis"/>
    <m/>
    <n v="3"/>
    <n v="35"/>
    <d v="2015-01-29T00:00:00"/>
    <n v="19"/>
    <n v="379"/>
    <n v="11050"/>
    <s v="Teollisuus"/>
    <x v="2"/>
    <n v="73"/>
    <d v="2014-11-17T00:00:00"/>
    <d v="2015-01-29T00:00:00"/>
    <d v="2014-11-01T00:00:00"/>
    <d v="2015-01-01T00:00:00"/>
    <x v="9"/>
    <x v="10"/>
    <s v="2014Q4"/>
    <s v="2015Q1"/>
  </r>
  <r>
    <s v="Saint-Gobain Glass Finland Oy"/>
    <d v="2014-11-17T00:00:00"/>
    <s v="Alavus, koko henk lom v. 2015"/>
    <m/>
    <n v="26"/>
    <m/>
    <m/>
    <m/>
    <n v="26"/>
    <n v="23120"/>
    <s v="Teollisuus"/>
    <x v="2"/>
    <s v="NA"/>
    <d v="2014-11-17T00:00:00"/>
    <d v="2015-01-07T00:00:00"/>
    <d v="2014-11-01T00:00:00"/>
    <d v="2015-01-01T00:00:00"/>
    <x v="9"/>
    <x v="10"/>
    <s v="2014Q4"/>
    <s v="2015Q1"/>
  </r>
  <r>
    <s v="Tulikivi Oyj"/>
    <d v="2014-11-17T00:00:00"/>
    <s v="Heinävesi, koko henk, lom max 90 pv"/>
    <m/>
    <n v="24"/>
    <m/>
    <m/>
    <m/>
    <n v="24"/>
    <n v="23700"/>
    <s v="Teollisuus"/>
    <x v="2"/>
    <s v="NA"/>
    <d v="2014-11-17T00:00:00"/>
    <d v="2015-01-07T00:00:00"/>
    <d v="2014-11-01T00:00:00"/>
    <d v="2015-01-01T00:00:00"/>
    <x v="9"/>
    <x v="10"/>
    <s v="2014Q4"/>
    <s v="2015Q1"/>
  </r>
  <r>
    <s v="Atos Oy"/>
    <d v="2014-11-18T00:00:00"/>
    <s v="Koko henk-&gt;irtis.n. 40-50 henk"/>
    <m/>
    <m/>
    <n v="55"/>
    <d v="2015-01-22T00:00:00"/>
    <n v="34"/>
    <n v="220"/>
    <n v="62030"/>
    <s v="Informaatio ja viestintä"/>
    <x v="1"/>
    <n v="65"/>
    <d v="2014-11-18T00:00:00"/>
    <d v="2015-01-22T00:00:00"/>
    <d v="2014-11-01T00:00:00"/>
    <d v="2015-01-01T00:00:00"/>
    <x v="9"/>
    <x v="10"/>
    <s v="2014Q4"/>
    <s v="2015Q1"/>
  </r>
  <r>
    <s v="IBM Finland Oy"/>
    <d v="2014-11-19T00:00:00"/>
    <s v="Väh.tarve max 80 henk-&gt;tarjotaan eläke/irtis.paketteja"/>
    <m/>
    <m/>
    <n v="80"/>
    <d v="2014-12-11T00:00:00"/>
    <n v="75"/>
    <n v="80"/>
    <n v="63110"/>
    <s v="Informaatio ja viestintä"/>
    <x v="1"/>
    <n v="22"/>
    <d v="2014-11-19T00:00:00"/>
    <d v="2014-12-11T00:00:00"/>
    <d v="2014-11-01T00:00:00"/>
    <d v="2014-12-01T00:00:00"/>
    <x v="9"/>
    <x v="8"/>
    <s v="2014Q4"/>
    <s v="2014Q4"/>
  </r>
  <r>
    <s v="Lasiliiri Oy"/>
    <d v="2014-11-19T00:00:00"/>
    <s v="Riihimäki, koko henk, irtis/lom max 90 pv 1/15 alk."/>
    <m/>
    <n v="45"/>
    <n v="6"/>
    <m/>
    <m/>
    <n v="45"/>
    <n v="23120"/>
    <s v="Teollisuus"/>
    <x v="2"/>
    <s v="NA"/>
    <d v="2014-11-19T00:00:00"/>
    <d v="2015-01-09T00:00:00"/>
    <d v="2014-11-01T00:00:00"/>
    <d v="2015-01-01T00:00:00"/>
    <x v="9"/>
    <x v="10"/>
    <s v="2014Q4"/>
    <s v="2015Q1"/>
  </r>
  <r>
    <s v="Fiskars Oyj"/>
    <d v="2014-11-20T00:00:00"/>
    <s v="Iittalan lasi, irtis/lom-&gt;6-10 vko 2-3/15"/>
    <m/>
    <n v="48"/>
    <n v="9"/>
    <d v="2014-12-11T00:00:00"/>
    <n v="5"/>
    <n v="85"/>
    <n v="25730"/>
    <s v="Teollisuus"/>
    <x v="2"/>
    <n v="21"/>
    <d v="2014-11-20T00:00:00"/>
    <d v="2014-12-11T00:00:00"/>
    <d v="2014-11-01T00:00:00"/>
    <d v="2014-12-01T00:00:00"/>
    <x v="9"/>
    <x v="8"/>
    <s v="2014Q4"/>
    <s v="2014Q4"/>
  </r>
  <r>
    <s v="Itella Oyj"/>
    <d v="2014-11-24T00:00:00"/>
    <s v="Vaasa,Mustasaari varh.jakelu"/>
    <m/>
    <m/>
    <m/>
    <d v="2014-12-18T00:00:00"/>
    <n v="0"/>
    <n v="100"/>
    <n v="52291"/>
    <s v="Kuljetus ja varastointi"/>
    <x v="1"/>
    <n v="24"/>
    <d v="2014-11-24T00:00:00"/>
    <d v="2014-12-18T00:00:00"/>
    <d v="2014-11-01T00:00:00"/>
    <d v="2014-12-01T00:00:00"/>
    <x v="9"/>
    <x v="8"/>
    <s v="2014Q4"/>
    <s v="2014Q4"/>
  </r>
  <r>
    <s v="Atma Trade Oy"/>
    <d v="2014-11-25T00:00:00"/>
    <s v="Laplandia,Grande Orchide-&gt;lom n. 2 kk"/>
    <m/>
    <n v="35"/>
    <m/>
    <d v="2015-01-12T00:00:00"/>
    <n v="45"/>
    <n v="140"/>
    <n v="47594"/>
    <s v="Tukku- ja vähittäiskauppa; moottoriajoneuvojen ja moottoripyörien korjaus"/>
    <x v="1"/>
    <n v="48"/>
    <d v="2014-11-25T00:00:00"/>
    <d v="2015-01-12T00:00:00"/>
    <d v="2014-11-01T00:00:00"/>
    <d v="2015-01-01T00:00:00"/>
    <x v="9"/>
    <x v="10"/>
    <s v="2014Q4"/>
    <s v="2015Q1"/>
  </r>
  <r>
    <s v="Amec Foster Wheeler"/>
    <d v="2014-11-26T00:00:00"/>
    <s v="Kurikka, siirto Varkauteen"/>
    <m/>
    <m/>
    <m/>
    <m/>
    <m/>
    <n v="10"/>
    <n v="25300"/>
    <s v="Teollisuus"/>
    <x v="2"/>
    <s v="NA"/>
    <d v="2014-11-26T00:00:00"/>
    <d v="2015-01-16T00:00:00"/>
    <d v="2014-11-01T00:00:00"/>
    <d v="2015-01-01T00:00:00"/>
    <x v="9"/>
    <x v="10"/>
    <s v="2014Q4"/>
    <s v="2015Q1"/>
  </r>
  <r>
    <s v="E.S. Lahtinen Oy"/>
    <d v="2014-11-27T00:00:00"/>
    <s v="Seinäjoki"/>
    <m/>
    <m/>
    <n v="5"/>
    <m/>
    <m/>
    <n v="5"/>
    <n v="30990"/>
    <s v="Teollisuus"/>
    <x v="2"/>
    <s v="NA"/>
    <d v="2014-11-27T00:00:00"/>
    <d v="2015-01-17T00:00:00"/>
    <d v="2014-11-01T00:00:00"/>
    <d v="2015-01-01T00:00:00"/>
    <x v="9"/>
    <x v="10"/>
    <s v="2014Q4"/>
    <s v="2015Q1"/>
  </r>
  <r>
    <s v="Atria Oyj"/>
    <d v="2014-12-01T00:00:00"/>
    <s v="Nurmo, lom-&gt;4-pv työviikko vkot 3-47/2015"/>
    <m/>
    <n v="120"/>
    <n v="40"/>
    <d v="2014-12-29T00:00:00"/>
    <n v="0"/>
    <n v="140"/>
    <n v="10130"/>
    <s v="Teollisuus"/>
    <x v="2"/>
    <n v="28"/>
    <d v="2014-12-01T00:00:00"/>
    <d v="2014-12-29T00:00:00"/>
    <d v="2014-12-01T00:00:00"/>
    <d v="2014-12-01T00:00:00"/>
    <x v="9"/>
    <x v="8"/>
    <s v="2014Q4"/>
    <s v="2014Q4"/>
  </r>
  <r>
    <s v="Huntsman Pigments Oy"/>
    <d v="2014-12-01T00:00:00"/>
    <s v="Ent.Sachtleben, Pori-&gt;väh.yht.120h,eläke,muut järj."/>
    <m/>
    <m/>
    <n v="150"/>
    <d v="2015-01-30T00:00:00"/>
    <n v="60"/>
    <n v="150"/>
    <n v="20120"/>
    <s v="Teollisuus"/>
    <x v="2"/>
    <n v="60"/>
    <d v="2014-12-01T00:00:00"/>
    <d v="2015-01-30T00:00:00"/>
    <d v="2014-12-01T00:00:00"/>
    <d v="2015-01-01T00:00:00"/>
    <x v="9"/>
    <x v="10"/>
    <s v="2014Q4"/>
    <s v="2015Q1"/>
  </r>
  <r>
    <s v="Lappeen Savu-Kari Oy"/>
    <d v="2014-12-01T00:00:00"/>
    <s v="Hamina,Imatra"/>
    <m/>
    <m/>
    <m/>
    <d v="2014-12-30T00:00:00"/>
    <n v="18"/>
    <n v="18"/>
    <n v="47230"/>
    <s v="Tukku- ja vähittäiskauppa; moottoriajoneuvojen ja moottoripyörien korjaus"/>
    <x v="1"/>
    <n v="29"/>
    <d v="2014-12-01T00:00:00"/>
    <d v="2014-12-30T00:00:00"/>
    <d v="2014-12-01T00:00:00"/>
    <d v="2014-12-01T00:00:00"/>
    <x v="9"/>
    <x v="8"/>
    <s v="2014Q4"/>
    <s v="2014Q4"/>
  </r>
  <r>
    <s v="Valio Oy"/>
    <d v="2014-12-01T00:00:00"/>
    <s v="Haapavesi-&gt;osavkolom"/>
    <m/>
    <n v="160"/>
    <m/>
    <d v="2015-01-08T00:00:00"/>
    <n v="0"/>
    <n v="160"/>
    <n v="10510"/>
    <s v="Teollisuus"/>
    <x v="2"/>
    <n v="38"/>
    <d v="2014-12-01T00:00:00"/>
    <d v="2015-01-08T00:00:00"/>
    <d v="2014-12-01T00:00:00"/>
    <d v="2015-01-01T00:00:00"/>
    <x v="9"/>
    <x v="10"/>
    <s v="2014Q4"/>
    <s v="2015Q1"/>
  </r>
  <r>
    <s v="Sanoma Oyj"/>
    <d v="2014-12-02T00:00:00"/>
    <s v="Huuto.net,KeltainenPörssi,MSO.fi,Hintaseuranta.fi"/>
    <m/>
    <m/>
    <n v="9"/>
    <m/>
    <m/>
    <n v="9"/>
    <n v="58130"/>
    <s v="Informaatio ja viestintä"/>
    <x v="1"/>
    <s v="NA"/>
    <d v="2014-12-02T00:00:00"/>
    <d v="2015-01-22T00:00:00"/>
    <d v="2014-12-01T00:00:00"/>
    <d v="2015-01-01T00:00:00"/>
    <x v="9"/>
    <x v="10"/>
    <s v="2014Q4"/>
    <s v="2015Q1"/>
  </r>
  <r>
    <s v="VR-Yhtymä Oy"/>
    <d v="2014-12-02T00:00:00"/>
    <s v="Turun varikon sulkeminen"/>
    <m/>
    <m/>
    <m/>
    <d v="2015-01-26T00:00:00"/>
    <m/>
    <n v="80"/>
    <n v="49100"/>
    <s v="Kuljetus ja varastointi"/>
    <x v="1"/>
    <n v="55"/>
    <d v="2014-12-02T00:00:00"/>
    <d v="2015-01-26T00:00:00"/>
    <d v="2014-12-01T00:00:00"/>
    <d v="2015-01-01T00:00:00"/>
    <x v="9"/>
    <x v="10"/>
    <s v="2014Q4"/>
    <s v="2015Q1"/>
  </r>
  <r>
    <s v="Itella Oyj"/>
    <d v="2014-12-03T00:00:00"/>
    <s v="Toimitusketjuratkaisut,varastotoim,lom-&gt;3 vko,2015"/>
    <m/>
    <n v="455"/>
    <m/>
    <d v="2014-12-22T00:00:00"/>
    <n v="0"/>
    <n v="482"/>
    <n v="52291"/>
    <s v="Kuljetus ja varastointi"/>
    <x v="1"/>
    <n v="19"/>
    <d v="2014-12-03T00:00:00"/>
    <d v="2014-12-22T00:00:00"/>
    <d v="2014-12-01T00:00:00"/>
    <d v="2014-12-01T00:00:00"/>
    <x v="9"/>
    <x v="8"/>
    <s v="2014Q4"/>
    <s v="2014Q4"/>
  </r>
  <r>
    <s v="Seloy Oy"/>
    <d v="2014-12-05T00:00:00"/>
    <s v="Huittinen, lom"/>
    <m/>
    <s v="L"/>
    <m/>
    <m/>
    <m/>
    <n v="50"/>
    <n v="23120"/>
    <s v="Teollisuus"/>
    <x v="2"/>
    <s v="NA"/>
    <d v="2014-12-05T00:00:00"/>
    <d v="2015-01-25T00:00:00"/>
    <d v="2014-12-01T00:00:00"/>
    <d v="2015-01-01T00:00:00"/>
    <x v="9"/>
    <x v="10"/>
    <s v="2014Q4"/>
    <s v="2015Q1"/>
  </r>
  <r>
    <s v="Tilastokeskus"/>
    <d v="2014-12-09T00:00:00"/>
    <s v="Koko henk, htv-&gt;irtis.max, 49 eläke, lomarahat jne."/>
    <m/>
    <m/>
    <n v="70"/>
    <d v="2015-02-16T00:00:00"/>
    <n v="21"/>
    <n v="842"/>
    <n v="84110"/>
    <s v="Julkinen hallinto ja maanpuolustus; pakollinen sosiaalivakuutus"/>
    <x v="3"/>
    <n v="69"/>
    <d v="2014-12-09T00:00:00"/>
    <d v="2015-02-16T00:00:00"/>
    <d v="2014-12-01T00:00:00"/>
    <d v="2015-02-01T00:00:00"/>
    <x v="9"/>
    <x v="10"/>
    <s v="2014Q4"/>
    <s v="2015Q1"/>
  </r>
  <r>
    <s v="Sanomalehti Karjalainen Oy"/>
    <d v="2014-12-11T00:00:00"/>
    <s v="Koko henk-&gt;lom 3 vko v. 2015, 3 eläke"/>
    <m/>
    <n v="82"/>
    <n v="9"/>
    <d v="2014-12-30T00:00:00"/>
    <n v="1"/>
    <n v="82"/>
    <n v="58130"/>
    <s v="Informaatio ja viestintä"/>
    <x v="1"/>
    <n v="19"/>
    <d v="2014-12-11T00:00:00"/>
    <d v="2014-12-30T00:00:00"/>
    <d v="2014-12-01T00:00:00"/>
    <d v="2014-12-01T00:00:00"/>
    <x v="9"/>
    <x v="8"/>
    <s v="2014Q4"/>
    <s v="2014Q4"/>
  </r>
  <r>
    <s v="Trainers' House Oyj"/>
    <d v="2014-12-12T00:00:00"/>
    <s v="Koko konserni"/>
    <m/>
    <m/>
    <n v="15"/>
    <d v="2015-01-02T00:00:00"/>
    <n v="11"/>
    <n v="15"/>
    <n v="70220"/>
    <s v="Ammatillinen, tieteellinen ja tekninen toiminta"/>
    <x v="1"/>
    <n v="21"/>
    <d v="2014-12-12T00:00:00"/>
    <d v="2015-01-02T00:00:00"/>
    <d v="2014-12-01T00:00:00"/>
    <d v="2015-01-01T00:00:00"/>
    <x v="9"/>
    <x v="10"/>
    <s v="2014Q4"/>
    <s v="2015Q1"/>
  </r>
  <r>
    <s v="Turun Osuuskauppa"/>
    <d v="2014-12-12T00:00:00"/>
    <s v="Tavaratalot, irtis/osa-aik-&gt;28 henk osa-aik."/>
    <m/>
    <m/>
    <n v="20"/>
    <d v="2015-01-30T00:00:00"/>
    <n v="18"/>
    <n v="160"/>
    <n v="47191"/>
    <s v="Tukku- ja vähittäiskauppa; moottoriajoneuvojen ja moottoripyörien korjaus"/>
    <x v="1"/>
    <n v="49"/>
    <d v="2014-12-12T00:00:00"/>
    <d v="2015-01-30T00:00:00"/>
    <d v="2014-12-01T00:00:00"/>
    <d v="2015-01-01T00:00:00"/>
    <x v="9"/>
    <x v="10"/>
    <s v="2014Q4"/>
    <s v="2015Q1"/>
  </r>
  <r>
    <s v="Innofactor Oyj"/>
    <d v="2014-12-16T00:00:00"/>
    <s v="Irtis/osa-aik, alle 10 henk-&gt;4 osa-aik"/>
    <m/>
    <m/>
    <n v="10"/>
    <d v="2014-12-19T00:00:00"/>
    <n v="5"/>
    <n v="10"/>
    <n v="62010"/>
    <s v="Informaatio ja viestintä"/>
    <x v="1"/>
    <n v="3"/>
    <d v="2014-12-16T00:00:00"/>
    <d v="2014-12-19T00:00:00"/>
    <d v="2014-12-01T00:00:00"/>
    <d v="2014-12-01T00:00:00"/>
    <x v="9"/>
    <x v="8"/>
    <s v="2014Q4"/>
    <s v="2014Q4"/>
  </r>
  <r>
    <s v="Holiday Club Saimaa "/>
    <d v="2014-12-17T00:00:00"/>
    <s v="Lpr, koko henk-&gt;2 osa-aik, Span toiminta ulkoistetaan"/>
    <m/>
    <m/>
    <n v="9"/>
    <d v="2015-01-08T00:00:00"/>
    <n v="2"/>
    <n v="100"/>
    <n v="68209"/>
    <s v="Kiinteistöalan toiminta"/>
    <x v="1"/>
    <n v="22"/>
    <d v="2014-12-17T00:00:00"/>
    <d v="2015-01-08T00:00:00"/>
    <d v="2014-12-01T00:00:00"/>
    <d v="2015-01-01T00:00:00"/>
    <x v="9"/>
    <x v="10"/>
    <s v="2014Q4"/>
    <s v="2015Q1"/>
  </r>
  <r>
    <s v="Wienerberger Oy Ab"/>
    <d v="2014-12-18T00:00:00"/>
    <s v="Kärkölä, tehtaan lakkautus"/>
    <m/>
    <m/>
    <m/>
    <m/>
    <m/>
    <n v="30"/>
    <n v="23320"/>
    <s v="Teollisuus"/>
    <x v="2"/>
    <s v="NA"/>
    <d v="2014-12-18T00:00:00"/>
    <d v="2015-02-07T00:00:00"/>
    <d v="2014-12-01T00:00:00"/>
    <d v="2015-02-01T00:00:00"/>
    <x v="9"/>
    <x v="10"/>
    <s v="2014Q4"/>
    <s v="2015Q1"/>
  </r>
  <r>
    <s v="Lumon Oy"/>
    <d v="2014-12-19T00:00:00"/>
    <s v="Kouvola-&gt;lom 1-4/15"/>
    <m/>
    <n v="20"/>
    <m/>
    <d v="2015-01-08T00:00:00"/>
    <n v="0"/>
    <n v="20"/>
    <n v="25120"/>
    <s v="Teollisuus"/>
    <x v="2"/>
    <n v="20"/>
    <d v="2014-12-19T00:00:00"/>
    <d v="2015-01-08T00:00:00"/>
    <d v="2014-12-01T00:00:00"/>
    <d v="2015-01-01T00:00:00"/>
    <x v="9"/>
    <x v="10"/>
    <s v="2014Q4"/>
    <s v="2015Q1"/>
  </r>
  <r>
    <s v="Disas Fish Oy"/>
    <d v="2014-12-29T00:00:00"/>
    <s v="Koko henk:Hamina,Imatra,Lpr"/>
    <m/>
    <m/>
    <m/>
    <m/>
    <m/>
    <n v="200"/>
    <n v="46381"/>
    <s v="Tukku- ja vähittäiskauppa; moottoriajoneuvojen ja moottoripyörien korjaus"/>
    <x v="1"/>
    <s v="NA"/>
    <d v="2014-12-29T00:00:00"/>
    <d v="2015-02-18T00:00:00"/>
    <d v="2014-12-01T00:00:00"/>
    <d v="2015-02-01T00:00:00"/>
    <x v="9"/>
    <x v="10"/>
    <s v="2014Q4"/>
    <s v="2015Q1"/>
  </r>
  <r>
    <s v="Satakunnan Osuuskauppa"/>
    <d v="2014-12-29T00:00:00"/>
    <s v="Sokos, Pori"/>
    <m/>
    <m/>
    <m/>
    <m/>
    <m/>
    <n v="30"/>
    <n v="47111"/>
    <s v="Tukku- ja vähittäiskauppa; moottoriajoneuvojen ja moottoripyörien korjaus"/>
    <x v="1"/>
    <s v="NA"/>
    <d v="2014-12-29T00:00:00"/>
    <d v="2015-02-18T00:00:00"/>
    <d v="2014-12-01T00:00:00"/>
    <d v="2015-02-01T00:00:00"/>
    <x v="9"/>
    <x v="10"/>
    <s v="2014Q4"/>
    <s v="2015Q1"/>
  </r>
  <r>
    <s v="Ariterm Oy"/>
    <d v="2015-01-01T00:00:00"/>
    <s v="Saarijärvi-&gt;lom toist/m-aik/osa-aik, 15 eläkejärj."/>
    <m/>
    <n v="13"/>
    <m/>
    <d v="2015-03-03T00:00:00"/>
    <n v="15"/>
    <n v="43"/>
    <n v="25210"/>
    <s v="Teollisuus"/>
    <x v="2"/>
    <n v="61"/>
    <d v="2015-01-01T00:00:00"/>
    <d v="2015-03-03T00:00:00"/>
    <d v="2015-01-01T00:00:00"/>
    <d v="2015-03-01T00:00:00"/>
    <x v="10"/>
    <x v="10"/>
    <s v="2015Q1"/>
    <s v="2015Q1"/>
  </r>
  <r>
    <s v="Bookwell Oy"/>
    <d v="2015-01-01T00:00:00"/>
    <s v="Porvoo-&gt;lom mahd. 18 pv 1-6/2015"/>
    <m/>
    <n v="90"/>
    <m/>
    <d v="2015-01-29T00:00:00"/>
    <n v="8"/>
    <n v="90"/>
    <n v="18120"/>
    <s v="Teollisuus"/>
    <x v="2"/>
    <n v="28"/>
    <d v="2015-01-01T00:00:00"/>
    <d v="2015-01-29T00:00:00"/>
    <d v="2015-01-01T00:00:00"/>
    <d v="2015-01-01T00:00:00"/>
    <x v="10"/>
    <x v="10"/>
    <s v="2015Q1"/>
    <s v="2015Q1"/>
  </r>
  <r>
    <s v="CP Kelco Oy"/>
    <d v="2015-01-01T00:00:00"/>
    <s v="Äänekoski-&gt;lom 2/15, 4/15, n. 1 vko"/>
    <m/>
    <n v="230"/>
    <m/>
    <d v="2015-03-27T00:00:00"/>
    <n v="0"/>
    <n v="230"/>
    <n v="20160"/>
    <s v="Teollisuus"/>
    <x v="2"/>
    <n v="85"/>
    <d v="2015-01-01T00:00:00"/>
    <d v="2015-03-27T00:00:00"/>
    <d v="2015-01-01T00:00:00"/>
    <d v="2015-03-01T00:00:00"/>
    <x v="10"/>
    <x v="10"/>
    <s v="2015Q1"/>
    <s v="2015Q1"/>
  </r>
  <r>
    <s v="Fin Forelia Oy"/>
    <d v="2015-01-01T00:00:00"/>
    <s v="Tuusniemi,Kerimäki,Tohmajärvi-&gt;kymmeniä kausitt"/>
    <m/>
    <m/>
    <m/>
    <d v="2015-02-05T00:00:00"/>
    <n v="12"/>
    <n v="12"/>
    <s v="02100"/>
    <s v="Maatalous, metsätalous ja kalatalous"/>
    <x v="5"/>
    <n v="35"/>
    <d v="2015-01-01T00:00:00"/>
    <d v="2015-02-05T00:00:00"/>
    <d v="2015-01-01T00:00:00"/>
    <d v="2015-02-01T00:00:00"/>
    <x v="10"/>
    <x v="10"/>
    <s v="2015Q1"/>
    <s v="2015Q1"/>
  </r>
  <r>
    <s v="Fintoto Oy"/>
    <d v="2015-01-01T00:00:00"/>
    <s v="Uud.järj., irtis"/>
    <m/>
    <m/>
    <n v="8"/>
    <d v="2015-02-14T00:00:00"/>
    <n v="6"/>
    <n v="43"/>
    <n v="92000"/>
    <s v="Taiteet, viihde ja virkistys"/>
    <x v="1"/>
    <n v="44"/>
    <d v="2015-01-01T00:00:00"/>
    <d v="2015-02-14T00:00:00"/>
    <d v="2015-01-01T00:00:00"/>
    <d v="2015-02-01T00:00:00"/>
    <x v="10"/>
    <x v="10"/>
    <s v="2015Q1"/>
    <s v="2015Q1"/>
  </r>
  <r>
    <s v="Karikon Autotalo Oy"/>
    <d v="2015-01-01T00:00:00"/>
    <s v="Mikkeli, Savonlinna, toiminnan lakkautus"/>
    <m/>
    <m/>
    <m/>
    <d v="2015-03-04T00:00:00"/>
    <n v="31"/>
    <n v="31"/>
    <n v="45201"/>
    <s v="Tukku- ja vähittäiskauppa; moottoriajoneuvojen ja moottoripyörien korjaus"/>
    <x v="1"/>
    <n v="62"/>
    <d v="2015-01-01T00:00:00"/>
    <d v="2015-03-04T00:00:00"/>
    <d v="2015-01-01T00:00:00"/>
    <d v="2015-03-01T00:00:00"/>
    <x v="10"/>
    <x v="10"/>
    <s v="2015Q1"/>
    <s v="2015Q1"/>
  </r>
  <r>
    <s v="Mellano Oy"/>
    <d v="2015-01-01T00:00:00"/>
    <s v="Pieksämäki, siirto Lapinlahdelle,ulkoist."/>
    <m/>
    <s v="L"/>
    <n v="49"/>
    <d v="2015-02-06T00:00:00"/>
    <n v="44"/>
    <n v="49"/>
    <n v="31020"/>
    <s v="Teollisuus"/>
    <x v="2"/>
    <n v="36"/>
    <d v="2015-01-01T00:00:00"/>
    <d v="2015-02-06T00:00:00"/>
    <d v="2015-01-01T00:00:00"/>
    <d v="2015-02-01T00:00:00"/>
    <x v="10"/>
    <x v="10"/>
    <s v="2015Q1"/>
    <s v="2015Q1"/>
  </r>
  <r>
    <s v="Peab Oy"/>
    <d v="2015-01-01T00:00:00"/>
    <s v="Toimihenkilöt, Hml-Lahti-yksikön lakkautus"/>
    <m/>
    <m/>
    <n v="21"/>
    <d v="2015-02-17T00:00:00"/>
    <n v="13"/>
    <n v="21"/>
    <n v="41100"/>
    <s v="Rakentaminen"/>
    <x v="4"/>
    <n v="47"/>
    <d v="2015-01-01T00:00:00"/>
    <d v="2015-02-17T00:00:00"/>
    <d v="2015-01-01T00:00:00"/>
    <d v="2015-02-01T00:00:00"/>
    <x v="10"/>
    <x v="10"/>
    <s v="2015Q1"/>
    <s v="2015Q1"/>
  </r>
  <r>
    <s v="Porkka Finland Oy"/>
    <d v="2015-01-01T00:00:00"/>
    <s v="Hollola, Ylöjärvi-&gt;siirto Kemijärvi"/>
    <m/>
    <m/>
    <m/>
    <d v="2015-03-24T00:00:00"/>
    <n v="50"/>
    <n v="50"/>
    <n v="28290"/>
    <s v="Teollisuus"/>
    <x v="2"/>
    <n v="82"/>
    <d v="2015-01-01T00:00:00"/>
    <d v="2015-03-24T00:00:00"/>
    <d v="2015-01-01T00:00:00"/>
    <d v="2015-03-01T00:00:00"/>
    <x v="10"/>
    <x v="10"/>
    <s v="2015Q1"/>
    <s v="2015Q1"/>
  </r>
  <r>
    <s v="Stora Enso Oyj"/>
    <d v="2015-01-01T00:00:00"/>
    <s v="Hartola-&gt;40 lom toist, Pälkäne-&gt;30 henk max 90 pv"/>
    <m/>
    <n v="70"/>
    <m/>
    <d v="2015-02-27T00:00:00"/>
    <n v="0"/>
    <n v="70"/>
    <n v="17120"/>
    <s v="Teollisuus"/>
    <x v="2"/>
    <n v="57"/>
    <d v="2015-01-01T00:00:00"/>
    <d v="2015-02-27T00:00:00"/>
    <d v="2015-01-01T00:00:00"/>
    <d v="2015-02-01T00:00:00"/>
    <x v="10"/>
    <x v="10"/>
    <s v="2015Q1"/>
    <s v="2015Q1"/>
  </r>
  <r>
    <s v="ESA Print Oy"/>
    <d v="2015-01-02T00:00:00"/>
    <s v="Palkanalennukset, lomarahat/lom-&gt;palkka, lom 5-10 vko"/>
    <m/>
    <s v="L"/>
    <m/>
    <d v="2015-01-30T00:00:00"/>
    <n v="0"/>
    <n v="24"/>
    <n v="18120"/>
    <s v="Teollisuus"/>
    <x v="2"/>
    <n v="28"/>
    <d v="2015-01-02T00:00:00"/>
    <d v="2015-01-30T00:00:00"/>
    <d v="2015-01-01T00:00:00"/>
    <d v="2015-01-01T00:00:00"/>
    <x v="10"/>
    <x v="10"/>
    <s v="2015Q1"/>
    <s v="2015Q1"/>
  </r>
  <r>
    <s v="Maistraatit"/>
    <d v="2015-01-02T00:00:00"/>
    <s v="Koko henk-&gt;17 siirto PRH:een, eläke,m-aik"/>
    <m/>
    <m/>
    <n v="75"/>
    <d v="2015-02-12T00:00:00"/>
    <n v="0"/>
    <n v="75"/>
    <n v="84110"/>
    <s v="Julkinen hallinto ja maanpuolustus; pakollinen sosiaalivakuutus"/>
    <x v="3"/>
    <n v="41"/>
    <d v="2015-01-02T00:00:00"/>
    <d v="2015-02-12T00:00:00"/>
    <d v="2015-01-01T00:00:00"/>
    <d v="2015-02-01T00:00:00"/>
    <x v="10"/>
    <x v="10"/>
    <s v="2015Q1"/>
    <s v="2015Q1"/>
  </r>
  <r>
    <s v="Pentik Oy"/>
    <d v="2015-01-08T00:00:00"/>
    <s v="Posio,Hki, uud.järj/lom/irtis-&gt;lom max 10 vko v. 2015"/>
    <m/>
    <s v="L"/>
    <n v="20"/>
    <d v="2015-02-14T00:00:00"/>
    <n v="16"/>
    <n v="70"/>
    <n v="23410"/>
    <s v="Teollisuus"/>
    <x v="2"/>
    <n v="37"/>
    <d v="2015-01-08T00:00:00"/>
    <d v="2015-02-14T00:00:00"/>
    <d v="2015-01-01T00:00:00"/>
    <d v="2015-02-01T00:00:00"/>
    <x v="10"/>
    <x v="10"/>
    <s v="2015Q1"/>
    <s v="2015Q1"/>
  </r>
  <r>
    <s v="Sokotel Oy"/>
    <d v="2015-01-08T00:00:00"/>
    <s v="SOK, osa-aik/irtis-&gt;108 osa-aikaistetaan"/>
    <m/>
    <m/>
    <n v="140"/>
    <d v="2015-03-24T00:00:00"/>
    <n v="9"/>
    <n v="1190"/>
    <n v="55101"/>
    <s v="Majoitus- ja ravitsemistoiminta"/>
    <x v="1"/>
    <n v="75"/>
    <d v="2015-01-08T00:00:00"/>
    <d v="2015-03-24T00:00:00"/>
    <d v="2015-01-01T00:00:00"/>
    <d v="2015-03-01T00:00:00"/>
    <x v="10"/>
    <x v="10"/>
    <s v="2015Q1"/>
    <s v="2015Q1"/>
  </r>
  <r>
    <s v="Turun Seudun Kuntatekniikka Oy"/>
    <d v="2015-01-08T00:00:00"/>
    <s v="Kuntec Infra-mahd. lom 90 pv"/>
    <m/>
    <n v="40"/>
    <n v="70"/>
    <d v="2015-02-20T00:00:00"/>
    <n v="26"/>
    <n v="270"/>
    <n v="42110"/>
    <s v="Rakentaminen"/>
    <x v="4"/>
    <n v="43"/>
    <d v="2015-01-08T00:00:00"/>
    <d v="2015-02-20T00:00:00"/>
    <d v="2015-01-01T00:00:00"/>
    <d v="2015-02-01T00:00:00"/>
    <x v="10"/>
    <x v="10"/>
    <s v="2015Q1"/>
    <s v="2015Q1"/>
  </r>
  <r>
    <s v="Atria Oyj"/>
    <d v="2015-01-09T00:00:00"/>
    <s v="Nurmo, invest.hanke"/>
    <m/>
    <m/>
    <n v="80"/>
    <m/>
    <m/>
    <n v="350"/>
    <n v="10130"/>
    <s v="Teollisuus"/>
    <x v="2"/>
    <s v="NA"/>
    <d v="2015-01-09T00:00:00"/>
    <d v="2015-03-01T00:00:00"/>
    <d v="2015-01-01T00:00:00"/>
    <d v="2015-03-01T00:00:00"/>
    <x v="10"/>
    <x v="10"/>
    <s v="2015Q1"/>
    <s v="2015Q1"/>
  </r>
  <r>
    <s v="Caruna Oy"/>
    <d v="2015-01-09T00:00:00"/>
    <s v="Ei Networks, Network Operation -henk-&gt;irtis.arvio"/>
    <m/>
    <m/>
    <n v="65"/>
    <d v="2015-02-26T00:00:00"/>
    <n v="57"/>
    <n v="65"/>
    <n v="35120"/>
    <s v="Sähkö-, kaasu- ja lämpöhuolto, jäähdytysliiketoiminta"/>
    <x v="2"/>
    <n v="48"/>
    <d v="2015-01-09T00:00:00"/>
    <d v="2015-02-26T00:00:00"/>
    <d v="2015-01-01T00:00:00"/>
    <d v="2015-02-01T00:00:00"/>
    <x v="10"/>
    <x v="10"/>
    <s v="2015Q1"/>
    <s v="2015Q1"/>
  </r>
  <r>
    <s v="Elisa Videra Oy"/>
    <d v="2015-01-09T00:00:00"/>
    <s v="Myynti"/>
    <m/>
    <m/>
    <n v="15"/>
    <m/>
    <m/>
    <n v="90"/>
    <n v="26300"/>
    <s v="Teollisuus"/>
    <x v="2"/>
    <s v="NA"/>
    <d v="2015-01-09T00:00:00"/>
    <d v="2015-03-01T00:00:00"/>
    <d v="2015-01-01T00:00:00"/>
    <d v="2015-03-01T00:00:00"/>
    <x v="10"/>
    <x v="10"/>
    <s v="2015Q1"/>
    <s v="2015Q1"/>
  </r>
  <r>
    <s v="Fortum Oyj"/>
    <d v="2015-01-09T00:00:00"/>
    <s v="Asiakaspalvelu"/>
    <m/>
    <m/>
    <n v="25"/>
    <m/>
    <m/>
    <n v="80"/>
    <n v="35140"/>
    <s v="Sähkö-, kaasu- ja lämpöhuolto, jäähdytysliiketoiminta"/>
    <x v="2"/>
    <s v="NA"/>
    <d v="2015-01-09T00:00:00"/>
    <d v="2015-03-01T00:00:00"/>
    <d v="2015-01-01T00:00:00"/>
    <d v="2015-03-01T00:00:00"/>
    <x v="10"/>
    <x v="10"/>
    <s v="2015Q1"/>
    <s v="2015Q1"/>
  </r>
  <r>
    <s v="Kemppi Oy"/>
    <d v="2015-01-09T00:00:00"/>
    <s v="Lahti,Asikkala, irtis/mahd.lom"/>
    <m/>
    <n v="0"/>
    <n v="30"/>
    <d v="2015-03-04T00:00:00"/>
    <n v="16"/>
    <n v="30"/>
    <n v="28240"/>
    <s v="Teollisuus"/>
    <x v="2"/>
    <n v="54"/>
    <d v="2015-01-09T00:00:00"/>
    <d v="2015-03-04T00:00:00"/>
    <d v="2015-01-01T00:00:00"/>
    <d v="2015-03-01T00:00:00"/>
    <x v="10"/>
    <x v="10"/>
    <s v="2015Q1"/>
    <s v="2015Q1"/>
  </r>
  <r>
    <s v="Ramirent Finland Oy"/>
    <d v="2015-01-09T00:00:00"/>
    <s v="Vuokraamo,Fleet,hallinto"/>
    <m/>
    <m/>
    <n v="50"/>
    <m/>
    <m/>
    <n v="50"/>
    <n v="77320"/>
    <s v="Hallinto- ja tukipalvelutoiminta"/>
    <x v="1"/>
    <s v="NA"/>
    <d v="2015-01-09T00:00:00"/>
    <d v="2015-03-01T00:00:00"/>
    <d v="2015-01-01T00:00:00"/>
    <d v="2015-03-01T00:00:00"/>
    <x v="10"/>
    <x v="10"/>
    <s v="2015Q1"/>
    <s v="2015Q1"/>
  </r>
  <r>
    <s v="Saarioinen Oy"/>
    <d v="2015-01-09T00:00:00"/>
    <s v="Valkeakoski-&gt;lom 1-6 vko 2-4/15"/>
    <m/>
    <n v="8"/>
    <m/>
    <d v="2015-01-23T00:00:00"/>
    <n v="0"/>
    <n v="8"/>
    <n v="46320"/>
    <s v="Tukku- ja vähittäiskauppa; moottoriajoneuvojen ja moottoripyörien korjaus"/>
    <x v="1"/>
    <n v="14"/>
    <d v="2015-01-09T00:00:00"/>
    <d v="2015-01-23T00:00:00"/>
    <d v="2015-01-01T00:00:00"/>
    <d v="2015-01-01T00:00:00"/>
    <x v="10"/>
    <x v="10"/>
    <s v="2015Q1"/>
    <s v="2015Q1"/>
  </r>
  <r>
    <s v="Suomen Metsäkeskus"/>
    <d v="2015-01-09T00:00:00"/>
    <s v="Lom/25-30 henk irtis-&gt;eläkejärj, väh.yht. 50, myös lom"/>
    <m/>
    <s v="L"/>
    <n v="30"/>
    <d v="2015-03-12T00:00:00"/>
    <n v="18"/>
    <n v="600"/>
    <s v="02400"/>
    <s v="Maatalous, metsätalous ja kalatalous"/>
    <x v="5"/>
    <n v="62"/>
    <d v="2015-01-09T00:00:00"/>
    <d v="2015-03-12T00:00:00"/>
    <d v="2015-01-01T00:00:00"/>
    <d v="2015-03-01T00:00:00"/>
    <x v="10"/>
    <x v="10"/>
    <s v="2015Q1"/>
    <s v="2015Q1"/>
  </r>
  <r>
    <s v="Teollisuuden Voima "/>
    <d v="2015-01-09T00:00:00"/>
    <s v="Liiketoiminnan tukipalvelut-&gt;eläkejärj, m-aik"/>
    <m/>
    <m/>
    <n v="110"/>
    <d v="2015-03-05T00:00:00"/>
    <n v="42"/>
    <n v="700"/>
    <n v="35114"/>
    <s v="Sähkö-, kaasu- ja lämpöhuolto, jäähdytysliiketoiminta"/>
    <x v="2"/>
    <n v="55"/>
    <d v="2015-01-09T00:00:00"/>
    <d v="2015-03-05T00:00:00"/>
    <d v="2015-01-01T00:00:00"/>
    <d v="2015-03-01T00:00:00"/>
    <x v="10"/>
    <x v="10"/>
    <s v="2015Q1"/>
    <s v="2015Q1"/>
  </r>
  <r>
    <s v="Polar Electro Oy"/>
    <d v="2015-01-12T00:00:00"/>
    <s v="Kempele, markkinointi"/>
    <m/>
    <m/>
    <n v="9"/>
    <m/>
    <m/>
    <n v="9"/>
    <n v="26510"/>
    <s v="Teollisuus"/>
    <x v="2"/>
    <s v="NA"/>
    <d v="2015-01-12T00:00:00"/>
    <d v="2015-03-04T00:00:00"/>
    <d v="2015-01-01T00:00:00"/>
    <d v="2015-03-01T00:00:00"/>
    <x v="10"/>
    <x v="10"/>
    <s v="2015Q1"/>
    <s v="2015Q1"/>
  </r>
  <r>
    <s v="Trafotek Oy"/>
    <d v="2015-01-12T00:00:00"/>
    <s v="Kaarina, koko henk"/>
    <m/>
    <m/>
    <n v="95"/>
    <d v="2015-03-05T00:00:00"/>
    <n v="76"/>
    <n v="450"/>
    <n v="27110"/>
    <s v="Teollisuus"/>
    <x v="2"/>
    <n v="52"/>
    <d v="2015-01-12T00:00:00"/>
    <d v="2015-03-05T00:00:00"/>
    <d v="2015-01-01T00:00:00"/>
    <d v="2015-03-01T00:00:00"/>
    <x v="10"/>
    <x v="10"/>
    <s v="2015Q1"/>
    <s v="2015Q1"/>
  </r>
  <r>
    <s v="Ejendals Suomi Oy"/>
    <d v="2015-01-13T00:00:00"/>
    <s v="Jalasjärvi-&gt;osa irtis.toteutetaan eläkejärj."/>
    <m/>
    <m/>
    <n v="35"/>
    <d v="2015-02-10T00:00:00"/>
    <n v="28"/>
    <n v="200"/>
    <n v="15200"/>
    <s v="Teollisuus"/>
    <x v="2"/>
    <n v="28"/>
    <d v="2015-01-13T00:00:00"/>
    <d v="2015-02-10T00:00:00"/>
    <d v="2015-01-01T00:00:00"/>
    <d v="2015-02-01T00:00:00"/>
    <x v="10"/>
    <x v="10"/>
    <s v="2015Q1"/>
    <s v="2015Q1"/>
  </r>
  <r>
    <s v="Ensto Oy"/>
    <d v="2015-01-13T00:00:00"/>
    <s v="Porvoo, Mikkeli"/>
    <m/>
    <m/>
    <n v="45"/>
    <d v="2015-03-02T00:00:00"/>
    <n v="36"/>
    <n v="45"/>
    <n v="27120"/>
    <s v="Teollisuus"/>
    <x v="2"/>
    <n v="48"/>
    <d v="2015-01-13T00:00:00"/>
    <d v="2015-03-02T00:00:00"/>
    <d v="2015-01-01T00:00:00"/>
    <d v="2015-03-01T00:00:00"/>
    <x v="10"/>
    <x v="10"/>
    <s v="2015Q1"/>
    <s v="2015Q1"/>
  </r>
  <r>
    <s v="Martela Oyj"/>
    <d v="2015-01-13T00:00:00"/>
    <s v="Nummela, Kidex Oy Kitee-&gt;lom max 90 pv"/>
    <m/>
    <s v="L"/>
    <n v="34"/>
    <d v="2015-03-31T00:00:00"/>
    <n v="17"/>
    <n v="34"/>
    <n v="31010"/>
    <s v="Teollisuus"/>
    <x v="2"/>
    <n v="77"/>
    <d v="2015-01-13T00:00:00"/>
    <d v="2015-03-31T00:00:00"/>
    <d v="2015-01-01T00:00:00"/>
    <d v="2015-03-01T00:00:00"/>
    <x v="10"/>
    <x v="10"/>
    <s v="2015Q1"/>
    <s v="2015Q1"/>
  </r>
  <r>
    <s v="Ovenia Group Oy"/>
    <d v="2015-01-13T00:00:00"/>
    <s v="Isännöinti,Oy,Verkkoisännöinti.fi"/>
    <m/>
    <m/>
    <m/>
    <m/>
    <m/>
    <n v="60"/>
    <n v="68320"/>
    <s v="Kiinteistöalan toiminta"/>
    <x v="1"/>
    <s v="NA"/>
    <d v="2015-01-13T00:00:00"/>
    <d v="2015-03-05T00:00:00"/>
    <d v="2015-01-01T00:00:00"/>
    <d v="2015-03-01T00:00:00"/>
    <x v="10"/>
    <x v="10"/>
    <s v="2015Q1"/>
    <s v="2015Q1"/>
  </r>
  <r>
    <s v="Tieto Oyj"/>
    <d v="2015-01-13T00:00:00"/>
    <s v="Jatkuvat palv, konsult,integ."/>
    <m/>
    <m/>
    <n v="500"/>
    <d v="2015-03-16T00:00:00"/>
    <n v="435"/>
    <n v="500"/>
    <n v="62030"/>
    <s v="Informaatio ja viestintä"/>
    <x v="1"/>
    <n v="62"/>
    <d v="2015-01-13T00:00:00"/>
    <d v="2015-03-16T00:00:00"/>
    <d v="2015-01-01T00:00:00"/>
    <d v="2015-03-01T00:00:00"/>
    <x v="10"/>
    <x v="10"/>
    <s v="2015Q1"/>
    <s v="2015Q1"/>
  </r>
  <r>
    <s v="VR-Yhtymä Oy"/>
    <d v="2015-01-13T00:00:00"/>
    <s v="VR Track, P-Suomi,kunnossapito"/>
    <m/>
    <m/>
    <m/>
    <m/>
    <m/>
    <n v="70"/>
    <n v="49100"/>
    <s v="Kuljetus ja varastointi"/>
    <x v="1"/>
    <s v="NA"/>
    <d v="2015-01-13T00:00:00"/>
    <d v="2015-03-05T00:00:00"/>
    <d v="2015-01-01T00:00:00"/>
    <d v="2015-03-01T00:00:00"/>
    <x v="10"/>
    <x v="10"/>
    <s v="2015Q1"/>
    <s v="2015Q1"/>
  </r>
  <r>
    <s v="Panda"/>
    <d v="2015-01-14T00:00:00"/>
    <s v="Jkl Vaajakoski, irtis/osa-aik/lom-&gt;lom mahdollisia"/>
    <m/>
    <s v="L"/>
    <n v="30"/>
    <d v="2015-03-13T00:00:00"/>
    <n v="20"/>
    <n v="136"/>
    <n v="10820"/>
    <s v="Teollisuus"/>
    <x v="2"/>
    <n v="58"/>
    <d v="2015-01-14T00:00:00"/>
    <d v="2015-03-13T00:00:00"/>
    <d v="2015-01-01T00:00:00"/>
    <d v="2015-03-01T00:00:00"/>
    <x v="10"/>
    <x v="10"/>
    <s v="2015Q1"/>
    <s v="2015Q1"/>
  </r>
  <r>
    <s v="Saint-Gobain Rakennustuotteet Oy"/>
    <d v="2015-01-14T00:00:00"/>
    <s v="Hyvinkää, lom max 7 vkoa"/>
    <m/>
    <n v="17"/>
    <m/>
    <m/>
    <m/>
    <n v="90"/>
    <n v="23140"/>
    <s v="Teollisuus"/>
    <x v="2"/>
    <s v="NA"/>
    <d v="2015-01-14T00:00:00"/>
    <d v="2015-03-06T00:00:00"/>
    <d v="2015-01-01T00:00:00"/>
    <d v="2015-03-01T00:00:00"/>
    <x v="10"/>
    <x v="10"/>
    <s v="2015Q1"/>
    <s v="2015Q1"/>
  </r>
  <r>
    <s v="Tiedekeskussäätiö"/>
    <d v="2015-01-14T00:00:00"/>
    <s v="Heureka, koko henk, irtis/osa-aik-&gt;lom arvio 3 vko"/>
    <m/>
    <n v="80"/>
    <n v="16"/>
    <d v="2015-03-10T00:00:00"/>
    <n v="13"/>
    <n v="102"/>
    <n v="72192"/>
    <s v="Ammatillinen, tieteellinen ja tekninen toiminta"/>
    <x v="1"/>
    <n v="55"/>
    <d v="2015-01-14T00:00:00"/>
    <d v="2015-03-10T00:00:00"/>
    <d v="2015-01-01T00:00:00"/>
    <d v="2015-03-01T00:00:00"/>
    <x v="10"/>
    <x v="10"/>
    <s v="2015Q1"/>
    <s v="2015Q1"/>
  </r>
  <r>
    <s v="VR-Yhtymä Oy"/>
    <d v="2015-01-15T00:00:00"/>
    <s v="VR Track, lom-&gt;34-3vko, 45-2kk"/>
    <m/>
    <n v="79"/>
    <m/>
    <d v="2015-03-14T00:00:00"/>
    <n v="0"/>
    <n v="150"/>
    <n v="49100"/>
    <s v="Kuljetus ja varastointi"/>
    <x v="1"/>
    <n v="58"/>
    <d v="2015-01-15T00:00:00"/>
    <d v="2015-03-14T00:00:00"/>
    <d v="2015-01-01T00:00:00"/>
    <d v="2015-03-01T00:00:00"/>
    <x v="10"/>
    <x v="10"/>
    <s v="2015Q1"/>
    <s v="2015Q1"/>
  </r>
  <r>
    <s v="Yleisradio Oy"/>
    <d v="2015-01-15T00:00:00"/>
    <s v="Aluetoiminta, ei tav.henk.vähennykset"/>
    <m/>
    <m/>
    <m/>
    <m/>
    <m/>
    <n v="400"/>
    <n v="60201"/>
    <s v="Informaatio ja viestintä"/>
    <x v="1"/>
    <s v="NA"/>
    <d v="2015-01-15T00:00:00"/>
    <d v="2015-03-07T00:00:00"/>
    <d v="2015-01-01T00:00:00"/>
    <d v="2015-03-01T00:00:00"/>
    <x v="10"/>
    <x v="10"/>
    <s v="2015Q1"/>
    <s v="2015Q1"/>
  </r>
  <r>
    <s v="Ammattiopisto Luovi"/>
    <d v="2015-01-16T00:00:00"/>
    <s v="Koko henkilöstö"/>
    <m/>
    <m/>
    <n v="90"/>
    <d v="2015-03-19T00:00:00"/>
    <n v="85"/>
    <n v="863"/>
    <n v="85320"/>
    <s v="Koulutus"/>
    <x v="3"/>
    <n v="62"/>
    <d v="2015-01-16T00:00:00"/>
    <d v="2015-03-19T00:00:00"/>
    <d v="2015-01-01T00:00:00"/>
    <d v="2015-03-01T00:00:00"/>
    <x v="10"/>
    <x v="10"/>
    <s v="2015Q1"/>
    <s v="2015Q1"/>
  </r>
  <r>
    <s v="Barona Oy"/>
    <d v="2015-01-16T00:00:00"/>
    <s v="Lpr, mahd.sulkeminen-&gt;12 vakin, yli 10 m-aik."/>
    <m/>
    <m/>
    <n v="20"/>
    <d v="2015-03-03T00:00:00"/>
    <n v="22"/>
    <n v="22"/>
    <n v="78200"/>
    <s v="Hallinto- ja tukipalvelutoiminta"/>
    <x v="1"/>
    <n v="46"/>
    <d v="2015-01-16T00:00:00"/>
    <d v="2015-03-03T00:00:00"/>
    <d v="2015-01-01T00:00:00"/>
    <d v="2015-03-01T00:00:00"/>
    <x v="10"/>
    <x v="10"/>
    <s v="2015Q1"/>
    <s v="2015Q1"/>
  </r>
  <r>
    <s v="Danisco Sweeteners Oy"/>
    <d v="2015-01-16T00:00:00"/>
    <s v="Kotka"/>
    <m/>
    <m/>
    <n v="20"/>
    <d v="2015-03-10T00:00:00"/>
    <n v="7"/>
    <n v="120"/>
    <n v="72192"/>
    <s v="Ammatillinen, tieteellinen ja tekninen toiminta"/>
    <x v="1"/>
    <n v="53"/>
    <d v="2015-01-16T00:00:00"/>
    <d v="2015-03-10T00:00:00"/>
    <d v="2015-01-01T00:00:00"/>
    <d v="2015-03-01T00:00:00"/>
    <x v="10"/>
    <x v="10"/>
    <s v="2015Q1"/>
    <s v="2015Q1"/>
  </r>
  <r>
    <s v="PJP-Pankkijärjestelmäpalvelut Oy"/>
    <d v="2015-01-16T00:00:00"/>
    <s v="OP&amp;Accenture yhteisyritys"/>
    <m/>
    <m/>
    <n v="95"/>
    <d v="2015-03-05T00:00:00"/>
    <n v="71"/>
    <n v="200"/>
    <n v="70220"/>
    <s v="Ammatillinen, tieteellinen ja tekninen toiminta"/>
    <x v="1"/>
    <n v="48"/>
    <d v="2015-01-16T00:00:00"/>
    <d v="2015-03-05T00:00:00"/>
    <d v="2015-01-01T00:00:00"/>
    <d v="2015-03-01T00:00:00"/>
    <x v="10"/>
    <x v="10"/>
    <s v="2015Q1"/>
    <s v="2015Q1"/>
  </r>
  <r>
    <s v="Nortal Oy"/>
    <d v="2015-01-19T00:00:00"/>
    <s v="Irtis-&gt;lom max 90 pv 2-10/15"/>
    <m/>
    <n v="13"/>
    <n v="9"/>
    <d v="2015-02-12T00:00:00"/>
    <n v="4"/>
    <n v="100"/>
    <n v="62010"/>
    <s v="Informaatio ja viestintä"/>
    <x v="1"/>
    <n v="24"/>
    <d v="2015-01-19T00:00:00"/>
    <d v="2015-02-12T00:00:00"/>
    <d v="2015-01-01T00:00:00"/>
    <d v="2015-02-01T00:00:00"/>
    <x v="10"/>
    <x v="10"/>
    <s v="2015Q1"/>
    <s v="2015Q1"/>
  </r>
  <r>
    <s v="SSAB Oy"/>
    <d v="2015-01-19T00:00:00"/>
    <s v="Hki,Hml,Oulu,Raahe,S-joki,Turku-&gt;myös eläkejärj."/>
    <m/>
    <m/>
    <n v="35"/>
    <d v="2015-03-10T00:00:00"/>
    <n v="21"/>
    <n v="251"/>
    <n v="24100"/>
    <s v="Teollisuus"/>
    <x v="2"/>
    <n v="50"/>
    <d v="2015-01-19T00:00:00"/>
    <d v="2015-03-10T00:00:00"/>
    <d v="2015-01-01T00:00:00"/>
    <d v="2015-03-01T00:00:00"/>
    <x v="10"/>
    <x v="10"/>
    <s v="2015Q1"/>
    <s v="2015Q1"/>
  </r>
  <r>
    <s v="Tapojärvi Oy"/>
    <d v="2015-01-19T00:00:00"/>
    <s v="Kaivostoiminnat, irtis/lom max 90 pv"/>
    <m/>
    <n v="0"/>
    <n v="10"/>
    <d v="2015-03-02T00:00:00"/>
    <n v="7"/>
    <n v="200"/>
    <n v="24100"/>
    <s v="Teollisuus"/>
    <x v="2"/>
    <n v="42"/>
    <d v="2015-01-19T00:00:00"/>
    <d v="2015-03-02T00:00:00"/>
    <d v="2015-01-01T00:00:00"/>
    <d v="2015-03-01T00:00:00"/>
    <x v="10"/>
    <x v="10"/>
    <s v="2015Q1"/>
    <s v="2015Q1"/>
  </r>
  <r>
    <s v="Honkalampi-säätiö"/>
    <d v="2015-01-20T00:00:00"/>
    <s v="Palvelukodit, teht.kuvat, työehdot"/>
    <m/>
    <m/>
    <m/>
    <m/>
    <m/>
    <n v="82"/>
    <n v="88101"/>
    <s v="Terveys- ja sosiaalipalvelut"/>
    <x v="3"/>
    <s v="NA"/>
    <d v="2015-01-20T00:00:00"/>
    <d v="2015-03-12T00:00:00"/>
    <d v="2015-01-01T00:00:00"/>
    <d v="2015-03-01T00:00:00"/>
    <x v="10"/>
    <x v="10"/>
    <s v="2015Q1"/>
    <s v="2015Q1"/>
  </r>
  <r>
    <s v="Oriola-KD Oyj"/>
    <d v="2015-01-20T00:00:00"/>
    <s v="Väh.tarve 50-65 henk"/>
    <m/>
    <m/>
    <n v="65"/>
    <d v="2015-03-16T00:00:00"/>
    <n v="60"/>
    <n v="500"/>
    <n v="46461"/>
    <s v="Tukku- ja vähittäiskauppa; moottoriajoneuvojen ja moottoripyörien korjaus"/>
    <x v="1"/>
    <n v="55"/>
    <d v="2015-01-20T00:00:00"/>
    <d v="2015-03-16T00:00:00"/>
    <d v="2015-01-01T00:00:00"/>
    <d v="2015-03-01T00:00:00"/>
    <x v="10"/>
    <x v="10"/>
    <s v="2015Q1"/>
    <s v="2015Q1"/>
  </r>
  <r>
    <s v="ABB Oy"/>
    <d v="2015-01-21T00:00:00"/>
    <s v="ABB Drives, Hki, toimihenkilöt"/>
    <m/>
    <m/>
    <n v="40"/>
    <m/>
    <m/>
    <n v="760"/>
    <n v="27110"/>
    <s v="Teollisuus"/>
    <x v="2"/>
    <s v="NA"/>
    <d v="2015-01-21T00:00:00"/>
    <d v="2015-03-13T00:00:00"/>
    <d v="2015-01-01T00:00:00"/>
    <d v="2015-03-01T00:00:00"/>
    <x v="10"/>
    <x v="10"/>
    <s v="2015Q1"/>
    <s v="2015Q1"/>
  </r>
  <r>
    <s v="Honkarakenne Oyj"/>
    <d v="2015-01-21T00:00:00"/>
    <s v="Koko henk-&gt;lom max 90 pv 9/15 mennessä"/>
    <m/>
    <s v="L"/>
    <m/>
    <d v="2015-02-10T00:00:00"/>
    <n v="0"/>
    <n v="200"/>
    <n v="16231"/>
    <s v="Teollisuus"/>
    <x v="2"/>
    <n v="20"/>
    <d v="2015-01-21T00:00:00"/>
    <d v="2015-02-10T00:00:00"/>
    <d v="2015-01-01T00:00:00"/>
    <d v="2015-02-01T00:00:00"/>
    <x v="10"/>
    <x v="10"/>
    <s v="2015Q1"/>
    <s v="2015Q1"/>
  </r>
  <r>
    <s v="Familon Oy"/>
    <d v="2015-01-22T00:00:00"/>
    <s v="Kankaanpää,Heinola,siirto Viroon,väh.tarve 20-45h"/>
    <m/>
    <m/>
    <n v="45"/>
    <d v="2015-02-25T00:00:00"/>
    <n v="20"/>
    <n v="45"/>
    <n v="13921"/>
    <s v="Teollisuus"/>
    <x v="2"/>
    <n v="34"/>
    <d v="2015-01-22T00:00:00"/>
    <d v="2015-02-25T00:00:00"/>
    <d v="2015-01-01T00:00:00"/>
    <d v="2015-02-01T00:00:00"/>
    <x v="10"/>
    <x v="10"/>
    <s v="2015Q1"/>
    <s v="2015Q1"/>
  </r>
  <r>
    <s v="Ixonos Oyj"/>
    <d v="2015-01-22T00:00:00"/>
    <s v="Jkl, toimipisteen sulkeminen"/>
    <m/>
    <m/>
    <n v="35"/>
    <d v="2015-03-09T00:00:00"/>
    <n v="20"/>
    <n v="35"/>
    <n v="62010"/>
    <s v="Informaatio ja viestintä"/>
    <x v="1"/>
    <n v="46"/>
    <d v="2015-01-22T00:00:00"/>
    <d v="2015-03-09T00:00:00"/>
    <d v="2015-01-01T00:00:00"/>
    <d v="2015-03-01T00:00:00"/>
    <x v="10"/>
    <x v="10"/>
    <s v="2015Q1"/>
    <s v="2015Q1"/>
  </r>
  <r>
    <s v="Teboil Oy Ab"/>
    <d v="2015-01-22T00:00:00"/>
    <s v="Vantaa, pääkonttori-&gt;kirjanpito ulkoistus Prahaan"/>
    <m/>
    <s v="L"/>
    <n v="12"/>
    <d v="2015-04-08T00:00:00"/>
    <n v="12"/>
    <n v="38"/>
    <n v="46711"/>
    <s v="Tukku- ja vähittäiskauppa; moottoriajoneuvojen ja moottoripyörien korjaus"/>
    <x v="1"/>
    <n v="76"/>
    <d v="2015-01-22T00:00:00"/>
    <d v="2015-04-08T00:00:00"/>
    <d v="2015-01-01T00:00:00"/>
    <d v="2015-04-01T00:00:00"/>
    <x v="10"/>
    <x v="10"/>
    <s v="2015Q1"/>
    <s v="2015Q2"/>
  </r>
  <r>
    <s v="Kaakon Viestintä Oy"/>
    <d v="2015-01-23T00:00:00"/>
    <s v="Ei lehtien toimitukset, osa-aik/irtis"/>
    <m/>
    <m/>
    <n v="40"/>
    <d v="2015-03-10T00:00:00"/>
    <n v="21"/>
    <n v="40"/>
    <n v="58130"/>
    <s v="Informaatio ja viestintä"/>
    <x v="1"/>
    <n v="46"/>
    <d v="2015-01-23T00:00:00"/>
    <d v="2015-03-10T00:00:00"/>
    <d v="2015-01-01T00:00:00"/>
    <d v="2015-03-01T00:00:00"/>
    <x v="10"/>
    <x v="10"/>
    <s v="2015Q1"/>
    <s v="2015Q1"/>
  </r>
  <r>
    <s v="Tallink Silja Oy"/>
    <d v="2015-01-26T00:00:00"/>
    <s v="Maahenk, tukitoiminnot, Turku,Hki"/>
    <m/>
    <m/>
    <n v="18"/>
    <m/>
    <m/>
    <n v="70"/>
    <n v="50101"/>
    <s v="Kuljetus ja varastointi"/>
    <x v="1"/>
    <s v="NA"/>
    <d v="2015-01-26T00:00:00"/>
    <d v="2015-03-18T00:00:00"/>
    <d v="2015-01-01T00:00:00"/>
    <d v="2015-03-01T00:00:00"/>
    <x v="10"/>
    <x v="10"/>
    <s v="2015Q1"/>
    <s v="2015Q1"/>
  </r>
  <r>
    <s v="Bong Suomi Oy"/>
    <d v="2015-01-27T00:00:00"/>
    <s v="Kaavi, toiminnan lopettaminen"/>
    <m/>
    <m/>
    <n v="40"/>
    <d v="2015-03-20T00:00:00"/>
    <n v="40"/>
    <n v="40"/>
    <n v="17230"/>
    <s v="Teollisuus"/>
    <x v="2"/>
    <n v="52"/>
    <d v="2015-01-27T00:00:00"/>
    <d v="2015-03-20T00:00:00"/>
    <d v="2015-01-01T00:00:00"/>
    <d v="2015-03-01T00:00:00"/>
    <x v="10"/>
    <x v="10"/>
    <s v="2015Q1"/>
    <s v="2015Q1"/>
  </r>
  <r>
    <s v="G4S Cash Solutions Oy"/>
    <d v="2015-01-27T00:00:00"/>
    <s v="Arvokuljetukset, rahankäsittely"/>
    <m/>
    <m/>
    <n v="40"/>
    <m/>
    <m/>
    <n v="465"/>
    <n v="80100"/>
    <s v="Hallinto- ja tukipalvelutoiminta"/>
    <x v="1"/>
    <s v="NA"/>
    <d v="2015-01-27T00:00:00"/>
    <d v="2015-03-19T00:00:00"/>
    <d v="2015-01-01T00:00:00"/>
    <d v="2015-03-01T00:00:00"/>
    <x v="10"/>
    <x v="10"/>
    <s v="2015Q1"/>
    <s v="2015Q1"/>
  </r>
  <r>
    <s v="HSS Media Ab"/>
    <d v="2015-01-27T00:00:00"/>
    <s v="Koko henk uud.järj/irtis-&gt;irtis.max"/>
    <m/>
    <m/>
    <n v="30"/>
    <d v="2015-03-19T00:00:00"/>
    <n v="24"/>
    <n v="30"/>
    <n v="58130"/>
    <s v="Informaatio ja viestintä"/>
    <x v="1"/>
    <n v="51"/>
    <d v="2015-01-27T00:00:00"/>
    <d v="2015-03-19T00:00:00"/>
    <d v="2015-01-01T00:00:00"/>
    <d v="2015-03-01T00:00:00"/>
    <x v="10"/>
    <x v="10"/>
    <s v="2015Q1"/>
    <s v="2015Q1"/>
  </r>
  <r>
    <s v="Vaisala Oyj"/>
    <d v="2015-01-27T00:00:00"/>
    <s v="Uud.järj. Suomen väh.tarve n. 25 henk-&gt;irtis/eläke/m-aik"/>
    <m/>
    <m/>
    <n v="25"/>
    <d v="2015-03-06T00:00:00"/>
    <n v="18"/>
    <n v="25"/>
    <n v="26510"/>
    <s v="Teollisuus"/>
    <x v="2"/>
    <n v="38"/>
    <d v="2015-01-27T00:00:00"/>
    <d v="2015-03-06T00:00:00"/>
    <d v="2015-01-01T00:00:00"/>
    <d v="2015-03-01T00:00:00"/>
    <x v="10"/>
    <x v="10"/>
    <s v="2015Q1"/>
    <s v="2015Q1"/>
  </r>
  <r>
    <s v="E. Hartikainen Oy"/>
    <d v="2015-01-28T00:00:00"/>
    <s v="Joensuu, Iisalmi,Kajaani,Kuopio, irtis/lom/osa-aik"/>
    <m/>
    <m/>
    <n v="30"/>
    <d v="2015-04-16T00:00:00"/>
    <n v="36"/>
    <n v="36"/>
    <n v="43120"/>
    <s v="Rakentaminen"/>
    <x v="4"/>
    <n v="78"/>
    <d v="2015-01-28T00:00:00"/>
    <d v="2015-04-16T00:00:00"/>
    <d v="2015-01-01T00:00:00"/>
    <d v="2015-04-01T00:00:00"/>
    <x v="10"/>
    <x v="10"/>
    <s v="2015Q1"/>
    <s v="2015Q2"/>
  </r>
  <r>
    <s v="ST1 Biofuels Oy"/>
    <d v="2015-01-28T00:00:00"/>
    <s v="Hamina"/>
    <m/>
    <m/>
    <n v="8"/>
    <m/>
    <m/>
    <n v="27"/>
    <n v="11010"/>
    <s v="Teollisuus"/>
    <x v="2"/>
    <s v="NA"/>
    <d v="2015-01-28T00:00:00"/>
    <d v="2015-03-20T00:00:00"/>
    <d v="2015-01-01T00:00:00"/>
    <d v="2015-03-01T00:00:00"/>
    <x v="10"/>
    <x v="10"/>
    <s v="2015Q1"/>
    <s v="2015Q1"/>
  </r>
  <r>
    <s v="Ilkka-Yhtymä Oyj"/>
    <d v="2015-01-30T00:00:00"/>
    <s v="I-Mediat, I-print Oy-&gt;lom 3-5 vko"/>
    <m/>
    <s v="L"/>
    <n v="10"/>
    <d v="2015-03-02T00:00:00"/>
    <n v="7"/>
    <n v="64"/>
    <n v="58130"/>
    <s v="Informaatio ja viestintä"/>
    <x v="1"/>
    <n v="31"/>
    <d v="2015-01-30T00:00:00"/>
    <d v="2015-03-02T00:00:00"/>
    <d v="2015-01-01T00:00:00"/>
    <d v="2015-03-01T00:00:00"/>
    <x v="10"/>
    <x v="10"/>
    <s v="2015Q1"/>
    <s v="2015Q1"/>
  </r>
  <r>
    <s v="Schenker Oy"/>
    <d v="2015-01-30T00:00:00"/>
    <s v="Koko henk, irtis/lom"/>
    <m/>
    <s v="L"/>
    <n v="100"/>
    <m/>
    <m/>
    <n v="1800"/>
    <n v="52291"/>
    <s v="Kuljetus ja varastointi"/>
    <x v="1"/>
    <s v="NA"/>
    <d v="2015-01-30T00:00:00"/>
    <d v="2015-03-22T00:00:00"/>
    <d v="2015-01-01T00:00:00"/>
    <d v="2015-03-01T00:00:00"/>
    <x v="10"/>
    <x v="10"/>
    <s v="2015Q1"/>
    <s v="2015Q1"/>
  </r>
  <r>
    <s v="Keskinäinen vakuutusyhtiö Fennia"/>
    <d v="2015-02-01T00:00:00"/>
    <s v="Korvaustoiminnot-&gt;myös m-aik, eläkejärj."/>
    <m/>
    <m/>
    <n v="26"/>
    <d v="2015-03-19T00:00:00"/>
    <n v="7"/>
    <n v="250"/>
    <n v="65121"/>
    <s v="Rahoitus- ja vakuutustoiminta"/>
    <x v="1"/>
    <n v="46"/>
    <d v="2015-02-01T00:00:00"/>
    <d v="2015-03-19T00:00:00"/>
    <d v="2015-02-01T00:00:00"/>
    <d v="2015-03-01T00:00:00"/>
    <x v="10"/>
    <x v="10"/>
    <s v="2015Q1"/>
    <s v="2015Q1"/>
  </r>
  <r>
    <s v="Hansaprint Oy"/>
    <d v="2015-02-04T00:00:00"/>
    <s v="Lom/irtis, Direct-yksikkö"/>
    <m/>
    <n v="20"/>
    <n v="20"/>
    <m/>
    <m/>
    <n v="20"/>
    <n v="18120"/>
    <s v="Teollisuus"/>
    <x v="2"/>
    <s v="NA"/>
    <d v="2015-02-04T00:00:00"/>
    <d v="2015-03-27T00:00:00"/>
    <d v="2015-02-01T00:00:00"/>
    <d v="2015-03-01T00:00:00"/>
    <x v="10"/>
    <x v="10"/>
    <s v="2015Q1"/>
    <s v="2015Q1"/>
  </r>
  <r>
    <s v="Rovalan Setlementti ry"/>
    <d v="2015-02-05T00:00:00"/>
    <s v="Rovala-opisto, osa-aik/lom/irtis-&gt;7-8m-aik"/>
    <m/>
    <n v="0"/>
    <m/>
    <d v="2015-04-23T00:00:00"/>
    <n v="0"/>
    <n v="35"/>
    <n v="85520"/>
    <s v="Koulutus"/>
    <x v="3"/>
    <n v="77"/>
    <d v="2015-02-05T00:00:00"/>
    <d v="2015-04-23T00:00:00"/>
    <d v="2015-02-01T00:00:00"/>
    <d v="2015-04-01T00:00:00"/>
    <x v="10"/>
    <x v="10"/>
    <s v="2015Q1"/>
    <s v="2015Q2"/>
  </r>
  <r>
    <s v="Ahlstrom Oyj"/>
    <d v="2015-02-06T00:00:00"/>
    <s v="Glassfibre, Karhula, lom mahd. yli 90 pv 4/15 alkaen"/>
    <m/>
    <n v="20"/>
    <m/>
    <m/>
    <m/>
    <n v="43"/>
    <n v="23140"/>
    <s v="Teollisuus"/>
    <x v="2"/>
    <s v="NA"/>
    <d v="2015-02-06T00:00:00"/>
    <d v="2015-03-29T00:00:00"/>
    <d v="2015-02-01T00:00:00"/>
    <d v="2015-03-01T00:00:00"/>
    <x v="10"/>
    <x v="10"/>
    <s v="2015Q1"/>
    <s v="2015Q1"/>
  </r>
  <r>
    <s v="Näkövammaisten keskusliitto ry"/>
    <d v="2015-02-06T00:00:00"/>
    <s v="RAY rahoitus-&gt;10 osa-aikaistus"/>
    <m/>
    <m/>
    <n v="58"/>
    <d v="2015-04-28T00:00:00"/>
    <n v="26"/>
    <n v="58"/>
    <n v="88109"/>
    <s v="Terveys- ja sosiaalipalvelut"/>
    <x v="3"/>
    <n v="81"/>
    <d v="2015-02-06T00:00:00"/>
    <d v="2015-04-28T00:00:00"/>
    <d v="2015-02-01T00:00:00"/>
    <d v="2015-04-01T00:00:00"/>
    <x v="10"/>
    <x v="10"/>
    <s v="2015Q1"/>
    <s v="2015Q2"/>
  </r>
  <r>
    <s v="Ravimäkiyhdistys ry"/>
    <d v="2015-02-06T00:00:00"/>
    <s v="Koko henk, irtis/osa-aik/lom"/>
    <m/>
    <s v="L"/>
    <n v="20"/>
    <m/>
    <m/>
    <n v="60"/>
    <n v="87301"/>
    <s v="Terveys- ja sosiaalipalvelut"/>
    <x v="3"/>
    <s v="NA"/>
    <d v="2015-02-06T00:00:00"/>
    <d v="2015-03-29T00:00:00"/>
    <d v="2015-02-01T00:00:00"/>
    <d v="2015-03-01T00:00:00"/>
    <x v="10"/>
    <x v="10"/>
    <s v="2015Q1"/>
    <s v="2015Q1"/>
  </r>
  <r>
    <s v="Kuurojen liitto ry"/>
    <d v="2015-02-09T00:00:00"/>
    <s v="Lom 1 kk 7/2015"/>
    <m/>
    <n v="26"/>
    <m/>
    <d v="2015-03-02T00:00:00"/>
    <n v="0"/>
    <n v="26"/>
    <n v="88109"/>
    <s v="Terveys- ja sosiaalipalvelut"/>
    <x v="3"/>
    <n v="21"/>
    <d v="2015-02-09T00:00:00"/>
    <d v="2015-03-02T00:00:00"/>
    <d v="2015-02-01T00:00:00"/>
    <d v="2015-03-01T00:00:00"/>
    <x v="10"/>
    <x v="10"/>
    <s v="2015Q1"/>
    <s v="2015Q1"/>
  </r>
  <r>
    <s v="OP Ryhmä"/>
    <d v="2015-02-09T00:00:00"/>
    <s v="Osuuskunta,osa tytäryhtiöistä"/>
    <m/>
    <m/>
    <n v="380"/>
    <d v="2015-03-30T00:00:00"/>
    <n v="278"/>
    <n v="4352"/>
    <n v="66190"/>
    <s v="Rahoitus- ja vakuutustoiminta"/>
    <x v="1"/>
    <n v="49"/>
    <d v="2015-02-09T00:00:00"/>
    <d v="2015-03-30T00:00:00"/>
    <d v="2015-02-01T00:00:00"/>
    <d v="2015-03-01T00:00:00"/>
    <x v="10"/>
    <x v="10"/>
    <s v="2015Q1"/>
    <s v="2015Q1"/>
  </r>
  <r>
    <s v="Karelia-ammattikorkeakoulu "/>
    <m/>
    <s v="16 irtisan., 7 osa-aik."/>
    <s v="http://www.radiorex.fi/paikallisuutiset/uutisarkisto/:newsid/51693/from_archive/1"/>
    <m/>
    <m/>
    <d v="2015-04-01T00:00:00"/>
    <n v="16"/>
    <m/>
    <n v="85000"/>
    <s v="Koulutus"/>
    <x v="3"/>
    <s v="NA"/>
    <d v="2015-02-09T00:00:00"/>
    <d v="2015-04-01T00:00:00"/>
    <d v="2015-02-01T00:00:00"/>
    <d v="2015-04-01T00:00:00"/>
    <x v="10"/>
    <x v="10"/>
    <s v="2015Q1"/>
    <s v="2015Q2"/>
  </r>
  <r>
    <s v="Mehiläinen Oy"/>
    <d v="2015-02-11T00:00:00"/>
    <s v="Mediverkon ja Mehiläisen yhd."/>
    <m/>
    <m/>
    <n v="70"/>
    <m/>
    <m/>
    <n v="70"/>
    <n v="86220"/>
    <s v="Terveys- ja sosiaalipalvelut"/>
    <x v="3"/>
    <s v="NA"/>
    <d v="2015-02-11T00:00:00"/>
    <d v="2015-04-03T00:00:00"/>
    <d v="2015-02-01T00:00:00"/>
    <d v="2015-04-01T00:00:00"/>
    <x v="10"/>
    <x v="10"/>
    <s v="2015Q1"/>
    <s v="2015Q2"/>
  </r>
  <r>
    <s v="Promeco Group Oy"/>
    <d v="2015-02-12T00:00:00"/>
    <s v="Jämijärvi siirto Kankaanpää, ei henk.vaik."/>
    <m/>
    <m/>
    <m/>
    <m/>
    <m/>
    <n v="40"/>
    <n v="68209"/>
    <s v="Kiinteistöalan toiminta"/>
    <x v="1"/>
    <s v="NA"/>
    <d v="2015-02-12T00:00:00"/>
    <d v="2015-04-04T00:00:00"/>
    <d v="2015-02-01T00:00:00"/>
    <d v="2015-04-01T00:00:00"/>
    <x v="10"/>
    <x v="10"/>
    <s v="2015Q1"/>
    <s v="2015Q2"/>
  </r>
  <r>
    <s v="Fortaco Oy"/>
    <d v="2015-02-13T00:00:00"/>
    <s v="Kurikka, koko henk-&gt;ulkoistus Komas Oy, 36 henk"/>
    <m/>
    <m/>
    <n v="32"/>
    <d v="2015-03-31T00:00:00"/>
    <n v="29"/>
    <n v="221"/>
    <n v="25110"/>
    <s v="Teollisuus"/>
    <x v="2"/>
    <n v="46"/>
    <d v="2015-02-13T00:00:00"/>
    <d v="2015-03-31T00:00:00"/>
    <d v="2015-02-01T00:00:00"/>
    <d v="2015-03-01T00:00:00"/>
    <x v="10"/>
    <x v="10"/>
    <s v="2015Q1"/>
    <s v="2015Q1"/>
  </r>
  <r>
    <s v="Stockmann Oyj"/>
    <d v="2015-02-13T00:00:00"/>
    <s v="Oulun tavaratalon sulkeminen"/>
    <m/>
    <m/>
    <m/>
    <d v="2015-04-14T00:00:00"/>
    <n v="230"/>
    <n v="230"/>
    <n v="47192"/>
    <s v="Tukku- ja vähittäiskauppa; moottoriajoneuvojen ja moottoripyörien korjaus"/>
    <x v="1"/>
    <n v="60"/>
    <d v="2015-02-13T00:00:00"/>
    <d v="2015-04-14T00:00:00"/>
    <d v="2015-02-01T00:00:00"/>
    <d v="2015-04-01T00:00:00"/>
    <x v="10"/>
    <x v="10"/>
    <s v="2015Q1"/>
    <s v="2015Q2"/>
  </r>
  <r>
    <s v="Flowrox Oy"/>
    <d v="2015-02-16T00:00:00"/>
    <s v="Lpr, lom max 90 pv/muut järj, ei irtis.-&gt;lom 4/15 alk."/>
    <m/>
    <s v="L"/>
    <m/>
    <d v="2015-03-16T00:00:00"/>
    <n v="0"/>
    <n v="70"/>
    <n v="28140"/>
    <s v="Teollisuus"/>
    <x v="2"/>
    <n v="28"/>
    <d v="2015-02-16T00:00:00"/>
    <d v="2015-03-16T00:00:00"/>
    <d v="2015-02-01T00:00:00"/>
    <d v="2015-03-01T00:00:00"/>
    <x v="10"/>
    <x v="10"/>
    <s v="2015Q1"/>
    <s v="2015Q1"/>
  </r>
  <r>
    <s v="VR-Yhtymä Oy"/>
    <d v="2015-02-17T00:00:00"/>
    <s v="mm. Kokkola-&gt;lom, lomarahat, lomien siirrot"/>
    <m/>
    <n v="10"/>
    <m/>
    <d v="2015-04-10T00:00:00"/>
    <n v="0"/>
    <n v="600"/>
    <n v="49100"/>
    <s v="Kuljetus ja varastointi"/>
    <x v="1"/>
    <n v="52"/>
    <d v="2015-02-17T00:00:00"/>
    <d v="2015-04-10T00:00:00"/>
    <d v="2015-02-01T00:00:00"/>
    <d v="2015-04-01T00:00:00"/>
    <x v="10"/>
    <x v="10"/>
    <s v="2015Q1"/>
    <s v="2015Q2"/>
  </r>
  <r>
    <s v="BRP Finland Oy"/>
    <d v="2015-02-19T00:00:00"/>
    <s v="Rovaniemi, koko henk-&gt;toimihenk lom 2-5 vko"/>
    <m/>
    <s v="L"/>
    <n v="20"/>
    <d v="2015-04-08T00:00:00"/>
    <n v="9"/>
    <n v="370"/>
    <n v="29100"/>
    <s v="Teollisuus"/>
    <x v="2"/>
    <n v="48"/>
    <d v="2015-02-19T00:00:00"/>
    <d v="2015-04-08T00:00:00"/>
    <d v="2015-02-01T00:00:00"/>
    <d v="2015-04-01T00:00:00"/>
    <x v="10"/>
    <x v="10"/>
    <s v="2015Q1"/>
    <s v="2015Q2"/>
  </r>
  <r>
    <s v="Lahden kansanopisto"/>
    <d v="2015-02-19T00:00:00"/>
    <s v="Irtis/osa-aik/muut järj"/>
    <m/>
    <m/>
    <m/>
    <d v="2015-06-04T00:00:00"/>
    <m/>
    <n v="40"/>
    <n v="85591"/>
    <s v="Koulutus"/>
    <x v="3"/>
    <n v="105"/>
    <d v="2015-02-19T00:00:00"/>
    <d v="2015-06-04T00:00:00"/>
    <d v="2015-02-01T00:00:00"/>
    <d v="2015-06-01T00:00:00"/>
    <x v="10"/>
    <x v="10"/>
    <s v="2015Q1"/>
    <s v="2015Q2"/>
  </r>
  <r>
    <s v="Jukolan Osuuskauppa"/>
    <d v="2015-02-20T00:00:00"/>
    <s v="Nurmes, Bomba-&gt;lom 2 vko, 2 eläke,9 osa-aik"/>
    <m/>
    <n v="35"/>
    <n v="25"/>
    <d v="2015-04-10T00:00:00"/>
    <n v="0"/>
    <n v="40"/>
    <n v="47111"/>
    <s v="Tukku- ja vähittäiskauppa; moottoriajoneuvojen ja moottoripyörien korjaus"/>
    <x v="1"/>
    <n v="49"/>
    <d v="2015-02-20T00:00:00"/>
    <d v="2015-04-10T00:00:00"/>
    <d v="2015-02-01T00:00:00"/>
    <d v="2015-04-01T00:00:00"/>
    <x v="10"/>
    <x v="10"/>
    <s v="2015Q1"/>
    <s v="2015Q2"/>
  </r>
  <r>
    <s v="Otso Metsäpalvelut"/>
    <d v="2015-02-20T00:00:00"/>
    <s v="Koko henkilöstö-&gt;8 eläke, 20-30 siirtynyt muualle"/>
    <m/>
    <m/>
    <n v="90"/>
    <d v="2015-04-17T00:00:00"/>
    <n v="19"/>
    <n v="280"/>
    <s v="02400"/>
    <s v="Maatalous, metsätalous ja kalatalous"/>
    <x v="5"/>
    <n v="56"/>
    <d v="2015-02-20T00:00:00"/>
    <d v="2015-04-17T00:00:00"/>
    <d v="2015-02-01T00:00:00"/>
    <d v="2015-04-01T00:00:00"/>
    <x v="10"/>
    <x v="10"/>
    <s v="2015Q1"/>
    <s v="2015Q2"/>
  </r>
  <r>
    <s v="Patria Oyj"/>
    <d v="2015-02-20T00:00:00"/>
    <s v="Hml, Tre Patria Land"/>
    <m/>
    <m/>
    <n v="140"/>
    <d v="2015-04-21T00:00:00"/>
    <n v="74"/>
    <n v="342"/>
    <n v="29100"/>
    <s v="Teollisuus"/>
    <x v="2"/>
    <n v="60"/>
    <d v="2015-02-20T00:00:00"/>
    <d v="2015-04-21T00:00:00"/>
    <d v="2015-02-01T00:00:00"/>
    <d v="2015-04-01T00:00:00"/>
    <x v="10"/>
    <x v="10"/>
    <s v="2015Q1"/>
    <s v="2015Q2"/>
  </r>
  <r>
    <s v="Samlink Oy"/>
    <d v="2015-02-20T00:00:00"/>
    <s v="Espoo, Jkl"/>
    <m/>
    <m/>
    <n v="85"/>
    <d v="2015-04-13T00:00:00"/>
    <n v="48"/>
    <n v="450"/>
    <n v="62010"/>
    <s v="Informaatio ja viestintä"/>
    <x v="1"/>
    <n v="52"/>
    <d v="2015-02-20T00:00:00"/>
    <d v="2015-04-13T00:00:00"/>
    <d v="2015-02-01T00:00:00"/>
    <d v="2015-04-01T00:00:00"/>
    <x v="10"/>
    <x v="10"/>
    <s v="2015Q1"/>
    <s v="2015Q2"/>
  </r>
  <r>
    <s v="Teknologiakeskus KETEK Oy"/>
    <d v="2015-02-20T00:00:00"/>
    <s v="Koko henkilöstö, lom/eläkejärj/irtis"/>
    <m/>
    <s v="L"/>
    <m/>
    <m/>
    <m/>
    <n v="34"/>
    <n v="72193"/>
    <s v="Ammatillinen, tieteellinen ja tekninen toiminta"/>
    <x v="1"/>
    <s v="NA"/>
    <d v="2015-02-20T00:00:00"/>
    <d v="2015-04-12T00:00:00"/>
    <d v="2015-02-01T00:00:00"/>
    <d v="2015-04-01T00:00:00"/>
    <x v="10"/>
    <x v="10"/>
    <s v="2015Q1"/>
    <s v="2015Q2"/>
  </r>
  <r>
    <s v="Aviator Airport Services Finland Oy"/>
    <d v="2015-02-23T00:00:00"/>
    <s v="Hki-Vantaa-&gt;irtis.max75, osa-aik.n.20,lom.n.40"/>
    <m/>
    <n v="40"/>
    <n v="100"/>
    <d v="2015-04-14T00:00:00"/>
    <n v="75"/>
    <n v="370"/>
    <n v="52230"/>
    <s v="Kuljetus ja varastointi"/>
    <x v="1"/>
    <n v="50"/>
    <d v="2015-02-23T00:00:00"/>
    <d v="2015-04-14T00:00:00"/>
    <d v="2015-02-01T00:00:00"/>
    <d v="2015-04-01T00:00:00"/>
    <x v="10"/>
    <x v="10"/>
    <s v="2015Q1"/>
    <s v="2015Q2"/>
  </r>
  <r>
    <s v="Ilmatieteen laitos"/>
    <d v="2015-02-23T00:00:00"/>
    <s v="Koko henkilöstö"/>
    <m/>
    <m/>
    <n v="85"/>
    <d v="2015-06-09T00:00:00"/>
    <n v="25"/>
    <n v="85"/>
    <n v="72192"/>
    <s v="Ammatillinen, tieteellinen ja tekninen toiminta"/>
    <x v="1"/>
    <n v="106"/>
    <d v="2015-02-23T00:00:00"/>
    <d v="2015-06-09T00:00:00"/>
    <d v="2015-02-01T00:00:00"/>
    <d v="2015-06-01T00:00:00"/>
    <x v="10"/>
    <x v="10"/>
    <s v="2015Q1"/>
    <s v="2015Q2"/>
  </r>
  <r>
    <s v="Nurminen Logistics Oyj"/>
    <d v="2015-02-23T00:00:00"/>
    <s v="Viestintä, uud.org.-&gt;1,5 htv vähennys"/>
    <m/>
    <m/>
    <m/>
    <d v="2015-03-18T00:00:00"/>
    <n v="1"/>
    <n v="2"/>
    <n v="52291"/>
    <s v="Kuljetus ja varastointi"/>
    <x v="1"/>
    <n v="23"/>
    <d v="2015-02-23T00:00:00"/>
    <d v="2015-03-18T00:00:00"/>
    <d v="2015-02-01T00:00:00"/>
    <d v="2015-03-01T00:00:00"/>
    <x v="10"/>
    <x v="10"/>
    <s v="2015Q1"/>
    <s v="2015Q1"/>
  </r>
  <r>
    <s v="Keslog Oy"/>
    <d v="2015-02-24T00:00:00"/>
    <s v="Kesko, Vantaa,Oulu,Turku,Tre,Kuopio"/>
    <m/>
    <m/>
    <n v="25"/>
    <m/>
    <m/>
    <n v="350"/>
    <n v="52291"/>
    <s v="Kuljetus ja varastointi"/>
    <x v="1"/>
    <s v="NA"/>
    <d v="2015-02-24T00:00:00"/>
    <d v="2015-04-16T00:00:00"/>
    <d v="2015-02-01T00:00:00"/>
    <d v="2015-04-01T00:00:00"/>
    <x v="10"/>
    <x v="10"/>
    <s v="2015Q1"/>
    <s v="2015Q2"/>
  </r>
  <r>
    <s v="Konecranes Oyj"/>
    <d v="2015-02-24T00:00:00"/>
    <s v="Hyvinkää,Hki, Hml"/>
    <m/>
    <m/>
    <n v="20"/>
    <m/>
    <m/>
    <n v="700"/>
    <n v="28220"/>
    <s v="Teollisuus"/>
    <x v="2"/>
    <s v="NA"/>
    <d v="2015-02-24T00:00:00"/>
    <d v="2015-04-16T00:00:00"/>
    <d v="2015-02-01T00:00:00"/>
    <d v="2015-04-01T00:00:00"/>
    <x v="10"/>
    <x v="10"/>
    <s v="2015Q1"/>
    <s v="2015Q2"/>
  </r>
  <r>
    <s v="Rovaniemen Kehitys Oy"/>
    <d v="2015-02-24T00:00:00"/>
    <s v="Koko henk, irtis 3-8 henk"/>
    <m/>
    <m/>
    <n v="8"/>
    <d v="2015-04-14T00:00:00"/>
    <n v="4"/>
    <n v="18"/>
    <n v="64990"/>
    <s v="Rahoitus- ja vakuutustoiminta"/>
    <x v="1"/>
    <n v="49"/>
    <d v="2015-02-24T00:00:00"/>
    <d v="2015-04-14T00:00:00"/>
    <d v="2015-02-01T00:00:00"/>
    <d v="2015-04-01T00:00:00"/>
    <x v="10"/>
    <x v="10"/>
    <s v="2015Q1"/>
    <s v="2015Q2"/>
  </r>
  <r>
    <s v="Reima Oy"/>
    <d v="2015-02-26T00:00:00"/>
    <s v="Tre, Vantaa, irtis-&gt;lom max 1 kk v. 2015"/>
    <m/>
    <n v="72"/>
    <n v="10"/>
    <d v="2015-04-27T00:00:00"/>
    <n v="5"/>
    <n v="77"/>
    <n v="46421"/>
    <s v="Tukku- ja vähittäiskauppa; moottoriajoneuvojen ja moottoripyörien korjaus"/>
    <x v="1"/>
    <n v="60"/>
    <d v="2015-02-26T00:00:00"/>
    <d v="2015-04-27T00:00:00"/>
    <d v="2015-02-01T00:00:00"/>
    <d v="2015-04-01T00:00:00"/>
    <x v="10"/>
    <x v="10"/>
    <s v="2015Q1"/>
    <s v="2015Q2"/>
  </r>
  <r>
    <s v="Eckerö Line Ab Oy"/>
    <d v="2015-02-27T00:00:00"/>
    <s v="Koko aspa-henkilökunta"/>
    <m/>
    <m/>
    <n v="10"/>
    <m/>
    <m/>
    <n v="44"/>
    <n v="50101"/>
    <s v="Kuljetus ja varastointi"/>
    <x v="1"/>
    <s v="NA"/>
    <d v="2015-02-27T00:00:00"/>
    <d v="2015-04-19T00:00:00"/>
    <d v="2015-02-01T00:00:00"/>
    <d v="2015-04-01T00:00:00"/>
    <x v="10"/>
    <x v="10"/>
    <s v="2015Q1"/>
    <s v="2015Q2"/>
  </r>
  <r>
    <s v="Kuomiokoski Oy"/>
    <d v="2015-02-27T00:00:00"/>
    <s v="Koko henk, lom/irtis-&gt;lom toistaiseksi"/>
    <m/>
    <n v="39"/>
    <n v="75"/>
    <d v="2015-04-16T00:00:00"/>
    <n v="26"/>
    <n v="150"/>
    <n v="15200"/>
    <s v="Teollisuus"/>
    <x v="2"/>
    <n v="48"/>
    <d v="2015-02-27T00:00:00"/>
    <d v="2015-04-16T00:00:00"/>
    <d v="2015-02-01T00:00:00"/>
    <d v="2015-04-01T00:00:00"/>
    <x v="10"/>
    <x v="10"/>
    <s v="2015Q1"/>
    <s v="2015Q2"/>
  </r>
  <r>
    <s v="Aalto-yliopisto"/>
    <d v="2015-03-01T00:00:00"/>
    <s v="Executive Education, täydennyskoulutus"/>
    <m/>
    <m/>
    <m/>
    <d v="2015-04-09T00:00:00"/>
    <n v="29"/>
    <n v="29"/>
    <n v="85420"/>
    <s v="Koulutus"/>
    <x v="3"/>
    <n v="39"/>
    <d v="2015-03-01T00:00:00"/>
    <d v="2015-04-09T00:00:00"/>
    <d v="2015-03-01T00:00:00"/>
    <d v="2015-04-01T00:00:00"/>
    <x v="10"/>
    <x v="10"/>
    <s v="2015Q1"/>
    <s v="2015Q2"/>
  </r>
  <r>
    <s v="Ecolam Oy"/>
    <d v="2015-03-01T00:00:00"/>
    <s v="Polvijärvi-&gt;lom toistaiseksi"/>
    <m/>
    <n v="7"/>
    <m/>
    <d v="2015-04-02T00:00:00"/>
    <n v="0"/>
    <n v="63"/>
    <n v="16211"/>
    <s v="Teollisuus"/>
    <x v="2"/>
    <n v="32"/>
    <d v="2015-03-01T00:00:00"/>
    <d v="2015-04-02T00:00:00"/>
    <d v="2015-03-01T00:00:00"/>
    <d v="2015-04-01T00:00:00"/>
    <x v="10"/>
    <x v="10"/>
    <s v="2015Q1"/>
    <s v="2015Q2"/>
  </r>
  <r>
    <s v="Transtech Oy"/>
    <d v="2015-03-01T00:00:00"/>
    <s v="Lomautus toistaiseksi"/>
    <m/>
    <n v="180"/>
    <m/>
    <d v="2015-04-02T00:00:00"/>
    <n v="50"/>
    <n v="230"/>
    <n v="30200"/>
    <s v="Teollisuus"/>
    <x v="2"/>
    <n v="32"/>
    <d v="2015-03-01T00:00:00"/>
    <d v="2015-04-02T00:00:00"/>
    <d v="2015-03-01T00:00:00"/>
    <d v="2015-04-01T00:00:00"/>
    <x v="10"/>
    <x v="10"/>
    <s v="2015Q1"/>
    <s v="2015Q2"/>
  </r>
  <r>
    <s v="Metsä Group"/>
    <d v="2015-03-03T00:00:00"/>
    <s v="Wood, Punkaharju,Lohja Kerto-tehtaat, lom 2 vko"/>
    <m/>
    <s v="L"/>
    <m/>
    <m/>
    <m/>
    <m/>
    <s v="02200"/>
    <s v="Maatalous, metsätalous ja kalatalous"/>
    <x v="5"/>
    <s v="NA"/>
    <d v="2015-03-03T00:00:00"/>
    <d v="2015-04-23T00:00:00"/>
    <d v="2015-03-01T00:00:00"/>
    <d v="2015-04-01T00:00:00"/>
    <x v="10"/>
    <x v="10"/>
    <s v="2015Q1"/>
    <s v="2015Q2"/>
  </r>
  <r>
    <s v="Fazer Oy"/>
    <d v="2015-03-04T00:00:00"/>
    <s v="Food Services, esimiestehtävät"/>
    <m/>
    <m/>
    <n v="20"/>
    <d v="2015-04-23T00:00:00"/>
    <n v="18"/>
    <n v="100"/>
    <n v="10710"/>
    <s v="Teollisuus"/>
    <x v="2"/>
    <n v="50"/>
    <d v="2015-03-04T00:00:00"/>
    <d v="2015-04-23T00:00:00"/>
    <d v="2015-03-01T00:00:00"/>
    <d v="2015-04-01T00:00:00"/>
    <x v="10"/>
    <x v="10"/>
    <s v="2015Q1"/>
    <s v="2015Q2"/>
  </r>
  <r>
    <s v="Lahden Seudun Kuntatekniikka Oy"/>
    <d v="2015-03-05T00:00:00"/>
    <s v="Koko henk, väh.tarve 30 tai enemmän"/>
    <m/>
    <m/>
    <n v="60"/>
    <d v="2015-04-20T00:00:00"/>
    <n v="45"/>
    <n v="130"/>
    <n v="81291"/>
    <s v="Hallinto- ja tukipalvelutoiminta"/>
    <x v="1"/>
    <n v="46"/>
    <d v="2015-03-05T00:00:00"/>
    <d v="2015-04-20T00:00:00"/>
    <d v="2015-03-01T00:00:00"/>
    <d v="2015-04-01T00:00:00"/>
    <x v="10"/>
    <x v="10"/>
    <s v="2015Q1"/>
    <s v="2015Q2"/>
  </r>
  <r>
    <s v="Isoworks Oy"/>
    <d v="2015-03-09T00:00:00"/>
    <s v="Fujitsu-konserni, koko henk"/>
    <m/>
    <n v="0"/>
    <m/>
    <d v="2015-05-19T00:00:00"/>
    <n v="63"/>
    <n v="550"/>
    <n v="95110"/>
    <s v="Muu palvelutoiminta"/>
    <x v="1"/>
    <n v="71"/>
    <d v="2015-03-09T00:00:00"/>
    <d v="2015-05-19T00:00:00"/>
    <d v="2015-03-01T00:00:00"/>
    <d v="2015-05-01T00:00:00"/>
    <x v="10"/>
    <x v="10"/>
    <s v="2015Q1"/>
    <s v="2015Q2"/>
  </r>
  <r>
    <s v="Nets Oy"/>
    <d v="2015-03-10T00:00:00"/>
    <s v="Eläke/paketit/mahd.irtis"/>
    <m/>
    <m/>
    <n v="48"/>
    <m/>
    <m/>
    <n v="70"/>
    <n v="66190"/>
    <s v="Rahoitus- ja vakuutustoiminta"/>
    <x v="1"/>
    <s v="NA"/>
    <d v="2015-03-10T00:00:00"/>
    <d v="2015-04-30T00:00:00"/>
    <d v="2015-03-01T00:00:00"/>
    <d v="2015-04-01T00:00:00"/>
    <x v="10"/>
    <x v="10"/>
    <s v="2015Q1"/>
    <s v="2015Q2"/>
  </r>
  <r>
    <s v="SLP Kustannus Oy"/>
    <d v="2015-03-10T00:00:00"/>
    <s v="Kainuun sanomalehdet"/>
    <m/>
    <m/>
    <n v="18"/>
    <d v="2015-04-27T00:00:00"/>
    <n v="14"/>
    <n v="74"/>
    <n v="18120"/>
    <s v="Teollisuus"/>
    <x v="2"/>
    <n v="48"/>
    <d v="2015-03-10T00:00:00"/>
    <d v="2015-04-27T00:00:00"/>
    <d v="2015-03-01T00:00:00"/>
    <d v="2015-04-01T00:00:00"/>
    <x v="10"/>
    <x v="10"/>
    <s v="2015Q1"/>
    <s v="2015Q2"/>
  </r>
  <r>
    <s v="A-klinikkasäätiö"/>
    <d v="2015-03-13T00:00:00"/>
    <s v="Espoo A-klinikka, nuorisoasema"/>
    <m/>
    <m/>
    <n v="4"/>
    <m/>
    <m/>
    <n v="11"/>
    <n v="87203"/>
    <s v="Terveys- ja sosiaalipalvelut"/>
    <x v="3"/>
    <s v="NA"/>
    <d v="2015-03-13T00:00:00"/>
    <d v="2015-05-03T00:00:00"/>
    <d v="2015-03-01T00:00:00"/>
    <d v="2015-05-01T00:00:00"/>
    <x v="10"/>
    <x v="10"/>
    <s v="2015Q1"/>
    <s v="2015Q2"/>
  </r>
  <r>
    <s v="Novia amk"/>
    <d v="2015-03-13T00:00:00"/>
    <s v="Åbo Akademi, koko henk"/>
    <m/>
    <m/>
    <n v="20"/>
    <d v="2015-05-12T00:00:00"/>
    <n v="20"/>
    <n v="20"/>
    <n v="85420"/>
    <s v="Koulutus"/>
    <x v="3"/>
    <n v="60"/>
    <d v="2015-03-13T00:00:00"/>
    <d v="2015-05-12T00:00:00"/>
    <d v="2015-03-01T00:00:00"/>
    <d v="2015-05-01T00:00:00"/>
    <x v="10"/>
    <x v="10"/>
    <s v="2015Q1"/>
    <s v="2015Q2"/>
  </r>
  <r>
    <s v="Turun Satama Oy"/>
    <d v="2015-03-13T00:00:00"/>
    <s v="Koko henk"/>
    <m/>
    <m/>
    <n v="30"/>
    <d v="2015-05-26T00:00:00"/>
    <n v="4"/>
    <n v="85"/>
    <n v="52221"/>
    <s v="Kuljetus ja varastointi"/>
    <x v="1"/>
    <n v="74"/>
    <d v="2015-03-13T00:00:00"/>
    <d v="2015-05-26T00:00:00"/>
    <d v="2015-03-01T00:00:00"/>
    <d v="2015-05-01T00:00:00"/>
    <x v="10"/>
    <x v="10"/>
    <s v="2015Q1"/>
    <s v="2015Q2"/>
  </r>
  <r>
    <s v="Pohjois-Savon Osuuspankki"/>
    <d v="2015-03-17T00:00:00"/>
    <s v="Kiuruvesi,Lapinlahti,Rautavaara,Kuopio"/>
    <m/>
    <m/>
    <n v="65"/>
    <d v="2015-05-12T00:00:00"/>
    <n v="50"/>
    <n v="259"/>
    <n v="64190"/>
    <s v="Rahoitus- ja vakuutustoiminta"/>
    <x v="1"/>
    <n v="56"/>
    <d v="2015-03-17T00:00:00"/>
    <d v="2015-05-12T00:00:00"/>
    <d v="2015-03-01T00:00:00"/>
    <d v="2015-05-01T00:00:00"/>
    <x v="10"/>
    <x v="10"/>
    <s v="2015Q1"/>
    <s v="2015Q2"/>
  </r>
  <r>
    <s v="Vacon Oyj"/>
    <d v="2015-03-17T00:00:00"/>
    <s v="Ylemmät th, uud.org-&gt;tavoitteena ettei irtisanomisia"/>
    <m/>
    <m/>
    <m/>
    <d v="2015-04-09T00:00:00"/>
    <n v="0"/>
    <n v="440"/>
    <n v="27900"/>
    <s v="Teollisuus"/>
    <x v="2"/>
    <n v="23"/>
    <d v="2015-03-17T00:00:00"/>
    <d v="2015-04-09T00:00:00"/>
    <d v="2015-03-01T00:00:00"/>
    <d v="2015-04-01T00:00:00"/>
    <x v="10"/>
    <x v="10"/>
    <s v="2015Q1"/>
    <s v="2015Q2"/>
  </r>
  <r>
    <s v="Suomen Elinkeinoelämän Keskusarkisto"/>
    <d v="2015-03-19T00:00:00"/>
    <s v="Mikkeli, Hki"/>
    <m/>
    <m/>
    <n v="27"/>
    <d v="2015-05-21T00:00:00"/>
    <n v="24"/>
    <n v="42"/>
    <n v="91010"/>
    <s v="Taiteet, viihde ja virkistys"/>
    <x v="1"/>
    <n v="63"/>
    <d v="2015-03-19T00:00:00"/>
    <d v="2015-05-21T00:00:00"/>
    <d v="2015-03-01T00:00:00"/>
    <d v="2015-05-01T00:00:00"/>
    <x v="10"/>
    <x v="10"/>
    <s v="2015Q1"/>
    <s v="2015Q2"/>
  </r>
  <r>
    <s v="Alma Media Oyj"/>
    <d v="2015-03-20T00:00:00"/>
    <s v="Lapin lehdet yhdistäminen-&gt;väh.yht. 22 henk"/>
    <m/>
    <m/>
    <n v="30"/>
    <d v="2015-05-15T00:00:00"/>
    <n v="14"/>
    <n v="130"/>
    <n v="58130"/>
    <s v="Informaatio ja viestintä"/>
    <x v="1"/>
    <n v="56"/>
    <d v="2015-03-20T00:00:00"/>
    <d v="2015-05-15T00:00:00"/>
    <d v="2015-03-01T00:00:00"/>
    <d v="2015-05-01T00:00:00"/>
    <x v="10"/>
    <x v="10"/>
    <s v="2015Q1"/>
    <s v="2015Q2"/>
  </r>
  <r>
    <s v="Itä-Suomen yliopisto"/>
    <d v="2015-03-23T00:00:00"/>
    <s v="Joensuu, Kuopio, irtis/osa-aik/lom"/>
    <m/>
    <n v="3"/>
    <n v="65"/>
    <d v="2015-06-03T00:00:00"/>
    <n v="24"/>
    <n v="350"/>
    <n v="85420"/>
    <s v="Koulutus"/>
    <x v="3"/>
    <n v="72"/>
    <d v="2015-03-23T00:00:00"/>
    <d v="2015-06-03T00:00:00"/>
    <d v="2015-03-01T00:00:00"/>
    <d v="2015-06-01T00:00:00"/>
    <x v="10"/>
    <x v="10"/>
    <s v="2015Q1"/>
    <s v="2015Q2"/>
  </r>
  <r>
    <s v="Pohjois-Savon liitto"/>
    <d v="2015-03-23T00:00:00"/>
    <s v="Koko henk"/>
    <m/>
    <m/>
    <n v="5"/>
    <m/>
    <m/>
    <n v="34"/>
    <n v="84110"/>
    <s v="Julkinen hallinto ja maanpuolustus; pakollinen sosiaalivakuutus"/>
    <x v="3"/>
    <s v="NA"/>
    <d v="2015-03-23T00:00:00"/>
    <d v="2015-05-13T00:00:00"/>
    <d v="2015-03-01T00:00:00"/>
    <d v="2015-05-01T00:00:00"/>
    <x v="10"/>
    <x v="10"/>
    <s v="2015Q1"/>
    <s v="2015Q2"/>
  </r>
  <r>
    <s v="Suomen Terveystalo Oy"/>
    <d v="2015-03-23T00:00:00"/>
    <s v="Kajaani, työterveyshoitajat"/>
    <m/>
    <m/>
    <n v="5"/>
    <d v="2015-04-24T00:00:00"/>
    <n v="2"/>
    <n v="13"/>
    <n v="86909"/>
    <s v="Terveys- ja sosiaalipalvelut"/>
    <x v="3"/>
    <n v="32"/>
    <d v="2015-03-23T00:00:00"/>
    <d v="2015-04-24T00:00:00"/>
    <d v="2015-03-01T00:00:00"/>
    <d v="2015-04-01T00:00:00"/>
    <x v="10"/>
    <x v="10"/>
    <s v="2015Q1"/>
    <s v="2015Q2"/>
  </r>
  <r>
    <s v="Berner Pultti Oy"/>
    <d v="2015-03-24T00:00:00"/>
    <s v="Kuopio,Iisalmi,Pieksämäki,Pori,Varkaus"/>
    <m/>
    <m/>
    <n v="30"/>
    <d v="2015-05-15T00:00:00"/>
    <n v="25"/>
    <n v="85"/>
    <n v="46741"/>
    <s v="Tukku- ja vähittäiskauppa; moottoriajoneuvojen ja moottoripyörien korjaus"/>
    <x v="1"/>
    <n v="52"/>
    <d v="2015-03-24T00:00:00"/>
    <d v="2015-05-15T00:00:00"/>
    <d v="2015-03-01T00:00:00"/>
    <d v="2015-05-01T00:00:00"/>
    <x v="10"/>
    <x v="10"/>
    <s v="2015Q1"/>
    <s v="2015Q2"/>
  </r>
  <r>
    <s v="Ixonos Oyj"/>
    <d v="2015-03-24T00:00:00"/>
    <s v="muu Suomi, ei Jkl-&gt;lom max 90 pv"/>
    <m/>
    <n v="20"/>
    <n v="9"/>
    <d v="2015-04-08T00:00:00"/>
    <n v="4"/>
    <n v="9"/>
    <n v="62010"/>
    <s v="Informaatio ja viestintä"/>
    <x v="1"/>
    <n v="15"/>
    <d v="2015-03-24T00:00:00"/>
    <d v="2015-04-08T00:00:00"/>
    <d v="2015-03-01T00:00:00"/>
    <d v="2015-04-01T00:00:00"/>
    <x v="10"/>
    <x v="10"/>
    <s v="2015Q1"/>
    <s v="2015Q2"/>
  </r>
  <r>
    <s v="Sonoco-Alcore Oy"/>
    <d v="2015-03-24T00:00:00"/>
    <s v="Karhula, Ruukki, Ruovesi"/>
    <m/>
    <m/>
    <n v="20"/>
    <m/>
    <m/>
    <n v="20"/>
    <n v="17120"/>
    <s v="Teollisuus"/>
    <x v="2"/>
    <s v="NA"/>
    <d v="2015-03-24T00:00:00"/>
    <d v="2015-05-14T00:00:00"/>
    <d v="2015-03-01T00:00:00"/>
    <d v="2015-05-01T00:00:00"/>
    <x v="10"/>
    <x v="10"/>
    <s v="2015Q1"/>
    <s v="2015Q2"/>
  </r>
  <r>
    <s v="Sandvik Oy"/>
    <d v="2015-03-26T00:00:00"/>
    <s v="Turku sulj.-&gt;120 siirto alihankkija,140 mahd.Tampere"/>
    <m/>
    <m/>
    <n v="500"/>
    <d v="2015-06-12T00:00:00"/>
    <n v="340"/>
    <n v="500"/>
    <n v="28920"/>
    <s v="Teollisuus"/>
    <x v="2"/>
    <n v="78"/>
    <d v="2015-03-26T00:00:00"/>
    <d v="2015-06-12T00:00:00"/>
    <d v="2015-03-01T00:00:00"/>
    <d v="2015-06-01T00:00:00"/>
    <x v="10"/>
    <x v="10"/>
    <s v="2015Q1"/>
    <s v="2015Q2"/>
  </r>
  <r>
    <s v="Stora Enso Oyj"/>
    <d v="2015-03-26T00:00:00"/>
    <s v="Rakentamisen ratkaisut"/>
    <m/>
    <m/>
    <n v="50"/>
    <m/>
    <m/>
    <n v="100"/>
    <n v="17120"/>
    <s v="Teollisuus"/>
    <x v="2"/>
    <s v="NA"/>
    <d v="2015-03-26T00:00:00"/>
    <d v="2015-05-16T00:00:00"/>
    <d v="2015-03-01T00:00:00"/>
    <d v="2015-05-01T00:00:00"/>
    <x v="10"/>
    <x v="10"/>
    <s v="2015Q1"/>
    <s v="2015Q2"/>
  </r>
  <r>
    <s v="Väestöliitto ry"/>
    <d v="2015-03-27T00:00:00"/>
    <s v="Koko henkilöstö, irtis/osa-aik"/>
    <m/>
    <m/>
    <m/>
    <m/>
    <m/>
    <n v="100"/>
    <n v="86220"/>
    <s v="Terveys- ja sosiaalipalvelut"/>
    <x v="3"/>
    <s v="NA"/>
    <d v="2015-03-27T00:00:00"/>
    <d v="2015-05-17T00:00:00"/>
    <d v="2015-03-01T00:00:00"/>
    <d v="2015-05-01T00:00:00"/>
    <x v="10"/>
    <x v="10"/>
    <s v="2015Q1"/>
    <s v="2015Q2"/>
  </r>
  <r>
    <s v="Nurminen Logistics Oyj"/>
    <d v="2015-03-31T00:00:00"/>
    <s v="Services:Luumäki,Vartius,Imatra,Niirala-&gt;3 osa-aik"/>
    <m/>
    <m/>
    <n v="9"/>
    <d v="2015-04-28T00:00:00"/>
    <n v="6"/>
    <n v="9"/>
    <n v="52291"/>
    <s v="Kuljetus ja varastointi"/>
    <x v="1"/>
    <n v="28"/>
    <d v="2015-03-31T00:00:00"/>
    <d v="2015-04-28T00:00:00"/>
    <d v="2015-03-01T00:00:00"/>
    <d v="2015-04-01T00:00:00"/>
    <x v="10"/>
    <x v="10"/>
    <s v="2015Q1"/>
    <s v="2015Q2"/>
  </r>
  <r>
    <s v="Lasiliiri Oy"/>
    <d v="2015-04-01T00:00:00"/>
    <s v="Riihimäki, koko tuotanto lom max 90 pv"/>
    <m/>
    <s v="L"/>
    <m/>
    <m/>
    <m/>
    <n v="26"/>
    <n v="23120"/>
    <s v="Teollisuus"/>
    <x v="2"/>
    <s v="NA"/>
    <d v="2015-04-01T00:00:00"/>
    <d v="2015-05-22T00:00:00"/>
    <d v="2015-04-01T00:00:00"/>
    <d v="2015-05-01T00:00:00"/>
    <x v="10"/>
    <x v="10"/>
    <s v="2015Q2"/>
    <s v="2015Q2"/>
  </r>
  <r>
    <s v="SEK &amp; Grey Oy"/>
    <d v="2015-04-01T00:00:00"/>
    <s v="Irtis/lom max 90 pv"/>
    <m/>
    <n v="0"/>
    <n v="10"/>
    <d v="2015-04-15T00:00:00"/>
    <n v="3"/>
    <n v="50"/>
    <n v="73111"/>
    <s v="Ammatillinen, tieteellinen ja tekninen toiminta"/>
    <x v="1"/>
    <n v="14"/>
    <d v="2015-04-01T00:00:00"/>
    <d v="2015-04-15T00:00:00"/>
    <d v="2015-04-01T00:00:00"/>
    <d v="2015-04-01T00:00:00"/>
    <x v="10"/>
    <x v="10"/>
    <s v="2015Q2"/>
    <s v="2015Q2"/>
  </r>
  <r>
    <s v="Technip Offshore Finland Oy"/>
    <d v="2015-04-02T00:00:00"/>
    <s v="Pori-&gt;lom 8/15 alkaen portaittain"/>
    <m/>
    <n v="523"/>
    <m/>
    <d v="2015-06-02T00:00:00"/>
    <n v="0"/>
    <n v="526"/>
    <n v="30110"/>
    <s v="Teollisuus"/>
    <x v="2"/>
    <n v="61"/>
    <d v="2015-04-02T00:00:00"/>
    <d v="2015-06-02T00:00:00"/>
    <d v="2015-04-01T00:00:00"/>
    <d v="2015-06-01T00:00:00"/>
    <x v="10"/>
    <x v="10"/>
    <s v="2015Q2"/>
    <s v="2015Q2"/>
  </r>
  <r>
    <s v="Jykes Oy"/>
    <d v="2015-04-07T00:00:00"/>
    <s v="Jkl, koko henk"/>
    <m/>
    <m/>
    <n v="10"/>
    <d v="2015-05-04T00:00:00"/>
    <n v="9"/>
    <n v="40"/>
    <n v="70220"/>
    <s v="Ammatillinen, tieteellinen ja tekninen toiminta"/>
    <x v="1"/>
    <n v="27"/>
    <d v="2015-04-07T00:00:00"/>
    <d v="2015-05-04T00:00:00"/>
    <d v="2015-04-01T00:00:00"/>
    <d v="2015-05-01T00:00:00"/>
    <x v="10"/>
    <x v="10"/>
    <s v="2015Q2"/>
    <s v="2015Q2"/>
  </r>
  <r>
    <s v="Martela Oyj"/>
    <d v="2015-04-08T00:00:00"/>
    <s v="Kaikki toimihenkilöt-&gt;lom max 90 pv"/>
    <m/>
    <s v="L"/>
    <n v="20"/>
    <d v="2015-05-19T00:00:00"/>
    <n v="15"/>
    <n v="198"/>
    <n v="31010"/>
    <s v="Teollisuus"/>
    <x v="2"/>
    <n v="41"/>
    <d v="2015-04-08T00:00:00"/>
    <d v="2015-05-19T00:00:00"/>
    <d v="2015-04-01T00:00:00"/>
    <d v="2015-05-01T00:00:00"/>
    <x v="10"/>
    <x v="10"/>
    <s v="2015Q2"/>
    <s v="2015Q2"/>
  </r>
  <r>
    <s v="Santasalo Gears Oy"/>
    <d v="2015-04-08T00:00:00"/>
    <s v="Toimihenkilöt"/>
    <m/>
    <m/>
    <n v="30"/>
    <m/>
    <m/>
    <n v="100"/>
    <n v="28150"/>
    <s v="Teollisuus"/>
    <x v="2"/>
    <s v="NA"/>
    <d v="2015-04-08T00:00:00"/>
    <d v="2015-05-29T00:00:00"/>
    <d v="2015-04-01T00:00:00"/>
    <d v="2015-05-01T00:00:00"/>
    <x v="10"/>
    <x v="10"/>
    <s v="2015Q2"/>
    <s v="2015Q2"/>
  </r>
  <r>
    <s v="Helsingin Diakonissalaitoksen säätiö"/>
    <d v="2015-04-09T00:00:00"/>
    <s v="Päihde- ja mielenterveystyö, koko henk"/>
    <m/>
    <m/>
    <n v="20"/>
    <d v="2015-05-26T00:00:00"/>
    <n v="9"/>
    <n v="106"/>
    <n v="87901"/>
    <s v="Terveys- ja sosiaalipalvelut"/>
    <x v="3"/>
    <n v="47"/>
    <d v="2015-04-09T00:00:00"/>
    <d v="2015-05-26T00:00:00"/>
    <d v="2015-04-01T00:00:00"/>
    <d v="2015-05-01T00:00:00"/>
    <x v="10"/>
    <x v="10"/>
    <s v="2015Q2"/>
    <s v="2015Q2"/>
  </r>
  <r>
    <s v="Microsoft Mobile Oy "/>
    <d v="2015-04-09T00:00:00"/>
    <s v="Salo,Tre,Espoo,it-yksiköt"/>
    <m/>
    <m/>
    <m/>
    <d v="2015-08-24T00:00:00"/>
    <m/>
    <n v="300"/>
    <n v="62010"/>
    <s v="Informaatio ja viestintä"/>
    <x v="1"/>
    <n v="137"/>
    <d v="2015-04-09T00:00:00"/>
    <d v="2015-08-24T00:00:00"/>
    <d v="2015-04-01T00:00:00"/>
    <d v="2015-08-01T00:00:00"/>
    <x v="10"/>
    <x v="10"/>
    <s v="2015Q2"/>
    <s v="2015Q3"/>
  </r>
  <r>
    <s v="Mondi Lohja Oy"/>
    <d v="2015-04-09T00:00:00"/>
    <s v="Tehtaan lopetus"/>
    <m/>
    <m/>
    <n v="180"/>
    <d v="2015-05-27T00:00:00"/>
    <n v="180"/>
    <n v="180"/>
    <n v="17120"/>
    <s v="Teollisuus"/>
    <x v="2"/>
    <n v="48"/>
    <d v="2015-04-09T00:00:00"/>
    <d v="2015-05-27T00:00:00"/>
    <d v="2015-04-01T00:00:00"/>
    <d v="2015-05-01T00:00:00"/>
    <x v="10"/>
    <x v="10"/>
    <s v="2015Q2"/>
    <s v="2015Q2"/>
  </r>
  <r>
    <s v="Amerplast Ikamer Oy"/>
    <d v="2015-04-10T00:00:00"/>
    <s v="Ikaalinen, koko henk-&gt;osa eläkejärj."/>
    <m/>
    <m/>
    <n v="30"/>
    <d v="2015-05-25T00:00:00"/>
    <n v="18"/>
    <n v="46"/>
    <n v="22210"/>
    <s v="Teollisuus"/>
    <x v="2"/>
    <n v="45"/>
    <d v="2015-04-10T00:00:00"/>
    <d v="2015-05-25T00:00:00"/>
    <d v="2015-04-01T00:00:00"/>
    <d v="2015-05-01T00:00:00"/>
    <x v="10"/>
    <x v="10"/>
    <s v="2015Q2"/>
    <s v="2015Q2"/>
  </r>
  <r>
    <s v="ATA Gears Oy"/>
    <d v="2015-04-10T00:00:00"/>
    <s v="Tre, koko henk"/>
    <m/>
    <m/>
    <m/>
    <m/>
    <m/>
    <n v="220"/>
    <n v="28150"/>
    <s v="Teollisuus"/>
    <x v="2"/>
    <s v="NA"/>
    <d v="2015-04-10T00:00:00"/>
    <d v="2015-05-31T00:00:00"/>
    <d v="2015-04-01T00:00:00"/>
    <d v="2015-05-01T00:00:00"/>
    <x v="10"/>
    <x v="10"/>
    <s v="2015Q2"/>
    <s v="2015Q2"/>
  </r>
  <r>
    <s v="Saarijärven Offset Oy"/>
    <d v="2015-04-10T00:00:00"/>
    <s v="Koko henk"/>
    <m/>
    <m/>
    <n v="15"/>
    <m/>
    <m/>
    <n v="43"/>
    <n v="18120"/>
    <s v="Teollisuus"/>
    <x v="2"/>
    <s v="NA"/>
    <d v="2015-04-10T00:00:00"/>
    <d v="2015-05-31T00:00:00"/>
    <d v="2015-04-01T00:00:00"/>
    <d v="2015-05-01T00:00:00"/>
    <x v="10"/>
    <x v="10"/>
    <s v="2015Q2"/>
    <s v="2015Q2"/>
  </r>
  <r>
    <s v="Satakunnan Liikenne Oy"/>
    <d v="2015-04-10T00:00:00"/>
    <s v="Kuljettajat"/>
    <m/>
    <m/>
    <n v="30"/>
    <d v="2015-06-01T00:00:00"/>
    <n v="28"/>
    <n v="30"/>
    <n v="49391"/>
    <s v="Kuljetus ja varastointi"/>
    <x v="1"/>
    <n v="52"/>
    <d v="2015-04-10T00:00:00"/>
    <d v="2015-06-01T00:00:00"/>
    <d v="2015-04-01T00:00:00"/>
    <d v="2015-06-01T00:00:00"/>
    <x v="10"/>
    <x v="10"/>
    <s v="2015Q2"/>
    <s v="2015Q2"/>
  </r>
  <r>
    <s v="Ericsson Oy Ab"/>
    <d v="2015-04-13T00:00:00"/>
    <s v="T&amp;K-henkilöstö, pääosin Kirkkonummi, ei Oulu"/>
    <m/>
    <m/>
    <n v="95"/>
    <d v="2015-05-26T00:00:00"/>
    <n v="55"/>
    <n v="95"/>
    <n v="46521"/>
    <s v="Tukku- ja vähittäiskauppa; moottoriajoneuvojen ja moottoripyörien korjaus"/>
    <x v="1"/>
    <n v="43"/>
    <d v="2015-04-13T00:00:00"/>
    <d v="2015-05-26T00:00:00"/>
    <d v="2015-04-01T00:00:00"/>
    <d v="2015-05-01T00:00:00"/>
    <x v="10"/>
    <x v="10"/>
    <s v="2015Q2"/>
    <s v="2015Q2"/>
  </r>
  <r>
    <s v="Stockmann Oyj"/>
    <d v="2015-04-14T00:00:00"/>
    <s v="Retail- ja Real Estate -yksiköt,konsernihallinto"/>
    <m/>
    <m/>
    <n v="260"/>
    <d v="2015-06-02T00:00:00"/>
    <n v="56"/>
    <n v="1100"/>
    <n v="47192"/>
    <s v="Tukku- ja vähittäiskauppa; moottoriajoneuvojen ja moottoripyörien korjaus"/>
    <x v="1"/>
    <n v="49"/>
    <d v="2015-04-14T00:00:00"/>
    <d v="2015-06-02T00:00:00"/>
    <d v="2015-04-01T00:00:00"/>
    <d v="2015-06-01T00:00:00"/>
    <x v="10"/>
    <x v="10"/>
    <s v="2015Q2"/>
    <s v="2015Q2"/>
  </r>
  <r>
    <s v="Pukkila Oy"/>
    <d v="2015-04-15T00:00:00"/>
    <s v="Tuotannon siirto Suomesta, Turku"/>
    <m/>
    <m/>
    <n v="67"/>
    <d v="2015-06-04T00:00:00"/>
    <n v="65"/>
    <n v="105"/>
    <n v="23310"/>
    <s v="Teollisuus"/>
    <x v="2"/>
    <n v="50"/>
    <d v="2015-04-15T00:00:00"/>
    <d v="2015-06-04T00:00:00"/>
    <d v="2015-04-01T00:00:00"/>
    <d v="2015-06-01T00:00:00"/>
    <x v="10"/>
    <x v="10"/>
    <s v="2015Q2"/>
    <s v="2015Q2"/>
  </r>
  <r>
    <s v="Stora Enso Oyj"/>
    <d v="2015-04-15T00:00:00"/>
    <s v="Joutseno,Honkalahden saha"/>
    <m/>
    <m/>
    <n v="19"/>
    <d v="2015-06-09T00:00:00"/>
    <n v="17"/>
    <n v="115"/>
    <n v="17120"/>
    <s v="Teollisuus"/>
    <x v="2"/>
    <n v="55"/>
    <d v="2015-04-15T00:00:00"/>
    <d v="2015-06-09T00:00:00"/>
    <d v="2015-04-01T00:00:00"/>
    <d v="2015-06-01T00:00:00"/>
    <x v="10"/>
    <x v="10"/>
    <s v="2015Q2"/>
    <s v="2015Q2"/>
  </r>
  <r>
    <s v="Atea Finland Oy"/>
    <d v="2015-04-16T00:00:00"/>
    <s v="Palveluyksikkö"/>
    <m/>
    <m/>
    <n v="9"/>
    <m/>
    <m/>
    <n v="200"/>
    <n v="46510"/>
    <s v="Tukku- ja vähittäiskauppa; moottoriajoneuvojen ja moottoripyörien korjaus"/>
    <x v="1"/>
    <s v="NA"/>
    <d v="2015-04-16T00:00:00"/>
    <d v="2015-06-06T00:00:00"/>
    <d v="2015-04-01T00:00:00"/>
    <d v="2015-06-01T00:00:00"/>
    <x v="10"/>
    <x v="10"/>
    <s v="2015Q2"/>
    <s v="2015Q2"/>
  </r>
  <r>
    <s v="ISS Palvelut Oy"/>
    <d v="2015-04-16T00:00:00"/>
    <s v="Turvallisuuspalvelut, osa-aik/lom/irtis"/>
    <m/>
    <s v="L"/>
    <n v="140"/>
    <m/>
    <m/>
    <n v="140"/>
    <n v="81210"/>
    <s v="Hallinto- ja tukipalvelutoiminta"/>
    <x v="1"/>
    <s v="NA"/>
    <d v="2015-04-16T00:00:00"/>
    <d v="2015-06-06T00:00:00"/>
    <d v="2015-04-01T00:00:00"/>
    <d v="2015-06-01T00:00:00"/>
    <x v="10"/>
    <x v="10"/>
    <s v="2015Q2"/>
    <s v="2015Q2"/>
  </r>
  <r>
    <s v="STT"/>
    <d v="2015-04-17T00:00:00"/>
    <s v="Toimitus"/>
    <m/>
    <m/>
    <n v="28"/>
    <d v="2015-05-28T00:00:00"/>
    <n v="22"/>
    <n v="100"/>
    <n v="63910"/>
    <s v="Informaatio ja viestintä"/>
    <x v="1"/>
    <n v="41"/>
    <d v="2015-04-17T00:00:00"/>
    <d v="2015-05-28T00:00:00"/>
    <d v="2015-04-01T00:00:00"/>
    <d v="2015-05-01T00:00:00"/>
    <x v="10"/>
    <x v="10"/>
    <s v="2015Q2"/>
    <s v="2015Q2"/>
  </r>
  <r>
    <s v="Valio Oy"/>
    <d v="2015-04-17T00:00:00"/>
    <s v="Tuot,logistiikka,p-konttori-&gt;74m-aik,45eläke,38muu"/>
    <m/>
    <m/>
    <n v="320"/>
    <d v="2015-06-04T00:00:00"/>
    <n v="182"/>
    <n v="2900"/>
    <n v="10510"/>
    <s v="Teollisuus"/>
    <x v="2"/>
    <n v="48"/>
    <d v="2015-04-17T00:00:00"/>
    <d v="2015-06-04T00:00:00"/>
    <d v="2015-04-01T00:00:00"/>
    <d v="2015-06-01T00:00:00"/>
    <x v="10"/>
    <x v="10"/>
    <s v="2015Q2"/>
    <s v="2015Q2"/>
  </r>
  <r>
    <s v="Metsähallitus"/>
    <d v="2015-04-20T00:00:00"/>
    <s v="Palvelukeskus-&gt;irtis 15-29 henk"/>
    <m/>
    <m/>
    <n v="30"/>
    <d v="2015-06-17T00:00:00"/>
    <n v="29"/>
    <n v="30"/>
    <s v="02200"/>
    <s v="Maatalous, metsätalous ja kalatalous"/>
    <x v="5"/>
    <n v="58"/>
    <d v="2015-04-20T00:00:00"/>
    <d v="2015-06-17T00:00:00"/>
    <d v="2015-04-01T00:00:00"/>
    <d v="2015-06-01T00:00:00"/>
    <x v="10"/>
    <x v="10"/>
    <s v="2015Q2"/>
    <s v="2015Q2"/>
  </r>
  <r>
    <s v="Total Kiinteistöpalvelut Oy"/>
    <d v="2015-04-20T00:00:00"/>
    <s v="Jkl, koko henk"/>
    <m/>
    <m/>
    <m/>
    <d v="2015-07-03T00:00:00"/>
    <n v="46"/>
    <n v="270"/>
    <n v="81100"/>
    <s v="Hallinto- ja tukipalvelutoiminta"/>
    <x v="1"/>
    <n v="74"/>
    <d v="2015-04-20T00:00:00"/>
    <d v="2015-07-03T00:00:00"/>
    <d v="2015-04-01T00:00:00"/>
    <d v="2015-07-01T00:00:00"/>
    <x v="10"/>
    <x v="10"/>
    <s v="2015Q2"/>
    <s v="2015Q3"/>
  </r>
  <r>
    <s v="Luonnonvarakeskus Luke"/>
    <d v="2015-04-21T00:00:00"/>
    <s v="Irtis/lom-&gt;irtis.max,50eläke/m-aik,lom.varaus 2 vko"/>
    <m/>
    <s v="L"/>
    <n v="210"/>
    <d v="2015-06-10T00:00:00"/>
    <n v="118"/>
    <n v="725"/>
    <n v="72192"/>
    <s v="Ammatillinen, tieteellinen ja tekninen toiminta"/>
    <x v="1"/>
    <n v="50"/>
    <d v="2015-04-21T00:00:00"/>
    <d v="2015-06-10T00:00:00"/>
    <d v="2015-04-01T00:00:00"/>
    <d v="2015-06-01T00:00:00"/>
    <x v="10"/>
    <x v="10"/>
    <s v="2015Q2"/>
    <s v="2015Q2"/>
  </r>
  <r>
    <s v="MTV Oy"/>
    <d v="2015-04-21T00:00:00"/>
    <s v="Sisällöt, Mediahub"/>
    <m/>
    <m/>
    <n v="125"/>
    <d v="2015-06-11T00:00:00"/>
    <n v="82"/>
    <n v="125"/>
    <n v="60201"/>
    <s v="Informaatio ja viestintä"/>
    <x v="1"/>
    <n v="51"/>
    <d v="2015-04-21T00:00:00"/>
    <d v="2015-06-11T00:00:00"/>
    <d v="2015-04-01T00:00:00"/>
    <d v="2015-06-01T00:00:00"/>
    <x v="10"/>
    <x v="10"/>
    <s v="2015Q2"/>
    <s v="2015Q2"/>
  </r>
  <r>
    <s v="Fazer Oy"/>
    <d v="2015-04-22T00:00:00"/>
    <s v="Leipomot, Vantaa"/>
    <s v="http://rahamaailma.victoriamedia.org/uutiset/?p=8163"/>
    <m/>
    <n v="45"/>
    <d v="2015-08-31T00:00:00"/>
    <n v="40"/>
    <n v="270"/>
    <n v="10710"/>
    <s v="Teollisuus"/>
    <x v="2"/>
    <n v="131"/>
    <d v="2015-04-22T00:00:00"/>
    <d v="2015-08-31T00:00:00"/>
    <d v="2015-04-01T00:00:00"/>
    <d v="2015-08-01T00:00:00"/>
    <x v="10"/>
    <x v="10"/>
    <s v="2015Q2"/>
    <s v="2015Q3"/>
  </r>
  <r>
    <s v="Sanoma Oyj"/>
    <d v="2015-04-22T00:00:00"/>
    <s v="Sanomapaino, Forssa, irtis/osa-aik"/>
    <s v="http://www.julkaisija.fi/sanomapainon-yt-neuvottelut-paatokseen/#.VgDzbPlvWA4"/>
    <m/>
    <n v="55"/>
    <d v="2015-08-31T00:00:00"/>
    <n v="54"/>
    <n v="55"/>
    <n v="58130"/>
    <s v="Informaatio ja viestintä"/>
    <x v="1"/>
    <n v="131"/>
    <d v="2015-04-22T00:00:00"/>
    <d v="2015-08-31T00:00:00"/>
    <d v="2015-04-01T00:00:00"/>
    <d v="2015-08-01T00:00:00"/>
    <x v="10"/>
    <x v="10"/>
    <s v="2015Q2"/>
    <s v="2015Q3"/>
  </r>
  <r>
    <s v="Suomen Lääkäriliitto"/>
    <d v="2015-04-22T00:00:00"/>
    <s v="Lääkärikompassi,Lääkäri Mediat"/>
    <m/>
    <m/>
    <m/>
    <d v="2015-06-04T00:00:00"/>
    <n v="5"/>
    <n v="5"/>
    <n v="94200"/>
    <s v="Muu palvelutoiminta"/>
    <x v="1"/>
    <n v="43"/>
    <d v="2015-04-22T00:00:00"/>
    <d v="2015-06-04T00:00:00"/>
    <d v="2015-04-01T00:00:00"/>
    <d v="2015-06-01T00:00:00"/>
    <x v="10"/>
    <x v="10"/>
    <s v="2015Q2"/>
    <s v="2015Q2"/>
  </r>
  <r>
    <s v="Posti Group Oyj"/>
    <d v="2015-04-23T00:00:00"/>
    <s v="Myymälät, koko Suomi"/>
    <m/>
    <m/>
    <n v="380"/>
    <d v="2015-06-16T00:00:00"/>
    <n v="319"/>
    <n v="477"/>
    <n v="53100"/>
    <s v="Kuljetus ja varastointi"/>
    <x v="1"/>
    <n v="54"/>
    <d v="2015-04-23T00:00:00"/>
    <d v="2015-06-16T00:00:00"/>
    <d v="2015-04-01T00:00:00"/>
    <d v="2015-06-01T00:00:00"/>
    <x v="10"/>
    <x v="10"/>
    <s v="2015Q2"/>
    <s v="2015Q2"/>
  </r>
  <r>
    <s v="Turun Sanomat"/>
    <d v="2015-04-23T00:00:00"/>
    <s v="TS-Yhtymä, irtis/osa-aik/lom"/>
    <m/>
    <m/>
    <n v="26"/>
    <d v="2015-06-17T00:00:00"/>
    <n v="4"/>
    <n v="26"/>
    <n v="58130"/>
    <s v="Informaatio ja viestintä"/>
    <x v="1"/>
    <n v="55"/>
    <d v="2015-04-23T00:00:00"/>
    <d v="2015-06-17T00:00:00"/>
    <d v="2015-04-01T00:00:00"/>
    <d v="2015-06-01T00:00:00"/>
    <x v="10"/>
    <x v="10"/>
    <s v="2015Q2"/>
    <s v="2015Q2"/>
  </r>
  <r>
    <s v="Vasemmistoliitto ry"/>
    <d v="2015-04-23T00:00:00"/>
    <s v="Koko henk-&gt;väh.4henk irtis/eläke,lom 3 vko, v.2015-19"/>
    <m/>
    <n v="7"/>
    <m/>
    <d v="2015-05-20T00:00:00"/>
    <n v="2"/>
    <n v="16"/>
    <n v="94920"/>
    <s v="Muu palvelutoiminta"/>
    <x v="1"/>
    <n v="27"/>
    <d v="2015-04-23T00:00:00"/>
    <d v="2015-05-20T00:00:00"/>
    <d v="2015-04-01T00:00:00"/>
    <d v="2015-05-01T00:00:00"/>
    <x v="10"/>
    <x v="10"/>
    <s v="2015Q2"/>
    <s v="2015Q2"/>
  </r>
  <r>
    <s v="Lehtisepät Oy"/>
    <d v="2015-04-24T00:00:00"/>
    <s v="Koko henk, Jkl, Pieksämäki"/>
    <m/>
    <m/>
    <m/>
    <m/>
    <m/>
    <n v="120"/>
    <n v="18120"/>
    <s v="Teollisuus"/>
    <x v="2"/>
    <s v="NA"/>
    <d v="2015-04-24T00:00:00"/>
    <d v="2015-06-14T00:00:00"/>
    <d v="2015-04-01T00:00:00"/>
    <d v="2015-06-01T00:00:00"/>
    <x v="10"/>
    <x v="10"/>
    <s v="2015Q2"/>
    <s v="2015Q2"/>
  </r>
  <r>
    <s v="Pohjolan Voima Oy"/>
    <d v="2015-04-27T00:00:00"/>
    <s v="PVO-Lämpövoima, Kristiina,Pori-&gt;henk.vaik.myöh."/>
    <s v="http://www.radiopori.fi/uutiset/yle-pvo-lampovoima-irtisanoo-porista"/>
    <m/>
    <n v="68"/>
    <d v="2015-06-18T00:00:00"/>
    <n v="22"/>
    <n v="68"/>
    <n v="35112"/>
    <s v="Sähkö-, kaasu- ja lämpöhuolto, jäähdytysliiketoiminta"/>
    <x v="2"/>
    <n v="52"/>
    <d v="2015-04-27T00:00:00"/>
    <d v="2015-06-18T00:00:00"/>
    <d v="2015-04-01T00:00:00"/>
    <d v="2015-06-01T00:00:00"/>
    <x v="10"/>
    <x v="10"/>
    <s v="2015Q2"/>
    <s v="2015Q2"/>
  </r>
  <r>
    <s v="Suomen Vahinkotarkastus SVT Oy"/>
    <d v="2015-04-27T00:00:00"/>
    <s v="A-Katsastus Group"/>
    <m/>
    <m/>
    <n v="16"/>
    <d v="2015-06-10T00:00:00"/>
    <n v="11"/>
    <n v="48"/>
    <n v="66210"/>
    <s v="Rahoitus- ja vakuutustoiminta"/>
    <x v="1"/>
    <n v="44"/>
    <d v="2015-04-27T00:00:00"/>
    <d v="2015-06-10T00:00:00"/>
    <d v="2015-04-01T00:00:00"/>
    <d v="2015-06-01T00:00:00"/>
    <x v="10"/>
    <x v="10"/>
    <s v="2015Q2"/>
    <s v="2015Q2"/>
  </r>
  <r>
    <s v="VR-Yhtymä Oy"/>
    <d v="2015-04-27T00:00:00"/>
    <s v="Kunnossapito"/>
    <m/>
    <m/>
    <n v="100"/>
    <d v="2015-06-10T00:00:00"/>
    <n v="90"/>
    <n v="300"/>
    <n v="49100"/>
    <s v="Kuljetus ja varastointi"/>
    <x v="1"/>
    <n v="44"/>
    <d v="2015-04-27T00:00:00"/>
    <d v="2015-06-10T00:00:00"/>
    <d v="2015-04-01T00:00:00"/>
    <d v="2015-06-01T00:00:00"/>
    <x v="10"/>
    <x v="10"/>
    <s v="2015Q2"/>
    <s v="2015Q2"/>
  </r>
  <r>
    <s v="SOK"/>
    <d v="2015-04-29T00:00:00"/>
    <s v="Tukipalvelut"/>
    <m/>
    <m/>
    <n v="33"/>
    <d v="2015-06-17T00:00:00"/>
    <n v="24"/>
    <n v="450"/>
    <n v="46901"/>
    <s v="Tukku- ja vähittäiskauppa; moottoriajoneuvojen ja moottoripyörien korjaus"/>
    <x v="1"/>
    <n v="49"/>
    <d v="2015-04-29T00:00:00"/>
    <d v="2015-06-17T00:00:00"/>
    <d v="2015-04-01T00:00:00"/>
    <d v="2015-06-01T00:00:00"/>
    <x v="10"/>
    <x v="10"/>
    <s v="2015Q2"/>
    <s v="2015Q2"/>
  </r>
  <r>
    <s v="Suomen ympäristökeskus"/>
    <d v="2015-04-30T00:00:00"/>
    <s v="Laboratoriot"/>
    <m/>
    <m/>
    <m/>
    <d v="2015-07-02T00:00:00"/>
    <n v="8"/>
    <n v="27"/>
    <n v="84122"/>
    <s v="Julkinen hallinto ja maanpuolustus; pakollinen sosiaalivakuutus"/>
    <x v="3"/>
    <n v="63"/>
    <d v="2015-04-30T00:00:00"/>
    <d v="2015-07-02T00:00:00"/>
    <d v="2015-04-01T00:00:00"/>
    <d v="2015-07-01T00:00:00"/>
    <x v="10"/>
    <x v="10"/>
    <s v="2015Q2"/>
    <s v="2015Q3"/>
  </r>
  <r>
    <s v="Aina Group Oyj"/>
    <d v="2015-05-01T00:00:00"/>
    <s v="AinaCom,AinaPay"/>
    <m/>
    <m/>
    <n v="35"/>
    <d v="2015-06-16T00:00:00"/>
    <n v="26"/>
    <n v="35"/>
    <n v="61900"/>
    <s v="Informaatio ja viestintä"/>
    <x v="1"/>
    <n v="46"/>
    <d v="2015-05-01T00:00:00"/>
    <d v="2015-06-16T00:00:00"/>
    <d v="2015-05-01T00:00:00"/>
    <d v="2015-06-01T00:00:00"/>
    <x v="10"/>
    <x v="10"/>
    <s v="2015Q2"/>
    <s v="2015Q2"/>
  </r>
  <r>
    <s v="Apetit Oyj"/>
    <d v="2015-05-01T00:00:00"/>
    <s v="Kuopio,Helsinki,väh.tarve 15-25"/>
    <m/>
    <m/>
    <n v="25"/>
    <d v="2015-06-15T00:00:00"/>
    <n v="16"/>
    <n v="25"/>
    <n v="10890"/>
    <s v="Teollisuus"/>
    <x v="2"/>
    <n v="45"/>
    <d v="2015-05-01T00:00:00"/>
    <d v="2015-06-15T00:00:00"/>
    <d v="2015-05-01T00:00:00"/>
    <d v="2015-06-01T00:00:00"/>
    <x v="10"/>
    <x v="10"/>
    <s v="2015Q2"/>
    <s v="2015Q2"/>
  </r>
  <r>
    <s v="Pikval Oy"/>
    <d v="2015-05-01T00:00:00"/>
    <s v="Vaajakoski, irtis.max"/>
    <m/>
    <m/>
    <m/>
    <d v="2015-06-22T00:00:00"/>
    <n v="9"/>
    <n v="90"/>
    <n v="31090"/>
    <s v="Teollisuus"/>
    <x v="2"/>
    <n v="52"/>
    <d v="2015-05-01T00:00:00"/>
    <d v="2015-06-22T00:00:00"/>
    <d v="2015-05-01T00:00:00"/>
    <d v="2015-06-01T00:00:00"/>
    <x v="10"/>
    <x v="10"/>
    <s v="2015Q2"/>
    <s v="2015Q2"/>
  </r>
  <r>
    <s v="Ruukki Construction Oy"/>
    <d v="2015-05-01T00:00:00"/>
    <s v="SSAB-konserni,Ylivieska-&gt;lom 90 pv, kesästä alk."/>
    <m/>
    <n v="75"/>
    <m/>
    <d v="2015-05-26T00:00:00"/>
    <n v="0"/>
    <n v="90"/>
    <n v="25110"/>
    <s v="Teollisuus"/>
    <x v="2"/>
    <n v="25"/>
    <d v="2015-05-01T00:00:00"/>
    <d v="2015-05-26T00:00:00"/>
    <d v="2015-05-01T00:00:00"/>
    <d v="2015-05-01T00:00:00"/>
    <x v="10"/>
    <x v="10"/>
    <s v="2015Q2"/>
    <s v="2015Q2"/>
  </r>
  <r>
    <s v="SOL Palvelut Oy"/>
    <d v="2015-05-01T00:00:00"/>
    <s v="Rovaniemi"/>
    <m/>
    <m/>
    <m/>
    <d v="2015-06-11T00:00:00"/>
    <n v="30"/>
    <n v="30"/>
    <n v="81210"/>
    <s v="Hallinto- ja tukipalvelutoiminta"/>
    <x v="1"/>
    <n v="41"/>
    <d v="2015-05-01T00:00:00"/>
    <d v="2015-06-11T00:00:00"/>
    <d v="2015-05-01T00:00:00"/>
    <d v="2015-06-01T00:00:00"/>
    <x v="10"/>
    <x v="10"/>
    <s v="2015Q2"/>
    <s v="2015Q2"/>
  </r>
  <r>
    <s v="Suupohjan ammatti-instituutti"/>
    <d v="2015-05-01T00:00:00"/>
    <s v="Lom 7-12/15, 2 vko, 13 m-aik"/>
    <m/>
    <n v="75"/>
    <m/>
    <d v="2015-06-08T00:00:00"/>
    <n v="0"/>
    <n v="88"/>
    <n v="85320"/>
    <s v="Koulutus"/>
    <x v="3"/>
    <n v="38"/>
    <d v="2015-05-01T00:00:00"/>
    <d v="2015-06-08T00:00:00"/>
    <d v="2015-05-01T00:00:00"/>
    <d v="2015-06-01T00:00:00"/>
    <x v="10"/>
    <x v="10"/>
    <s v="2015Q2"/>
    <s v="2015Q2"/>
  </r>
  <r>
    <s v="Axxell Ab"/>
    <d v="2015-05-04T00:00:00"/>
    <s v="Monikulttuurisuuskeskus, kotoutumiskoulutus"/>
    <m/>
    <m/>
    <n v="50"/>
    <d v="2015-06-15T00:00:00"/>
    <n v="24"/>
    <n v="50"/>
    <n v="85320"/>
    <s v="Koulutus"/>
    <x v="3"/>
    <n v="42"/>
    <d v="2015-05-04T00:00:00"/>
    <d v="2015-06-15T00:00:00"/>
    <d v="2015-05-01T00:00:00"/>
    <d v="2015-06-01T00:00:00"/>
    <x v="10"/>
    <x v="10"/>
    <s v="2015Q2"/>
    <s v="2015Q2"/>
  </r>
  <r>
    <s v="Janita Oy"/>
    <d v="2015-05-05T00:00:00"/>
    <s v="Seinäjoki, irtis/lom-&gt;lom päätetään elokuussa"/>
    <m/>
    <s v="L"/>
    <n v="10"/>
    <d v="2015-06-05T00:00:00"/>
    <n v="34"/>
    <n v="100"/>
    <n v="15200"/>
    <s v="Teollisuus"/>
    <x v="2"/>
    <n v="31"/>
    <d v="2015-05-05T00:00:00"/>
    <d v="2015-06-05T00:00:00"/>
    <d v="2015-05-01T00:00:00"/>
    <d v="2015-06-01T00:00:00"/>
    <x v="10"/>
    <x v="10"/>
    <s v="2015Q2"/>
    <s v="2015Q2"/>
  </r>
  <r>
    <s v="Aller Media Oy"/>
    <d v="2015-05-06T00:00:00"/>
    <s v="Elle, Olivia,Divaani-lehdet"/>
    <m/>
    <m/>
    <n v="55"/>
    <d v="2015-06-29T00:00:00"/>
    <n v="40"/>
    <n v="55"/>
    <n v="58142"/>
    <s v="Informaatio ja viestintä"/>
    <x v="1"/>
    <n v="54"/>
    <d v="2015-05-06T00:00:00"/>
    <d v="2015-06-29T00:00:00"/>
    <d v="2015-05-01T00:00:00"/>
    <d v="2015-06-01T00:00:00"/>
    <x v="10"/>
    <x v="10"/>
    <s v="2015Q2"/>
    <s v="2015Q2"/>
  </r>
  <r>
    <s v="SDP"/>
    <d v="2015-05-06T00:00:00"/>
    <s v="Koko henk"/>
    <m/>
    <m/>
    <m/>
    <d v="2015-06-04T00:00:00"/>
    <n v="6"/>
    <n v="16"/>
    <n v="94920"/>
    <s v="Muu palvelutoiminta"/>
    <x v="1"/>
    <n v="29"/>
    <d v="2015-05-06T00:00:00"/>
    <d v="2015-06-04T00:00:00"/>
    <d v="2015-05-01T00:00:00"/>
    <d v="2015-06-01T00:00:00"/>
    <x v="10"/>
    <x v="10"/>
    <s v="2015Q2"/>
    <s v="2015Q2"/>
  </r>
  <r>
    <s v="Viestintätoimisto Deski Oy"/>
    <d v="2015-05-06T00:00:00"/>
    <s v="Väh.tarve 8 henk"/>
    <m/>
    <m/>
    <n v="8"/>
    <m/>
    <m/>
    <n v="8"/>
    <n v="82990"/>
    <s v="Hallinto- ja tukipalvelutoiminta"/>
    <x v="1"/>
    <s v="NA"/>
    <d v="2015-05-06T00:00:00"/>
    <d v="2015-06-26T00:00:00"/>
    <d v="2015-05-01T00:00:00"/>
    <d v="2015-06-01T00:00:00"/>
    <x v="10"/>
    <x v="10"/>
    <s v="2015Q2"/>
    <s v="2015Q2"/>
  </r>
  <r>
    <s v="Sulake Oy"/>
    <d v="2015-05-07T00:00:00"/>
    <s v="Väh.tarve noin 8 henk"/>
    <m/>
    <m/>
    <n v="8"/>
    <m/>
    <m/>
    <n v="8"/>
    <n v="62010"/>
    <s v="Informaatio ja viestintä"/>
    <x v="1"/>
    <s v="NA"/>
    <d v="2015-05-07T00:00:00"/>
    <d v="2015-06-27T00:00:00"/>
    <d v="2015-05-01T00:00:00"/>
    <d v="2015-06-01T00:00:00"/>
    <x v="10"/>
    <x v="10"/>
    <s v="2015Q2"/>
    <s v="2015Q2"/>
  </r>
  <r>
    <s v="Versowood Oy"/>
    <d v="2015-05-07T00:00:00"/>
    <s v="Lom max 90 pv/irtis"/>
    <m/>
    <s v="L"/>
    <n v="10"/>
    <m/>
    <m/>
    <n v="640"/>
    <n v="16239"/>
    <s v="Teollisuus"/>
    <x v="2"/>
    <s v="NA"/>
    <d v="2015-05-07T00:00:00"/>
    <d v="2015-06-27T00:00:00"/>
    <d v="2015-05-01T00:00:00"/>
    <d v="2015-06-01T00:00:00"/>
    <x v="10"/>
    <x v="10"/>
    <s v="2015Q2"/>
    <s v="2015Q2"/>
  </r>
  <r>
    <s v="Pohjois-Pohjanmaan ely-keskus"/>
    <d v="2015-05-07T00:00:00"/>
    <s v="maaseuturahasto"/>
    <m/>
    <m/>
    <m/>
    <d v="2015-06-25T00:00:00"/>
    <n v="3"/>
    <n v="10"/>
    <n v="84130"/>
    <s v="Julkinen hallinto ja maanpuolustus; pakollinen sosiaalivakuutus"/>
    <x v="3"/>
    <n v="49"/>
    <d v="2015-05-07T00:00:00"/>
    <d v="2015-06-25T00:00:00"/>
    <d v="2015-05-01T00:00:00"/>
    <d v="2015-06-01T00:00:00"/>
    <x v="10"/>
    <x v="10"/>
    <s v="2015Q2"/>
    <s v="2015Q2"/>
  </r>
  <r>
    <s v="Instru optiikka Oy"/>
    <d v="2015-05-08T00:00:00"/>
    <s v="Varastotoiminnot, siirto Viroon"/>
    <m/>
    <m/>
    <m/>
    <m/>
    <m/>
    <n v="27"/>
    <n v="46434"/>
    <s v="Tukku- ja vähittäiskauppa; moottoriajoneuvojen ja moottoripyörien korjaus"/>
    <x v="1"/>
    <s v="NA"/>
    <d v="2015-05-08T00:00:00"/>
    <d v="2015-06-28T00:00:00"/>
    <d v="2015-05-01T00:00:00"/>
    <d v="2015-06-01T00:00:00"/>
    <x v="10"/>
    <x v="10"/>
    <s v="2015Q2"/>
    <s v="2015Q2"/>
  </r>
  <r>
    <s v="Japrotek Oy"/>
    <d v="2015-05-08T00:00:00"/>
    <s v="Vaahto group, ei myynti"/>
    <m/>
    <m/>
    <m/>
    <d v="2015-06-24T00:00:00"/>
    <m/>
    <n v="58"/>
    <n v="25290"/>
    <s v="Teollisuus"/>
    <x v="2"/>
    <n v="47"/>
    <d v="2015-05-08T00:00:00"/>
    <d v="2015-06-24T00:00:00"/>
    <d v="2015-05-01T00:00:00"/>
    <d v="2015-06-01T00:00:00"/>
    <x v="10"/>
    <x v="10"/>
    <s v="2015Q2"/>
    <s v="2015Q2"/>
  </r>
  <r>
    <s v="Digita Networks Oy"/>
    <d v="2015-05-12T00:00:00"/>
    <s v="Verkonvalvonta,materiaalipalvelut"/>
    <m/>
    <m/>
    <n v="5"/>
    <m/>
    <m/>
    <n v="5"/>
    <n v="70220"/>
    <s v="Ammatillinen, tieteellinen ja tekninen toiminta"/>
    <x v="1"/>
    <s v="NA"/>
    <d v="2015-05-12T00:00:00"/>
    <d v="2015-07-02T00:00:00"/>
    <d v="2015-05-01T00:00:00"/>
    <d v="2015-07-01T00:00:00"/>
    <x v="10"/>
    <x v="10"/>
    <s v="2015Q2"/>
    <s v="2015Q3"/>
  </r>
  <r>
    <s v="Etelä-Suomen Media Oy"/>
    <d v="2015-05-12T00:00:00"/>
    <s v="Keskisuomalainen-konserni, koko henk, irtis/lom"/>
    <m/>
    <n v="250"/>
    <n v="25"/>
    <d v="2015-07-09T00:00:00"/>
    <n v="10"/>
    <n v="250"/>
    <n v="58130"/>
    <s v="Informaatio ja viestintä"/>
    <x v="1"/>
    <n v="58"/>
    <d v="2015-05-12T00:00:00"/>
    <d v="2015-07-09T00:00:00"/>
    <d v="2015-05-01T00:00:00"/>
    <d v="2015-07-01T00:00:00"/>
    <x v="10"/>
    <x v="10"/>
    <s v="2015Q2"/>
    <s v="2015Q3"/>
  </r>
  <r>
    <s v="Nokia Oyj"/>
    <d v="2015-05-13T00:00:00"/>
    <s v="Technologies"/>
    <m/>
    <m/>
    <n v="70"/>
    <m/>
    <m/>
    <n v="400"/>
    <n v="26300"/>
    <s v="Teollisuus"/>
    <x v="2"/>
    <s v="NA"/>
    <d v="2015-05-13T00:00:00"/>
    <d v="2015-07-03T00:00:00"/>
    <d v="2015-05-01T00:00:00"/>
    <d v="2015-07-01T00:00:00"/>
    <x v="10"/>
    <x v="10"/>
    <s v="2015Q2"/>
    <s v="2015Q3"/>
  </r>
  <r>
    <s v="Patria Oyj"/>
    <d v="2015-05-13T00:00:00"/>
    <s v="Aerostructures, Jämsä,Tre, lom 4 vko/irtis, koko henk"/>
    <m/>
    <n v="140"/>
    <n v="30"/>
    <d v="2015-06-29T00:00:00"/>
    <n v="9"/>
    <n v="151"/>
    <n v="29100"/>
    <s v="Teollisuus"/>
    <x v="2"/>
    <n v="47"/>
    <d v="2015-05-13T00:00:00"/>
    <d v="2015-06-29T00:00:00"/>
    <d v="2015-05-01T00:00:00"/>
    <d v="2015-06-01T00:00:00"/>
    <x v="10"/>
    <x v="10"/>
    <s v="2015Q2"/>
    <s v="2015Q2"/>
  </r>
  <r>
    <s v="Tieto Oyj"/>
    <d v="2015-05-15T00:00:00"/>
    <s v="Energy&amp;Utility,tukitoiminnot"/>
    <m/>
    <m/>
    <n v="26"/>
    <m/>
    <m/>
    <n v="26"/>
    <n v="62030"/>
    <s v="Informaatio ja viestintä"/>
    <x v="1"/>
    <s v="NA"/>
    <d v="2015-05-15T00:00:00"/>
    <d v="2015-07-05T00:00:00"/>
    <d v="2015-05-01T00:00:00"/>
    <d v="2015-07-01T00:00:00"/>
    <x v="10"/>
    <x v="10"/>
    <s v="2015Q2"/>
    <s v="2015Q3"/>
  </r>
  <r>
    <s v="Parma Oy"/>
    <d v="2015-05-19T00:00:00"/>
    <s v="Ylöjärvi,tehtaan sulkeminen"/>
    <m/>
    <m/>
    <n v="20"/>
    <m/>
    <m/>
    <n v="20"/>
    <n v="23610"/>
    <s v="Teollisuus"/>
    <x v="2"/>
    <s v="NA"/>
    <d v="2015-05-19T00:00:00"/>
    <d v="2015-07-09T00:00:00"/>
    <d v="2015-05-01T00:00:00"/>
    <d v="2015-07-01T00:00:00"/>
    <x v="10"/>
    <x v="10"/>
    <s v="2015Q2"/>
    <s v="2015Q3"/>
  </r>
  <r>
    <s v="Sodexo Oy"/>
    <d v="2015-05-19T00:00:00"/>
    <s v="Org.rakenteen muutos,koko yritys,irtis 10,osa-aik 200"/>
    <m/>
    <m/>
    <n v="110"/>
    <m/>
    <m/>
    <n v="2000"/>
    <n v="56290"/>
    <s v="Majoitus- ja ravitsemistoiminta"/>
    <x v="1"/>
    <s v="NA"/>
    <d v="2015-05-19T00:00:00"/>
    <d v="2015-07-09T00:00:00"/>
    <d v="2015-05-01T00:00:00"/>
    <d v="2015-07-01T00:00:00"/>
    <x v="10"/>
    <x v="10"/>
    <s v="2015Q2"/>
    <s v="2015Q3"/>
  </r>
  <r>
    <s v="Forssan Kirjapaino Oy"/>
    <d v="2015-05-20T00:00:00"/>
    <s v="Yrityssaneeraus-&gt;irtis.vaiheittain, max 76 henk"/>
    <m/>
    <m/>
    <n v="95"/>
    <d v="2015-06-04T00:00:00"/>
    <n v="76"/>
    <n v="95"/>
    <n v="18120"/>
    <s v="Teollisuus"/>
    <x v="2"/>
    <n v="15"/>
    <d v="2015-05-20T00:00:00"/>
    <d v="2015-06-04T00:00:00"/>
    <d v="2015-05-01T00:00:00"/>
    <d v="2015-06-01T00:00:00"/>
    <x v="10"/>
    <x v="10"/>
    <s v="2015Q2"/>
    <s v="2015Q2"/>
  </r>
  <r>
    <s v="Comforta Oy"/>
    <d v="2015-05-21T00:00:00"/>
    <s v="Turku, 2-vuoro-&gt;1-vuoro"/>
    <m/>
    <m/>
    <n v="9"/>
    <d v="2015-07-06T00:00:00"/>
    <n v="4"/>
    <n v="57"/>
    <n v="96011"/>
    <s v="Muu palvelutoiminta"/>
    <x v="1"/>
    <n v="46"/>
    <d v="2015-05-21T00:00:00"/>
    <d v="2015-07-06T00:00:00"/>
    <d v="2015-05-01T00:00:00"/>
    <d v="2015-07-01T00:00:00"/>
    <x v="10"/>
    <x v="10"/>
    <s v="2015Q2"/>
    <s v="2015Q3"/>
  </r>
  <r>
    <s v="OpusCapita Group Oy"/>
    <d v="2015-05-21T00:00:00"/>
    <s v="CS&amp;Operations-&gt;irtis/eläkejärjestelyt"/>
    <m/>
    <m/>
    <n v="21"/>
    <d v="2015-06-16T00:00:00"/>
    <n v="15"/>
    <n v="21"/>
    <n v="62010"/>
    <s v="Informaatio ja viestintä"/>
    <x v="1"/>
    <n v="26"/>
    <d v="2015-05-21T00:00:00"/>
    <d v="2015-06-16T00:00:00"/>
    <d v="2015-05-01T00:00:00"/>
    <d v="2015-06-01T00:00:00"/>
    <x v="10"/>
    <x v="10"/>
    <s v="2015Q2"/>
    <s v="2015Q2"/>
  </r>
  <r>
    <s v="Fonecta Media Oy"/>
    <d v="2015-05-26T00:00:00"/>
    <s v="Lahti,Hki,Tre, Keltaiset Sivut"/>
    <m/>
    <m/>
    <m/>
    <d v="2015-06-17T00:00:00"/>
    <n v="34"/>
    <n v="41"/>
    <n v="58120"/>
    <s v="Informaatio ja viestintä"/>
    <x v="1"/>
    <n v="22"/>
    <d v="2015-05-26T00:00:00"/>
    <d v="2015-06-17T00:00:00"/>
    <d v="2015-05-01T00:00:00"/>
    <d v="2015-06-01T00:00:00"/>
    <x v="10"/>
    <x v="10"/>
    <s v="2015Q2"/>
    <s v="2015Q2"/>
  </r>
  <r>
    <s v="Mikkelin Puhelin Oyj"/>
    <d v="2015-05-27T00:00:00"/>
    <s v="Vantaa, Mikkeli"/>
    <m/>
    <m/>
    <m/>
    <m/>
    <m/>
    <n v="11"/>
    <n v="61100"/>
    <s v="Informaatio ja viestintä"/>
    <x v="1"/>
    <s v="NA"/>
    <d v="2015-05-27T00:00:00"/>
    <d v="2015-07-17T00:00:00"/>
    <d v="2015-05-01T00:00:00"/>
    <d v="2015-07-01T00:00:00"/>
    <x v="10"/>
    <x v="10"/>
    <s v="2015Q2"/>
    <s v="2015Q3"/>
  </r>
  <r>
    <s v="Sampo-Rosenlew Oy"/>
    <d v="2015-05-27T00:00:00"/>
    <s v="Pori,Nakkila,lom max 90 pv"/>
    <m/>
    <n v="497"/>
    <m/>
    <d v="2015-06-15T00:00:00"/>
    <n v="0"/>
    <n v="497"/>
    <n v="28300"/>
    <s v="Teollisuus"/>
    <x v="2"/>
    <n v="19"/>
    <d v="2015-05-27T00:00:00"/>
    <d v="2015-06-15T00:00:00"/>
    <d v="2015-05-01T00:00:00"/>
    <d v="2015-06-01T00:00:00"/>
    <x v="10"/>
    <x v="10"/>
    <s v="2015Q2"/>
    <s v="2015Q2"/>
  </r>
  <r>
    <s v="Saint-Gobain Rakennustuotteet Oy"/>
    <d v="2015-05-29T00:00:00"/>
    <s v="Hyvinkää, Forssa, irtis/lom 3-7 vko"/>
    <m/>
    <n v="150"/>
    <m/>
    <d v="2015-07-16T00:00:00"/>
    <n v="3"/>
    <n v="150"/>
    <n v="23140"/>
    <s v="Teollisuus"/>
    <x v="2"/>
    <n v="48"/>
    <d v="2015-05-29T00:00:00"/>
    <d v="2015-07-16T00:00:00"/>
    <d v="2015-05-01T00:00:00"/>
    <d v="2015-07-01T00:00:00"/>
    <x v="10"/>
    <x v="10"/>
    <s v="2015Q2"/>
    <s v="2015Q3"/>
  </r>
  <r>
    <s v="Förlags Ab Sydvästkusten"/>
    <d v="2015-05-31T00:00:00"/>
    <s v="Åbo Underrättelser (ÅU) verkkolehti"/>
    <m/>
    <m/>
    <n v="5"/>
    <m/>
    <m/>
    <n v="27"/>
    <n v="58130"/>
    <s v="Informaatio ja viestintä"/>
    <x v="1"/>
    <s v="NA"/>
    <d v="2015-05-31T00:00:00"/>
    <d v="2015-07-21T00:00:00"/>
    <d v="2015-05-01T00:00:00"/>
    <d v="2015-07-01T00:00:00"/>
    <x v="10"/>
    <x v="10"/>
    <s v="2015Q2"/>
    <s v="2015Q3"/>
  </r>
  <r>
    <s v="Tetra Pak Oy"/>
    <d v="2015-06-01T00:00:00"/>
    <s v="Imatra, lom 8/15 alkaen, väh.1 vko"/>
    <m/>
    <n v="35"/>
    <m/>
    <d v="2015-06-12T00:00:00"/>
    <n v="0"/>
    <n v="35"/>
    <n v="17120"/>
    <s v="Teollisuus"/>
    <x v="2"/>
    <n v="11"/>
    <d v="2015-06-01T00:00:00"/>
    <d v="2015-06-12T00:00:00"/>
    <d v="2015-06-01T00:00:00"/>
    <d v="2015-06-01T00:00:00"/>
    <x v="10"/>
    <x v="10"/>
    <s v="2015Q2"/>
    <s v="2015Q2"/>
  </r>
  <r>
    <s v="Posti Group Oyj"/>
    <d v="2015-06-03T00:00:00"/>
    <s v="Rahtiterminaalit"/>
    <m/>
    <m/>
    <n v="50"/>
    <d v="2015-08-03T00:00:00"/>
    <n v="10"/>
    <n v="50"/>
    <n v="53100"/>
    <s v="Kuljetus ja varastointi"/>
    <x v="1"/>
    <n v="61"/>
    <d v="2015-06-03T00:00:00"/>
    <d v="2015-08-03T00:00:00"/>
    <d v="2015-06-01T00:00:00"/>
    <d v="2015-08-01T00:00:00"/>
    <x v="10"/>
    <x v="10"/>
    <s v="2015Q2"/>
    <s v="2015Q3"/>
  </r>
  <r>
    <s v="Turun Seudun Kuntatekniikka Oy"/>
    <d v="2015-06-03T00:00:00"/>
    <s v="Kuntec Infra, työnjohto, irtis/lom/osa-aik"/>
    <m/>
    <s v="L"/>
    <m/>
    <m/>
    <m/>
    <n v="35"/>
    <n v="42110"/>
    <s v="Rakentaminen"/>
    <x v="4"/>
    <s v="NA"/>
    <d v="2015-06-03T00:00:00"/>
    <d v="2015-07-24T00:00:00"/>
    <d v="2015-06-01T00:00:00"/>
    <d v="2015-07-01T00:00:00"/>
    <x v="10"/>
    <x v="10"/>
    <s v="2015Q2"/>
    <s v="2015Q3"/>
  </r>
  <r>
    <s v="Elisa Oyj"/>
    <d v="2015-06-10T00:00:00"/>
    <s v="kemijärven toimipiste"/>
    <m/>
    <m/>
    <n v="23"/>
    <d v="2015-07-07T00:00:00"/>
    <n v="23"/>
    <n v="23"/>
    <n v="61200"/>
    <s v="Informaatio ja viestintä"/>
    <x v="1"/>
    <n v="27"/>
    <d v="2015-06-10T00:00:00"/>
    <d v="2015-07-07T00:00:00"/>
    <d v="2015-06-01T00:00:00"/>
    <d v="2015-07-01T00:00:00"/>
    <x v="10"/>
    <x v="10"/>
    <s v="2015Q2"/>
    <s v="2015Q3"/>
  </r>
  <r>
    <s v="Hevosopisto Oy"/>
    <d v="2015-06-10T00:00:00"/>
    <s v="koko henkilöstö"/>
    <s v="http://www.maaseuduntulevaisuus.fi/maatalous/hevosopisto-v%C3%A4hent%C3%A4%C3%A4-10-henkil%C3%B6ty%C3%B6vuotta-1.127147"/>
    <m/>
    <n v="9"/>
    <d v="2015-09-08T00:00:00"/>
    <n v="10"/>
    <n v="100"/>
    <n v="85320"/>
    <s v="Koulutus"/>
    <x v="3"/>
    <n v="90"/>
    <d v="2015-06-10T00:00:00"/>
    <d v="2015-09-08T00:00:00"/>
    <d v="2015-06-01T00:00:00"/>
    <d v="2015-09-01T00:00:00"/>
    <x v="10"/>
    <x v="10"/>
    <s v="2015Q2"/>
    <s v="2015Q3"/>
  </r>
  <r>
    <s v="Salon seurakunta"/>
    <d v="2015-06-10T00:00:00"/>
    <m/>
    <m/>
    <m/>
    <m/>
    <d v="2015-10-01T00:00:00"/>
    <n v="4"/>
    <m/>
    <n v="94910"/>
    <s v="Muu palvelutoiminta"/>
    <x v="1"/>
    <n v="113"/>
    <d v="2015-06-10T00:00:00"/>
    <d v="2015-10-01T00:00:00"/>
    <d v="2015-06-01T00:00:00"/>
    <d v="2015-10-01T00:00:00"/>
    <x v="10"/>
    <x v="10"/>
    <s v="2015Q2"/>
    <s v="2015Q4"/>
  </r>
  <r>
    <s v="IDO Kylpyhuone Oy"/>
    <d v="2015-06-12T00:00:00"/>
    <s v="Tammisaari, myynti, markkinointi"/>
    <m/>
    <m/>
    <n v="9"/>
    <m/>
    <m/>
    <n v="30"/>
    <n v="23420"/>
    <s v="Teollisuus"/>
    <x v="2"/>
    <s v="NA"/>
    <d v="2015-06-12T00:00:00"/>
    <d v="2015-08-02T00:00:00"/>
    <d v="2015-06-01T00:00:00"/>
    <d v="2015-08-01T00:00:00"/>
    <x v="10"/>
    <x v="10"/>
    <s v="2015Q2"/>
    <s v="2015Q3"/>
  </r>
  <r>
    <s v="Kilpailu- ja kuluttajavirasto"/>
    <d v="2015-06-15T00:00:00"/>
    <s v="Koko henkilöstö"/>
    <m/>
    <m/>
    <n v="17"/>
    <d v="2015-09-26T00:00:00"/>
    <n v="6"/>
    <n v="150"/>
    <n v="84130"/>
    <s v="Julkinen hallinto ja maanpuolustus; pakollinen sosiaalivakuutus"/>
    <x v="3"/>
    <n v="103"/>
    <d v="2015-06-15T00:00:00"/>
    <d v="2015-09-26T00:00:00"/>
    <d v="2015-06-01T00:00:00"/>
    <d v="2015-09-01T00:00:00"/>
    <x v="10"/>
    <x v="10"/>
    <s v="2015Q2"/>
    <s v="2015Q3"/>
  </r>
  <r>
    <s v="Attendo Oy"/>
    <d v="2015-06-16T00:00:00"/>
    <s v="Sipoo,Tuusula,väh.tarve 14-16"/>
    <m/>
    <m/>
    <n v="16"/>
    <m/>
    <m/>
    <n v="19"/>
    <n v="87301"/>
    <s v="Terveys- ja sosiaalipalvelut"/>
    <x v="3"/>
    <s v="NA"/>
    <d v="2015-06-16T00:00:00"/>
    <d v="2015-08-06T00:00:00"/>
    <d v="2015-06-01T00:00:00"/>
    <d v="2015-08-01T00:00:00"/>
    <x v="10"/>
    <x v="10"/>
    <s v="2015Q2"/>
    <s v="2015Q3"/>
  </r>
  <r>
    <s v="Hansaprint Oy"/>
    <d v="2015-06-16T00:00:00"/>
    <s v="print-yksikkö"/>
    <m/>
    <s v="L"/>
    <n v="8"/>
    <m/>
    <m/>
    <m/>
    <n v="18120"/>
    <s v="Teollisuus"/>
    <x v="2"/>
    <s v="NA"/>
    <d v="2015-06-16T00:00:00"/>
    <d v="2015-08-06T00:00:00"/>
    <d v="2015-06-01T00:00:00"/>
    <d v="2015-08-01T00:00:00"/>
    <x v="10"/>
    <x v="10"/>
    <s v="2015Q2"/>
    <s v="2015Q3"/>
  </r>
  <r>
    <s v="Turun Seudun Rakennustekniikka "/>
    <d v="2015-06-18T00:00:00"/>
    <s v="Irtis/lomautukset"/>
    <m/>
    <n v="15"/>
    <n v="50"/>
    <d v="2015-07-30T00:00:00"/>
    <n v="25"/>
    <n v="104"/>
    <n v="41200"/>
    <s v="Rakentaminen"/>
    <x v="4"/>
    <n v="42"/>
    <d v="2015-06-18T00:00:00"/>
    <d v="2015-07-30T00:00:00"/>
    <d v="2015-06-01T00:00:00"/>
    <d v="2015-07-01T00:00:00"/>
    <x v="10"/>
    <x v="10"/>
    <s v="2015Q2"/>
    <s v="2015Q3"/>
  </r>
  <r>
    <s v="Kepa ry"/>
    <d v="2015-06-23T00:00:00"/>
    <s v="Koko henkilöstö, 25-35 htv"/>
    <s v="http://yle.fi/uutiset/kepan_toiminta_supistuu_merkittavasti__22_henkiloa_vahemman_leikkausten_vuoksi/8308888"/>
    <m/>
    <n v="35"/>
    <d v="2015-09-16T00:00:00"/>
    <n v="22"/>
    <n v="80"/>
    <n v="94999"/>
    <s v="Muu palvelutoiminta"/>
    <x v="1"/>
    <n v="85"/>
    <d v="2015-06-23T00:00:00"/>
    <d v="2015-09-16T00:00:00"/>
    <d v="2015-06-01T00:00:00"/>
    <d v="2015-09-01T00:00:00"/>
    <x v="10"/>
    <x v="10"/>
    <s v="2015Q2"/>
    <s v="2015Q3"/>
  </r>
  <r>
    <s v="Savo-Solar Oy"/>
    <d v="2015-06-23T00:00:00"/>
    <s v="Koko henkilöstö, lom 8-9/15"/>
    <m/>
    <n v="26"/>
    <m/>
    <d v="2015-07-07T00:00:00"/>
    <n v="0"/>
    <n v="30"/>
    <n v="26110"/>
    <s v="Teollisuus"/>
    <x v="2"/>
    <n v="14"/>
    <d v="2015-06-23T00:00:00"/>
    <d v="2015-07-07T00:00:00"/>
    <d v="2015-06-01T00:00:00"/>
    <d v="2015-07-01T00:00:00"/>
    <x v="10"/>
    <x v="10"/>
    <s v="2015Q2"/>
    <s v="2015Q3"/>
  </r>
  <r>
    <s v="Easy Led oy"/>
    <d v="2015-07-01T00:00:00"/>
    <s v="Salon toimipiste"/>
    <m/>
    <m/>
    <n v="7"/>
    <m/>
    <m/>
    <n v="25"/>
    <n v="71125"/>
    <s v="Ammatillinen, tieteellinen ja tekninen toiminta"/>
    <x v="1"/>
    <s v="NA"/>
    <d v="2015-07-01T00:00:00"/>
    <d v="2015-08-21T00:00:00"/>
    <d v="2015-07-01T00:00:00"/>
    <d v="2015-08-01T00:00:00"/>
    <x v="10"/>
    <x v="10"/>
    <s v="2015Q3"/>
    <s v="2015Q3"/>
  </r>
  <r>
    <s v="OSM Ship management Finland"/>
    <d v="2015-07-01T00:00:00"/>
    <s v="Kaikki maa- ja meritoiminnot"/>
    <m/>
    <m/>
    <m/>
    <m/>
    <m/>
    <n v="70"/>
    <n v="50201"/>
    <s v="Kuljetus ja varastointi"/>
    <x v="1"/>
    <s v="NA"/>
    <d v="2015-07-01T00:00:00"/>
    <d v="2015-08-21T00:00:00"/>
    <d v="2015-07-01T00:00:00"/>
    <d v="2015-08-01T00:00:00"/>
    <x v="10"/>
    <x v="10"/>
    <s v="2015Q3"/>
    <s v="2015Q3"/>
  </r>
  <r>
    <s v="Microsoft Mobile Oy "/>
    <d v="2015-07-08T00:00:00"/>
    <s v="Salo (yksikön lakkautus), Tre, Espoo"/>
    <m/>
    <m/>
    <n v="2300"/>
    <d v="2015-08-21T00:00:00"/>
    <n v="2300"/>
    <n v="3200"/>
    <n v="62010"/>
    <s v="Informaatio ja viestintä"/>
    <x v="1"/>
    <n v="44"/>
    <d v="2015-07-08T00:00:00"/>
    <d v="2015-08-21T00:00:00"/>
    <d v="2015-07-01T00:00:00"/>
    <d v="2015-08-01T00:00:00"/>
    <x v="10"/>
    <x v="10"/>
    <s v="2015Q3"/>
    <s v="2015Q3"/>
  </r>
  <r>
    <s v="Wärtsilä Oyj"/>
    <d v="2015-07-17T00:00:00"/>
    <s v="Marine solutions, Lähinnä Vaasa"/>
    <m/>
    <m/>
    <n v="160"/>
    <d v="2015-11-13T00:00:00"/>
    <n v="110"/>
    <n v="1670"/>
    <n v="28110"/>
    <s v="Teollisuus"/>
    <x v="2"/>
    <n v="119"/>
    <d v="2015-07-17T00:00:00"/>
    <d v="2015-11-13T00:00:00"/>
    <d v="2015-07-01T00:00:00"/>
    <d v="2015-11-01T00:00:00"/>
    <x v="10"/>
    <x v="10"/>
    <s v="2015Q3"/>
    <s v="2015Q4"/>
  </r>
  <r>
    <s v="Nordic Regional Airlines Oy"/>
    <d v="2015-07-21T00:00:00"/>
    <s v="Matkustamohenkilöstö"/>
    <m/>
    <m/>
    <n v="54"/>
    <d v="2015-09-14T00:00:00"/>
    <n v="54"/>
    <n v="300"/>
    <n v="51101"/>
    <s v="Kuljetus ja varastointi"/>
    <x v="1"/>
    <n v="55"/>
    <d v="2015-07-21T00:00:00"/>
    <d v="2015-09-14T00:00:00"/>
    <d v="2015-07-01T00:00:00"/>
    <d v="2015-09-01T00:00:00"/>
    <x v="10"/>
    <x v="10"/>
    <s v="2015Q3"/>
    <s v="2015Q3"/>
  </r>
  <r>
    <s v="Fonecta Media Oy"/>
    <d v="2015-07-28T00:00:00"/>
    <s v="Myyntitehtävät"/>
    <m/>
    <m/>
    <n v="0"/>
    <m/>
    <m/>
    <n v="200"/>
    <n v="58120"/>
    <s v="Informaatio ja viestintä"/>
    <x v="1"/>
    <s v="NA"/>
    <d v="2015-07-28T00:00:00"/>
    <d v="2015-09-17T00:00:00"/>
    <d v="2015-07-01T00:00:00"/>
    <d v="2015-09-01T00:00:00"/>
    <x v="10"/>
    <x v="10"/>
    <s v="2015Q3"/>
    <s v="2015Q3"/>
  </r>
  <r>
    <s v="Bronto Skylift"/>
    <d v="2015-07-28T00:00:00"/>
    <s v="Porin toimipiste"/>
    <m/>
    <m/>
    <m/>
    <m/>
    <n v="9"/>
    <n v="140"/>
    <n v="28220"/>
    <s v="Teollisuus"/>
    <x v="2"/>
    <s v="NA"/>
    <d v="2015-07-28T00:00:00"/>
    <d v="2015-09-17T00:00:00"/>
    <d v="2015-07-01T00:00:00"/>
    <d v="2015-09-01T00:00:00"/>
    <x v="10"/>
    <x v="10"/>
    <s v="2015Q3"/>
    <s v="2015Q3"/>
  </r>
  <r>
    <s v="Affecto oy"/>
    <d v="2015-08-03T00:00:00"/>
    <s v="Koko henkilöstö, Affecto Finlandia ja Karttakeskusta"/>
    <m/>
    <m/>
    <n v="50"/>
    <d v="2015-09-22T00:00:00"/>
    <n v="32"/>
    <n v="425"/>
    <n v="62020"/>
    <s v="Informaatio ja viestintä"/>
    <x v="1"/>
    <n v="50"/>
    <d v="2015-08-03T00:00:00"/>
    <d v="2015-09-22T00:00:00"/>
    <d v="2015-08-01T00:00:00"/>
    <d v="2015-09-01T00:00:00"/>
    <x v="10"/>
    <x v="10"/>
    <s v="2015Q3"/>
    <s v="2015Q3"/>
  </r>
  <r>
    <s v="Erweko oy"/>
    <d v="2015-08-03T00:00:00"/>
    <s v="Helsingin ja Oulun toimipisteet"/>
    <s v="http://www.teamliitto.fi/?x32730=14154462"/>
    <m/>
    <n v="37"/>
    <d v="2015-09-17T00:00:00"/>
    <n v="30"/>
    <n v="65"/>
    <n v="18120"/>
    <s v="Teollisuus"/>
    <x v="2"/>
    <n v="45"/>
    <d v="2015-08-03T00:00:00"/>
    <d v="2015-09-17T00:00:00"/>
    <d v="2015-08-01T00:00:00"/>
    <d v="2015-09-01T00:00:00"/>
    <x v="10"/>
    <x v="10"/>
    <s v="2015Q3"/>
    <s v="2015Q3"/>
  </r>
  <r>
    <s v="Endomines oy"/>
    <d v="2015-08-04T00:00:00"/>
    <s v="Pampalon kulatakaivos, 7 toimih.28 tt lomautetaan"/>
    <m/>
    <s v="L"/>
    <m/>
    <d v="2015-11-06T00:00:00"/>
    <m/>
    <n v="80"/>
    <s v="07290"/>
    <s v="Kaivostoiminta ja louhinta"/>
    <x v="5"/>
    <n v="94"/>
    <d v="2015-08-04T00:00:00"/>
    <d v="2015-11-06T00:00:00"/>
    <d v="2015-08-01T00:00:00"/>
    <d v="2015-11-01T00:00:00"/>
    <x v="10"/>
    <x v="10"/>
    <s v="2015Q3"/>
    <s v="2015Q4"/>
  </r>
  <r>
    <s v="Lappset oy"/>
    <d v="2015-08-04T00:00:00"/>
    <s v="Lähes koko henkilöstön lomautus yht 20 pvksi"/>
    <m/>
    <s v="L"/>
    <m/>
    <m/>
    <m/>
    <n v="200"/>
    <n v="32300"/>
    <s v="Teollisuus"/>
    <x v="2"/>
    <s v="NA"/>
    <d v="2015-08-04T00:00:00"/>
    <d v="2015-09-24T00:00:00"/>
    <d v="2015-08-01T00:00:00"/>
    <d v="2015-09-01T00:00:00"/>
    <x v="10"/>
    <x v="10"/>
    <s v="2015Q3"/>
    <s v="2015Q3"/>
  </r>
  <r>
    <s v="SET group oy"/>
    <d v="2015-08-06T00:00:00"/>
    <m/>
    <m/>
    <m/>
    <m/>
    <m/>
    <m/>
    <n v="130"/>
    <n v="46190"/>
    <s v="Tukku- ja vähittäiskauppa; moottoriajoneuvojen ja moottoripyörien korjaus"/>
    <x v="1"/>
    <s v="NA"/>
    <d v="2015-08-06T00:00:00"/>
    <d v="2015-09-26T00:00:00"/>
    <d v="2015-08-01T00:00:00"/>
    <d v="2015-09-01T00:00:00"/>
    <x v="10"/>
    <x v="10"/>
    <s v="2015Q3"/>
    <s v="2015Q3"/>
  </r>
  <r>
    <s v="Palin Granit"/>
    <m/>
    <s v="lomautukset kestävät kuusi kuukautta ja koskevat noin 30 työntekijää"/>
    <m/>
    <n v="30"/>
    <m/>
    <d v="2015-09-26T00:00:00"/>
    <m/>
    <n v="30"/>
    <s v="08111"/>
    <s v="Kaivostoiminta ja louhinta"/>
    <x v="5"/>
    <s v="NA"/>
    <d v="2015-08-06T00:00:00"/>
    <d v="2015-09-26T00:00:00"/>
    <d v="2015-08-01T00:00:00"/>
    <d v="2015-09-01T00:00:00"/>
    <x v="10"/>
    <x v="10"/>
    <s v="2015Q3"/>
    <s v="2015Q3"/>
  </r>
  <r>
    <s v="Paroc oy"/>
    <d v="2015-08-07T00:00:00"/>
    <s v="Lappeenrannan tehtaan nopeutettu alasajo"/>
    <m/>
    <m/>
    <n v="250"/>
    <d v="2015-09-22T00:00:00"/>
    <n v="100"/>
    <n v="350"/>
    <n v="23990"/>
    <s v="Teollisuus"/>
    <x v="2"/>
    <n v="46"/>
    <d v="2015-08-07T00:00:00"/>
    <d v="2015-09-22T00:00:00"/>
    <d v="2015-08-01T00:00:00"/>
    <d v="2015-09-01T00:00:00"/>
    <x v="10"/>
    <x v="10"/>
    <s v="2015Q3"/>
    <s v="2015Q3"/>
  </r>
  <r>
    <s v="Halton Oy"/>
    <m/>
    <s v="koko henkilöstö"/>
    <m/>
    <s v="L"/>
    <m/>
    <d v="2015-09-28T00:00:00"/>
    <n v="9"/>
    <n v="250"/>
    <n v="28250"/>
    <s v="Teollisuus"/>
    <x v="2"/>
    <s v="NA"/>
    <d v="2015-08-08T00:00:00"/>
    <d v="2015-09-28T00:00:00"/>
    <d v="2015-08-01T00:00:00"/>
    <d v="2015-09-01T00:00:00"/>
    <x v="10"/>
    <x v="10"/>
    <s v="2015Q3"/>
    <s v="2015Q3"/>
  </r>
  <r>
    <s v="HKScan Oyj"/>
    <d v="2015-08-10T00:00:00"/>
    <s v="Euran tuotantolaitos"/>
    <m/>
    <m/>
    <n v="239"/>
    <d v="2015-09-25T00:00:00"/>
    <m/>
    <n v="550"/>
    <n v="10130"/>
    <s v="Teollisuus"/>
    <x v="2"/>
    <n v="46"/>
    <d v="2015-08-10T00:00:00"/>
    <d v="2015-09-25T00:00:00"/>
    <d v="2015-08-01T00:00:00"/>
    <d v="2015-09-01T00:00:00"/>
    <x v="10"/>
    <x v="10"/>
    <s v="2015Q3"/>
    <s v="2015Q3"/>
  </r>
  <r>
    <s v="Rolls Royce oy"/>
    <d v="2015-08-11T00:00:00"/>
    <s v="Rauman toimipiste"/>
    <m/>
    <m/>
    <n v="100"/>
    <m/>
    <m/>
    <n v="500"/>
    <n v="28990"/>
    <s v="Teollisuus"/>
    <x v="2"/>
    <s v="NA"/>
    <d v="2015-08-11T00:00:00"/>
    <d v="2015-10-01T00:00:00"/>
    <d v="2015-08-01T00:00:00"/>
    <d v="2015-10-01T00:00:00"/>
    <x v="10"/>
    <x v="10"/>
    <s v="2015Q3"/>
    <s v="2015Q4"/>
  </r>
  <r>
    <s v="G4S Cash Solutions Oy"/>
    <d v="2015-08-11T00:00:00"/>
    <s v="Rahankäsittelypalvelut, irtis., lom., osaöaikaist."/>
    <m/>
    <m/>
    <n v="80"/>
    <m/>
    <m/>
    <m/>
    <n v="80100"/>
    <s v="Hallinto- ja tukipalvelutoiminta"/>
    <x v="1"/>
    <s v="NA"/>
    <d v="2015-08-11T00:00:00"/>
    <d v="2015-10-01T00:00:00"/>
    <d v="2015-08-01T00:00:00"/>
    <d v="2015-10-01T00:00:00"/>
    <x v="10"/>
    <x v="10"/>
    <s v="2015Q3"/>
    <s v="2015Q4"/>
  </r>
  <r>
    <s v="Keski-Pohjanmaan Kirjapaino Oyj"/>
    <d v="2015-08-11T00:00:00"/>
    <s v="Julkaisutoiminta ja hallinto,  Vähennykset tapahtuvat määräaikaisuuksien päättymisellä, eläkejärjestelyillä ja irtisanomisilla."/>
    <m/>
    <m/>
    <n v="20"/>
    <d v="2015-10-07T00:00:00"/>
    <n v="4"/>
    <n v="140"/>
    <n v="18120"/>
    <s v="Teollisuus"/>
    <x v="2"/>
    <n v="57"/>
    <d v="2015-08-11T00:00:00"/>
    <d v="2015-10-07T00:00:00"/>
    <d v="2015-08-01T00:00:00"/>
    <d v="2015-10-01T00:00:00"/>
    <x v="10"/>
    <x v="10"/>
    <s v="2015Q3"/>
    <s v="2015Q4"/>
  </r>
  <r>
    <s v="Relicomp oy"/>
    <d v="2015-08-12T00:00:00"/>
    <s v="Suolahden toimipiste"/>
    <m/>
    <m/>
    <n v="4"/>
    <d v="2015-09-23T00:00:00"/>
    <m/>
    <n v="20"/>
    <n v="25620"/>
    <s v="Teollisuus"/>
    <x v="2"/>
    <n v="42"/>
    <d v="2015-08-12T00:00:00"/>
    <d v="2015-09-23T00:00:00"/>
    <d v="2015-08-01T00:00:00"/>
    <d v="2015-09-01T00:00:00"/>
    <x v="10"/>
    <x v="10"/>
    <s v="2015Q3"/>
    <s v="2015Q3"/>
  </r>
  <r>
    <s v="Lapin ELY-keskus"/>
    <d v="2015-08-12T00:00:00"/>
    <s v="8 hlöä"/>
    <m/>
    <m/>
    <m/>
    <d v="2015-10-01T00:00:00"/>
    <n v="2"/>
    <n v="8"/>
    <n v="84130"/>
    <s v="Julkinen hallinto ja maanpuolustus; pakollinen sosiaalivakuutus"/>
    <x v="3"/>
    <n v="50"/>
    <d v="2015-08-12T00:00:00"/>
    <d v="2015-10-01T00:00:00"/>
    <d v="2015-08-01T00:00:00"/>
    <d v="2015-10-01T00:00:00"/>
    <x v="10"/>
    <x v="10"/>
    <s v="2015Q3"/>
    <s v="2015Q4"/>
  </r>
  <r>
    <s v="OpusCapita Group Oy"/>
    <d v="2015-08-13T00:00:00"/>
    <s v="Kuopion Finance and Accounting Outsourcing -yksikkö"/>
    <m/>
    <m/>
    <n v="16"/>
    <d v="2015-09-23T00:00:00"/>
    <n v="11"/>
    <n v="25"/>
    <n v="62010"/>
    <s v="Informaatio ja viestintä"/>
    <x v="1"/>
    <n v="41"/>
    <d v="2015-08-13T00:00:00"/>
    <d v="2015-09-23T00:00:00"/>
    <d v="2015-08-01T00:00:00"/>
    <d v="2015-09-01T00:00:00"/>
    <x v="10"/>
    <x v="10"/>
    <s v="2015Q3"/>
    <s v="2015Q3"/>
  </r>
  <r>
    <s v="Talentum Media"/>
    <d v="2015-08-13T00:00:00"/>
    <s v="ICT-toimitukset"/>
    <m/>
    <m/>
    <n v="6"/>
    <d v="2015-09-09T00:00:00"/>
    <n v="4"/>
    <s v=" "/>
    <n v="58142"/>
    <s v="Informaatio ja viestintä"/>
    <x v="1"/>
    <n v="27"/>
    <d v="2015-08-13T00:00:00"/>
    <d v="2015-09-09T00:00:00"/>
    <d v="2015-08-01T00:00:00"/>
    <d v="2015-09-01T00:00:00"/>
    <x v="10"/>
    <x v="10"/>
    <s v="2015Q3"/>
    <s v="2015Q3"/>
  </r>
  <r>
    <s v="Nokian renkaat"/>
    <d v="2015-08-14T00:00:00"/>
    <s v="Koko Nokian toimipaikka"/>
    <m/>
    <m/>
    <n v="150"/>
    <d v="2015-09-28T00:00:00"/>
    <n v="122"/>
    <n v="900"/>
    <n v="22110"/>
    <s v="Teollisuus"/>
    <x v="2"/>
    <n v="45"/>
    <d v="2015-08-14T00:00:00"/>
    <d v="2015-09-28T00:00:00"/>
    <d v="2015-08-01T00:00:00"/>
    <d v="2015-09-01T00:00:00"/>
    <x v="10"/>
    <x v="10"/>
    <s v="2015Q3"/>
    <s v="2015Q3"/>
  </r>
  <r>
    <s v="Fida international"/>
    <d v="2015-08-14T00:00:00"/>
    <s v="Koko henkilöstö"/>
    <m/>
    <m/>
    <n v="30"/>
    <d v="2015-10-08T00:00:00"/>
    <n v="22"/>
    <n v="110"/>
    <n v="94910"/>
    <s v="Muu palvelutoiminta"/>
    <x v="1"/>
    <n v="55"/>
    <d v="2015-08-14T00:00:00"/>
    <d v="2015-10-08T00:00:00"/>
    <d v="2015-08-01T00:00:00"/>
    <d v="2015-10-01T00:00:00"/>
    <x v="10"/>
    <x v="10"/>
    <s v="2015Q3"/>
    <s v="2015Q4"/>
  </r>
  <r>
    <s v="Rengonharju-säätiö"/>
    <d v="2015-08-14T00:00:00"/>
    <s v="Koko Seinäjoen lentokentän hlöstö"/>
    <m/>
    <m/>
    <m/>
    <d v="2015-09-02T00:00:00"/>
    <n v="10"/>
    <n v="10"/>
    <n v="52230"/>
    <s v="Kuljetus ja varastointi"/>
    <x v="1"/>
    <n v="19"/>
    <d v="2015-08-14T00:00:00"/>
    <d v="2015-09-02T00:00:00"/>
    <d v="2015-08-01T00:00:00"/>
    <d v="2015-09-01T00:00:00"/>
    <x v="10"/>
    <x v="10"/>
    <s v="2015Q3"/>
    <s v="2015Q3"/>
  </r>
  <r>
    <s v="Lamminniemen hyvinvointikeskus"/>
    <m/>
    <s v="irtis., lomautuksia"/>
    <m/>
    <m/>
    <m/>
    <d v="2015-10-06T00:00:00"/>
    <m/>
    <n v="80"/>
    <n v="86102"/>
    <s v="Terveys- ja sosiaalipalvelut"/>
    <x v="3"/>
    <s v="NA"/>
    <d v="2015-08-16T00:00:00"/>
    <d v="2015-10-06T00:00:00"/>
    <d v="2015-08-01T00:00:00"/>
    <d v="2015-10-01T00:00:00"/>
    <x v="10"/>
    <x v="10"/>
    <s v="2015Q3"/>
    <s v="2015Q4"/>
  </r>
  <r>
    <s v="Rolls Royce oy"/>
    <d v="2015-08-17T00:00:00"/>
    <s v="Rauman tuotantoyksikkö"/>
    <m/>
    <m/>
    <n v="100"/>
    <d v="2015-09-28T00:00:00"/>
    <n v="65"/>
    <n v="450"/>
    <n v="28990"/>
    <s v="Teollisuus"/>
    <x v="2"/>
    <n v="42"/>
    <d v="2015-08-17T00:00:00"/>
    <d v="2015-09-28T00:00:00"/>
    <d v="2015-08-01T00:00:00"/>
    <d v="2015-09-01T00:00:00"/>
    <x v="10"/>
    <x v="10"/>
    <s v="2015Q3"/>
    <s v="2015Q3"/>
  </r>
  <r>
    <s v="Suomen World Vision"/>
    <d v="2015-08-18T00:00:00"/>
    <s v="Koko henkilöstö, Vähennys15,6 hlötyövuotta. Irtisan. neljä, loput väh.tarpeesta oma-aloitteisista irtisanoutumista, toimenkuvien muutoksista ja lomautuksista"/>
    <m/>
    <m/>
    <n v="20"/>
    <d v="2015-10-21T00:00:00"/>
    <n v="15"/>
    <n v="40"/>
    <n v="88999"/>
    <s v="Terveys- ja sosiaalipalvelut"/>
    <x v="3"/>
    <n v="64"/>
    <d v="2015-08-18T00:00:00"/>
    <d v="2015-10-21T00:00:00"/>
    <d v="2015-08-01T00:00:00"/>
    <d v="2015-10-01T00:00:00"/>
    <x v="10"/>
    <x v="10"/>
    <s v="2015Q3"/>
    <s v="2015Q4"/>
  </r>
  <r>
    <s v="Närsäkkälän viestintä"/>
    <d v="2015-08-18T00:00:00"/>
    <s v="Tuulilasi-lehti"/>
    <s v="http://www.marmai.fi/uutiset/ulkoistetun+tuulilasin+toimituksesta+irtisanotaan+4+tyontekijaa/a2321645"/>
    <m/>
    <m/>
    <d v="2015-09-01T00:00:00"/>
    <n v="4"/>
    <m/>
    <n v="73111"/>
    <s v="Ammatillinen, tieteellinen ja tekninen toiminta"/>
    <x v="1"/>
    <n v="14"/>
    <d v="2015-08-18T00:00:00"/>
    <d v="2015-09-01T00:00:00"/>
    <d v="2015-08-01T00:00:00"/>
    <d v="2015-09-01T00:00:00"/>
    <x v="10"/>
    <x v="10"/>
    <s v="2015Q3"/>
    <s v="2015Q3"/>
  </r>
  <r>
    <s v="A-Katsastus Oy"/>
    <d v="2015-08-19T00:00:00"/>
    <s v="A-Katsastus oy, Yksityiset K-asemat oy ja Ajovarma oy"/>
    <s v="http://www.aamuset.fi/naista-puhutaan/tyotalous/katsastus-vahentaa-89-tyontekijaa"/>
    <m/>
    <n v="290"/>
    <d v="2015-09-30T00:00:00"/>
    <n v="89"/>
    <n v="970"/>
    <n v="71201"/>
    <s v="Ammatillinen, tieteellinen ja tekninen toiminta"/>
    <x v="1"/>
    <n v="42"/>
    <d v="2015-08-19T00:00:00"/>
    <d v="2015-09-30T00:00:00"/>
    <d v="2015-08-01T00:00:00"/>
    <d v="2015-09-01T00:00:00"/>
    <x v="10"/>
    <x v="10"/>
    <s v="2015Q3"/>
    <s v="2015Q3"/>
  </r>
  <r>
    <s v="Plan Suomi"/>
    <d v="2015-08-19T00:00:00"/>
    <s v="Koko henkilöstö"/>
    <m/>
    <s v="L"/>
    <n v="20"/>
    <d v="2015-10-05T00:00:00"/>
    <n v="8"/>
    <n v="50"/>
    <n v="94999"/>
    <s v="Muu palvelutoiminta"/>
    <x v="1"/>
    <n v="47"/>
    <d v="2015-08-19T00:00:00"/>
    <d v="2015-10-05T00:00:00"/>
    <d v="2015-08-01T00:00:00"/>
    <d v="2015-10-01T00:00:00"/>
    <x v="10"/>
    <x v="10"/>
    <s v="2015Q3"/>
    <s v="2015Q4"/>
  </r>
  <r>
    <s v="Sinebrychoff Oy"/>
    <d v="2015-08-20T00:00:00"/>
    <s v="Irtis., osa-aikaistamiset ja lom. Yht.60 vakanssin väh. 2016 loppuun"/>
    <m/>
    <s v="L"/>
    <n v="68"/>
    <d v="2015-10-13T00:00:00"/>
    <n v="39"/>
    <n v="800"/>
    <n v="11050"/>
    <s v="Teollisuus"/>
    <x v="2"/>
    <n v="54"/>
    <d v="2015-08-20T00:00:00"/>
    <d v="2015-10-13T00:00:00"/>
    <d v="2015-08-01T00:00:00"/>
    <d v="2015-10-01T00:00:00"/>
    <x v="10"/>
    <x v="10"/>
    <s v="2015Q3"/>
    <s v="2015Q4"/>
  </r>
  <r>
    <s v="Kunnan taitoa oy"/>
    <d v="2015-08-20T00:00:00"/>
    <s v="Koko henkilöstö"/>
    <m/>
    <m/>
    <n v="60"/>
    <m/>
    <m/>
    <n v="550"/>
    <n v="82110"/>
    <s v="Hallinto- ja tukipalvelutoiminta"/>
    <x v="1"/>
    <s v="NA"/>
    <d v="2015-08-20T00:00:00"/>
    <d v="2015-10-10T00:00:00"/>
    <d v="2015-08-01T00:00:00"/>
    <d v="2015-10-01T00:00:00"/>
    <x v="10"/>
    <x v="10"/>
    <s v="2015Q3"/>
    <s v="2015Q4"/>
  </r>
  <r>
    <s v="Metsä group"/>
    <d v="2015-08-20T00:00:00"/>
    <s v="Wood, Vilppulan ja Rengon sahat, lom max 3 vko"/>
    <m/>
    <s v="L"/>
    <m/>
    <m/>
    <m/>
    <m/>
    <s v="02200"/>
    <s v="Maatalous, metsätalous ja kalatalous"/>
    <x v="5"/>
    <s v="NA"/>
    <d v="2015-08-20T00:00:00"/>
    <d v="2015-10-10T00:00:00"/>
    <d v="2015-08-01T00:00:00"/>
    <d v="2015-10-01T00:00:00"/>
    <x v="10"/>
    <x v="10"/>
    <s v="2015Q3"/>
    <s v="2015Q4"/>
  </r>
  <r>
    <s v="Vaasan oy"/>
    <d v="2015-08-20T00:00:00"/>
    <s v="Näkkileipätuotanto (Kotka), lomautukset"/>
    <m/>
    <s v="L"/>
    <m/>
    <m/>
    <m/>
    <n v="171"/>
    <n v="10710"/>
    <s v="Teollisuus"/>
    <x v="2"/>
    <s v="NA"/>
    <d v="2015-08-20T00:00:00"/>
    <d v="2015-10-10T00:00:00"/>
    <d v="2015-08-01T00:00:00"/>
    <d v="2015-10-01T00:00:00"/>
    <x v="10"/>
    <x v="10"/>
    <s v="2015Q3"/>
    <s v="2015Q4"/>
  </r>
  <r>
    <s v="Sinebrychoff Oy"/>
    <d v="2015-08-20T00:00:00"/>
    <m/>
    <s v="60 väh.v. 2016 loppuun"/>
    <m/>
    <n v="68"/>
    <d v="2015-10-13T00:00:00"/>
    <n v="39"/>
    <n v="800"/>
    <n v="11050"/>
    <s v="Teollisuus"/>
    <x v="2"/>
    <n v="54"/>
    <d v="2015-08-20T00:00:00"/>
    <d v="2015-10-13T00:00:00"/>
    <d v="2015-08-01T00:00:00"/>
    <d v="2015-10-01T00:00:00"/>
    <x v="10"/>
    <x v="10"/>
    <s v="2015Q3"/>
    <s v="2015Q4"/>
  </r>
  <r>
    <s v="Honkarakenne oyj"/>
    <d v="2015-08-21T00:00:00"/>
    <s v="Lom max 90 pv 5/16 mennessä"/>
    <m/>
    <s v="L"/>
    <m/>
    <d v="2015-09-11T00:00:00"/>
    <m/>
    <n v="142"/>
    <n v="16231"/>
    <s v="Teollisuus"/>
    <x v="2"/>
    <n v="21"/>
    <d v="2015-08-21T00:00:00"/>
    <d v="2015-09-11T00:00:00"/>
    <d v="2015-08-01T00:00:00"/>
    <d v="2015-09-01T00:00:00"/>
    <x v="10"/>
    <x v="10"/>
    <s v="2015Q3"/>
    <s v="2015Q3"/>
  </r>
  <r>
    <s v="Satakunnan Autotalo"/>
    <d v="2015-08-24T00:00:00"/>
    <s v="Kankaanpään toimipiste"/>
    <m/>
    <m/>
    <n v="9"/>
    <d v="2015-09-27T00:00:00"/>
    <n v="5"/>
    <m/>
    <n v="45112"/>
    <s v="Tukku- ja vähittäiskauppa; moottoriajoneuvojen ja moottoripyörien korjaus"/>
    <x v="1"/>
    <n v="34"/>
    <d v="2015-08-24T00:00:00"/>
    <d v="2015-09-27T00:00:00"/>
    <d v="2015-08-01T00:00:00"/>
    <d v="2015-09-01T00:00:00"/>
    <x v="10"/>
    <x v="10"/>
    <s v="2015Q3"/>
    <s v="2015Q3"/>
  </r>
  <r>
    <s v="Suomen pakolaisapu"/>
    <d v="2015-08-24T00:00:00"/>
    <s v="Henkilöstö Suomessa + lähetetyt"/>
    <m/>
    <m/>
    <n v="5"/>
    <m/>
    <m/>
    <n v="15"/>
    <n v="94999"/>
    <s v="Muu palvelutoiminta"/>
    <x v="1"/>
    <s v="NA"/>
    <d v="2015-08-24T00:00:00"/>
    <d v="2015-10-14T00:00:00"/>
    <d v="2015-08-01T00:00:00"/>
    <d v="2015-10-01T00:00:00"/>
    <x v="10"/>
    <x v="10"/>
    <s v="2015Q3"/>
    <s v="2015Q4"/>
  </r>
  <r>
    <s v="Mediasepät Oy"/>
    <d v="2015-08-24T00:00:00"/>
    <s v="koko henkilöstö"/>
    <s v="http://www.teamliitto.fi/?x32730=14147615"/>
    <m/>
    <m/>
    <d v="2015-09-14T00:00:00"/>
    <n v="8"/>
    <m/>
    <n v="58130"/>
    <s v="Informaatio ja viestintä"/>
    <x v="1"/>
    <n v="21"/>
    <d v="2015-08-24T00:00:00"/>
    <d v="2015-09-14T00:00:00"/>
    <d v="2015-08-01T00:00:00"/>
    <d v="2015-09-01T00:00:00"/>
    <x v="10"/>
    <x v="10"/>
    <s v="2015Q3"/>
    <s v="2015Q3"/>
  </r>
  <r>
    <s v="Sanoma oyj"/>
    <d v="2015-08-25T00:00:00"/>
    <s v="Sanoma Media Finland sekä tukitoiminnot"/>
    <s v="http://www.kymensanomat.fi/Online/2015/10/19/Sanoman%20yt-neuvottelut%20p%C3%A4%C3%A4ttyiv%C3%A4t%2C%20241%20saa%20l%C3%A4hte%C3%A4/2015519734031/4"/>
    <m/>
    <n v="280"/>
    <d v="2015-10-19T00:00:00"/>
    <n v="241"/>
    <n v="1600"/>
    <n v="58130"/>
    <s v="Informaatio ja viestintä"/>
    <x v="1"/>
    <n v="55"/>
    <d v="2015-08-25T00:00:00"/>
    <d v="2015-10-19T00:00:00"/>
    <d v="2015-08-01T00:00:00"/>
    <d v="2015-10-01T00:00:00"/>
    <x v="10"/>
    <x v="10"/>
    <s v="2015Q3"/>
    <s v="2015Q4"/>
  </r>
  <r>
    <s v="BillerudKorsnäs Finland oy"/>
    <d v="2015-08-25T00:00:00"/>
    <s v="Valkeakosken Tervasaaren tehdas, tuotannon lopetus"/>
    <m/>
    <m/>
    <n v="69"/>
    <d v="2015-10-15T00:00:00"/>
    <n v="56"/>
    <n v="69"/>
    <n v="17120"/>
    <s v="Teollisuus"/>
    <x v="2"/>
    <n v="51"/>
    <d v="2015-08-25T00:00:00"/>
    <d v="2015-10-15T00:00:00"/>
    <d v="2015-08-01T00:00:00"/>
    <d v="2015-10-01T00:00:00"/>
    <x v="10"/>
    <x v="10"/>
    <s v="2015Q3"/>
    <s v="2015Q4"/>
  </r>
  <r>
    <s v="Versowood Oy"/>
    <d v="2015-08-25T00:00:00"/>
    <s v="Lomautukset kaikilla sahoilla ja max 10 irts."/>
    <m/>
    <s v="L"/>
    <n v="10"/>
    <m/>
    <m/>
    <n v="650"/>
    <n v="16239"/>
    <s v="Teollisuus"/>
    <x v="2"/>
    <s v="NA"/>
    <d v="2015-08-25T00:00:00"/>
    <d v="2015-10-15T00:00:00"/>
    <d v="2015-08-01T00:00:00"/>
    <d v="2015-10-01T00:00:00"/>
    <x v="10"/>
    <x v="10"/>
    <s v="2015Q3"/>
    <s v="2015Q4"/>
  </r>
  <r>
    <s v="Rovio Oy"/>
    <d v="2015-08-26T00:00:00"/>
    <s v="Muut kuin elokuvan tuotantoon liittyvät työntekijät"/>
    <s v="http://www.arvopaperi.fi/uutisarkisto/rovio+vahentaa+lahes+200+valtaosan+suomesta/a1070985"/>
    <m/>
    <n v="230"/>
    <d v="2015-10-21T00:00:00"/>
    <n v="198"/>
    <n v="670"/>
    <n v="62010"/>
    <s v="Informaatio ja viestintä"/>
    <x v="1"/>
    <n v="56"/>
    <d v="2015-08-26T00:00:00"/>
    <d v="2015-10-21T00:00:00"/>
    <d v="2015-08-01T00:00:00"/>
    <d v="2015-10-01T00:00:00"/>
    <x v="10"/>
    <x v="10"/>
    <s v="2015Q3"/>
    <s v="2015Q4"/>
  </r>
  <r>
    <s v="Laine-Tuotanto Oy"/>
    <d v="2015-08-26T00:00:00"/>
    <s v="Lähes koko henkilöstö"/>
    <s v="http://www.ilkka.fi/uutiset/maakunta/yt-t-p%C3%A4%C3%A4ttyiv%C3%A4t-laine-tuotanto-irtisanoo-alle-30-1.1925452"/>
    <s v="L"/>
    <n v="30"/>
    <d v="2015-10-14T00:00:00"/>
    <n v="30"/>
    <n v="110"/>
    <n v="25110"/>
    <s v="Teollisuus"/>
    <x v="2"/>
    <n v="49"/>
    <d v="2015-08-26T00:00:00"/>
    <d v="2015-10-14T00:00:00"/>
    <d v="2015-08-01T00:00:00"/>
    <d v="2015-10-01T00:00:00"/>
    <x v="10"/>
    <x v="10"/>
    <s v="2015Q3"/>
    <s v="2015Q4"/>
  </r>
  <r>
    <s v="CMI"/>
    <d v="2015-08-26T00:00:00"/>
    <s v="Kaikki mahdolliset sopeutuskeinot"/>
    <m/>
    <m/>
    <n v="9"/>
    <d v="2015-09-09T00:00:00"/>
    <n v="9"/>
    <n v="40"/>
    <n v="94999"/>
    <s v="Muu palvelutoiminta"/>
    <x v="1"/>
    <n v="14"/>
    <d v="2015-08-26T00:00:00"/>
    <d v="2015-09-09T00:00:00"/>
    <d v="2015-08-01T00:00:00"/>
    <d v="2015-09-01T00:00:00"/>
    <x v="10"/>
    <x v="10"/>
    <s v="2015Q3"/>
    <s v="2015Q3"/>
  </r>
  <r>
    <s v="Suomen Lähikauppa Oy"/>
    <d v="2015-08-27T00:00:00"/>
    <s v="pk-seudun siwat"/>
    <s v="http://www.taloussanomat.fi/kauppa/2015/08/28/kymmenet-siwat-saavat-vaistaa-tilalle-alepoita/201511087/12?rss=t96"/>
    <m/>
    <m/>
    <m/>
    <m/>
    <n v="130"/>
    <n v="46901"/>
    <s v="Tukku- ja vähittäiskauppa; moottoriajoneuvojen ja moottoripyörien korjaus"/>
    <x v="1"/>
    <s v="NA"/>
    <d v="2015-08-27T00:00:00"/>
    <d v="2015-10-17T00:00:00"/>
    <d v="2015-08-01T00:00:00"/>
    <d v="2015-10-01T00:00:00"/>
    <x v="10"/>
    <x v="10"/>
    <s v="2015Q3"/>
    <s v="2015Q4"/>
  </r>
  <r>
    <s v="Jyväskylän yliopiston ylioppilaskunta"/>
    <d v="2015-08-27T00:00:00"/>
    <s v="taloushallinto"/>
    <s v="http://www.jylkkari.fi/2015/09/jyy-irtisanoo-yhden-henkilon-taloushallinnostaan/"/>
    <m/>
    <m/>
    <d v="2015-09-08T00:00:00"/>
    <n v="1"/>
    <n v="4"/>
    <n v="68201"/>
    <s v="Kiinteistöalan toiminta"/>
    <x v="1"/>
    <n v="12"/>
    <d v="2015-08-27T00:00:00"/>
    <d v="2015-09-08T00:00:00"/>
    <d v="2015-08-01T00:00:00"/>
    <d v="2015-09-01T00:00:00"/>
    <x v="10"/>
    <x v="10"/>
    <s v="2015Q3"/>
    <s v="2015Q3"/>
  </r>
  <r>
    <s v="VR-Yhtymä Oy"/>
    <d v="2015-08-28T00:00:00"/>
    <s v="Matkustajaliikenne, kunnossapito, junaliikennöinti, Avecra"/>
    <s v="http://www.taloussanomat.fi/tyomarkkinat/2015/11/30/vr-leikkaa-nyt-lahtee-157/201515811/12"/>
    <m/>
    <n v="570"/>
    <d v="2015-11-30T00:00:00"/>
    <n v="157"/>
    <n v="2300"/>
    <n v="49100"/>
    <s v="Kuljetus ja varastointi"/>
    <x v="1"/>
    <n v="94"/>
    <d v="2015-08-28T00:00:00"/>
    <d v="2015-11-30T00:00:00"/>
    <d v="2015-08-01T00:00:00"/>
    <d v="2015-11-01T00:00:00"/>
    <x v="10"/>
    <x v="10"/>
    <s v="2015Q3"/>
    <s v="2015Q4"/>
  </r>
  <r>
    <s v="Stalatube oy"/>
    <d v="2015-08-28T00:00:00"/>
    <s v="tuotannossa enintään 15 henkilöä ja toimihenkilöpuolella 10"/>
    <s v="http://yle.fi/uutiset/lahtelainen_stalatube_vahentaa_vakea/8261707?origin=rss"/>
    <m/>
    <n v="25"/>
    <d v="2015-09-24T00:00:00"/>
    <n v="22"/>
    <n v="120"/>
    <n v="25990"/>
    <s v="Teollisuus"/>
    <x v="2"/>
    <n v="27"/>
    <d v="2015-08-28T00:00:00"/>
    <d v="2015-09-24T00:00:00"/>
    <d v="2015-08-01T00:00:00"/>
    <d v="2015-09-01T00:00:00"/>
    <x v="10"/>
    <x v="10"/>
    <s v="2015Q3"/>
    <s v="2015Q3"/>
  </r>
  <r>
    <s v="Ikaalisten-Parkanon Puhelin oy"/>
    <d v="2015-08-28T00:00:00"/>
    <s v="12 hlö"/>
    <s v="http://www.radiosun.fi/uutiset/ipp-aloittaa-yt-neuvottelut"/>
    <m/>
    <n v="4"/>
    <m/>
    <m/>
    <n v="12"/>
    <n v="61100"/>
    <s v="Informaatio ja viestintä"/>
    <x v="1"/>
    <s v="NA"/>
    <d v="2015-08-28T00:00:00"/>
    <d v="2015-10-18T00:00:00"/>
    <d v="2015-08-01T00:00:00"/>
    <d v="2015-10-01T00:00:00"/>
    <x v="10"/>
    <x v="10"/>
    <s v="2015Q3"/>
    <s v="2015Q4"/>
  </r>
  <r>
    <s v="Työterveyslaitos"/>
    <d v="2015-08-31T00:00:00"/>
    <s v="Koko henkilöstö"/>
    <s v="http://www.ess.fi/uutiset/talous/2015/08/31/mediatalo-esa-sopi-lomautuksista"/>
    <m/>
    <n v="200"/>
    <d v="2015-10-12T00:00:00"/>
    <n v="100"/>
    <n v="680"/>
    <n v="72191"/>
    <s v="Ammatillinen, tieteellinen ja tekninen toiminta"/>
    <x v="1"/>
    <n v="42"/>
    <d v="2015-08-31T00:00:00"/>
    <d v="2015-10-12T00:00:00"/>
    <d v="2015-08-01T00:00:00"/>
    <d v="2015-10-01T00:00:00"/>
    <x v="10"/>
    <x v="10"/>
    <s v="2015Q3"/>
    <s v="2015Q4"/>
  </r>
  <r>
    <s v="Mediatalo ESA "/>
    <d v="2015-08-31T00:00:00"/>
    <s v="Koko henkilöstön lomautus 1-4 vk"/>
    <m/>
    <n v="160"/>
    <n v="160"/>
    <d v="2015-08-31T00:00:00"/>
    <m/>
    <n v="160"/>
    <n v="58130"/>
    <s v="Informaatio ja viestintä"/>
    <x v="1"/>
    <s v="NA"/>
    <d v="2015-08-31T00:00:00"/>
    <d v="2015-08-31T00:00:00"/>
    <d v="2015-08-01T00:00:00"/>
    <d v="2015-08-01T00:00:00"/>
    <x v="10"/>
    <x v="10"/>
    <s v="2015Q3"/>
    <s v="2015Q3"/>
  </r>
  <r>
    <s v="ISS Palvelut Oy"/>
    <d v="2015-08-31T00:00:00"/>
    <s v="Toimihenkilöt ja ylemmät toimihenkilöt"/>
    <m/>
    <s v="L"/>
    <n v="120"/>
    <m/>
    <m/>
    <n v="800"/>
    <n v="81210"/>
    <s v="Hallinto- ja tukipalvelutoiminta"/>
    <x v="1"/>
    <s v="NA"/>
    <d v="2015-08-31T00:00:00"/>
    <d v="2015-10-21T00:00:00"/>
    <d v="2015-08-01T00:00:00"/>
    <d v="2015-10-01T00:00:00"/>
    <x v="10"/>
    <x v="10"/>
    <s v="2015Q3"/>
    <s v="2015Q4"/>
  </r>
  <r>
    <s v="Kotimaa oy"/>
    <d v="2015-08-31T00:00:00"/>
    <s v="Henkilöstön supistus"/>
    <m/>
    <m/>
    <n v="15"/>
    <m/>
    <m/>
    <n v="70"/>
    <n v="58130"/>
    <s v="Informaatio ja viestintä"/>
    <x v="1"/>
    <s v="NA"/>
    <d v="2015-08-31T00:00:00"/>
    <d v="2015-10-21T00:00:00"/>
    <d v="2015-08-01T00:00:00"/>
    <d v="2015-10-01T00:00:00"/>
    <x v="10"/>
    <x v="10"/>
    <s v="2015Q3"/>
    <s v="2015Q4"/>
  </r>
  <r>
    <s v="Blancco"/>
    <d v="2015-08-31T00:00:00"/>
    <s v="joensuun yksikkö"/>
    <s v="http://www.tivi.fi/Kaikki_uutiset/blancco-aloittaa-yt-t-perustaja-jatti-toimitusjohtajan-paikan-3481714"/>
    <m/>
    <n v="7"/>
    <d v="2015-09-21T00:00:00"/>
    <n v="7"/>
    <n v="60"/>
    <n v="71127"/>
    <s v="Ammatillinen, tieteellinen ja tekninen toiminta"/>
    <x v="1"/>
    <n v="21"/>
    <d v="2015-08-31T00:00:00"/>
    <d v="2015-09-21T00:00:00"/>
    <d v="2015-08-01T00:00:00"/>
    <d v="2015-09-01T00:00:00"/>
    <x v="10"/>
    <x v="10"/>
    <s v="2015Q3"/>
    <s v="2015Q3"/>
  </r>
  <r>
    <s v="Atria Oyj"/>
    <d v="2015-09-01T00:00:00"/>
    <s v="broilerituotantoa Kangasalan Sahalahden tuotantolaitoksella"/>
    <s v="http://yle.fi/uutiset/atria_aloittaa_yt-neuvottelut_kangasalla/8271303?origin=rss"/>
    <m/>
    <n v="25"/>
    <d v="2015-10-20T00:00:00"/>
    <n v="19"/>
    <n v="100"/>
    <n v="10130"/>
    <s v="Teollisuus"/>
    <x v="2"/>
    <n v="49"/>
    <d v="2015-09-01T00:00:00"/>
    <d v="2015-10-20T00:00:00"/>
    <d v="2015-09-01T00:00:00"/>
    <d v="2015-10-01T00:00:00"/>
    <x v="10"/>
    <x v="10"/>
    <s v="2015Q3"/>
    <s v="2015Q4"/>
  </r>
  <r>
    <s v="Imatran seudun sähkö"/>
    <d v="2015-09-01T00:00:00"/>
    <s v="Imatran Energian kaasuturbiinilaitoksen toiminnan päättymisestä"/>
    <s v="http://yle.fi/uutiset/imatran_seudun_sahko_vahentaa_henkilostoa/8271623?origin=rss"/>
    <m/>
    <n v="10"/>
    <d v="2015-09-30T00:00:00"/>
    <n v="3"/>
    <n v="60"/>
    <n v="35130"/>
    <s v="Sähkö-, kaasu- ja lämpöhuolto, jäähdytysliiketoiminta"/>
    <x v="2"/>
    <n v="29"/>
    <d v="2015-09-01T00:00:00"/>
    <d v="2015-09-30T00:00:00"/>
    <d v="2015-09-01T00:00:00"/>
    <d v="2015-09-01T00:00:00"/>
    <x v="10"/>
    <x v="10"/>
    <s v="2015Q3"/>
    <s v="2015Q3"/>
  </r>
  <r>
    <s v="Särkänniemi"/>
    <d v="2015-09-01T00:00:00"/>
    <s v="delfinaarion lopettaminen, ei irtisan-&gt;korvaava työ"/>
    <s v="http://yle.fi/uutiset/sarkanniemi_kaynnistaa_yt-neuvottelut_delfinaariossa__toiminta_selvityksen_alle/8270618"/>
    <m/>
    <m/>
    <d v="2015-10-28T00:00:00"/>
    <m/>
    <n v="9"/>
    <n v="93210"/>
    <s v="Taiteet, viihde ja virkistys"/>
    <x v="1"/>
    <n v="57"/>
    <d v="2015-09-01T00:00:00"/>
    <d v="2015-10-28T00:00:00"/>
    <d v="2015-09-01T00:00:00"/>
    <d v="2015-10-01T00:00:00"/>
    <x v="10"/>
    <x v="10"/>
    <s v="2015Q3"/>
    <s v="2015Q4"/>
  </r>
  <r>
    <s v="Pohjois-Karjalan koulutuskuntayhtymä"/>
    <m/>
    <m/>
    <s v="http://www.maaseuduntulevaisuus.fi/politiikka-ja-talous/koulutuskuntayhtym%C3%A4-irtisanoo-25-ihmist%C3%A4-pohjois-karjalassa-1.130902"/>
    <m/>
    <m/>
    <d v="2015-10-22T00:00:00"/>
    <n v="25"/>
    <m/>
    <n v="85320"/>
    <s v="Koulutus"/>
    <x v="3"/>
    <s v="NA"/>
    <d v="2015-09-01T00:00:00"/>
    <d v="2015-10-22T00:00:00"/>
    <d v="2015-09-01T00:00:00"/>
    <d v="2015-10-01T00:00:00"/>
    <x v="10"/>
    <x v="10"/>
    <s v="2015Q3"/>
    <s v="2015Q4"/>
  </r>
  <r>
    <s v="Voimatel Oy"/>
    <m/>
    <s v="Savon alue"/>
    <s v="http://yle.fi/uutiset/voimatel_irtisanoi_ja_muokkasi_organisaatiotaan__11_sai_lahtea/8398094"/>
    <m/>
    <m/>
    <d v="2015-10-22T00:00:00"/>
    <n v="11"/>
    <n v="100"/>
    <n v="42220"/>
    <s v="Rakentaminen"/>
    <x v="4"/>
    <s v="NA"/>
    <d v="2015-09-01T00:00:00"/>
    <d v="2015-10-22T00:00:00"/>
    <d v="2015-09-01T00:00:00"/>
    <d v="2015-10-01T00:00:00"/>
    <x v="10"/>
    <x v="10"/>
    <s v="2015Q3"/>
    <s v="2015Q4"/>
  </r>
  <r>
    <s v="SOK"/>
    <d v="2015-09-02T00:00:00"/>
    <s v="SOK Tavaratalo- ja erikoisliikekaupan ketjuohjauksen koko henkilöstö"/>
    <s v="https://www.s-kanava.fi/web/s-ryhma/uutinen/sok-suunnittelee-tavaratalo-ja-erikoisliikekaupan-ketjuohjauksen-tehostamista/1967742_384136"/>
    <m/>
    <n v="25"/>
    <d v="2015-11-02T00:00:00"/>
    <n v="14"/>
    <m/>
    <n v="46901"/>
    <s v="Tukku- ja vähittäiskauppa; moottoriajoneuvojen ja moottoripyörien korjaus"/>
    <x v="1"/>
    <n v="61"/>
    <d v="2015-09-02T00:00:00"/>
    <d v="2015-11-02T00:00:00"/>
    <d v="2015-09-01T00:00:00"/>
    <d v="2015-11-01T00:00:00"/>
    <x v="10"/>
    <x v="10"/>
    <s v="2015Q3"/>
    <s v="2015Q4"/>
  </r>
  <r>
    <s v="Atma Trade Oy"/>
    <d v="2015-09-02T00:00:00"/>
    <s v="muotitavaratalo Grande Orchidée lopettaa toimintansa"/>
    <s v="http://yle.fi/uutiset/venalaisten_ostosmatkailijoiden_kato_runnoo_lappeenrantaa_-_muotitavaratalo_grande_orchidee_lopettaa/8272742?origin=rss"/>
    <m/>
    <n v="14"/>
    <m/>
    <m/>
    <m/>
    <n v="47594"/>
    <s v="Tukku- ja vähittäiskauppa; moottoriajoneuvojen ja moottoripyörien korjaus"/>
    <x v="1"/>
    <s v="NA"/>
    <d v="2015-09-02T00:00:00"/>
    <d v="2015-10-23T00:00:00"/>
    <d v="2015-09-01T00:00:00"/>
    <d v="2015-10-01T00:00:00"/>
    <x v="10"/>
    <x v="10"/>
    <s v="2015Q3"/>
    <s v="2015Q4"/>
  </r>
  <r>
    <s v="Tikkurila"/>
    <d v="2015-09-03T00:00:00"/>
    <s v="koko henkilöstö"/>
    <s v="http://www.kauppalehti.fi/uutiset/tikkurila-aloittaa-mittavat-yt-neuvottelut/2C7yz4RU"/>
    <m/>
    <n v="100"/>
    <d v="2015-10-28T00:00:00"/>
    <n v="41"/>
    <n v="600"/>
    <n v="20300"/>
    <s v="Teollisuus"/>
    <x v="2"/>
    <n v="55"/>
    <d v="2015-09-03T00:00:00"/>
    <d v="2015-10-28T00:00:00"/>
    <d v="2015-09-01T00:00:00"/>
    <d v="2015-10-01T00:00:00"/>
    <x v="10"/>
    <x v="10"/>
    <s v="2015Q3"/>
    <s v="2015Q4"/>
  </r>
  <r>
    <s v="Kaakon Viestintä Oy"/>
    <d v="2015-09-03T00:00:00"/>
    <s v="Mikkelin lehtipainon koko henkilöstöä"/>
    <s v="http://www.uutisvuoksi.fi/Online/2015/09/03/L%C3%A4nsi-Savo-%20ja%20It%C3%A4-Savo-lehdet%20ovat%20siirtym%C3%A4ss%C3%A4%20tabloidiin%20%E2%80%94%20Mikkelin-painossa%20alkavat%20yt-neuvottelut/2015519518778/16"/>
    <m/>
    <n v="10"/>
    <d v="2015-09-21T00:00:00"/>
    <n v="2"/>
    <n v="10"/>
    <n v="58130"/>
    <s v="Informaatio ja viestintä"/>
    <x v="1"/>
    <n v="18"/>
    <d v="2015-09-03T00:00:00"/>
    <d v="2015-09-21T00:00:00"/>
    <d v="2015-09-01T00:00:00"/>
    <d v="2015-09-01T00:00:00"/>
    <x v="10"/>
    <x v="10"/>
    <s v="2015Q3"/>
    <s v="2015Q3"/>
  </r>
  <r>
    <s v="Kuomiokoski Oy"/>
    <d v="2015-09-03T00:00:00"/>
    <s v="osaa henkilökunnasta"/>
    <s v="http://www.lansi-savo.fi/uutiset/lahella/kuomiokoski-oy-neuvottelee-lomautuksista-306326"/>
    <s v="L"/>
    <m/>
    <m/>
    <m/>
    <n v="30"/>
    <n v="15200"/>
    <s v="Teollisuus"/>
    <x v="2"/>
    <s v="NA"/>
    <d v="2015-09-03T00:00:00"/>
    <d v="2015-10-24T00:00:00"/>
    <d v="2015-09-01T00:00:00"/>
    <d v="2015-10-01T00:00:00"/>
    <x v="10"/>
    <x v="10"/>
    <s v="2015Q3"/>
    <s v="2015Q4"/>
  </r>
  <r>
    <s v="Nanso Group"/>
    <d v="2015-09-04T00:00:00"/>
    <s v="Tornion ja Nokian tuotantolaitoksia, Nokialta lähtee 96 työntek."/>
    <s v="http://www.tekniikkatalous.fi/talous_uutiset/nanson-tuotanto-suomessa-uhattuna-voi-loppua-kokonaan-3482072"/>
    <m/>
    <n v="200"/>
    <d v="2015-12-08T00:00:00"/>
    <n v="96"/>
    <n v="200"/>
    <n v="14190"/>
    <s v="Teollisuus"/>
    <x v="2"/>
    <n v="95"/>
    <d v="2015-09-04T00:00:00"/>
    <d v="2015-12-08T00:00:00"/>
    <d v="2015-09-01T00:00:00"/>
    <d v="2015-12-01T00:00:00"/>
    <x v="10"/>
    <x v="10"/>
    <s v="2015Q3"/>
    <s v="2015Q4"/>
  </r>
  <r>
    <s v="Bronto Skylift"/>
    <d v="2015-09-04T00:00:00"/>
    <s v="Tampereen tuotantolaitoksesta"/>
    <s v="http://yle.fi/uutiset/bronto_skylift_aikoo_vahentaa_30_tyontekijaa/8279585"/>
    <m/>
    <n v="30"/>
    <m/>
    <m/>
    <n v="240"/>
    <n v="28220"/>
    <s v="Teollisuus"/>
    <x v="2"/>
    <s v="NA"/>
    <d v="2015-09-04T00:00:00"/>
    <d v="2015-10-25T00:00:00"/>
    <d v="2015-09-01T00:00:00"/>
    <d v="2015-10-01T00:00:00"/>
    <x v="10"/>
    <x v="10"/>
    <s v="2015Q3"/>
    <s v="2015Q4"/>
  </r>
  <r>
    <s v="Metsä Group"/>
    <d v="2015-09-04T00:00:00"/>
    <s v="Merikarvian-, Kyrön- ja Lappeenrannan-sahoja"/>
    <s v="http://yle.fi/uutiset/metsa_wood_saattaa_lomauttaa_koko_henkilostonsa_kolmella_sahalla/8280167?origin=rss"/>
    <s v="L"/>
    <m/>
    <m/>
    <m/>
    <m/>
    <s v="02200"/>
    <s v="Maatalous, metsätalous ja kalatalous"/>
    <x v="5"/>
    <s v="NA"/>
    <d v="2015-09-04T00:00:00"/>
    <d v="2015-10-25T00:00:00"/>
    <d v="2015-09-01T00:00:00"/>
    <d v="2015-10-01T00:00:00"/>
    <x v="10"/>
    <x v="10"/>
    <s v="2015Q3"/>
    <s v="2015Q4"/>
  </r>
  <r>
    <s v="Suomen Lähetysseura"/>
    <m/>
    <s v=" 265 henkilöä Suomessa ja ulkomailla"/>
    <s v="http://www.suomenlahetysseura.fi/ls_fi/sivut/uutiset/suomen_lahetysseura_lopettaa_kehitysyhteistyon_vietnamissa__kiinassa__angolassa_ja_palestiinassa/"/>
    <m/>
    <n v="25"/>
    <d v="2015-10-25T00:00:00"/>
    <n v="20"/>
    <n v="265"/>
    <n v="94910"/>
    <s v="Muu palvelutoiminta"/>
    <x v="1"/>
    <s v="NA"/>
    <d v="2015-09-04T00:00:00"/>
    <d v="2015-10-25T00:00:00"/>
    <d v="2015-09-01T00:00:00"/>
    <d v="2015-10-01T00:00:00"/>
    <x v="10"/>
    <x v="10"/>
    <s v="2015Q3"/>
    <s v="2015Q4"/>
  </r>
  <r>
    <s v="Kunnan Taitoa Oy"/>
    <m/>
    <s v="koko henkilöstö"/>
    <s v="http://victoriamedia.fi/2015/10/26/taitoa-vahentaa-40-tyontekijaa-jyty-ihmettelee-taloudellisia-ja-tuotannollisia-syita/"/>
    <m/>
    <m/>
    <d v="2015-10-26T00:00:00"/>
    <n v="40"/>
    <m/>
    <n v="82110"/>
    <s v="Hallinto- ja tukipalvelutoiminta"/>
    <x v="1"/>
    <s v="NA"/>
    <d v="2015-09-05T00:00:00"/>
    <d v="2015-10-26T00:00:00"/>
    <d v="2015-09-01T00:00:00"/>
    <d v="2015-10-01T00:00:00"/>
    <x v="10"/>
    <x v="10"/>
    <s v="2015Q3"/>
    <s v="2015Q4"/>
  </r>
  <r>
    <s v="Plannja Oy Ab"/>
    <m/>
    <s v="Joutsenon henkilöstö"/>
    <s v="http://www.joutsenolehti.fi//Etusivu/15760194.html"/>
    <m/>
    <m/>
    <d v="2015-10-26T00:00:00"/>
    <n v="14"/>
    <n v="26"/>
    <n v="25110"/>
    <s v="Teollisuus"/>
    <x v="2"/>
    <s v="NA"/>
    <d v="2015-09-05T00:00:00"/>
    <d v="2015-10-26T00:00:00"/>
    <d v="2015-09-01T00:00:00"/>
    <d v="2015-10-01T00:00:00"/>
    <x v="10"/>
    <x v="10"/>
    <s v="2015Q3"/>
    <s v="2015Q4"/>
  </r>
  <r>
    <s v="KMT Group Oy"/>
    <d v="2015-09-07T00:00:00"/>
    <s v="koko henkilöstö"/>
    <s v="http://www.kankaanpaanseutu.fi/Uutiset/1194997450524/artikkeli/kmt+group+kaynnisti+yt-neuvottelut.html"/>
    <m/>
    <n v="35"/>
    <m/>
    <m/>
    <n v="400"/>
    <n v="27120"/>
    <s v="Teollisuus"/>
    <x v="2"/>
    <s v="NA"/>
    <d v="2015-09-07T00:00:00"/>
    <d v="2015-10-28T00:00:00"/>
    <d v="2015-09-01T00:00:00"/>
    <d v="2015-10-01T00:00:00"/>
    <x v="10"/>
    <x v="10"/>
    <s v="2015Q3"/>
    <s v="2015Q4"/>
  </r>
  <r>
    <s v="Volvo Finland Ab"/>
    <d v="2015-09-07T00:00:00"/>
    <s v="pääasiassa Volvo Trucks Suomen Vantaan toimipisteen jälkimarkkinatoimintoja sekä Lohjan toimipisteen lakkauttamista. Lisäksi neuvottelujen piirissä ovat Volvo Trucksin toimipisteet Kotkassa ja Turussa"/>
    <s v="http://www.kauppalehti.fi/5/i/yritykset/lehdisto/cision/tiedote.jsp?selected=kaikki&amp;oid=20150901/14416131665270"/>
    <m/>
    <n v="30"/>
    <d v="2015-11-04T00:00:00"/>
    <n v="18"/>
    <n v="460"/>
    <n v="45191"/>
    <s v="Tukku- ja vähittäiskauppa; moottoriajoneuvojen ja moottoripyörien korjaus"/>
    <x v="1"/>
    <n v="58"/>
    <d v="2015-09-07T00:00:00"/>
    <d v="2015-11-04T00:00:00"/>
    <d v="2015-09-01T00:00:00"/>
    <d v="2015-11-01T00:00:00"/>
    <x v="10"/>
    <x v="10"/>
    <s v="2015Q3"/>
    <s v="2015Q4"/>
  </r>
  <r>
    <s v="Kirkon ulkomaanapu"/>
    <d v="2015-09-07T00:00:00"/>
    <s v="Koko henkilöstö"/>
    <s v="http://www.vantaansanomat.fi/artikkeli/330985-kirkon-ulkomaanapu-irtisanoo-viisi-henkilokunnan-uhraus-pelasti-tyopaikkoja"/>
    <m/>
    <n v="25"/>
    <d v="2015-10-26T00:00:00"/>
    <n v="5"/>
    <n v="250"/>
    <n v="94910"/>
    <s v="Muu palvelutoiminta"/>
    <x v="1"/>
    <n v="49"/>
    <d v="2015-09-07T00:00:00"/>
    <d v="2015-10-26T00:00:00"/>
    <d v="2015-09-01T00:00:00"/>
    <d v="2015-10-01T00:00:00"/>
    <x v="10"/>
    <x v="10"/>
    <s v="2015Q3"/>
    <s v="2015Q4"/>
  </r>
  <r>
    <s v="Edita Prima Oy"/>
    <d v="2015-09-07T00:00:00"/>
    <s v="rullapaino"/>
    <s v="http://www.teamliitto.fi/?x32730=14090999"/>
    <m/>
    <n v="9"/>
    <m/>
    <m/>
    <n v="19"/>
    <n v="18120"/>
    <s v="Teollisuus"/>
    <x v="2"/>
    <s v="NA"/>
    <d v="2015-09-07T00:00:00"/>
    <d v="2015-10-28T00:00:00"/>
    <d v="2015-09-01T00:00:00"/>
    <d v="2015-10-01T00:00:00"/>
    <x v="10"/>
    <x v="10"/>
    <s v="2015Q3"/>
    <s v="2015Q4"/>
  </r>
  <r>
    <s v="Steveco Oy"/>
    <d v="2015-09-07T00:00:00"/>
    <s v="Kotkan satamassa, lomautus kosk. 76 henk."/>
    <s v="http://yle.fi/uutiset/satamaoperaattori_steveco_aloittamassa_laajat_yt-neuvottelut/8285858?origin=rss"/>
    <s v="L"/>
    <m/>
    <d v="2015-11-10T00:00:00"/>
    <m/>
    <n v="700"/>
    <n v="52240"/>
    <s v="Kuljetus ja varastointi"/>
    <x v="1"/>
    <n v="64"/>
    <d v="2015-09-07T00:00:00"/>
    <d v="2015-11-10T00:00:00"/>
    <d v="2015-09-01T00:00:00"/>
    <d v="2015-11-01T00:00:00"/>
    <x v="10"/>
    <x v="10"/>
    <s v="2015Q3"/>
    <s v="2015Q4"/>
  </r>
  <r>
    <s v="Stockmann Oyj"/>
    <m/>
    <s v="Varastotoiminnot"/>
    <s v="http://www.taloussanomat.fi/tyomarkkinat/2015/10/28/stockmann-vahentaa-110-varastotyontekijaa/201514107/12?rss=t96"/>
    <m/>
    <m/>
    <d v="2015-10-28T00:00:00"/>
    <n v="110"/>
    <m/>
    <n v="47192"/>
    <s v="Tukku- ja vähittäiskauppa; moottoriajoneuvojen ja moottoripyörien korjaus"/>
    <x v="1"/>
    <s v="NA"/>
    <d v="2015-09-07T00:00:00"/>
    <d v="2015-10-28T00:00:00"/>
    <d v="2015-09-01T00:00:00"/>
    <d v="2015-10-01T00:00:00"/>
    <x v="10"/>
    <x v="10"/>
    <s v="2015Q3"/>
    <s v="2015Q4"/>
  </r>
  <r>
    <s v="Keski-Suomen Osuuspankki"/>
    <d v="2015-09-08T00:00:00"/>
    <s v="20 hlö, esimerkiksi asiakirjahallintoa"/>
    <s v="http://yle.fi/uutiset/keski-suomen_op_aloittaa_yt-neuvottelut/8288663?origin=rss"/>
    <m/>
    <n v="0"/>
    <d v="2016-12-20T00:00:00"/>
    <n v="0"/>
    <n v="20"/>
    <n v="64190"/>
    <s v="Rahoitus- ja vakuutustoiminta"/>
    <x v="1"/>
    <n v="469"/>
    <d v="2015-09-08T00:00:00"/>
    <d v="2016-12-20T00:00:00"/>
    <d v="2015-09-01T00:00:00"/>
    <d v="2016-12-01T00:00:00"/>
    <x v="10"/>
    <x v="9"/>
    <s v="2015Q3"/>
    <s v="2016Q4"/>
  </r>
  <r>
    <s v="Fiskars Oyj"/>
    <d v="2015-09-09T00:00:00"/>
    <s v="Helsingin keramiikkatehdas"/>
    <s v="http://www.maaseuduntulevaisuus.fi/politiikka-ja-talous/arabia-lopettaa-valmistuksen-kotimaassa-1.127040"/>
    <m/>
    <n v="130"/>
    <d v="2015-11-03T00:00:00"/>
    <n v="120"/>
    <n v="130"/>
    <n v="25730"/>
    <s v="Teollisuus"/>
    <x v="2"/>
    <n v="55"/>
    <d v="2015-09-09T00:00:00"/>
    <d v="2015-11-03T00:00:00"/>
    <d v="2015-09-01T00:00:00"/>
    <d v="2015-11-01T00:00:00"/>
    <x v="10"/>
    <x v="10"/>
    <s v="2015Q3"/>
    <s v="2015Q4"/>
  </r>
  <r>
    <s v="Geologian tutkimuskeskus"/>
    <d v="2015-09-09T00:00:00"/>
    <s v="koko henkilöstö"/>
    <s v="http://www.talouselama.fi/uutiset/yt-neuvottelut-edessa-myos-geologian-tutkimuskeskuksessa-3486107"/>
    <m/>
    <n v="90"/>
    <d v="2015-11-02T00:00:00"/>
    <n v="90"/>
    <n v="553"/>
    <n v="72192"/>
    <s v="Ammatillinen, tieteellinen ja tekninen toiminta"/>
    <x v="1"/>
    <n v="54"/>
    <d v="2015-09-09T00:00:00"/>
    <d v="2015-11-02T00:00:00"/>
    <d v="2015-09-01T00:00:00"/>
    <d v="2015-11-01T00:00:00"/>
    <x v="10"/>
    <x v="10"/>
    <s v="2015Q3"/>
    <s v="2015Q4"/>
  </r>
  <r>
    <s v="TeliaSonera Finland Oyj"/>
    <d v="2015-09-09T00:00:00"/>
    <s v="136 työntekijää kuluttaja-asiakaspalveluorganisaatiossa"/>
    <s v="http://www.taloussanomat.fi/porssi/2015/09/09/sonera-kaynnistaa-ytt-asiakaspalvelussa/201511647/170?rss=t80"/>
    <m/>
    <n v="19"/>
    <m/>
    <m/>
    <n v="136"/>
    <n v="61200"/>
    <s v="Informaatio ja viestintä"/>
    <x v="1"/>
    <s v="NA"/>
    <d v="2015-09-09T00:00:00"/>
    <d v="2015-10-30T00:00:00"/>
    <d v="2015-09-01T00:00:00"/>
    <d v="2015-10-01T00:00:00"/>
    <x v="10"/>
    <x v="10"/>
    <s v="2015Q3"/>
    <s v="2015Q4"/>
  </r>
  <r>
    <s v="Fonecta Oy"/>
    <d v="2015-09-10T00:00:00"/>
    <m/>
    <s v="http://myjobcafe.net/2015/09/10/fonecta-kaynnistaa-yt-neuvottelut/"/>
    <m/>
    <n v="60"/>
    <d v="2015-11-03T00:00:00"/>
    <n v="17"/>
    <n v="160"/>
    <n v="58120"/>
    <s v="Informaatio ja viestintä"/>
    <x v="1"/>
    <n v="54"/>
    <d v="2015-09-10T00:00:00"/>
    <d v="2015-11-03T00:00:00"/>
    <d v="2015-09-01T00:00:00"/>
    <d v="2015-11-01T00:00:00"/>
    <x v="10"/>
    <x v="10"/>
    <s v="2015Q3"/>
    <s v="2015Q4"/>
  </r>
  <r>
    <s v="Isoworks Oy"/>
    <d v="2015-09-11T00:00:00"/>
    <s v="kolmen lähitukipalvelusopimuksen piirissä työskentelevät henkilöt"/>
    <s v="http://www.tivi.fi/Kaikki_uutiset/fujitsun-tytaryhtiossa-taas-uudet-yt-neuvottelut-jopa-20-irtisanotaan-suomessa-3482900"/>
    <m/>
    <n v="20"/>
    <m/>
    <m/>
    <n v="60"/>
    <n v="95110"/>
    <s v="Muu palvelutoiminta"/>
    <x v="1"/>
    <s v="NA"/>
    <d v="2015-09-11T00:00:00"/>
    <d v="2015-11-01T00:00:00"/>
    <d v="2015-09-01T00:00:00"/>
    <d v="2015-11-01T00:00:00"/>
    <x v="10"/>
    <x v="10"/>
    <s v="2015Q3"/>
    <s v="2015Q4"/>
  </r>
  <r>
    <s v="Hartman Rauta Oy"/>
    <d v="2015-09-11T00:00:00"/>
    <s v="koko henkilöstö"/>
    <m/>
    <m/>
    <m/>
    <m/>
    <m/>
    <n v="260"/>
    <n v="46739"/>
    <s v="Tukku- ja vähittäiskauppa; moottoriajoneuvojen ja moottoripyörien korjaus"/>
    <x v="1"/>
    <s v="NA"/>
    <d v="2015-09-11T00:00:00"/>
    <d v="2015-11-01T00:00:00"/>
    <d v="2015-09-01T00:00:00"/>
    <d v="2015-11-01T00:00:00"/>
    <x v="10"/>
    <x v="10"/>
    <s v="2015Q3"/>
    <s v="2015Q4"/>
  </r>
  <r>
    <s v="Lomayhtymä Finland Oy"/>
    <d v="2015-09-12T00:00:00"/>
    <s v="Hotelli Spa Kivitippu"/>
    <s v="http://www.jpnews.fi/uutiset/musta-paiva-lappajarvella-kivitippu-irtisanoi-yli-puolet-majoitus-ja-matkailualan-tyontekijaa/"/>
    <m/>
    <m/>
    <d v="2015-10-28T00:00:00"/>
    <n v="22"/>
    <n v="40"/>
    <n v="55101"/>
    <s v="Majoitus- ja ravitsemistoiminta"/>
    <x v="1"/>
    <n v="46"/>
    <d v="2015-09-12T00:00:00"/>
    <d v="2015-10-28T00:00:00"/>
    <d v="2015-09-01T00:00:00"/>
    <d v="2015-10-01T00:00:00"/>
    <x v="10"/>
    <x v="10"/>
    <s v="2015Q3"/>
    <s v="2015Q4"/>
  </r>
  <r>
    <s v="Saarioinen Oy"/>
    <d v="2015-09-14T00:00:00"/>
    <s v="kaikkia Saarioinen Oy:n ja Artekno-Saarioinen Oy:n palveluksessa työskenteleviä henkilöitä"/>
    <s v="http://shl.fi/2015/11/14/sahalahdelta-lahtee-puolitusinaa-toimihenkiloa/"/>
    <m/>
    <n v="85"/>
    <d v="2015-11-14T00:00:00"/>
    <n v="56"/>
    <n v="1340"/>
    <n v="46320"/>
    <s v="Tukku- ja vähittäiskauppa; moottoriajoneuvojen ja moottoripyörien korjaus"/>
    <x v="1"/>
    <n v="61"/>
    <d v="2015-09-14T00:00:00"/>
    <d v="2015-11-14T00:00:00"/>
    <d v="2015-09-01T00:00:00"/>
    <d v="2015-11-01T00:00:00"/>
    <x v="10"/>
    <x v="10"/>
    <s v="2015Q3"/>
    <s v="2015Q4"/>
  </r>
  <r>
    <s v="Digita Oy"/>
    <d v="2015-09-14T00:00:00"/>
    <m/>
    <s v="http://www.ficom.fi/ajankohtaista/index_2.html?&amp;Id=1441612836.html"/>
    <m/>
    <n v="9"/>
    <d v="2015-09-28T00:00:00"/>
    <n v="4"/>
    <n v="97"/>
    <n v="61200"/>
    <s v="Informaatio ja viestintä"/>
    <x v="1"/>
    <n v="14"/>
    <d v="2015-09-14T00:00:00"/>
    <d v="2015-09-28T00:00:00"/>
    <d v="2015-09-01T00:00:00"/>
    <d v="2015-09-01T00:00:00"/>
    <x v="10"/>
    <x v="10"/>
    <s v="2015Q3"/>
    <s v="2015Q3"/>
  </r>
  <r>
    <s v="Lappeenrannan teknillinen yliopisto"/>
    <d v="2015-09-15T00:00:00"/>
    <s v="koko henkilöstö, eläkej./määräaik.lop./osa-aikalis./yht. 120 hlöä"/>
    <s v="http://yle.fi/uutiset/lappeenrannan_yliopisto_aloittaa_yt-neuvottelut_-_irtisanomistarve_130_henkea/8307748?origin=rss"/>
    <m/>
    <n v="130"/>
    <d v="2015-11-13T00:00:00"/>
    <n v="55"/>
    <n v="984"/>
    <n v="85420"/>
    <s v="Koulutus"/>
    <x v="3"/>
    <n v="59"/>
    <d v="2015-09-15T00:00:00"/>
    <d v="2015-11-13T00:00:00"/>
    <d v="2015-09-01T00:00:00"/>
    <d v="2015-11-01T00:00:00"/>
    <x v="10"/>
    <x v="10"/>
    <s v="2015Q3"/>
    <s v="2015Q4"/>
  </r>
  <r>
    <s v="Helsingin yliopisto"/>
    <d v="2015-09-16T00:00:00"/>
    <s v="koko henkilöstö,980 työpaikan vähennys, irtis371"/>
    <s v="http://www.hs.fi/paivanlehti/28012016/a1453876146077"/>
    <m/>
    <n v="1200"/>
    <d v="2015-11-30T00:00:00"/>
    <n v="371"/>
    <n v="8000"/>
    <n v="85420"/>
    <s v="Koulutus"/>
    <x v="3"/>
    <n v="75"/>
    <d v="2015-09-16T00:00:00"/>
    <d v="2015-11-30T00:00:00"/>
    <d v="2015-09-01T00:00:00"/>
    <d v="2015-11-01T00:00:00"/>
    <x v="10"/>
    <x v="10"/>
    <s v="2015Q3"/>
    <s v="2015Q4"/>
  </r>
  <r>
    <s v="Aller Media Oy"/>
    <d v="2015-09-16T00:00:00"/>
    <s v="koskevat graafikoita, Art Directoreita, kuvatoimittajia ja videotuotannon työntekijöitä"/>
    <m/>
    <m/>
    <n v="9"/>
    <d v="2015-10-08T00:00:00"/>
    <n v="8"/>
    <m/>
    <n v="58142"/>
    <s v="Informaatio ja viestintä"/>
    <x v="1"/>
    <n v="22"/>
    <d v="2015-09-16T00:00:00"/>
    <d v="2015-10-08T00:00:00"/>
    <d v="2015-09-01T00:00:00"/>
    <d v="2015-10-01T00:00:00"/>
    <x v="10"/>
    <x v="10"/>
    <s v="2015Q3"/>
    <s v="2015Q4"/>
  </r>
  <r>
    <s v="Metehe Oy"/>
    <d v="2015-09-16T00:00:00"/>
    <s v="tuotannon työntekijät"/>
    <s v="http://yle.fi/uutiset/yt-neuvottelut_alkavat_metehella/8307410?origin=rss"/>
    <m/>
    <n v="5"/>
    <d v="2015-10-05T00:00:00"/>
    <n v="4"/>
    <n v="80"/>
    <n v="25110"/>
    <s v="Teollisuus"/>
    <x v="2"/>
    <n v="19"/>
    <d v="2015-09-16T00:00:00"/>
    <d v="2015-10-05T00:00:00"/>
    <d v="2015-09-01T00:00:00"/>
    <d v="2015-10-01T00:00:00"/>
    <x v="10"/>
    <x v="10"/>
    <s v="2015Q3"/>
    <s v="2015Q4"/>
  </r>
  <r>
    <s v="K1 Katsastajat Oy"/>
    <d v="2015-09-16T00:00:00"/>
    <s v="lom./siirr. "/>
    <m/>
    <s v="L"/>
    <m/>
    <m/>
    <n v="16"/>
    <n v="130"/>
    <n v="71201"/>
    <s v="Ammatillinen, tieteellinen ja tekninen toiminta"/>
    <x v="1"/>
    <s v="NA"/>
    <d v="2015-09-16T00:00:00"/>
    <d v="2015-11-06T00:00:00"/>
    <d v="2015-09-01T00:00:00"/>
    <d v="2015-11-01T00:00:00"/>
    <x v="10"/>
    <x v="10"/>
    <s v="2015Q3"/>
    <s v="2015Q4"/>
  </r>
  <r>
    <s v="Citec Oy"/>
    <d v="2015-09-16T00:00:00"/>
    <s v="koko henkilöstö"/>
    <s v="http://www.pohjalainen.fi/uutiset/maakunta/citec-irtisanoo-ja-lomauttaa-1.1934368"/>
    <s v="L"/>
    <n v="8.3333333333333339"/>
    <d v="2015-10-28T00:00:00"/>
    <n v="29"/>
    <n v="500"/>
    <n v="71127"/>
    <s v="Ammatillinen, tieteellinen ja tekninen toiminta"/>
    <x v="1"/>
    <n v="42"/>
    <d v="2015-09-16T00:00:00"/>
    <d v="2015-10-28T00:00:00"/>
    <d v="2015-09-01T00:00:00"/>
    <d v="2015-10-01T00:00:00"/>
    <x v="10"/>
    <x v="10"/>
    <s v="2015Q3"/>
    <s v="2015Q4"/>
  </r>
  <r>
    <s v="Accenture Oy"/>
    <d v="2015-09-18T00:00:00"/>
    <s v="Tampereen mobiililiiketoiminta"/>
    <s v="http://yle.fi/uutiset/accenture_vahentaa_jopa_50_tyontekijaa_tampereelta/8315039?origin=rss"/>
    <m/>
    <n v="50"/>
    <d v="2015-11-06T00:00:00"/>
    <n v="32"/>
    <n v="160"/>
    <n v="70220"/>
    <s v="Ammatillinen, tieteellinen ja tekninen toiminta"/>
    <x v="1"/>
    <n v="49"/>
    <d v="2015-09-18T00:00:00"/>
    <d v="2015-11-06T00:00:00"/>
    <d v="2015-09-01T00:00:00"/>
    <d v="2015-11-01T00:00:00"/>
    <x v="10"/>
    <x v="10"/>
    <s v="2015Q3"/>
    <s v="2015Q4"/>
  </r>
  <r>
    <s v="Alma Media Oyj"/>
    <d v="2015-09-21T00:00:00"/>
    <s v="Alma aluemedia, Lähes koko henkilöstö, irtisan. 19 loput 50 muu järjestely"/>
    <s v="http://www.marmai.fi/uutiset/alma+aluemedia+aloittaa+ytneuvottelut/a2324933"/>
    <m/>
    <n v="85"/>
    <d v="2015-11-11T00:00:00"/>
    <n v="19"/>
    <n v="500"/>
    <n v="58130"/>
    <s v="Informaatio ja viestintä"/>
    <x v="1"/>
    <n v="51"/>
    <d v="2015-09-21T00:00:00"/>
    <d v="2015-11-11T00:00:00"/>
    <d v="2015-09-01T00:00:00"/>
    <d v="2015-11-01T00:00:00"/>
    <x v="10"/>
    <x v="10"/>
    <s v="2015Q3"/>
    <s v="2015Q4"/>
  </r>
  <r>
    <s v="Cinia"/>
    <d v="2015-09-21T00:00:00"/>
    <s v="koko henkilöstö"/>
    <m/>
    <m/>
    <n v="35"/>
    <m/>
    <m/>
    <n v="220"/>
    <n v="82990"/>
    <s v="Hallinto- ja tukipalvelutoiminta"/>
    <x v="1"/>
    <s v="NA"/>
    <d v="2015-09-21T00:00:00"/>
    <d v="2015-11-11T00:00:00"/>
    <d v="2015-09-01T00:00:00"/>
    <d v="2015-11-01T00:00:00"/>
    <x v="10"/>
    <x v="10"/>
    <s v="2015Q3"/>
    <s v="2015Q4"/>
  </r>
  <r>
    <s v="Merimieskirkko"/>
    <d v="2015-09-22T00:00:00"/>
    <s v="Merimieskirkon keskustoimisto ja kotimaan henkilöstö"/>
    <m/>
    <m/>
    <n v="8"/>
    <d v="2015-12-18T00:00:00"/>
    <n v="8"/>
    <n v="22"/>
    <n v="94910"/>
    <s v="Muu palvelutoiminta"/>
    <x v="1"/>
    <n v="87"/>
    <d v="2015-09-22T00:00:00"/>
    <d v="2015-12-18T00:00:00"/>
    <d v="2015-09-01T00:00:00"/>
    <d v="2015-12-01T00:00:00"/>
    <x v="10"/>
    <x v="10"/>
    <s v="2015Q3"/>
    <s v="2015Q4"/>
  </r>
  <r>
    <s v="Tuko Logistics"/>
    <d v="2015-09-23T00:00:00"/>
    <s v="koko henkilökunta"/>
    <s v="http://www.talouselama.fi/uutiset/tukon-logisticsin-tyontekijoilla-mielenilmaus-pelkona-on-etta-6060251"/>
    <m/>
    <n v="53"/>
    <d v="2015-10-26T00:00:00"/>
    <n v="28"/>
    <n v="600"/>
    <n v="46390"/>
    <s v="Tukku- ja vähittäiskauppa; moottoriajoneuvojen ja moottoripyörien korjaus"/>
    <x v="1"/>
    <n v="33"/>
    <d v="2015-09-23T00:00:00"/>
    <d v="2015-10-26T00:00:00"/>
    <d v="2015-09-01T00:00:00"/>
    <d v="2015-10-01T00:00:00"/>
    <x v="10"/>
    <x v="10"/>
    <s v="2015Q3"/>
    <s v="2015Q4"/>
  </r>
  <r>
    <s v="SASK"/>
    <d v="2015-09-23T00:00:00"/>
    <s v="Koko henkilöstö"/>
    <m/>
    <m/>
    <n v="9"/>
    <d v="2015-11-10T00:00:00"/>
    <n v="3"/>
    <n v="22"/>
    <n v="94999"/>
    <s v="Muu palvelutoiminta"/>
    <x v="1"/>
    <n v="48"/>
    <d v="2015-09-23T00:00:00"/>
    <d v="2015-11-10T00:00:00"/>
    <d v="2015-09-01T00:00:00"/>
    <d v="2015-11-01T00:00:00"/>
    <x v="10"/>
    <x v="10"/>
    <s v="2015Q3"/>
    <s v="2015Q4"/>
  </r>
  <r>
    <s v="Marwe Oy"/>
    <d v="2015-09-24T00:00:00"/>
    <s v="Koko henkilöstö"/>
    <m/>
    <s v="L"/>
    <n v="15"/>
    <m/>
    <m/>
    <n v="40"/>
    <n v="22190"/>
    <s v="Teollisuus"/>
    <x v="2"/>
    <s v="NA"/>
    <d v="2015-09-24T00:00:00"/>
    <d v="2015-11-14T00:00:00"/>
    <d v="2015-09-01T00:00:00"/>
    <d v="2015-11-01T00:00:00"/>
    <x v="10"/>
    <x v="10"/>
    <s v="2015Q3"/>
    <s v="2015Q4"/>
  </r>
  <r>
    <s v="Vetrea Terveys Oy"/>
    <d v="2015-09-25T00:00:00"/>
    <s v="Koko henkilöstö"/>
    <m/>
    <m/>
    <n v="150"/>
    <d v="2015-12-21T00:00:00"/>
    <n v="114"/>
    <n v="613"/>
    <n v="86101"/>
    <s v="Terveys- ja sosiaalipalvelut"/>
    <x v="3"/>
    <n v="87"/>
    <d v="2015-09-25T00:00:00"/>
    <d v="2015-12-21T00:00:00"/>
    <d v="2015-09-01T00:00:00"/>
    <d v="2015-12-01T00:00:00"/>
    <x v="10"/>
    <x v="10"/>
    <s v="2015Q3"/>
    <s v="2015Q4"/>
  </r>
  <r>
    <s v="Marva Group"/>
    <d v="2015-09-25T00:00:00"/>
    <s v="Westpoint koko henkilöstö, väh. 9 henk. huhtik. -16, painot. Westpoint"/>
    <s v="http://yle.fi/uutiset/raumalaisen_marvan_painoliiketoiminta_loppuu/8387592"/>
    <m/>
    <n v="9"/>
    <d v="2015-10-16T00:00:00"/>
    <n v="9"/>
    <n v="9"/>
    <s v="58130"/>
    <s v="Informaatio ja viestintä"/>
    <x v="1"/>
    <n v="21"/>
    <d v="2015-09-25T00:00:00"/>
    <d v="2015-10-16T00:00:00"/>
    <d v="2015-09-01T00:00:00"/>
    <d v="2015-10-01T00:00:00"/>
    <x v="10"/>
    <x v="10"/>
    <s v="2015Q3"/>
    <s v="2015Q4"/>
  </r>
  <r>
    <s v="Konepaja M. Korhonen"/>
    <d v="2015-09-25T00:00:00"/>
    <s v="Koko henkilöstö"/>
    <m/>
    <m/>
    <m/>
    <m/>
    <m/>
    <n v="28"/>
    <n v="25110"/>
    <s v="Teollisuus"/>
    <x v="2"/>
    <s v="NA"/>
    <d v="2015-09-25T00:00:00"/>
    <d v="2015-11-15T00:00:00"/>
    <d v="2015-09-01T00:00:00"/>
    <d v="2015-11-01T00:00:00"/>
    <x v="10"/>
    <x v="10"/>
    <s v="2015Q3"/>
    <s v="2015Q4"/>
  </r>
  <r>
    <s v="Saimaan ammattikorkeakoulu"/>
    <d v="2015-09-28T00:00:00"/>
    <s v="Koko henkilöstö"/>
    <s v="http://www.esaimaa.fi/Online/2015/09/18/Saimaan%20ammattikorkeakoulussa%20alkavat%20yt-neuvottelut/2015119586301/4"/>
    <s v="L"/>
    <n v="20"/>
    <d v="2015-11-06T00:00:00"/>
    <n v="1"/>
    <n v="220"/>
    <n v="85420"/>
    <s v="Koulutus"/>
    <x v="3"/>
    <n v="39"/>
    <d v="2015-09-28T00:00:00"/>
    <d v="2015-11-06T00:00:00"/>
    <d v="2015-09-01T00:00:00"/>
    <d v="2015-11-01T00:00:00"/>
    <x v="10"/>
    <x v="10"/>
    <s v="2015Q3"/>
    <s v="2015Q4"/>
  </r>
  <r>
    <s v="Satakunnan Osuuskauppa"/>
    <d v="2015-09-28T00:00:00"/>
    <s v="Sokos Ravintoloita koskeva, Hesburger lopettaa toim."/>
    <s v="http://www.satakunnankansa.fi/Talous/1195004312925/artikkeli/sokoksen+yt-neuvottelut+paatokseen+hesburger+sulkee+ovensa.html"/>
    <m/>
    <n v="9"/>
    <d v="2015-11-02T00:00:00"/>
    <n v="0"/>
    <m/>
    <n v="47111"/>
    <s v="Tukku- ja vähittäiskauppa; moottoriajoneuvojen ja moottoripyörien korjaus"/>
    <x v="1"/>
    <n v="35"/>
    <d v="2015-09-28T00:00:00"/>
    <d v="2015-11-02T00:00:00"/>
    <d v="2015-09-01T00:00:00"/>
    <d v="2015-11-01T00:00:00"/>
    <x v="10"/>
    <x v="10"/>
    <s v="2015Q3"/>
    <s v="2015Q4"/>
  </r>
  <r>
    <s v="Anttila Oy"/>
    <d v="2015-09-28T00:00:00"/>
    <s v="koko konserni, ml. Kodin1 "/>
    <m/>
    <m/>
    <m/>
    <d v="2015-11-16T00:00:00"/>
    <n v="33"/>
    <m/>
    <n v="47191"/>
    <s v="Tukku- ja vähittäiskauppa; moottoriajoneuvojen ja moottoripyörien korjaus"/>
    <x v="1"/>
    <n v="49"/>
    <d v="2015-09-28T00:00:00"/>
    <d v="2015-11-16T00:00:00"/>
    <d v="2015-09-01T00:00:00"/>
    <d v="2015-11-01T00:00:00"/>
    <x v="10"/>
    <x v="10"/>
    <s v="2015Q3"/>
    <s v="2015Q4"/>
  </r>
  <r>
    <s v="SOK"/>
    <d v="2015-09-29T00:00:00"/>
    <s v="SOK Rautakaupan ketjuohjauksen koko henkilöstöä sekä osaa SOK Marketkaupan ketjuohjauksen henkilöstöstä"/>
    <m/>
    <m/>
    <n v="30"/>
    <d v="2015-11-24T00:00:00"/>
    <n v="30"/>
    <m/>
    <n v="46901"/>
    <s v="Tukku- ja vähittäiskauppa; moottoriajoneuvojen ja moottoripyörien korjaus"/>
    <x v="1"/>
    <n v="56"/>
    <d v="2015-09-29T00:00:00"/>
    <d v="2015-11-24T00:00:00"/>
    <d v="2015-09-01T00:00:00"/>
    <d v="2015-11-01T00:00:00"/>
    <x v="10"/>
    <x v="10"/>
    <s v="2015Q3"/>
    <s v="2015Q4"/>
  </r>
  <r>
    <s v="Pohjolan Osuuspankki"/>
    <d v="2015-09-29T00:00:00"/>
    <s v="Lähes koko henkilöstö"/>
    <m/>
    <m/>
    <n v="14"/>
    <d v="2015-11-20T00:00:00"/>
    <n v="6"/>
    <n v="131"/>
    <n v="64190"/>
    <s v="Rahoitus- ja vakuutustoiminta"/>
    <x v="1"/>
    <n v="52"/>
    <d v="2015-09-29T00:00:00"/>
    <d v="2015-11-20T00:00:00"/>
    <d v="2015-09-01T00:00:00"/>
    <d v="2015-11-01T00:00:00"/>
    <x v="10"/>
    <x v="10"/>
    <s v="2015Q3"/>
    <s v="2015Q4"/>
  </r>
  <r>
    <s v="Pelastakaa Lapset ry"/>
    <d v="2015-09-29T00:00:00"/>
    <m/>
    <s v="http://www.pelastakaalapset.fi/ajankohtaista/uutiset/?x22896=3706790"/>
    <m/>
    <n v="9"/>
    <d v="2015-10-28T00:00:00"/>
    <n v="4"/>
    <m/>
    <n v="88999"/>
    <s v="Terveys- ja sosiaalipalvelut"/>
    <x v="3"/>
    <n v="29"/>
    <d v="2015-09-29T00:00:00"/>
    <d v="2015-10-28T00:00:00"/>
    <d v="2015-09-01T00:00:00"/>
    <d v="2015-10-01T00:00:00"/>
    <x v="10"/>
    <x v="10"/>
    <s v="2015Q3"/>
    <s v="2015Q4"/>
  </r>
  <r>
    <s v="M.A.S.I Company Oy"/>
    <d v="2015-09-30T00:00:00"/>
    <s v="Koko Suomen henkilöstö"/>
    <m/>
    <m/>
    <n v="35"/>
    <d v="2015-11-11T00:00:00"/>
    <n v="28"/>
    <n v="69"/>
    <n v="14130"/>
    <s v="Teollisuus"/>
    <x v="2"/>
    <n v="42"/>
    <d v="2015-09-30T00:00:00"/>
    <d v="2015-11-11T00:00:00"/>
    <d v="2015-09-01T00:00:00"/>
    <d v="2015-11-01T00:00:00"/>
    <x v="10"/>
    <x v="10"/>
    <s v="2015Q3"/>
    <s v="2015Q4"/>
  </r>
  <r>
    <s v="Enegia Consulting Oy"/>
    <d v="2015-10-02T00:00:00"/>
    <s v="Koko henkilöstö, Jyväskylä"/>
    <m/>
    <m/>
    <n v="9"/>
    <d v="2015-10-21T00:00:00"/>
    <n v="8"/>
    <n v="80"/>
    <n v="74909"/>
    <s v="Ammatillinen, tieteellinen ja tekninen toiminta"/>
    <x v="1"/>
    <n v="19"/>
    <d v="2015-10-02T00:00:00"/>
    <d v="2015-10-21T00:00:00"/>
    <d v="2015-10-01T00:00:00"/>
    <d v="2015-10-01T00:00:00"/>
    <x v="10"/>
    <x v="10"/>
    <s v="2015Q4"/>
    <s v="2015Q4"/>
  </r>
  <r>
    <s v="Enegia Services Oy"/>
    <d v="2015-10-02T00:00:00"/>
    <s v="Koko henkilöstö, Hämeenlinna"/>
    <m/>
    <m/>
    <n v="9"/>
    <d v="2015-10-21T00:00:00"/>
    <n v="5"/>
    <m/>
    <n v="70220"/>
    <s v="Ammatillinen, tieteellinen ja tekninen toiminta"/>
    <x v="1"/>
    <n v="19"/>
    <d v="2015-10-02T00:00:00"/>
    <d v="2015-10-21T00:00:00"/>
    <d v="2015-10-01T00:00:00"/>
    <d v="2015-10-01T00:00:00"/>
    <x v="10"/>
    <x v="10"/>
    <s v="2015Q4"/>
    <s v="2015Q4"/>
  </r>
  <r>
    <s v="Saimaan ammattiopisto"/>
    <d v="2015-10-02T00:00:00"/>
    <s v="lomautukset, osa-aikaistukset"/>
    <m/>
    <n v="42"/>
    <m/>
    <d v="2015-11-27T00:00:00"/>
    <m/>
    <n v="476"/>
    <n v="85320"/>
    <s v="Koulutus"/>
    <x v="3"/>
    <n v="56"/>
    <d v="2015-10-02T00:00:00"/>
    <d v="2015-11-27T00:00:00"/>
    <d v="2015-10-01T00:00:00"/>
    <d v="2015-11-01T00:00:00"/>
    <x v="10"/>
    <x v="10"/>
    <s v="2015Q4"/>
    <s v="2015Q4"/>
  </r>
  <r>
    <s v="Salcomp"/>
    <m/>
    <s v="Salon toimipiste"/>
    <m/>
    <m/>
    <m/>
    <d v="2015-11-24T00:00:00"/>
    <n v="8"/>
    <n v="45"/>
    <n v="27110"/>
    <s v="Teollisuus"/>
    <x v="2"/>
    <s v="NA"/>
    <d v="2015-10-04T00:00:00"/>
    <d v="2015-11-24T00:00:00"/>
    <d v="2015-10-01T00:00:00"/>
    <d v="2015-11-01T00:00:00"/>
    <x v="10"/>
    <x v="10"/>
    <s v="2015Q4"/>
    <s v="2015Q4"/>
  </r>
  <r>
    <s v="Lindorff Oy"/>
    <d v="2015-10-05T00:00:00"/>
    <s v="Koko henkilöstö"/>
    <m/>
    <m/>
    <n v="50"/>
    <d v="2015-11-17T00:00:00"/>
    <n v="36"/>
    <n v="525"/>
    <n v="82910"/>
    <s v="Hallinto- ja tukipalvelutoiminta"/>
    <x v="1"/>
    <n v="43"/>
    <d v="2015-10-05T00:00:00"/>
    <d v="2015-11-17T00:00:00"/>
    <d v="2015-10-01T00:00:00"/>
    <d v="2015-11-01T00:00:00"/>
    <x v="10"/>
    <x v="10"/>
    <s v="2015Q4"/>
    <s v="2015Q4"/>
  </r>
  <r>
    <s v="Tieto Healthcare &amp; Welfare"/>
    <d v="2015-10-05T00:00:00"/>
    <s v="Suomen Healthcare yksikkö"/>
    <m/>
    <m/>
    <n v="40"/>
    <m/>
    <m/>
    <n v="500"/>
    <n v="62030"/>
    <s v="Informaatio ja viestintä"/>
    <x v="1"/>
    <s v="NA"/>
    <d v="2015-10-05T00:00:00"/>
    <d v="2015-11-25T00:00:00"/>
    <d v="2015-10-01T00:00:00"/>
    <d v="2015-11-01T00:00:00"/>
    <x v="10"/>
    <x v="10"/>
    <s v="2015Q4"/>
    <s v="2015Q4"/>
  </r>
  <r>
    <s v="Metsä Board"/>
    <d v="2015-10-05T00:00:00"/>
    <s v="Metsä Boardin Suomen-tehtaat (40 toimihlöä)"/>
    <m/>
    <m/>
    <m/>
    <m/>
    <m/>
    <n v="40"/>
    <n v="17120"/>
    <s v="Teollisuus"/>
    <x v="2"/>
    <s v="NA"/>
    <d v="2015-10-05T00:00:00"/>
    <d v="2015-11-25T00:00:00"/>
    <d v="2015-10-01T00:00:00"/>
    <d v="2015-11-01T00:00:00"/>
    <x v="10"/>
    <x v="10"/>
    <s v="2015Q4"/>
    <s v="2015Q4"/>
  </r>
  <r>
    <s v="Olvi Oyj"/>
    <d v="2015-10-06T00:00:00"/>
    <s v="Koko henkilöstö"/>
    <m/>
    <m/>
    <n v="35"/>
    <m/>
    <m/>
    <n v="379"/>
    <n v="11050"/>
    <s v="Teollisuus"/>
    <x v="2"/>
    <s v="NA"/>
    <d v="2015-10-06T00:00:00"/>
    <d v="2015-11-26T00:00:00"/>
    <d v="2015-10-01T00:00:00"/>
    <d v="2015-11-01T00:00:00"/>
    <x v="10"/>
    <x v="10"/>
    <s v="2015Q4"/>
    <s v="2015Q4"/>
  </r>
  <r>
    <s v="CP Kelco Oy"/>
    <d v="2015-10-06T00:00:00"/>
    <s v="Koko henkilöstö"/>
    <m/>
    <s v="L"/>
    <m/>
    <m/>
    <m/>
    <n v="230"/>
    <n v="20160"/>
    <s v="Teollisuus"/>
    <x v="2"/>
    <s v="NA"/>
    <d v="2015-10-06T00:00:00"/>
    <d v="2015-11-26T00:00:00"/>
    <d v="2015-10-01T00:00:00"/>
    <d v="2015-11-01T00:00:00"/>
    <x v="10"/>
    <x v="10"/>
    <s v="2015Q4"/>
    <s v="2015Q4"/>
  </r>
  <r>
    <s v="Kemppi Oy"/>
    <d v="2015-10-07T00:00:00"/>
    <s v="Lahti, mahd. irtis ja lomautus"/>
    <m/>
    <m/>
    <n v="24"/>
    <d v="2015-11-23T00:00:00"/>
    <n v="19"/>
    <m/>
    <n v="28240"/>
    <s v="Teollisuus"/>
    <x v="2"/>
    <n v="47"/>
    <d v="2015-10-07T00:00:00"/>
    <d v="2015-11-23T00:00:00"/>
    <d v="2015-10-01T00:00:00"/>
    <d v="2015-11-01T00:00:00"/>
    <x v="10"/>
    <x v="10"/>
    <s v="2015Q4"/>
    <s v="2015Q4"/>
  </r>
  <r>
    <s v="If Vahinkovakuutusyhtiö Oy (Suomi)"/>
    <d v="2015-10-07T00:00:00"/>
    <s v="yritysasiakas- ja henkilöasiakasliiketoiminnoissa sekä sisäisessä tarkastuksessa, Yt-neuvottelujen lopputuloksena Ifin henkilöstömäärä vähenee yhteensä 92 henkilöllä, joista 78 työsuhdetta päättyy vapaaehtoisiin sopimuksiin, 11 eläkejärjestelyihin ja 3 irtisanomisiin."/>
    <m/>
    <m/>
    <n v="89"/>
    <d v="2015-11-23T00:00:00"/>
    <n v="3"/>
    <n v="212"/>
    <n v="65121"/>
    <s v="Rahoitus- ja vakuutustoiminta"/>
    <x v="1"/>
    <n v="47"/>
    <d v="2015-10-07T00:00:00"/>
    <d v="2015-11-23T00:00:00"/>
    <d v="2015-10-01T00:00:00"/>
    <d v="2015-11-01T00:00:00"/>
    <x v="10"/>
    <x v="10"/>
    <s v="2015Q4"/>
    <s v="2015Q4"/>
  </r>
  <r>
    <s v="Stora Enso Oyj"/>
    <d v="2015-10-07T00:00:00"/>
    <s v="Honkalahden saha, Lappeenranta"/>
    <m/>
    <s v="L"/>
    <m/>
    <m/>
    <m/>
    <n v="110"/>
    <n v="17120"/>
    <s v="Teollisuus"/>
    <x v="2"/>
    <s v="NA"/>
    <d v="2015-10-07T00:00:00"/>
    <d v="2015-11-27T00:00:00"/>
    <d v="2015-10-01T00:00:00"/>
    <d v="2015-11-01T00:00:00"/>
    <x v="10"/>
    <x v="10"/>
    <s v="2015Q4"/>
    <s v="2015Q4"/>
  </r>
  <r>
    <s v="Vantaan Energia Oy"/>
    <d v="2015-10-07T00:00:00"/>
    <s v="asiakaspalvyksikkö 30, tuotanto 140 hlöä "/>
    <m/>
    <m/>
    <n v="10"/>
    <d v="2015-11-25T00:00:00"/>
    <n v="4"/>
    <n v="170"/>
    <n v="35113"/>
    <s v="Sähkö-, kaasu- ja lämpöhuolto, jäähdytysliiketoiminta"/>
    <x v="2"/>
    <n v="49"/>
    <d v="2015-10-07T00:00:00"/>
    <d v="2015-11-25T00:00:00"/>
    <d v="2015-10-01T00:00:00"/>
    <d v="2015-11-01T00:00:00"/>
    <x v="10"/>
    <x v="10"/>
    <s v="2015Q4"/>
    <s v="2015Q4"/>
  </r>
  <r>
    <s v="Hämeen ammattikorkeakoulu"/>
    <m/>
    <s v="http://www.hameensanomat.fi/uutiset/kanta-hame/299173-hamk-irtisanoo-toistakymmenta"/>
    <m/>
    <m/>
    <m/>
    <d v="2015-11-27T00:00:00"/>
    <n v="7"/>
    <n v="12"/>
    <n v="85420"/>
    <s v="Koulutus"/>
    <x v="3"/>
    <s v="NA"/>
    <d v="2015-10-07T00:00:00"/>
    <d v="2015-11-27T00:00:00"/>
    <d v="2015-10-01T00:00:00"/>
    <d v="2015-11-01T00:00:00"/>
    <x v="10"/>
    <x v="10"/>
    <s v="2015Q4"/>
    <s v="2015Q4"/>
  </r>
  <r>
    <s v="Tampereen ammattikorkeakoulu"/>
    <d v="2015-10-09T00:00:00"/>
    <s v="Koko henkilöstö"/>
    <m/>
    <m/>
    <n v="55"/>
    <d v="2015-11-23T00:00:00"/>
    <n v="50"/>
    <n v="717"/>
    <n v="85420"/>
    <s v="Koulutus"/>
    <x v="3"/>
    <n v="45"/>
    <d v="2015-10-09T00:00:00"/>
    <d v="2015-11-23T00:00:00"/>
    <d v="2015-10-01T00:00:00"/>
    <d v="2015-11-01T00:00:00"/>
    <x v="10"/>
    <x v="10"/>
    <s v="2015Q4"/>
    <s v="2015Q4"/>
  </r>
  <r>
    <s v="UPM-Kymmene Oyj"/>
    <d v="2015-10-09T00:00:00"/>
    <s v="Jyväskylän Säynätsalon vaneritehdas"/>
    <m/>
    <m/>
    <n v="30"/>
    <d v="2015-12-01T00:00:00"/>
    <n v="23"/>
    <m/>
    <n v="17120"/>
    <s v="Teollisuus"/>
    <x v="2"/>
    <n v="53"/>
    <d v="2015-10-09T00:00:00"/>
    <d v="2015-12-01T00:00:00"/>
    <d v="2015-10-01T00:00:00"/>
    <d v="2015-12-01T00:00:00"/>
    <x v="10"/>
    <x v="10"/>
    <s v="2015Q4"/>
    <s v="2015Q4"/>
  </r>
  <r>
    <s v="Ekokem"/>
    <d v="2015-10-09T00:00:00"/>
    <s v="Koko henkilöstö Suomessa"/>
    <m/>
    <m/>
    <n v="30"/>
    <d v="2015-12-04T00:00:00"/>
    <n v="25"/>
    <n v="333"/>
    <n v="38220"/>
    <s v="Vesihuolto, viemäri- ja jätevesihuolto, jätehuolto ja muu ympäristön puhtaanapito"/>
    <x v="2"/>
    <n v="56"/>
    <d v="2015-10-09T00:00:00"/>
    <d v="2015-12-04T00:00:00"/>
    <d v="2015-10-01T00:00:00"/>
    <d v="2015-12-01T00:00:00"/>
    <x v="10"/>
    <x v="10"/>
    <s v="2015Q4"/>
    <s v="2015Q4"/>
  </r>
  <r>
    <s v="Sulzer Pumps Finland "/>
    <d v="2015-10-11T00:00:00"/>
    <s v="koko Karhulan valimon henkilökunta"/>
    <s v="http://www.talouselama.fi/uutiset/karhulan-valimon-ovet-sulkeutuvat-yle-se-on-aika-laiha-lohtu-6239939"/>
    <m/>
    <n v="175"/>
    <d v="2015-12-17T00:00:00"/>
    <n v="160"/>
    <n v="600"/>
    <n v="28130"/>
    <s v="Teollisuus"/>
    <x v="2"/>
    <n v="67"/>
    <d v="2015-10-11T00:00:00"/>
    <d v="2015-12-17T00:00:00"/>
    <d v="2015-10-01T00:00:00"/>
    <d v="2015-12-01T00:00:00"/>
    <x v="10"/>
    <x v="10"/>
    <s v="2015Q4"/>
    <s v="2015Q4"/>
  </r>
  <r>
    <s v="Finavia Oyj"/>
    <d v="2015-10-12T00:00:00"/>
    <s v="Lappeenrannan lentokenttä"/>
    <m/>
    <s v="L"/>
    <m/>
    <d v="2015-10-28T00:00:00"/>
    <m/>
    <n v="20"/>
    <n v="52230"/>
    <s v="Kuljetus ja varastointi"/>
    <x v="1"/>
    <n v="16"/>
    <d v="2015-10-12T00:00:00"/>
    <d v="2015-10-28T00:00:00"/>
    <d v="2015-10-01T00:00:00"/>
    <d v="2015-10-01T00:00:00"/>
    <x v="10"/>
    <x v="10"/>
    <s v="2015Q4"/>
    <s v="2015Q4"/>
  </r>
  <r>
    <s v="LähiTapiola-ryhmä"/>
    <d v="2015-10-12T00:00:00"/>
    <s v="LähiTapiola Palvelut Oy:n työntekijät"/>
    <m/>
    <m/>
    <n v="80"/>
    <d v="2015-12-16T00:00:00"/>
    <n v="61"/>
    <n v="600"/>
    <n v="65122"/>
    <s v="Rahoitus- ja vakuutustoiminta"/>
    <x v="1"/>
    <n v="65"/>
    <d v="2015-10-12T00:00:00"/>
    <d v="2015-12-16T00:00:00"/>
    <d v="2015-10-01T00:00:00"/>
    <d v="2015-12-01T00:00:00"/>
    <x v="10"/>
    <x v="10"/>
    <s v="2015Q4"/>
    <s v="2015Q4"/>
  </r>
  <r>
    <s v="Brand Factory"/>
    <m/>
    <m/>
    <s v="http://www.teamliitto.fi/?x32730=14611103"/>
    <m/>
    <m/>
    <d v="2015-12-02T00:00:00"/>
    <n v="15"/>
    <n v="100"/>
    <n v="18120"/>
    <s v="Teollisuus"/>
    <x v="2"/>
    <s v="NA"/>
    <d v="2015-10-12T00:00:00"/>
    <d v="2015-12-02T00:00:00"/>
    <d v="2015-10-01T00:00:00"/>
    <d v="2015-12-01T00:00:00"/>
    <x v="10"/>
    <x v="10"/>
    <s v="2015Q4"/>
    <s v="2015Q4"/>
  </r>
  <r>
    <s v="Prizztech Oy"/>
    <d v="2015-10-13T00:00:00"/>
    <m/>
    <m/>
    <s v="L"/>
    <m/>
    <m/>
    <m/>
    <n v="40"/>
    <n v="70220"/>
    <s v="Ammatillinen, tieteellinen ja tekninen toiminta"/>
    <x v="1"/>
    <s v="NA"/>
    <d v="2015-10-13T00:00:00"/>
    <d v="2015-12-03T00:00:00"/>
    <d v="2015-10-01T00:00:00"/>
    <d v="2015-12-01T00:00:00"/>
    <x v="10"/>
    <x v="10"/>
    <s v="2015Q4"/>
    <s v="2015Q4"/>
  </r>
  <r>
    <s v="HYY Ravintolat Oy"/>
    <d v="2015-10-14T00:00:00"/>
    <m/>
    <m/>
    <m/>
    <n v="20"/>
    <d v="2015-12-01T00:00:00"/>
    <n v="11"/>
    <m/>
    <n v="56290"/>
    <s v="Majoitus- ja ravitsemistoiminta"/>
    <x v="1"/>
    <n v="48"/>
    <d v="2015-10-14T00:00:00"/>
    <d v="2015-12-01T00:00:00"/>
    <d v="2015-10-01T00:00:00"/>
    <d v="2015-12-01T00:00:00"/>
    <x v="10"/>
    <x v="10"/>
    <s v="2015Q4"/>
    <s v="2015Q4"/>
  </r>
  <r>
    <s v="Soprano Oyj"/>
    <d v="2015-10-14T00:00:00"/>
    <s v="Suomen koulutusyhtiö"/>
    <m/>
    <s v="L"/>
    <m/>
    <m/>
    <m/>
    <n v="80"/>
    <n v="62010"/>
    <s v="Informaatio ja viestintä"/>
    <x v="1"/>
    <s v="NA"/>
    <d v="2015-10-14T00:00:00"/>
    <d v="2015-12-04T00:00:00"/>
    <d v="2015-10-01T00:00:00"/>
    <d v="2015-12-01T00:00:00"/>
    <x v="10"/>
    <x v="10"/>
    <s v="2015Q4"/>
    <s v="2015Q4"/>
  </r>
  <r>
    <s v="VR-Yhtymä Oy"/>
    <d v="2015-10-14T00:00:00"/>
    <s v="VR Track"/>
    <m/>
    <s v="L"/>
    <m/>
    <m/>
    <m/>
    <m/>
    <n v="49100"/>
    <s v="Kuljetus ja varastointi"/>
    <x v="1"/>
    <s v="NA"/>
    <d v="2015-10-14T00:00:00"/>
    <d v="2015-12-04T00:00:00"/>
    <d v="2015-10-01T00:00:00"/>
    <d v="2015-12-01T00:00:00"/>
    <x v="10"/>
    <x v="10"/>
    <s v="2015Q4"/>
    <s v="2015Q4"/>
  </r>
  <r>
    <s v="RKW Finland"/>
    <d v="2015-10-16T00:00:00"/>
    <s v="Koko henkilöstö"/>
    <m/>
    <s v="L"/>
    <n v="9"/>
    <m/>
    <m/>
    <n v="150"/>
    <n v="22220"/>
    <s v="Teollisuus"/>
    <x v="2"/>
    <s v="NA"/>
    <d v="2015-10-16T00:00:00"/>
    <d v="2015-12-06T00:00:00"/>
    <d v="2015-10-01T00:00:00"/>
    <d v="2015-12-01T00:00:00"/>
    <x v="10"/>
    <x v="10"/>
    <s v="2015Q4"/>
    <s v="2015Q4"/>
  </r>
  <r>
    <s v="Sampo-Rosenlew Oy"/>
    <d v="2015-10-16T00:00:00"/>
    <s v="Koko henkilöstö, suunn. Lomaut, lis.enin 35 hlö väh."/>
    <m/>
    <m/>
    <n v="35"/>
    <d v="2015-12-02T00:00:00"/>
    <n v="35"/>
    <m/>
    <n v="28300"/>
    <s v="Teollisuus"/>
    <x v="2"/>
    <n v="47"/>
    <d v="2015-10-16T00:00:00"/>
    <d v="2015-12-02T00:00:00"/>
    <d v="2015-10-01T00:00:00"/>
    <d v="2015-12-01T00:00:00"/>
    <x v="10"/>
    <x v="10"/>
    <s v="2015Q4"/>
    <s v="2015Q4"/>
  </r>
  <r>
    <s v="Pilkington Automotive Finland Oy"/>
    <d v="2015-10-16T00:00:00"/>
    <s v="Laitilan tehtaan koko henkilöstö, lomautuk enint. 90 päivää"/>
    <m/>
    <s v="L"/>
    <m/>
    <m/>
    <m/>
    <n v="250"/>
    <n v="23120"/>
    <s v="Teollisuus"/>
    <x v="2"/>
    <s v="NA"/>
    <d v="2015-10-16T00:00:00"/>
    <d v="2015-12-06T00:00:00"/>
    <d v="2015-10-01T00:00:00"/>
    <d v="2015-12-01T00:00:00"/>
    <x v="10"/>
    <x v="10"/>
    <s v="2015Q4"/>
    <s v="2015Q4"/>
  </r>
  <r>
    <s v="Hollming Works Oy"/>
    <d v="2015-10-16T00:00:00"/>
    <s v="Kankaanpää Works koko henkilökunta"/>
    <s v="http://www.satakunnankansa.fi/Satakunta/1195002260934/artikkeli/kankaanpaa+works+oy+n+konepajassa+kayntiin+yt-neuvottelut.html"/>
    <m/>
    <n v="100"/>
    <d v="2015-12-22T00:00:00"/>
    <n v="40"/>
    <n v="190"/>
    <n v="28990"/>
    <s v="Teollisuus"/>
    <x v="2"/>
    <n v="67"/>
    <d v="2015-10-16T00:00:00"/>
    <d v="2015-12-22T00:00:00"/>
    <d v="2015-10-01T00:00:00"/>
    <d v="2015-12-01T00:00:00"/>
    <x v="10"/>
    <x v="10"/>
    <s v="2015Q4"/>
    <s v="2015Q4"/>
  </r>
  <r>
    <s v="Agco Power Oy"/>
    <d v="2015-10-17T00:00:00"/>
    <s v="koko henkilöstö: 51 tt, 7 toimihnk irtisan."/>
    <s v="http://www.taloussanomat.fi/yritykset/2015/10/16/nokian-uutiset-agco-power-vahentamassa-80-tyontekijaa/201513541/12?rss=t96"/>
    <m/>
    <n v="80"/>
    <d v="2015-11-26T00:00:00"/>
    <n v="58"/>
    <n v="700"/>
    <n v="29100"/>
    <s v="Teollisuus"/>
    <x v="2"/>
    <n v="40"/>
    <d v="2015-10-17T00:00:00"/>
    <d v="2015-11-26T00:00:00"/>
    <d v="2015-10-01T00:00:00"/>
    <d v="2015-11-01T00:00:00"/>
    <x v="10"/>
    <x v="10"/>
    <s v="2015Q4"/>
    <s v="2015Q4"/>
  </r>
  <r>
    <s v="Vaasan Oy"/>
    <d v="2015-10-19T00:00:00"/>
    <s v="Koko henkilöstö"/>
    <m/>
    <m/>
    <n v="40"/>
    <d v="2015-12-08T00:00:00"/>
    <n v="12"/>
    <n v="215"/>
    <n v="10710"/>
    <s v="Teollisuus"/>
    <x v="2"/>
    <n v="50"/>
    <d v="2015-10-19T00:00:00"/>
    <d v="2015-12-08T00:00:00"/>
    <d v="2015-10-01T00:00:00"/>
    <d v="2015-12-01T00:00:00"/>
    <x v="10"/>
    <x v="10"/>
    <s v="2015Q4"/>
    <s v="2015Q4"/>
  </r>
  <r>
    <s v="Elenia Palvelut Oy"/>
    <d v="2015-10-19T00:00:00"/>
    <s v="H:gin asiakaspalv. lakkautus, siirto Treelle"/>
    <m/>
    <m/>
    <n v="36"/>
    <m/>
    <m/>
    <m/>
    <n v="82200"/>
    <s v="Hallinto- ja tukipalvelutoiminta"/>
    <x v="1"/>
    <s v="NA"/>
    <d v="2015-10-19T00:00:00"/>
    <d v="2015-12-09T00:00:00"/>
    <d v="2015-10-01T00:00:00"/>
    <d v="2015-12-01T00:00:00"/>
    <x v="10"/>
    <x v="10"/>
    <s v="2015Q4"/>
    <s v="2015Q4"/>
  </r>
  <r>
    <s v="Seloy Oy"/>
    <d v="2015-10-19T00:00:00"/>
    <s v="Irtisan alle 10 henk."/>
    <m/>
    <s v="L"/>
    <m/>
    <m/>
    <m/>
    <n v="48"/>
    <n v="23120"/>
    <s v="Teollisuus"/>
    <x v="2"/>
    <s v="NA"/>
    <d v="2015-10-19T00:00:00"/>
    <d v="2015-12-09T00:00:00"/>
    <d v="2015-10-01T00:00:00"/>
    <d v="2015-12-01T00:00:00"/>
    <x v="10"/>
    <x v="10"/>
    <s v="2015Q4"/>
    <s v="2015Q4"/>
  </r>
  <r>
    <s v="Kuusakoski Oy"/>
    <d v="2015-10-19T00:00:00"/>
    <s v="koko henkilöstö"/>
    <s v="https://www.kuusakoski.com/fi/finland/yritys/yritys/uutiset/2015/kuusakoski-tehostaa-toimintaansa/"/>
    <m/>
    <n v="60"/>
    <d v="2015-12-01T00:00:00"/>
    <n v="43"/>
    <n v="500"/>
    <n v="38320"/>
    <s v="Vesihuolto, viemäri- ja jätevesihuolto, jätehuolto ja muu ympäristön puhtaanapito"/>
    <x v="2"/>
    <n v="43"/>
    <d v="2015-10-19T00:00:00"/>
    <d v="2015-12-01T00:00:00"/>
    <d v="2015-10-01T00:00:00"/>
    <d v="2015-12-01T00:00:00"/>
    <x v="10"/>
    <x v="10"/>
    <s v="2015Q4"/>
    <s v="2015Q4"/>
  </r>
  <r>
    <s v="Lomayhtymä Finland Oy"/>
    <d v="2015-10-20T00:00:00"/>
    <s v="Kylpylähotelli Kivitippu Oy"/>
    <s v="toimenkuv. muutoksia, mahd.irtisanom. "/>
    <m/>
    <m/>
    <d v="2015-10-22T00:00:00"/>
    <m/>
    <m/>
    <n v="55101"/>
    <s v="Majoitus- ja ravitsemistoiminta"/>
    <x v="1"/>
    <n v="2"/>
    <d v="2015-10-20T00:00:00"/>
    <d v="2015-10-22T00:00:00"/>
    <d v="2015-10-01T00:00:00"/>
    <d v="2015-10-01T00:00:00"/>
    <x v="10"/>
    <x v="10"/>
    <s v="2015Q4"/>
    <s v="2015Q4"/>
  </r>
  <r>
    <s v="Vapo Oy"/>
    <d v="2015-10-20T00:00:00"/>
    <s v="Kaikkiaan Vapon henkilöstömäärä Suomessa on 430 työntekijää, joista yhteistoimintaneuvottelujen piirissä on 249 henkilöä"/>
    <s v="http://www.talouselama.fi/uutiset/vapon-yt-t-paatokseen-lakkauttaa-150-tyotehtavaa-100-uutta-tilalle-6093343"/>
    <m/>
    <n v="155"/>
    <m/>
    <n v="50"/>
    <n v="249"/>
    <n v="8920"/>
    <s v="Terveys- ja sosiaalipalvelut"/>
    <x v="3"/>
    <s v="NA"/>
    <d v="2015-10-20T00:00:00"/>
    <d v="2015-12-10T00:00:00"/>
    <d v="2015-10-01T00:00:00"/>
    <d v="2015-12-01T00:00:00"/>
    <x v="10"/>
    <x v="10"/>
    <s v="2015Q4"/>
    <s v="2015Q4"/>
  </r>
  <r>
    <s v="Tietokarhu"/>
    <d v="2015-10-20T00:00:00"/>
    <s v="Koko henkilökunta Helsinki"/>
    <s v="http://www.tietovaki.fi/index.php/33-suomenkieliset-sivut/tiedotus/tietovaeli-tiedotteet/tietovaeli-tiedotteet-2015/268-45-2015-tietokarhun-yt-t-paeaettyivaet-tyoenantajan-paeaetoeksellae"/>
    <m/>
    <n v="25"/>
    <d v="2015-12-01T00:00:00"/>
    <n v="25"/>
    <n v="25"/>
    <n v="62010"/>
    <s v="Informaatio ja viestintä"/>
    <x v="1"/>
    <n v="42"/>
    <d v="2015-10-20T00:00:00"/>
    <d v="2015-12-01T00:00:00"/>
    <d v="2015-10-01T00:00:00"/>
    <d v="2015-12-01T00:00:00"/>
    <x v="10"/>
    <x v="10"/>
    <s v="2015Q4"/>
    <s v="2015Q4"/>
  </r>
  <r>
    <s v="Museovirasto"/>
    <d v="2015-10-21T00:00:00"/>
    <s v="Koko henkilöstö"/>
    <m/>
    <m/>
    <n v="35"/>
    <d v="2015-12-02T00:00:00"/>
    <n v="29"/>
    <n v="250"/>
    <n v="84121"/>
    <s v="Julkinen hallinto ja maanpuolustus; pakollinen sosiaalivakuutus"/>
    <x v="3"/>
    <n v="42"/>
    <d v="2015-10-21T00:00:00"/>
    <d v="2015-12-02T00:00:00"/>
    <d v="2015-10-01T00:00:00"/>
    <d v="2015-12-01T00:00:00"/>
    <x v="10"/>
    <x v="10"/>
    <s v="2015Q4"/>
    <s v="2015Q4"/>
  </r>
  <r>
    <s v="TeliaSonera Finland Oyj"/>
    <d v="2015-10-21T00:00:00"/>
    <s v="Teknologiayksikkö"/>
    <s v="http://www.talouselama.fi/uutiset/meille-tuli-uusia-virolaisia-johtajia-joka-toinen-teliasoneran-tyontekija-yt-neuvotteluiden-piirissa-6061643"/>
    <m/>
    <n v="98"/>
    <m/>
    <m/>
    <n v="530"/>
    <n v="61200"/>
    <s v="Informaatio ja viestintä"/>
    <x v="1"/>
    <s v="NA"/>
    <d v="2015-10-21T00:00:00"/>
    <d v="2015-12-11T00:00:00"/>
    <d v="2015-10-01T00:00:00"/>
    <d v="2015-12-01T00:00:00"/>
    <x v="10"/>
    <x v="10"/>
    <s v="2015Q4"/>
    <s v="2015Q4"/>
  </r>
  <r>
    <s v="Kesla Oyj"/>
    <d v="2015-10-21T00:00:00"/>
    <s v="Ilomantsin tehtaan koko henkilöstö"/>
    <s v="http://yle.fi/uutiset/kesla_tiukoilla_seuraavaksi_vakea_lahtee_ilomantsin_tehtaalta/8394898"/>
    <m/>
    <n v="10"/>
    <d v="2015-11-04T00:00:00"/>
    <n v="5"/>
    <n v="46"/>
    <n v="28220"/>
    <s v="Teollisuus"/>
    <x v="2"/>
    <n v="14"/>
    <d v="2015-10-21T00:00:00"/>
    <d v="2015-11-04T00:00:00"/>
    <d v="2015-10-01T00:00:00"/>
    <d v="2015-11-01T00:00:00"/>
    <x v="10"/>
    <x v="10"/>
    <s v="2015Q4"/>
    <s v="2015Q4"/>
  </r>
  <r>
    <s v="PMC Polarteknik"/>
    <d v="2015-10-21T00:00:00"/>
    <s v="Koko henkilöstö"/>
    <s v="http://www.taloussanomat.fi/tyomarkkinat/2015/10/20/tiistain-yt-rysays-viisi-yhtiota-kertoi-uusista-vahennyksista/201513734/12?rss=t96"/>
    <m/>
    <n v="40"/>
    <m/>
    <m/>
    <n v="230"/>
    <n v="46692"/>
    <s v="Tukku- ja vähittäiskauppa; moottoriajoneuvojen ja moottoripyörien korjaus"/>
    <x v="1"/>
    <s v="NA"/>
    <d v="2015-10-21T00:00:00"/>
    <d v="2015-12-11T00:00:00"/>
    <d v="2015-10-01T00:00:00"/>
    <d v="2015-12-01T00:00:00"/>
    <x v="10"/>
    <x v="10"/>
    <s v="2015Q4"/>
    <s v="2015Q4"/>
  </r>
  <r>
    <s v="Neo Industrial Oyj"/>
    <d v="2015-10-21T00:00:00"/>
    <s v="Reka Kaapelin toimihenkilöitä"/>
    <s v="http://www.taloussanomat.fi/tyomarkkinat/2015/10/20/tiistain-yt-rysays-viisi-yhtiota-kertoi-uusista-vahennyksista/201513734/12?rss=t96"/>
    <m/>
    <n v="9"/>
    <d v="2015-11-03T00:00:00"/>
    <n v="6"/>
    <n v="59"/>
    <n v="20600"/>
    <s v="Teollisuus"/>
    <x v="2"/>
    <n v="13"/>
    <d v="2015-10-21T00:00:00"/>
    <d v="2015-11-03T00:00:00"/>
    <d v="2015-10-01T00:00:00"/>
    <d v="2015-11-01T00:00:00"/>
    <x v="10"/>
    <x v="10"/>
    <s v="2015Q4"/>
    <s v="2015Q4"/>
  </r>
  <r>
    <s v="SSAB Oy"/>
    <d v="2015-10-22T00:00:00"/>
    <s v="Ruukki Construction   "/>
    <m/>
    <m/>
    <n v="85"/>
    <d v="2015-12-08T00:00:00"/>
    <n v="61"/>
    <n v="434"/>
    <n v="24100"/>
    <s v="Teollisuus"/>
    <x v="2"/>
    <n v="47"/>
    <d v="2015-10-22T00:00:00"/>
    <d v="2015-12-08T00:00:00"/>
    <d v="2015-10-01T00:00:00"/>
    <d v="2015-12-01T00:00:00"/>
    <x v="10"/>
    <x v="10"/>
    <s v="2015Q4"/>
    <s v="2015Q4"/>
  </r>
  <r>
    <s v="SSAB Oy"/>
    <d v="2015-10-22T00:00:00"/>
    <s v="SSAB:n Raahen-tehdas "/>
    <s v="http://www.kp24.fi/uutiset/402731/L%C3%A4hes-200-ty%C3%B6paikkaa-l%C3%A4htee-SSAB-n-Raahen-tehtaalta"/>
    <m/>
    <n v="210"/>
    <d v="2015-12-15T00:00:00"/>
    <n v="180"/>
    <n v="2455"/>
    <n v="24100"/>
    <s v="Teollisuus"/>
    <x v="2"/>
    <n v="54"/>
    <d v="2015-10-22T00:00:00"/>
    <d v="2015-12-15T00:00:00"/>
    <d v="2015-10-01T00:00:00"/>
    <d v="2015-12-01T00:00:00"/>
    <x v="10"/>
    <x v="10"/>
    <s v="2015Q4"/>
    <s v="2015Q4"/>
  </r>
  <r>
    <s v="Normet Oy"/>
    <d v="2015-10-22T00:00:00"/>
    <s v="Normetin Iisalmen yksikkö"/>
    <s v="http://yle.fi/uutiset/normet_group_karsii_rajusti__iisalmessa_liipasimella_80_tyopaikkaa/8397795"/>
    <n v="40"/>
    <n v="80"/>
    <d v="2015-12-04T00:00:00"/>
    <n v="25"/>
    <n v="330"/>
    <n v="28920"/>
    <s v="Teollisuus"/>
    <x v="2"/>
    <n v="43"/>
    <d v="2015-10-22T00:00:00"/>
    <d v="2015-12-04T00:00:00"/>
    <d v="2015-10-01T00:00:00"/>
    <d v="2015-12-01T00:00:00"/>
    <x v="10"/>
    <x v="10"/>
    <s v="2015Q4"/>
    <s v="2015Q4"/>
  </r>
  <r>
    <s v="Saint-Gobain Rakennustuotteet Oy"/>
    <d v="2015-10-22T00:00:00"/>
    <s v="Hyvinkään ja Forssan tehtaat"/>
    <s v="http://www.teamliitto.fi/?x32730=14361150"/>
    <s v="L"/>
    <n v="4"/>
    <d v="2015-12-14T00:00:00"/>
    <n v="4"/>
    <m/>
    <n v="23140"/>
    <s v="Teollisuus"/>
    <x v="2"/>
    <n v="53"/>
    <d v="2015-10-22T00:00:00"/>
    <d v="2015-12-14T00:00:00"/>
    <d v="2015-10-01T00:00:00"/>
    <d v="2015-12-01T00:00:00"/>
    <x v="10"/>
    <x v="10"/>
    <s v="2015Q4"/>
    <s v="2015Q4"/>
  </r>
  <r>
    <s v="Jukolan Osuuskauppa"/>
    <d v="2015-10-23T00:00:00"/>
    <s v="Bomban kylpylähotellin koko henkilökunta"/>
    <s v="http://www.karjalainen.fi/uutiset/uutis-alueet/talous/item/87814-jukolan-osuuskauppa-aikoo-myyda-bomban-kylpylahotellin"/>
    <m/>
    <n v="26"/>
    <d v="2015-12-11T00:00:00"/>
    <n v="16"/>
    <n v="26"/>
    <n v="47111"/>
    <s v="Tukku- ja vähittäiskauppa; moottoriajoneuvojen ja moottoripyörien korjaus"/>
    <x v="1"/>
    <n v="49"/>
    <d v="2015-10-23T00:00:00"/>
    <d v="2015-12-11T00:00:00"/>
    <d v="2015-10-01T00:00:00"/>
    <d v="2015-12-01T00:00:00"/>
    <x v="10"/>
    <x v="10"/>
    <s v="2015Q4"/>
    <s v="2015Q4"/>
  </r>
  <r>
    <s v="DB Schenker"/>
    <d v="2015-10-23T00:00:00"/>
    <s v="Heinolan parkettivarasto"/>
    <s v="http://yle.fi/uutiset/db_schenkerin_parkettivarastolla_yt-neuvottelut_heinolassa/8403940?origin=rss"/>
    <m/>
    <n v="26"/>
    <m/>
    <m/>
    <n v="26"/>
    <n v="52291"/>
    <s v="Kuljetus ja varastointi"/>
    <x v="1"/>
    <s v="NA"/>
    <d v="2015-10-23T00:00:00"/>
    <d v="2015-12-13T00:00:00"/>
    <d v="2015-10-01T00:00:00"/>
    <d v="2015-12-01T00:00:00"/>
    <x v="10"/>
    <x v="10"/>
    <s v="2015Q4"/>
    <s v="2015Q4"/>
  </r>
  <r>
    <s v="Rudus Oy"/>
    <d v="2015-10-26T00:00:00"/>
    <s v="Irlantilainen CRH-konserni - koskee valmisbetoni-, kiviaines- ja murskaustoimialoja sekä konsernitoimintoja Suomessa"/>
    <s v="http://www.taloussanomat.fi/tyomarkkinat/2015/10/21/kivifirma-vahentaa-jopa-195-suomessa/201513745/12?rss=t96"/>
    <m/>
    <n v="195"/>
    <m/>
    <m/>
    <n v="530"/>
    <n v="23610"/>
    <s v="Teollisuus"/>
    <x v="2"/>
    <s v="NA"/>
    <d v="2015-10-26T00:00:00"/>
    <d v="2015-12-16T00:00:00"/>
    <d v="2015-10-01T00:00:00"/>
    <d v="2015-12-01T00:00:00"/>
    <x v="10"/>
    <x v="10"/>
    <s v="2015Q4"/>
    <s v="2015Q4"/>
  </r>
  <r>
    <s v="Helsingin Diakonissalaitoksen säätiö"/>
    <d v="2015-10-27T00:00:00"/>
    <s v="koskevat Helsingin Diakonissalaitoksen säätiön, Diakonissalaitoksen Hoiva Oy:n, Cecilia Hoiva Oy:n ja Diadome Oy:n henkilökuntaa"/>
    <s v="http://rahamaailma.victoriamedia.org/uutiset/?p=8463"/>
    <m/>
    <n v="65"/>
    <d v="2015-12-19T00:00:00"/>
    <n v="17"/>
    <n v="958"/>
    <n v="87901"/>
    <s v="Terveys- ja sosiaalipalvelut"/>
    <x v="3"/>
    <n v="53"/>
    <d v="2015-10-27T00:00:00"/>
    <d v="2015-12-19T00:00:00"/>
    <d v="2015-10-01T00:00:00"/>
    <d v="2015-12-01T00:00:00"/>
    <x v="10"/>
    <x v="10"/>
    <s v="2015Q4"/>
    <s v="2015Q4"/>
  </r>
  <r>
    <s v="Mikkelin ammattikorkeakoulu"/>
    <d v="2015-10-27T00:00:00"/>
    <s v="Fuusioon liittyvät yt:t"/>
    <s v="http://www.lansi-savo.fi/uutiset/lahella/mamkissa-aloitettiin-yt-neuvottelut-syyna-fuusioon-valmistautuminen-314209"/>
    <m/>
    <m/>
    <m/>
    <m/>
    <m/>
    <n v="85420"/>
    <s v="Koulutus"/>
    <x v="3"/>
    <s v="NA"/>
    <d v="2015-10-27T00:00:00"/>
    <d v="2015-12-17T00:00:00"/>
    <d v="2015-10-01T00:00:00"/>
    <d v="2015-12-01T00:00:00"/>
    <x v="10"/>
    <x v="10"/>
    <s v="2015Q4"/>
    <s v="2015Q4"/>
  </r>
  <r>
    <s v="Kymenlaakson ammattikorkeakoulussa"/>
    <d v="2015-10-27T00:00:00"/>
    <s v="Fuusioon liittyvät yt:t"/>
    <s v="http://www.lansi-savo.fi/uutiset/lahella/mamkissa-aloitettiin-yt-neuvottelut-syyna-fuusioon-valmistautuminen-314209"/>
    <m/>
    <m/>
    <m/>
    <m/>
    <m/>
    <n v="85420"/>
    <s v="Koulutus"/>
    <x v="3"/>
    <s v="NA"/>
    <d v="2015-10-27T00:00:00"/>
    <d v="2015-12-17T00:00:00"/>
    <d v="2015-10-01T00:00:00"/>
    <d v="2015-12-01T00:00:00"/>
    <x v="10"/>
    <x v="10"/>
    <s v="2015Q4"/>
    <s v="2015Q4"/>
  </r>
  <r>
    <s v="Demokraatti-lehti"/>
    <d v="2015-10-28T00:00:00"/>
    <s v="koko henkilöstö"/>
    <m/>
    <m/>
    <n v="7"/>
    <d v="2015-11-20T00:00:00"/>
    <n v="3"/>
    <n v="22"/>
    <n v="58130"/>
    <s v="Informaatio ja viestintä"/>
    <x v="1"/>
    <n v="23"/>
    <d v="2015-10-28T00:00:00"/>
    <d v="2015-11-20T00:00:00"/>
    <d v="2015-10-01T00:00:00"/>
    <d v="2015-11-01T00:00:00"/>
    <x v="10"/>
    <x v="10"/>
    <s v="2015Q4"/>
    <s v="2015Q4"/>
  </r>
  <r>
    <s v="Ylioppilaiden terveydenhoitosäätiö"/>
    <d v="2015-10-28T00:00:00"/>
    <s v="4 vko lomautukset"/>
    <m/>
    <s v="L"/>
    <m/>
    <m/>
    <m/>
    <m/>
    <n v="86220"/>
    <s v="Terveys- ja sosiaalipalvelut"/>
    <x v="3"/>
    <s v="NA"/>
    <d v="2015-10-28T00:00:00"/>
    <d v="2015-12-18T00:00:00"/>
    <d v="2015-10-01T00:00:00"/>
    <d v="2015-12-01T00:00:00"/>
    <x v="10"/>
    <x v="10"/>
    <s v="2015Q4"/>
    <s v="2015Q4"/>
  </r>
  <r>
    <s v="S-Pankki Oy"/>
    <d v="2015-10-28T00:00:00"/>
    <s v="koko henkilöstö"/>
    <s v="http://rahamaailma.victoriamedia.org/uutiset/?p=8575"/>
    <m/>
    <n v="80"/>
    <d v="2015-12-16T00:00:00"/>
    <n v="44"/>
    <n v="509"/>
    <n v="66190"/>
    <s v="Rahoitus- ja vakuutustoiminta"/>
    <x v="1"/>
    <n v="49"/>
    <d v="2015-10-28T00:00:00"/>
    <d v="2015-12-16T00:00:00"/>
    <d v="2015-10-01T00:00:00"/>
    <d v="2015-12-01T00:00:00"/>
    <x v="10"/>
    <x v="10"/>
    <s v="2015Q4"/>
    <s v="2015Q4"/>
  </r>
  <r>
    <s v="TeliaSonera Finland Oyj"/>
    <d v="2015-10-29T00:00:00"/>
    <s v="yritysmyyntiyksikkö Business Unit Enterprise"/>
    <s v="http://www.talouselama.fi/uutiset/meille-tuli-uusia-virolaisia-johtajia-joka-toinen-teliasoneran-tyontekija-yt-neuvotteluiden-piirissa-6061643"/>
    <m/>
    <n v="110"/>
    <m/>
    <m/>
    <n v="282"/>
    <n v="61200"/>
    <s v="Informaatio ja viestintä"/>
    <x v="1"/>
    <s v="NA"/>
    <d v="2015-10-29T00:00:00"/>
    <d v="2015-12-19T00:00:00"/>
    <d v="2015-10-01T00:00:00"/>
    <d v="2015-12-01T00:00:00"/>
    <x v="10"/>
    <x v="10"/>
    <s v="2015Q4"/>
    <s v="2015Q4"/>
  </r>
  <r>
    <s v="Valukumpu Oy"/>
    <d v="2015-10-30T00:00:00"/>
    <s v="Koko Outokummun ja Joensuun henkilöstö"/>
    <s v="http://www.teamliitto.fi/?x32730=14393753"/>
    <m/>
    <m/>
    <m/>
    <m/>
    <m/>
    <n v="22290"/>
    <s v="Teollisuus"/>
    <x v="2"/>
    <s v="NA"/>
    <d v="2015-10-30T00:00:00"/>
    <d v="2015-12-20T00:00:00"/>
    <d v="2015-10-01T00:00:00"/>
    <d v="2015-12-01T00:00:00"/>
    <x v="10"/>
    <x v="10"/>
    <s v="2015Q4"/>
    <s v="2015Q4"/>
  </r>
  <r>
    <s v="Starfood Finland"/>
    <d v="2015-10-30T00:00:00"/>
    <s v="Vantaa, leipomon lop."/>
    <s v="http://www.iltasanomat.fi/matkat/art-1447994069379.html"/>
    <m/>
    <n v="19"/>
    <m/>
    <m/>
    <n v="19"/>
    <n v="56290"/>
    <s v="Majoitus- ja ravitsemistoiminta"/>
    <x v="1"/>
    <s v="NA"/>
    <d v="2015-10-30T00:00:00"/>
    <d v="2015-12-20T00:00:00"/>
    <d v="2015-10-01T00:00:00"/>
    <d v="2015-12-01T00:00:00"/>
    <x v="10"/>
    <x v="10"/>
    <s v="2015Q4"/>
    <s v="2015Q4"/>
  </r>
  <r>
    <s v="Lounais-Suomen Saattohoitosäätiö"/>
    <m/>
    <s v="Saattohoitokoti Karinakoti, Hrvensalo"/>
    <m/>
    <s v="L"/>
    <m/>
    <d v="2015-12-21T00:00:00"/>
    <m/>
    <m/>
    <n v="88999"/>
    <s v="Terveys- ja sosiaalipalvelut"/>
    <x v="3"/>
    <s v="NA"/>
    <d v="2015-10-31T00:00:00"/>
    <d v="2015-12-21T00:00:00"/>
    <d v="2015-10-01T00:00:00"/>
    <d v="2015-12-01T00:00:00"/>
    <x v="10"/>
    <x v="10"/>
    <s v="2015Q4"/>
    <s v="2015Q4"/>
  </r>
  <r>
    <s v="Joensuun kaupunginteatteri"/>
    <d v="2015-11-02T00:00:00"/>
    <s v="koko teatterin henkilökunta, ei irtisan. Lomautus 1kk"/>
    <m/>
    <n v="50"/>
    <m/>
    <d v="2015-01-27T00:00:00"/>
    <m/>
    <n v="50"/>
    <n v="90010"/>
    <s v="Taiteet, viihde ja virkistys"/>
    <x v="1"/>
    <s v="NA"/>
    <d v="2015-11-02T00:00:00"/>
    <d v="2015-01-27T00:00:00"/>
    <d v="2015-11-01T00:00:00"/>
    <d v="2015-01-01T00:00:00"/>
    <x v="10"/>
    <x v="10"/>
    <s v="2015Q4"/>
    <s v="2015Q1"/>
  </r>
  <r>
    <s v="Solteq Oyj"/>
    <d v="2015-11-02T00:00:00"/>
    <s v="Hallinto ja tukiorg."/>
    <s v="http://www.tivi.fi/Kaikki_uutiset/solteq-kasvoi-descom-kaupalla-aloittaa-yt-t-ja-yhdistaa-toimipisteita-6061826"/>
    <m/>
    <n v="20"/>
    <m/>
    <m/>
    <m/>
    <n v="62010"/>
    <s v="Informaatio ja viestintä"/>
    <x v="1"/>
    <s v="NA"/>
    <d v="2015-11-02T00:00:00"/>
    <d v="2015-12-23T00:00:00"/>
    <d v="2015-11-01T00:00:00"/>
    <d v="2015-12-01T00:00:00"/>
    <x v="10"/>
    <x v="10"/>
    <s v="2015Q4"/>
    <s v="2015Q4"/>
  </r>
  <r>
    <s v="Bookwell Oy"/>
    <d v="2015-11-03T00:00:00"/>
    <s v="koko henkilöstö, Porvoon ja Juvan tehtaat, yt:t päät. Lomautuksiin"/>
    <s v="http://www.proliitto.fi/uutiset/tyomarkkinat/painotalo-aloittaa-ytt-toimintaa-uhkaa-lakkauttaminen"/>
    <s v="L"/>
    <n v="159"/>
    <d v="2015-12-22T00:00:00"/>
    <m/>
    <n v="208"/>
    <n v="18120"/>
    <s v="Teollisuus"/>
    <x v="2"/>
    <n v="49"/>
    <d v="2015-11-03T00:00:00"/>
    <d v="2015-12-22T00:00:00"/>
    <d v="2015-11-01T00:00:00"/>
    <d v="2015-12-01T00:00:00"/>
    <x v="10"/>
    <x v="10"/>
    <s v="2015Q4"/>
    <s v="2015Q4"/>
  </r>
  <r>
    <s v="Skanska Talonrakennus Oy"/>
    <d v="2015-11-03T00:00:00"/>
    <s v="Pohjanmaan ja Lapin alue, Lapin tulosyksikön lakkautus"/>
    <s v="http://www.ilkka.fi/uutiset/maakunta/skanska-talonrakennus-oy-aloittaa-yt-neuvottelut-pohjanmaalla-1.1934944"/>
    <m/>
    <n v="78"/>
    <d v="2015-12-22T00:00:00"/>
    <n v="31"/>
    <n v="183"/>
    <n v="41200"/>
    <s v="Rakentaminen"/>
    <x v="4"/>
    <n v="49"/>
    <d v="2015-11-03T00:00:00"/>
    <d v="2015-12-22T00:00:00"/>
    <d v="2015-11-01T00:00:00"/>
    <d v="2015-12-01T00:00:00"/>
    <x v="10"/>
    <x v="10"/>
    <s v="2015Q4"/>
    <s v="2015Q4"/>
  </r>
  <r>
    <s v="Logistiikkakonserni Vähälä Yhtiöt"/>
    <m/>
    <m/>
    <m/>
    <s v="L"/>
    <m/>
    <d v="2015-12-24T00:00:00"/>
    <n v="20"/>
    <n v="350"/>
    <n v="49410"/>
    <s v="Kuljetus ja varastointi"/>
    <x v="1"/>
    <s v="NA"/>
    <d v="2015-11-03T00:00:00"/>
    <d v="2015-12-24T00:00:00"/>
    <d v="2015-11-01T00:00:00"/>
    <d v="2015-12-01T00:00:00"/>
    <x v="10"/>
    <x v="10"/>
    <s v="2015Q4"/>
    <s v="2015Q4"/>
  </r>
  <r>
    <s v="Koulutuskuntayhtymä Lappia"/>
    <d v="2015-11-03T00:00:00"/>
    <m/>
    <s v="http://yle.fi/uutiset/lappia_aloittamassa_yt-neuvottelut/8425961?origin=rss"/>
    <m/>
    <n v="26"/>
    <d v="2016-04-19T00:00:00"/>
    <n v="7"/>
    <n v="26"/>
    <n v="85320"/>
    <s v="Koulutus"/>
    <x v="3"/>
    <n v="168"/>
    <d v="2015-11-03T00:00:00"/>
    <d v="2016-04-19T00:00:00"/>
    <d v="2015-11-01T00:00:00"/>
    <d v="2016-04-01T00:00:00"/>
    <x v="10"/>
    <x v="9"/>
    <s v="2015Q4"/>
    <s v="2016Q2"/>
  </r>
  <r>
    <s v="Medisize Oy"/>
    <d v="2015-11-04T00:00:00"/>
    <s v="Kontiolahti"/>
    <s v="http://yle.fi/uutiset/medisize_aloittaa_yt-neuvottelut__vaarassa_yli_50_tyopaikkaa/8429006"/>
    <m/>
    <n v="55"/>
    <d v="2015-12-18T00:00:00"/>
    <n v="33"/>
    <n v="400"/>
    <n v="22290"/>
    <s v="Teollisuus"/>
    <x v="2"/>
    <n v="44"/>
    <d v="2015-11-04T00:00:00"/>
    <d v="2015-12-18T00:00:00"/>
    <d v="2015-11-01T00:00:00"/>
    <d v="2015-12-01T00:00:00"/>
    <x v="10"/>
    <x v="10"/>
    <s v="2015Q4"/>
    <s v="2015Q4"/>
  </r>
  <r>
    <s v="Honkarakenne oyj"/>
    <d v="2015-11-05T00:00:00"/>
    <s v="toimihenkilöt"/>
    <m/>
    <s v="L"/>
    <m/>
    <d v="2015-12-01T00:00:00"/>
    <m/>
    <m/>
    <n v="16231"/>
    <s v="Teollisuus"/>
    <x v="2"/>
    <n v="26"/>
    <d v="2015-11-05T00:00:00"/>
    <d v="2015-12-01T00:00:00"/>
    <d v="2015-11-01T00:00:00"/>
    <d v="2015-12-01T00:00:00"/>
    <x v="10"/>
    <x v="10"/>
    <s v="2015Q4"/>
    <s v="2015Q4"/>
  </r>
  <r>
    <s v="Nurminen Logistics Services Oy"/>
    <d v="2015-11-06T00:00:00"/>
    <s v="Kotkan, Haminan, Luumäen, Vainikkalan ja Imatran henkilöstöä."/>
    <s v="http://www.kymensanomat.fi/Online/2015/11/06/Nurmisella%20alkavat%20yt-neuvottelut%20Kaakkois-Suomen%20toiminnoista%20/2015319825501/4"/>
    <m/>
    <n v="8"/>
    <m/>
    <m/>
    <m/>
    <n v="52291"/>
    <s v="Kuljetus ja varastointi"/>
    <x v="1"/>
    <s v="NA"/>
    <d v="2015-11-06T00:00:00"/>
    <d v="2015-12-27T00:00:00"/>
    <d v="2015-11-01T00:00:00"/>
    <d v="2015-12-01T00:00:00"/>
    <x v="10"/>
    <x v="10"/>
    <s v="2015Q4"/>
    <s v="2015Q4"/>
  </r>
  <r>
    <s v="Valmet Technologies Oy"/>
    <d v="2015-11-06T00:00:00"/>
    <s v="Lapuan tuotantoyksikkö"/>
    <s v="http://www.valmet.com/fi/tietopankki/uutiset/lehdistotiedotteet/2015/valmet-sopeuttaa-tilapaisesti-valmistuskapasiteettiaan-lapuan-tuotantoyksikossa/"/>
    <n v="100"/>
    <m/>
    <d v="2015-12-23T00:00:00"/>
    <m/>
    <n v="160"/>
    <n v="28950"/>
    <s v="Teollisuus"/>
    <x v="2"/>
    <n v="47"/>
    <d v="2015-11-06T00:00:00"/>
    <d v="2015-12-23T00:00:00"/>
    <d v="2015-11-01T00:00:00"/>
    <d v="2015-12-01T00:00:00"/>
    <x v="10"/>
    <x v="10"/>
    <s v="2015Q4"/>
    <s v="2015Q4"/>
  </r>
  <r>
    <s v="Metsäkeskus"/>
    <d v="2015-11-06T00:00:00"/>
    <s v="julkiset palvelut -&gt;40 henkilötyövuotta"/>
    <s v="http://yle.fi/uutiset/metsakeskus_aloittaa_jalleen_yt-neuvottelut/8436270?origin=rss"/>
    <m/>
    <n v="40"/>
    <d v="2016-01-25T00:00:00"/>
    <n v="15"/>
    <n v="530"/>
    <n v="2400"/>
    <s v="Teollisuus"/>
    <x v="2"/>
    <n v="80"/>
    <d v="2015-11-06T00:00:00"/>
    <d v="2016-01-25T00:00:00"/>
    <d v="2015-11-01T00:00:00"/>
    <d v="2016-01-01T00:00:00"/>
    <x v="10"/>
    <x v="9"/>
    <s v="2015Q4"/>
    <s v="2016Q1"/>
  </r>
  <r>
    <s v="Metsä Group"/>
    <d v="2015-11-07T00:00:00"/>
    <s v="Metsä Woodin kerto- ja vaneritehtailla"/>
    <s v="http://www.ammattilehti.fi/uutiset.html?25422"/>
    <m/>
    <n v="60"/>
    <d v="2016-01-09T00:00:00"/>
    <n v="48"/>
    <n v="60"/>
    <s v="02200"/>
    <s v="Maatalous, metsätalous ja kalatalous"/>
    <x v="5"/>
    <n v="63"/>
    <d v="2015-11-07T00:00:00"/>
    <d v="2016-01-09T00:00:00"/>
    <d v="2015-11-01T00:00:00"/>
    <d v="2016-01-01T00:00:00"/>
    <x v="10"/>
    <x v="9"/>
    <s v="2015Q4"/>
    <s v="2016Q1"/>
  </r>
  <r>
    <s v="McDonald's"/>
    <m/>
    <s v="Salo"/>
    <m/>
    <m/>
    <m/>
    <d v="2015-12-28T00:00:00"/>
    <n v="23"/>
    <n v="23"/>
    <n v="56102"/>
    <s v="Majoitus- ja ravitsemistoiminta"/>
    <x v="1"/>
    <s v="NA"/>
    <d v="2015-11-07T00:00:00"/>
    <d v="2015-12-28T00:00:00"/>
    <d v="2015-11-01T00:00:00"/>
    <d v="2015-12-01T00:00:00"/>
    <x v="10"/>
    <x v="10"/>
    <s v="2015Q4"/>
    <s v="2015Q4"/>
  </r>
  <r>
    <s v="Jupiter-säätiö"/>
    <d v="2015-11-09T00:00:00"/>
    <s v="Vaasa, koko henkilöstö"/>
    <s v="http://yle.fi/uutiset/jupiter-saatio_aikoo_vahentaa_vakeaan_vaasassa/8426463"/>
    <m/>
    <n v="22"/>
    <d v="2015-12-22T00:00:00"/>
    <n v="9"/>
    <n v="48"/>
    <n v="88992"/>
    <s v="Terveys- ja sosiaalipalvelut"/>
    <x v="3"/>
    <n v="43"/>
    <d v="2015-11-09T00:00:00"/>
    <d v="2015-12-22T00:00:00"/>
    <d v="2015-11-01T00:00:00"/>
    <d v="2015-12-01T00:00:00"/>
    <x v="10"/>
    <x v="10"/>
    <s v="2015Q4"/>
    <s v="2015Q4"/>
  </r>
  <r>
    <s v="Takon Kotelotehdas Oy"/>
    <d v="2015-11-09T00:00:00"/>
    <s v="Tampere"/>
    <m/>
    <m/>
    <n v="9"/>
    <m/>
    <m/>
    <n v="60"/>
    <n v="17212"/>
    <s v="Teollisuus"/>
    <x v="2"/>
    <s v="NA"/>
    <d v="2015-11-09T00:00:00"/>
    <d v="2015-12-30T00:00:00"/>
    <d v="2015-11-01T00:00:00"/>
    <d v="2015-12-01T00:00:00"/>
    <x v="10"/>
    <x v="10"/>
    <s v="2015Q4"/>
    <s v="2015Q4"/>
  </r>
  <r>
    <s v="Eltete TPM"/>
    <d v="2015-11-09T00:00:00"/>
    <s v="Pakkausmateriaalin tuotanto, 80 hlöä"/>
    <m/>
    <s v="L"/>
    <m/>
    <m/>
    <m/>
    <n v="80"/>
    <n v="17212"/>
    <s v="Teollisuus"/>
    <x v="2"/>
    <s v="NA"/>
    <d v="2015-11-09T00:00:00"/>
    <d v="2015-12-30T00:00:00"/>
    <d v="2015-11-01T00:00:00"/>
    <d v="2015-12-01T00:00:00"/>
    <x v="10"/>
    <x v="10"/>
    <s v="2015Q4"/>
    <s v="2015Q4"/>
  </r>
  <r>
    <s v="Aalto-yliopisto "/>
    <d v="2015-11-10T00:00:00"/>
    <s v="koko yliopiston henkilöstö professoreita lukuunottamatta"/>
    <s v="http://www.msn.com/fi-fi/uutiset/other/aalto-yliopisto-aloittaa-yt-neuvottelut-%E2%80%93-v%C3%A4hennystarve-jopa-350-henkil%C3%B6%C3%A4/ar-CC808Z"/>
    <m/>
    <n v="350"/>
    <d v="2016-01-18T00:00:00"/>
    <n v="190"/>
    <n v="4100"/>
    <n v="85420"/>
    <s v="Koulutus"/>
    <x v="3"/>
    <n v="69"/>
    <d v="2015-11-10T00:00:00"/>
    <d v="2016-01-18T00:00:00"/>
    <d v="2015-11-01T00:00:00"/>
    <d v="2016-01-01T00:00:00"/>
    <x v="10"/>
    <x v="9"/>
    <s v="2015Q4"/>
    <s v="2016Q1"/>
  </r>
  <r>
    <s v="Tampereen Työväen Teatteri"/>
    <d v="2015-11-10T00:00:00"/>
    <s v="koko henkilökunta"/>
    <m/>
    <s v="L"/>
    <m/>
    <d v="2016-01-12T00:00:00"/>
    <n v="18"/>
    <n v="215"/>
    <n v="90010"/>
    <s v="Taiteet, viihde ja virkistys"/>
    <x v="1"/>
    <n v="63"/>
    <d v="2015-11-10T00:00:00"/>
    <d v="2016-01-12T00:00:00"/>
    <d v="2015-11-01T00:00:00"/>
    <d v="2016-01-01T00:00:00"/>
    <x v="10"/>
    <x v="9"/>
    <s v="2015Q4"/>
    <s v="2016Q1"/>
  </r>
  <r>
    <s v="Imatran Kiinteistö- ja Aluepalvelu Oy"/>
    <d v="2015-11-11T00:00:00"/>
    <m/>
    <s v="http://www.uutisvuoksi.fi/Online/2015/12/28/Kipan%20neuvottelut%20p%C3%A4%C3%A4t%C3%B6ksess%C3%A4/2015520072367/16"/>
    <m/>
    <n v="8"/>
    <d v="2015-12-28T00:00:00"/>
    <n v="8"/>
    <n v="80"/>
    <n v="81100"/>
    <s v="Hallinto- ja tukipalvelutoiminta"/>
    <x v="1"/>
    <n v="47"/>
    <d v="2015-11-11T00:00:00"/>
    <d v="2015-12-28T00:00:00"/>
    <d v="2015-11-01T00:00:00"/>
    <d v="2015-12-01T00:00:00"/>
    <x v="10"/>
    <x v="10"/>
    <s v="2015Q4"/>
    <s v="2015Q4"/>
  </r>
  <r>
    <s v="Metso Oyj"/>
    <d v="2015-11-12T00:00:00"/>
    <s v="Minerals, Tre liiketoiminnot, lom/irtis"/>
    <m/>
    <s v="L"/>
    <n v="75"/>
    <d v="2016-01-04T00:00:00"/>
    <n v="44"/>
    <n v="725"/>
    <n v="28950"/>
    <s v="Teollisuus"/>
    <x v="2"/>
    <n v="53"/>
    <d v="2015-11-12T00:00:00"/>
    <d v="2016-01-04T00:00:00"/>
    <d v="2015-11-01T00:00:00"/>
    <d v="2016-01-01T00:00:00"/>
    <x v="10"/>
    <x v="9"/>
    <s v="2015Q4"/>
    <s v="2016Q1"/>
  </r>
  <r>
    <s v="UPM-Kymmene Oyj"/>
    <d v="2015-11-12T00:00:00"/>
    <s v="Plywood, Pelloksen vaneritehtaat, koko henkilöstö"/>
    <m/>
    <s v="L"/>
    <m/>
    <m/>
    <m/>
    <n v="580"/>
    <n v="17120"/>
    <s v="Teollisuus"/>
    <x v="2"/>
    <s v="NA"/>
    <d v="2015-11-12T00:00:00"/>
    <d v="2016-01-02T00:00:00"/>
    <d v="2015-11-01T00:00:00"/>
    <d v="2016-01-01T00:00:00"/>
    <x v="10"/>
    <x v="9"/>
    <s v="2015Q4"/>
    <s v="2016Q1"/>
  </r>
  <r>
    <s v="Vaasan ammattikorkeakoulu"/>
    <d v="2015-11-16T00:00:00"/>
    <s v="koko henkilöstö"/>
    <m/>
    <s v="L"/>
    <n v="20"/>
    <d v="2016-01-22T00:00:00"/>
    <n v="14"/>
    <n v="220"/>
    <n v="85420"/>
    <s v="Koulutus"/>
    <x v="3"/>
    <n v="67"/>
    <d v="2015-11-16T00:00:00"/>
    <d v="2016-01-22T00:00:00"/>
    <d v="2015-11-01T00:00:00"/>
    <d v="2016-01-01T00:00:00"/>
    <x v="10"/>
    <x v="9"/>
    <s v="2015Q4"/>
    <s v="2016Q1"/>
  </r>
  <r>
    <s v="Vaasan yliopisto"/>
    <d v="2015-11-17T00:00:00"/>
    <s v="koko henkilöstö"/>
    <s v="http://yle.fi/uutiset/vaasan_yliopisto_irtisanoo_kuusi/8674381?origin=rss"/>
    <m/>
    <m/>
    <d v="2016-02-15T00:00:00"/>
    <n v="6"/>
    <n v="501"/>
    <n v="85420"/>
    <s v="Koulutus"/>
    <x v="3"/>
    <n v="90"/>
    <d v="2015-11-17T00:00:00"/>
    <d v="2016-02-15T00:00:00"/>
    <d v="2015-11-01T00:00:00"/>
    <d v="2016-02-01T00:00:00"/>
    <x v="10"/>
    <x v="9"/>
    <s v="2015Q4"/>
    <s v="2016Q1"/>
  </r>
  <r>
    <s v="Oriveden Kirjapaino"/>
    <m/>
    <m/>
    <s v="http://www.teamliitto.fi/?x32730=14846965"/>
    <m/>
    <n v="10"/>
    <d v="2016-01-07T00:00:00"/>
    <n v="10"/>
    <n v="10"/>
    <n v="18120"/>
    <s v="Teollisuus"/>
    <x v="2"/>
    <s v="NA"/>
    <d v="2015-11-17T00:00:00"/>
    <d v="2016-01-07T00:00:00"/>
    <d v="2015-11-01T00:00:00"/>
    <d v="2016-01-01T00:00:00"/>
    <x v="10"/>
    <x v="9"/>
    <s v="2015Q4"/>
    <s v="2016Q1"/>
  </r>
  <r>
    <s v="Saarijärven Offset Oy"/>
    <d v="2015-11-18T00:00:00"/>
    <s v="koko henkilöst, yksikön lopet./pysäytys"/>
    <m/>
    <s v="L"/>
    <n v="31"/>
    <d v="2015-12-21T00:00:00"/>
    <m/>
    <n v="31"/>
    <n v="18120"/>
    <s v="Teollisuus"/>
    <x v="2"/>
    <n v="33"/>
    <d v="2015-11-18T00:00:00"/>
    <d v="2015-12-21T00:00:00"/>
    <d v="2015-11-01T00:00:00"/>
    <d v="2015-12-01T00:00:00"/>
    <x v="10"/>
    <x v="10"/>
    <s v="2015Q4"/>
    <s v="2015Q4"/>
  </r>
  <r>
    <s v="Osuuskauppa Arina"/>
    <d v="2015-11-18T00:00:00"/>
    <s v="Kemi, kauppakeskus Coronassa Prisman ja S-Raudan toiminnot yhd."/>
    <m/>
    <m/>
    <m/>
    <d v="2016-01-05T00:00:00"/>
    <n v="22"/>
    <n v="77"/>
    <n v="47191"/>
    <s v="Tukku- ja vähittäiskauppa; moottoriajoneuvojen ja moottoripyörien korjaus"/>
    <x v="1"/>
    <n v="48"/>
    <d v="2015-11-18T00:00:00"/>
    <d v="2016-01-05T00:00:00"/>
    <d v="2015-11-01T00:00:00"/>
    <d v="2016-01-01T00:00:00"/>
    <x v="10"/>
    <x v="9"/>
    <s v="2015Q4"/>
    <s v="2016Q1"/>
  </r>
  <r>
    <s v="Outotec Oyj"/>
    <d v="2015-11-20T00:00:00"/>
    <s v="koko suomen henkilöstö (105 irtisanomista, vähennys yht 150 huom,ioiden määräaikaiset, eläköitymiset, ym)"/>
    <s v="http://rahamaailma.victoriamedia.org/uutiset/?p=8889"/>
    <m/>
    <n v="160"/>
    <d v="2016-01-05T00:00:00"/>
    <n v="105"/>
    <n v="1350"/>
    <n v="71127"/>
    <s v="Ammatillinen, tieteellinen ja tekninen toiminta"/>
    <x v="1"/>
    <n v="46"/>
    <d v="2015-11-20T00:00:00"/>
    <d v="2016-01-05T00:00:00"/>
    <d v="2015-11-01T00:00:00"/>
    <d v="2016-01-01T00:00:00"/>
    <x v="10"/>
    <x v="9"/>
    <s v="2015Q4"/>
    <s v="2016Q1"/>
  </r>
  <r>
    <s v="Nordic Regional Airlines Oy"/>
    <d v="2015-11-20T00:00:00"/>
    <s v="koko henkilöstö, uudelleenjärj.osa-aik, irtisan."/>
    <m/>
    <m/>
    <n v="80"/>
    <m/>
    <m/>
    <n v="670"/>
    <n v="51101"/>
    <s v="Kuljetus ja varastointi"/>
    <x v="1"/>
    <s v="NA"/>
    <d v="2015-11-20T00:00:00"/>
    <d v="2016-01-10T00:00:00"/>
    <d v="2015-11-01T00:00:00"/>
    <d v="2016-01-01T00:00:00"/>
    <x v="10"/>
    <x v="9"/>
    <s v="2015Q4"/>
    <s v="2016Q1"/>
  </r>
  <r>
    <s v="Flinkenberg Oy"/>
    <d v="2015-11-20T00:00:00"/>
    <s v="Valkeakosken yksikkö"/>
    <s v="http://www.valkeakoskensanomat.fi/Uutiset/1195006973130/artikkeli/flinkenberg+vahentamassa+vakea+valkeakoskella.html"/>
    <m/>
    <n v="5"/>
    <m/>
    <m/>
    <n v="40"/>
    <n v="46733"/>
    <s v="Tukku- ja vähittäiskauppa; moottoriajoneuvojen ja moottoripyörien korjaus"/>
    <x v="1"/>
    <s v="NA"/>
    <d v="2015-11-20T00:00:00"/>
    <d v="2016-01-10T00:00:00"/>
    <d v="2015-11-01T00:00:00"/>
    <d v="2016-01-01T00:00:00"/>
    <x v="10"/>
    <x v="9"/>
    <s v="2015Q4"/>
    <s v="2016Q1"/>
  </r>
  <r>
    <s v="Kiipulasäätiö"/>
    <d v="2015-11-23T00:00:00"/>
    <s v="koko henkilöstö"/>
    <m/>
    <n v="26"/>
    <n v="75"/>
    <d v="2016-02-09T00:00:00"/>
    <n v="26"/>
    <n v="440"/>
    <n v="85320"/>
    <s v="Koulutus"/>
    <x v="3"/>
    <n v="78"/>
    <d v="2015-11-23T00:00:00"/>
    <d v="2016-02-09T00:00:00"/>
    <d v="2015-11-01T00:00:00"/>
    <d v="2016-02-01T00:00:00"/>
    <x v="10"/>
    <x v="9"/>
    <s v="2015Q4"/>
    <s v="2016Q1"/>
  </r>
  <r>
    <s v="Alma Media Oyj"/>
    <d v="2015-11-23T00:00:00"/>
    <s v="it-työntekijät"/>
    <m/>
    <m/>
    <m/>
    <m/>
    <m/>
    <n v="31"/>
    <n v="58130"/>
    <s v="Informaatio ja viestintä"/>
    <x v="1"/>
    <s v="NA"/>
    <d v="2015-11-23T00:00:00"/>
    <d v="2016-01-13T00:00:00"/>
    <d v="2015-11-01T00:00:00"/>
    <d v="2016-01-01T00:00:00"/>
    <x v="10"/>
    <x v="9"/>
    <s v="2015Q4"/>
    <s v="2016Q1"/>
  </r>
  <r>
    <s v="ABB Oy"/>
    <d v="2015-11-23T00:00:00"/>
    <s v="Motors and Generators -liiketoimintayksikkö, Hki"/>
    <m/>
    <m/>
    <n v="95"/>
    <m/>
    <m/>
    <n v="970"/>
    <n v="27110"/>
    <s v="Teollisuus"/>
    <x v="2"/>
    <s v="NA"/>
    <d v="2015-11-23T00:00:00"/>
    <d v="2016-01-13T00:00:00"/>
    <d v="2015-11-01T00:00:00"/>
    <d v="2016-01-01T00:00:00"/>
    <x v="10"/>
    <x v="9"/>
    <s v="2015Q4"/>
    <s v="2016Q1"/>
  </r>
  <r>
    <s v="Vacon Oyj"/>
    <d v="2015-11-24T00:00:00"/>
    <s v="Vaasa, tuotannon työntekijät"/>
    <m/>
    <s v="L"/>
    <n v="40"/>
    <d v="2015-01-07T00:00:00"/>
    <n v="25"/>
    <n v="280"/>
    <n v="27900"/>
    <s v="Teollisuus"/>
    <x v="2"/>
    <s v="NA"/>
    <d v="2015-11-24T00:00:00"/>
    <d v="2015-01-07T00:00:00"/>
    <d v="2015-11-01T00:00:00"/>
    <d v="2015-01-01T00:00:00"/>
    <x v="10"/>
    <x v="10"/>
    <s v="2015Q4"/>
    <s v="2015Q1"/>
  </r>
  <r>
    <s v="Lassila&amp;Tikanoja Oyj"/>
    <d v="2015-11-25T00:00:00"/>
    <s v="Lahden kiinteistöhuolto"/>
    <m/>
    <m/>
    <n v="9"/>
    <d v="2015-12-23T00:00:00"/>
    <n v="1"/>
    <n v="50"/>
    <n v="38110"/>
    <s v="Vesihuolto, viemäri- ja jätevesihuolto, jätehuolto ja muu ympäristön puhtaanapito"/>
    <x v="2"/>
    <n v="28"/>
    <d v="2015-11-25T00:00:00"/>
    <d v="2015-12-23T00:00:00"/>
    <d v="2015-11-01T00:00:00"/>
    <d v="2015-12-01T00:00:00"/>
    <x v="10"/>
    <x v="10"/>
    <s v="2015Q4"/>
    <s v="2015Q4"/>
  </r>
  <r>
    <s v="Valvira"/>
    <d v="2015-11-25T00:00:00"/>
    <s v="koko henkilöstö"/>
    <s v="http://victoriamedia.fi/2016/02/17/valviran-yt-neuvotteluista-seuranneet-irtisanomiset-jaivat-ennakoitua-vahaisemmiksi/"/>
    <m/>
    <n v="35"/>
    <d v="2016-01-21T00:00:00"/>
    <n v="11"/>
    <n v="170"/>
    <n v="84122"/>
    <s v="Julkinen hallinto ja maanpuolustus; pakollinen sosiaalivakuutus"/>
    <x v="3"/>
    <n v="57"/>
    <d v="2015-11-25T00:00:00"/>
    <d v="2016-01-21T00:00:00"/>
    <d v="2015-11-01T00:00:00"/>
    <d v="2016-01-01T00:00:00"/>
    <x v="10"/>
    <x v="9"/>
    <s v="2015Q4"/>
    <s v="2016Q1"/>
  </r>
  <r>
    <s v="Pentik Oy"/>
    <d v="2015-11-25T00:00:00"/>
    <s v="kaikki suomen toimipisteet, Posion keramiikkatehd. "/>
    <s v="http://www.teamliitto.fi/?x32730=14870241"/>
    <s v="L"/>
    <n v="30"/>
    <d v="2016-01-12T00:00:00"/>
    <n v="3"/>
    <n v="300"/>
    <n v="23410"/>
    <s v="Teollisuus"/>
    <x v="2"/>
    <n v="48"/>
    <d v="2015-11-25T00:00:00"/>
    <d v="2016-01-12T00:00:00"/>
    <d v="2015-11-01T00:00:00"/>
    <d v="2016-01-01T00:00:00"/>
    <x v="10"/>
    <x v="9"/>
    <s v="2015Q4"/>
    <s v="2016Q1"/>
  </r>
  <r>
    <s v="Korpilahden osuuspankki"/>
    <d v="2015-11-25T00:00:00"/>
    <s v="koko henkilöstö"/>
    <m/>
    <m/>
    <n v="5"/>
    <d v="2016-01-19T00:00:00"/>
    <n v="3"/>
    <n v="11"/>
    <n v="64190"/>
    <s v="Rahoitus- ja vakuutustoiminta"/>
    <x v="1"/>
    <n v="55"/>
    <d v="2015-11-25T00:00:00"/>
    <d v="2016-01-19T00:00:00"/>
    <d v="2015-11-01T00:00:00"/>
    <d v="2016-01-01T00:00:00"/>
    <x v="10"/>
    <x v="9"/>
    <s v="2015Q4"/>
    <s v="2016Q1"/>
  </r>
  <r>
    <s v="Lappset Group Oy"/>
    <d v="2015-11-26T00:00:00"/>
    <s v="toimihenkilöt+työntek."/>
    <s v="http://rahamaailma.victoriamedia.org/uutiset/?p=8716"/>
    <m/>
    <n v="45"/>
    <d v="2016-01-18T00:00:00"/>
    <n v="20"/>
    <n v="211"/>
    <n v="32300"/>
    <s v="Teollisuus"/>
    <x v="2"/>
    <n v="53"/>
    <d v="2015-11-26T00:00:00"/>
    <d v="2016-01-18T00:00:00"/>
    <d v="2015-11-01T00:00:00"/>
    <d v="2016-01-01T00:00:00"/>
    <x v="10"/>
    <x v="9"/>
    <s v="2015Q4"/>
    <s v="2016Q1"/>
  </r>
  <r>
    <s v="Uponor Oyj"/>
    <d v="2015-11-27T00:00:00"/>
    <s v="Vaasan toimip. Siirto Nastolaan, Uponor Oyj:n tytäryhtiöt Uponor Infra Oy ja Uponor Suomi Oy"/>
    <s v="http://yle.fi/uutiset/uponorin_vaasan_yksikossa_loppuu_putkenvalmistus__170_tyontekijaa_ulos/8484175?origin=rss"/>
    <m/>
    <n v="170"/>
    <d v="2016-01-19T00:00:00"/>
    <n v="126"/>
    <n v="555"/>
    <n v="22210"/>
    <s v="Teollisuus"/>
    <x v="2"/>
    <n v="53"/>
    <d v="2015-11-27T00:00:00"/>
    <d v="2016-01-19T00:00:00"/>
    <d v="2015-11-01T00:00:00"/>
    <d v="2016-01-01T00:00:00"/>
    <x v="10"/>
    <x v="9"/>
    <s v="2015Q4"/>
    <s v="2016Q1"/>
  </r>
  <r>
    <s v="Metropolia amk"/>
    <d v="2015-11-27T00:00:00"/>
    <s v="ei irtisan."/>
    <m/>
    <m/>
    <n v="80"/>
    <d v="2016-01-27T00:00:00"/>
    <m/>
    <n v="1076"/>
    <n v="85420"/>
    <s v="Koulutus"/>
    <x v="3"/>
    <n v="61"/>
    <d v="2015-11-27T00:00:00"/>
    <d v="2016-01-27T00:00:00"/>
    <d v="2015-11-01T00:00:00"/>
    <d v="2016-01-01T00:00:00"/>
    <x v="10"/>
    <x v="9"/>
    <s v="2015Q4"/>
    <s v="2016Q1"/>
  </r>
  <r>
    <s v="Pyrollsack"/>
    <m/>
    <s v="Kotkan tehdas"/>
    <s v="http://www.kymensanomat.fi/Online/2016/01/19/Pyrollsackin%20Kotkan%20tehdas%20v%C3%A4hent%C3%A4%C3%A4%20yhdeks%C3%A4n%20ty%C3%B6ntekij%C3%A4%C3%A4/2016320177828/4"/>
    <m/>
    <m/>
    <d v="2016-01-19T00:00:00"/>
    <n v="8"/>
    <n v="8"/>
    <n v="17211"/>
    <s v="Teollisuus"/>
    <x v="2"/>
    <s v="NA"/>
    <d v="2015-11-29T00:00:00"/>
    <d v="2016-01-19T00:00:00"/>
    <d v="2015-11-01T00:00:00"/>
    <d v="2016-01-01T00:00:00"/>
    <x v="10"/>
    <x v="9"/>
    <s v="2015Q4"/>
    <s v="2016Q1"/>
  </r>
  <r>
    <s v="Satakunnan Ammattikorkeakoulu"/>
    <d v="2015-11-30T00:00:00"/>
    <m/>
    <m/>
    <m/>
    <m/>
    <m/>
    <m/>
    <m/>
    <n v="85420"/>
    <s v="Koulutus"/>
    <x v="3"/>
    <s v="NA"/>
    <d v="2015-11-30T00:00:00"/>
    <d v="2016-01-20T00:00:00"/>
    <d v="2015-11-01T00:00:00"/>
    <d v="2016-01-01T00:00:00"/>
    <x v="10"/>
    <x v="9"/>
    <s v="2015Q4"/>
    <s v="2016Q1"/>
  </r>
  <r>
    <s v="Xamk"/>
    <d v="2015-12-01T00:00:00"/>
    <s v="Kymenlaakson ja Mikkelin amk emoyhtiö"/>
    <s v="http://www.lansi-savo.fi/uutiset/lahella/ammattikorkeakoulun-tukipalveluista-irtisanotaan-seitseman-330917"/>
    <m/>
    <n v="10"/>
    <d v="2016-02-01T00:00:00"/>
    <n v="7"/>
    <n v="10"/>
    <n v="85000"/>
    <s v="Koulutus"/>
    <x v="3"/>
    <n v="62"/>
    <d v="2015-12-01T00:00:00"/>
    <d v="2016-02-01T00:00:00"/>
    <d v="2015-12-01T00:00:00"/>
    <d v="2016-02-01T00:00:00"/>
    <x v="10"/>
    <x v="9"/>
    <s v="2015Q4"/>
    <s v="2016Q1"/>
  </r>
  <r>
    <s v="Lassila&amp;Tikanoja Oyj"/>
    <d v="2015-12-01T00:00:00"/>
    <s v="Pyhtään kunnan kiinteistöjen huoltoon ja ylläpitoon kilpailutettu palveluntuottaja"/>
    <s v="http://www.kymensanomat.fi/Online/2015/12/31/Irtisanomisia%20ja%20lomautus%20Pyht%C3%A4%C3%A4ll%C3%A4%20/2015320083824/4"/>
    <n v="7"/>
    <m/>
    <d v="2016-01-03T00:00:00"/>
    <n v="3"/>
    <n v="10"/>
    <n v="38110"/>
    <s v="Vesihuolto, viemäri- ja jätevesihuolto, jätehuolto ja muu ympäristön puhtaanapito"/>
    <x v="2"/>
    <n v="33"/>
    <d v="2015-12-01T00:00:00"/>
    <d v="2016-01-03T00:00:00"/>
    <d v="2015-12-01T00:00:00"/>
    <d v="2016-01-01T00:00:00"/>
    <x v="10"/>
    <x v="9"/>
    <s v="2015Q4"/>
    <s v="2016Q1"/>
  </r>
  <r>
    <s v="Mediatalo ESA "/>
    <d v="2015-12-02T00:00:00"/>
    <m/>
    <m/>
    <m/>
    <n v="20"/>
    <d v="2016-01-19T00:00:00"/>
    <n v="14"/>
    <n v="200"/>
    <n v="58130"/>
    <s v="Informaatio ja viestintä"/>
    <x v="1"/>
    <n v="48"/>
    <d v="2015-12-02T00:00:00"/>
    <d v="2016-01-19T00:00:00"/>
    <d v="2015-12-01T00:00:00"/>
    <d v="2016-01-01T00:00:00"/>
    <x v="10"/>
    <x v="9"/>
    <s v="2015Q4"/>
    <s v="2016Q1"/>
  </r>
  <r>
    <s v="Valvira"/>
    <d v="2015-12-02T00:00:00"/>
    <s v="koko henkilöstö"/>
    <s v="http://www.laakarilehti.fi/uutinen.html?opcode=show/news_id=16352/news_db=web_lehti2009/type=1/ref=rss"/>
    <m/>
    <n v="35"/>
    <m/>
    <m/>
    <n v="170"/>
    <n v="84122"/>
    <s v="Julkinen hallinto ja maanpuolustus; pakollinen sosiaalivakuutus"/>
    <x v="3"/>
    <s v="NA"/>
    <d v="2015-12-02T00:00:00"/>
    <d v="2016-01-22T00:00:00"/>
    <d v="2015-12-01T00:00:00"/>
    <d v="2016-01-01T00:00:00"/>
    <x v="10"/>
    <x v="9"/>
    <s v="2015Q4"/>
    <s v="2016Q1"/>
  </r>
  <r>
    <s v="Tieto Oyj"/>
    <d v="2015-12-03T00:00:00"/>
    <s v="TIPS-toimialueen neuvottelut"/>
    <m/>
    <m/>
    <n v="3"/>
    <d v="2016-01-18T00:00:00"/>
    <n v="3"/>
    <n v="3"/>
    <n v="62030"/>
    <s v="Informaatio ja viestintä"/>
    <x v="1"/>
    <n v="46"/>
    <d v="2015-12-03T00:00:00"/>
    <d v="2016-01-18T00:00:00"/>
    <d v="2015-12-01T00:00:00"/>
    <d v="2016-01-01T00:00:00"/>
    <x v="10"/>
    <x v="9"/>
    <s v="2015Q4"/>
    <s v="2016Q1"/>
  </r>
  <r>
    <s v="Tieto Oyj"/>
    <d v="2015-12-03T00:00:00"/>
    <s v="Eläkealueen neuvottelut, lopputulos 28.1.2016"/>
    <s v="http://www.tivi.fi/Kaikki_uutiset/tieto-lopetti-yhdet-yt-neuvottelut-ja-aloitti-kahdet-uudet-ensi-hataan-irtisanotaan-25-6235495"/>
    <m/>
    <n v="65"/>
    <m/>
    <m/>
    <n v="65"/>
    <n v="62030"/>
    <s v="Informaatio ja viestintä"/>
    <x v="1"/>
    <s v="NA"/>
    <d v="2015-12-03T00:00:00"/>
    <d v="2016-01-23T00:00:00"/>
    <d v="2015-12-01T00:00:00"/>
    <d v="2016-01-01T00:00:00"/>
    <x v="10"/>
    <x v="9"/>
    <s v="2015Q4"/>
    <s v="2016Q1"/>
  </r>
  <r>
    <s v="Åbo Akademi"/>
    <d v="2015-12-04T00:00:00"/>
    <s v="koko hlöstö, hlöstömäärä väh. 87hlöä vuoteen17"/>
    <s v="http://www.oaj.fi/cs/oaj/Uutiset?&amp;contentID=1408913748259&amp;page_name=Abo+Akademi+vahentaa+henkiloa"/>
    <m/>
    <n v="154"/>
    <d v="2016-02-16T00:00:00"/>
    <n v="47"/>
    <n v="1200"/>
    <n v="85420"/>
    <s v="Koulutus"/>
    <x v="3"/>
    <n v="74"/>
    <d v="2015-12-04T00:00:00"/>
    <d v="2016-02-16T00:00:00"/>
    <d v="2015-12-01T00:00:00"/>
    <d v="2016-02-01T00:00:00"/>
    <x v="10"/>
    <x v="9"/>
    <s v="2015Q4"/>
    <s v="2016Q1"/>
  </r>
  <r>
    <s v="PunaMusta Oy"/>
    <d v="2015-12-04T00:00:00"/>
    <s v="kaikkia hlöryhmiä pois lukien Nurmeksen tuotantoyksikkö"/>
    <s v="http://yle.fi/uutiset/kirjapaino_punamusta_irtisanoo_28_ihmista_potkut_kohdistuvat_joensuuhun/8610893?origin=rss"/>
    <m/>
    <n v="40"/>
    <d v="2016-01-20T00:00:00"/>
    <n v="28"/>
    <n v="250"/>
    <n v="18110"/>
    <s v="Teollisuus"/>
    <x v="2"/>
    <n v="47"/>
    <d v="2015-12-04T00:00:00"/>
    <d v="2016-01-20T00:00:00"/>
    <d v="2015-12-01T00:00:00"/>
    <d v="2016-01-01T00:00:00"/>
    <x v="10"/>
    <x v="9"/>
    <s v="2015Q4"/>
    <s v="2016Q1"/>
  </r>
  <r>
    <s v="Suomen Kuurosokeat ry"/>
    <d v="2015-12-04T00:00:00"/>
    <s v="Johdon yt-neuvottelut"/>
    <m/>
    <m/>
    <m/>
    <m/>
    <m/>
    <m/>
    <n v="88999"/>
    <s v="Terveys- ja sosiaalipalvelut"/>
    <x v="3"/>
    <s v="NA"/>
    <d v="2015-12-04T00:00:00"/>
    <d v="2016-01-24T00:00:00"/>
    <d v="2015-12-01T00:00:00"/>
    <d v="2016-01-01T00:00:00"/>
    <x v="10"/>
    <x v="9"/>
    <s v="2015Q4"/>
    <s v="2016Q1"/>
  </r>
  <r>
    <s v="Granlundin Pesu Oy"/>
    <m/>
    <m/>
    <s v="http://www.teamliitto.fi/?x32730=14972315"/>
    <m/>
    <m/>
    <d v="2016-01-26T00:00:00"/>
    <n v="4"/>
    <n v="4"/>
    <n v="96011"/>
    <s v="Muu palvelutoiminta"/>
    <x v="1"/>
    <s v="NA"/>
    <d v="2015-12-06T00:00:00"/>
    <d v="2016-01-26T00:00:00"/>
    <d v="2015-12-01T00:00:00"/>
    <d v="2016-01-01T00:00:00"/>
    <x v="10"/>
    <x v="9"/>
    <s v="2015Q4"/>
    <s v="2016Q1"/>
  </r>
  <r>
    <s v="Kaakkois-Suomen ammattikorkeakoulu"/>
    <d v="2015-12-09T00:00:00"/>
    <m/>
    <s v="http://yle.fi/uutiset/kaakkois-suomen_ammattikorkeakoulu_oy_kaynnistaa_yt-neuvottelut/8513471"/>
    <m/>
    <n v="8"/>
    <d v="2016-02-17T00:00:00"/>
    <n v="7"/>
    <n v="100"/>
    <n v="85420"/>
    <s v="Koulutus"/>
    <x v="3"/>
    <n v="70"/>
    <d v="2015-12-09T00:00:00"/>
    <d v="2016-02-17T00:00:00"/>
    <d v="2015-12-01T00:00:00"/>
    <d v="2016-02-01T00:00:00"/>
    <x v="10"/>
    <x v="9"/>
    <s v="2015Q4"/>
    <s v="2016Q1"/>
  </r>
  <r>
    <s v="Hansaprint Oy"/>
    <d v="2015-12-09T00:00:00"/>
    <s v="Erilaisia lomautuksia"/>
    <s v="http://www.teamliitto.fi/?x32730=15067708"/>
    <s v="L"/>
    <m/>
    <d v="2016-02-10T00:00:00"/>
    <m/>
    <m/>
    <n v="18120"/>
    <s v="Teollisuus"/>
    <x v="2"/>
    <n v="63"/>
    <d v="2015-12-09T00:00:00"/>
    <d v="2016-02-10T00:00:00"/>
    <d v="2015-12-01T00:00:00"/>
    <d v="2016-02-01T00:00:00"/>
    <x v="10"/>
    <x v="9"/>
    <s v="2015Q4"/>
    <s v="2016Q1"/>
  </r>
  <r>
    <s v="Kirkkopalvelut ry"/>
    <m/>
    <s v="Hlökunta kaikilla paikkakunnilla, paitsi Kotimaa Oy"/>
    <s v="http://www.esaimaa.fi/Online/2016/02/05/Kirkkopalveluiden%20yt%3At%20p%C3%A4%C3%A4t%C3%B6kseen%20%E2%80%94%20vaikutuksista%20Ruokolahdella%20olevan%20Jaakkiman%20kampuksen%20henkil%C3%B6kuntaan%20ei%20viel%C3%A4%20tiedet%C3%A4/2016520271261/4"/>
    <m/>
    <m/>
    <d v="2016-01-29T00:00:00"/>
    <n v="30"/>
    <n v="450"/>
    <n v="94999"/>
    <s v="Muu palvelutoiminta"/>
    <x v="1"/>
    <s v="NA"/>
    <d v="2015-12-09T00:00:00"/>
    <d v="2016-01-29T00:00:00"/>
    <d v="2015-12-01T00:00:00"/>
    <d v="2016-01-01T00:00:00"/>
    <x v="10"/>
    <x v="9"/>
    <s v="2015Q4"/>
    <s v="2016Q1"/>
  </r>
  <r>
    <s v="ABB Oy"/>
    <d v="2015-12-10T00:00:00"/>
    <s v="Motors and Generations -liiketoimintayksikkö, koko henkilöstö"/>
    <s v="http://www.pohjalainen.fi/uutiset/talous/abb-irtisanoo-nelj%C3%A4-vaasasta-1.1983954"/>
    <m/>
    <n v="30"/>
    <d v="2016-01-22T00:00:00"/>
    <n v="4"/>
    <n v="530"/>
    <n v="27110"/>
    <s v="Teollisuus"/>
    <x v="2"/>
    <n v="43"/>
    <d v="2015-12-10T00:00:00"/>
    <d v="2016-01-22T00:00:00"/>
    <d v="2015-12-01T00:00:00"/>
    <d v="2016-01-01T00:00:00"/>
    <x v="10"/>
    <x v="9"/>
    <s v="2015Q4"/>
    <s v="2016Q1"/>
  </r>
  <r>
    <s v="Endomines Oy"/>
    <d v="2015-12-11T00:00:00"/>
    <s v="Pampalon kulatakaivos"/>
    <s v="http://yle.fi/uutiset/lomauttava_pampalo_hiljenee_odottamaan_uutta_kultakuumetta/8518411?origin=rss"/>
    <n v="70"/>
    <m/>
    <m/>
    <m/>
    <n v="70"/>
    <s v="07290"/>
    <s v="Kaivostoiminta ja louhinta"/>
    <x v="5"/>
    <s v="NA"/>
    <d v="2015-12-11T00:00:00"/>
    <d v="2016-01-31T00:00:00"/>
    <d v="2015-12-01T00:00:00"/>
    <d v="2016-01-01T00:00:00"/>
    <x v="10"/>
    <x v="9"/>
    <s v="2015Q4"/>
    <s v="2016Q1"/>
  </r>
  <r>
    <s v="Elisa Videra Oy"/>
    <d v="2015-12-14T00:00:00"/>
    <m/>
    <m/>
    <m/>
    <n v="45"/>
    <m/>
    <m/>
    <n v="134"/>
    <n v="26300"/>
    <s v="Teollisuus"/>
    <x v="2"/>
    <s v="NA"/>
    <d v="2015-12-14T00:00:00"/>
    <d v="2016-02-03T00:00:00"/>
    <d v="2015-12-01T00:00:00"/>
    <d v="2016-02-01T00:00:00"/>
    <x v="10"/>
    <x v="9"/>
    <s v="2015Q4"/>
    <s v="2016Q1"/>
  </r>
  <r>
    <s v="Oy Esari Ab"/>
    <d v="2015-12-14T00:00:00"/>
    <s v="Pietarsaaren televerkko"/>
    <s v="http://www.kp24.fi/uutiset/teemat/1480/402304/Esari-aloittaa-yt-neuvottelut"/>
    <m/>
    <n v="10"/>
    <m/>
    <m/>
    <n v="10"/>
    <n v="71122"/>
    <s v="Ammatillinen, tieteellinen ja tekninen toiminta"/>
    <x v="1"/>
    <s v="NA"/>
    <d v="2015-12-14T00:00:00"/>
    <d v="2016-02-03T00:00:00"/>
    <d v="2015-12-01T00:00:00"/>
    <d v="2016-02-01T00:00:00"/>
    <x v="10"/>
    <x v="9"/>
    <s v="2015Q4"/>
    <s v="2016Q1"/>
  </r>
  <r>
    <s v="Suomen Kerta Oy"/>
    <d v="2015-12-14T00:00:00"/>
    <s v="Riihimäen Havin kynttilätehdas koko henkilöstö"/>
    <s v="http://www.teamliitto.fi/?x32730=14695164"/>
    <n v="20"/>
    <m/>
    <m/>
    <m/>
    <n v="20"/>
    <n v="17220"/>
    <s v="Teollisuus"/>
    <x v="2"/>
    <s v="NA"/>
    <d v="2015-12-14T00:00:00"/>
    <d v="2016-02-03T00:00:00"/>
    <d v="2015-12-01T00:00:00"/>
    <d v="2016-02-01T00:00:00"/>
    <x v="10"/>
    <x v="9"/>
    <s v="2015Q4"/>
    <s v="2016Q1"/>
  </r>
  <r>
    <s v="SEK &amp; Grey Oy"/>
    <d v="2015-12-14T00:00:00"/>
    <s v="koko henkilöstöä SEK &amp; Greyssä, SEK Loyalissa, SEK Publicissa ja SEK Pointissa"/>
    <m/>
    <m/>
    <n v="20"/>
    <m/>
    <m/>
    <n v="45"/>
    <n v="73111"/>
    <s v="Ammatillinen, tieteellinen ja tekninen toiminta"/>
    <x v="1"/>
    <s v="NA"/>
    <d v="2015-12-14T00:00:00"/>
    <d v="2016-02-03T00:00:00"/>
    <d v="2015-12-01T00:00:00"/>
    <d v="2016-02-01T00:00:00"/>
    <x v="10"/>
    <x v="9"/>
    <s v="2015Q4"/>
    <s v="2016Q1"/>
  </r>
  <r>
    <s v="Suunnistusliitto"/>
    <d v="2015-12-14T00:00:00"/>
    <m/>
    <m/>
    <m/>
    <m/>
    <m/>
    <m/>
    <m/>
    <n v="93190"/>
    <s v="Taiteet, viihde ja virkistys"/>
    <x v="1"/>
    <s v="NA"/>
    <d v="2015-12-14T00:00:00"/>
    <d v="2016-02-03T00:00:00"/>
    <d v="2015-12-01T00:00:00"/>
    <d v="2016-02-01T00:00:00"/>
    <x v="10"/>
    <x v="9"/>
    <s v="2015Q4"/>
    <s v="2016Q1"/>
  </r>
  <r>
    <s v="Tanhuvaara-konserni"/>
    <d v="2015-12-15T00:00:00"/>
    <s v="koko henkilöstö, väh.tot. eläkejärj. ja lom"/>
    <m/>
    <s v="L"/>
    <n v="7"/>
    <d v="2016-02-29T00:00:00"/>
    <n v="2"/>
    <n v="7"/>
    <n v="56101"/>
    <s v="Majoitus- ja ravitsemistoiminta"/>
    <x v="1"/>
    <n v="76"/>
    <d v="2015-12-15T00:00:00"/>
    <d v="2016-02-29T00:00:00"/>
    <d v="2015-12-01T00:00:00"/>
    <d v="2016-02-01T00:00:00"/>
    <x v="10"/>
    <x v="9"/>
    <s v="2015Q4"/>
    <s v="2016Q1"/>
  </r>
  <r>
    <s v="Bauer Media"/>
    <d v="2015-12-16T00:00:00"/>
    <s v="kaikki työntek."/>
    <s v="http://www.iltalehti.fi/viihde/2015121620843425_vi.shtml"/>
    <m/>
    <n v="25"/>
    <d v="2016-02-04T00:00:00"/>
    <n v="21"/>
    <n v="140"/>
    <n v="60100"/>
    <s v="Informaatio ja viestintä"/>
    <x v="1"/>
    <n v="50"/>
    <d v="2015-12-16T00:00:00"/>
    <d v="2016-02-04T00:00:00"/>
    <d v="2015-12-01T00:00:00"/>
    <d v="2016-02-01T00:00:00"/>
    <x v="10"/>
    <x v="9"/>
    <s v="2015Q4"/>
    <s v="2016Q1"/>
  </r>
  <r>
    <s v="Itä-Suomen yliopisto"/>
    <d v="2015-12-17T00:00:00"/>
    <s v="filosof.tiedek/ ja Savonlin.kampuksen hlöstö, tark.tiedot huhtik-16"/>
    <s v="http://yle.fi/uutiset/ita-suomen_yliopiston_yt-neuvottelut_paattyvat/8744995?origin=rss"/>
    <m/>
    <n v="200"/>
    <d v="2016-03-16T00:00:00"/>
    <n v="55"/>
    <n v="1200"/>
    <n v="85420"/>
    <s v="Koulutus"/>
    <x v="3"/>
    <n v="90"/>
    <d v="2015-12-17T00:00:00"/>
    <d v="2016-03-16T00:00:00"/>
    <d v="2015-12-01T00:00:00"/>
    <d v="2016-03-01T00:00:00"/>
    <x v="10"/>
    <x v="9"/>
    <s v="2015Q4"/>
    <s v="2016Q1"/>
  </r>
  <r>
    <s v="Tammerprint Oy"/>
    <d v="2015-12-17T00:00:00"/>
    <s v="konkurssi, Tampere, kaikki työntek. Irtisan."/>
    <m/>
    <m/>
    <m/>
    <d v="2015-12-17T00:00:00"/>
    <n v="20"/>
    <n v="20"/>
    <n v="18120"/>
    <s v="Teollisuus"/>
    <x v="2"/>
    <s v="NA"/>
    <d v="2015-12-17T00:00:00"/>
    <d v="2015-12-17T00:00:00"/>
    <d v="2015-12-01T00:00:00"/>
    <d v="2015-12-01T00:00:00"/>
    <x v="10"/>
    <x v="10"/>
    <s v="2015Q4"/>
    <s v="2015Q4"/>
  </r>
  <r>
    <s v="Lasiluoto Oy"/>
    <d v="2015-12-17T00:00:00"/>
    <s v="koko henkilökunnan lomauttaminen"/>
    <m/>
    <n v="20"/>
    <m/>
    <m/>
    <m/>
    <n v="20"/>
    <n v="23120"/>
    <s v="Teollisuus"/>
    <x v="2"/>
    <s v="NA"/>
    <d v="2015-12-17T00:00:00"/>
    <d v="2016-02-06T00:00:00"/>
    <d v="2015-12-01T00:00:00"/>
    <d v="2016-02-01T00:00:00"/>
    <x v="10"/>
    <x v="9"/>
    <s v="2015Q4"/>
    <s v="2016Q1"/>
  </r>
  <r>
    <s v="Soste Suomen sosiaali ja terveys ry"/>
    <d v="2015-12-18T00:00:00"/>
    <s v="koko henkilöstö, uudelleenjärj.."/>
    <m/>
    <m/>
    <m/>
    <d v="2016-01-26T00:00:00"/>
    <n v="1"/>
    <n v="50"/>
    <n v="94999"/>
    <s v="Muu palvelutoiminta"/>
    <x v="1"/>
    <n v="39"/>
    <d v="2015-12-18T00:00:00"/>
    <d v="2016-01-26T00:00:00"/>
    <d v="2015-12-01T00:00:00"/>
    <d v="2016-01-01T00:00:00"/>
    <x v="10"/>
    <x v="9"/>
    <s v="2015Q4"/>
    <s v="2016Q1"/>
  </r>
  <r>
    <s v="Disas Fish Oy"/>
    <d v="2015-12-22T00:00:00"/>
    <s v="Yt:n piirissä Imatran, Nuijamaan, Mustolan ja Haminan myymälöiden henkilökun"/>
    <s v="http://www.uutisvuoksi.fi/Online/2014/12/22/Disas%20Fish%20aloittaa%20yt-neuvottelut%E2%80%89%E2%80%94%E2%80%89syyn%C3%A4%20on%20ruplan%20r%C3%A4pellys/2014518404279/16"/>
    <m/>
    <m/>
    <m/>
    <m/>
    <n v="40"/>
    <n v="46381"/>
    <s v="Tukku- ja vähittäiskauppa; moottoriajoneuvojen ja moottoripyörien korjaus"/>
    <x v="1"/>
    <s v="NA"/>
    <d v="2015-12-22T00:00:00"/>
    <d v="2016-02-11T00:00:00"/>
    <d v="2015-12-01T00:00:00"/>
    <d v="2016-02-01T00:00:00"/>
    <x v="10"/>
    <x v="9"/>
    <s v="2015Q4"/>
    <s v="2016Q1"/>
  </r>
  <r>
    <s v="DB Schenker"/>
    <d v="2016-01-01T00:00:00"/>
    <s v="Suomen toiminnot, autonkulj. Ja terminaalityöntek."/>
    <s v="http://www.hs.fi/talous/a1456116291677"/>
    <m/>
    <m/>
    <d v="2016-02-22T00:00:00"/>
    <n v="67"/>
    <n v="1450"/>
    <n v="52291"/>
    <s v="Kuljetus ja varastointi"/>
    <x v="1"/>
    <n v="52"/>
    <d v="2016-01-01T00:00:00"/>
    <d v="2016-02-22T00:00:00"/>
    <d v="2016-01-01T00:00:00"/>
    <d v="2016-02-01T00:00:00"/>
    <x v="11"/>
    <x v="9"/>
    <s v="2016Q1"/>
    <s v="2016Q1"/>
  </r>
  <r>
    <s v="Pohjois-Karjalan Osuuspankki"/>
    <d v="2015-12-08T00:00:00"/>
    <s v="henkilöstön tehtäv. Uudelleenjärjestely"/>
    <s v="http://www.radiorex.fi/paikallisuutiset/uutisarkisto/:newsid/51235/from_archive/1"/>
    <m/>
    <n v="5"/>
    <d v="2016-02-26T00:00:00"/>
    <n v="4"/>
    <n v="80"/>
    <n v="64190"/>
    <s v="Rahoitus- ja vakuutustoiminta"/>
    <x v="1"/>
    <n v="80"/>
    <d v="2015-12-08T00:00:00"/>
    <d v="2016-02-26T00:00:00"/>
    <d v="2015-12-01T00:00:00"/>
    <d v="2016-02-01T00:00:00"/>
    <x v="10"/>
    <x v="9"/>
    <s v="2015Q4"/>
    <s v="2016Q1"/>
  </r>
  <r>
    <s v="CP Kelco Oy"/>
    <d v="2016-01-08T00:00:00"/>
    <s v="Äänekoski, kemian tehdas, koko henkilöstö"/>
    <s v="http://www.radiokompassi.fi/uutiset/ksml-cp-kelco-kaynnistaa-ytt-vahennystarve-enintaan-50-henkilotyovuotta"/>
    <m/>
    <n v="50"/>
    <d v="2016-02-24T00:00:00"/>
    <n v="40"/>
    <n v="220"/>
    <n v="20160"/>
    <s v="Teollisuus"/>
    <x v="2"/>
    <n v="47"/>
    <d v="2016-01-08T00:00:00"/>
    <d v="2016-02-24T00:00:00"/>
    <d v="2016-01-01T00:00:00"/>
    <d v="2016-02-01T00:00:00"/>
    <x v="11"/>
    <x v="9"/>
    <s v="2016Q1"/>
    <s v="2016Q1"/>
  </r>
  <r>
    <s v="Vainion Liikenne"/>
    <m/>
    <s v="Turun liikennealue, 33 tt, kuljettajia ja asentajia"/>
    <s v="http://www.sss.fi/2016/03/vainion-liikenne-irtisanoo-noin-30/"/>
    <m/>
    <n v="33"/>
    <d v="2016-03-01T00:00:00"/>
    <n v="30"/>
    <n v="33"/>
    <n v="49391"/>
    <s v="Kuljetus ja varastointi"/>
    <x v="1"/>
    <s v="NA"/>
    <d v="2016-01-10T00:00:00"/>
    <d v="2016-03-01T00:00:00"/>
    <d v="2016-01-01T00:00:00"/>
    <d v="2016-03-01T00:00:00"/>
    <x v="11"/>
    <x v="9"/>
    <s v="2016Q1"/>
    <s v="2016Q1"/>
  </r>
  <r>
    <s v="Ensto Oy"/>
    <d v="2016-01-11T00:00:00"/>
    <s v="Ensto Building Technology ja Ensto Industrial Solutions -liiketoiminta-alueiden henkilöstöä Suomessa"/>
    <m/>
    <m/>
    <n v="15"/>
    <d v="2016-02-09T00:00:00"/>
    <n v="8"/>
    <n v="15"/>
    <n v="27120"/>
    <s v="Teollisuus"/>
    <x v="2"/>
    <n v="29"/>
    <d v="2016-01-11T00:00:00"/>
    <d v="2016-02-09T00:00:00"/>
    <d v="2016-01-01T00:00:00"/>
    <d v="2016-02-01T00:00:00"/>
    <x v="11"/>
    <x v="9"/>
    <s v="2016Q1"/>
    <s v="2016Q1"/>
  </r>
  <r>
    <s v="Lounea"/>
    <d v="2016-01-11T00:00:00"/>
    <s v="koko Lounean ja entisen ESP:n henkilöstöä poislukien Jimm's PC-Storen henkilöstö"/>
    <m/>
    <m/>
    <n v="12"/>
    <d v="2016-02-14T00:00:00"/>
    <n v="6"/>
    <n v="12"/>
    <n v="61100"/>
    <s v="Informaatio ja viestintä"/>
    <x v="1"/>
    <n v="34"/>
    <d v="2016-01-11T00:00:00"/>
    <d v="2016-02-14T00:00:00"/>
    <d v="2016-01-01T00:00:00"/>
    <d v="2016-02-01T00:00:00"/>
    <x v="11"/>
    <x v="9"/>
    <s v="2016Q1"/>
    <s v="2016Q1"/>
  </r>
  <r>
    <s v="Apetit Oyj"/>
    <d v="2016-01-11T00:00:00"/>
    <s v="toimihlöt ja ylemmät toimihlöt"/>
    <m/>
    <m/>
    <n v="10"/>
    <m/>
    <m/>
    <n v="15"/>
    <n v="10890"/>
    <s v="Teollisuus"/>
    <x v="2"/>
    <s v="NA"/>
    <d v="2016-01-11T00:00:00"/>
    <d v="2016-03-02T00:00:00"/>
    <d v="2016-01-01T00:00:00"/>
    <d v="2016-03-01T00:00:00"/>
    <x v="11"/>
    <x v="9"/>
    <s v="2016Q1"/>
    <s v="2016Q1"/>
  </r>
  <r>
    <s v="Fujitsu Finland Oy"/>
    <d v="2016-01-12T00:00:00"/>
    <s v="Tytäryhtiö Isoworks ja Fujutsu Finland"/>
    <s v="http://www.digitoday.fi/tyo-ja-ura/2016/01/12/yle-fujitsu-harkitsee-130-hengen-vahennyksia-suomessa/2016355/66"/>
    <m/>
    <n v="130"/>
    <d v="2016-02-29T00:00:00"/>
    <n v="75"/>
    <n v="1120"/>
    <n v="62010"/>
    <s v="Informaatio ja viestintä"/>
    <x v="1"/>
    <n v="48"/>
    <d v="2016-01-12T00:00:00"/>
    <d v="2016-02-29T00:00:00"/>
    <d v="2016-01-01T00:00:00"/>
    <d v="2016-02-01T00:00:00"/>
    <x v="11"/>
    <x v="9"/>
    <s v="2016Q1"/>
    <s v="2016Q1"/>
  </r>
  <r>
    <s v="Aktia Oyj"/>
    <d v="2016-01-12T00:00:00"/>
    <s v="aktia pankki"/>
    <s v="http://rahamaailma.victoriamedia.org/uutiset/?p=8925"/>
    <m/>
    <n v="60"/>
    <d v="2016-02-08T00:00:00"/>
    <n v="55"/>
    <n v="60"/>
    <n v="64190"/>
    <s v="Rahoitus- ja vakuutustoiminta"/>
    <x v="1"/>
    <n v="27"/>
    <d v="2016-01-12T00:00:00"/>
    <d v="2016-02-08T00:00:00"/>
    <d v="2016-01-01T00:00:00"/>
    <d v="2016-02-01T00:00:00"/>
    <x v="11"/>
    <x v="9"/>
    <s v="2016Q1"/>
    <s v="2016Q1"/>
  </r>
  <r>
    <s v="Kemppi Oy"/>
    <d v="2016-01-12T00:00:00"/>
    <s v="Hits.laitt.poltintuot-&gt;Lahteen, tarj.töitä Lahdessa 26 hlölle"/>
    <s v="http://www.tekniikkatalous.fi/tekniikka/metalli/kemppi-keskittaa-poltintuotannon-lahteen-kevaan-aikana-6308746"/>
    <m/>
    <n v="26"/>
    <d v="2016-01-03T00:00:00"/>
    <m/>
    <n v="28"/>
    <n v="28240"/>
    <s v="Teollisuus"/>
    <x v="2"/>
    <s v="NA"/>
    <d v="2016-01-12T00:00:00"/>
    <d v="2016-01-03T00:00:00"/>
    <d v="2016-01-01T00:00:00"/>
    <d v="2016-01-01T00:00:00"/>
    <x v="11"/>
    <x v="9"/>
    <s v="2016Q1"/>
    <s v="2016Q1"/>
  </r>
  <r>
    <s v="BASF"/>
    <d v="2016-01-13T00:00:00"/>
    <s v="Haminan tehdas, hlöstövahv 32, josta työntek.21"/>
    <s v="http://www.teamliitto.fi/?x32730=14871306"/>
    <m/>
    <n v="2"/>
    <d v="2016-03-16T00:00:00"/>
    <n v="2"/>
    <n v="32"/>
    <n v="46750"/>
    <s v="Tukku- ja vähittäiskauppa; moottoriajoneuvojen ja moottoripyörien korjaus"/>
    <x v="1"/>
    <n v="63"/>
    <d v="2016-01-13T00:00:00"/>
    <d v="2016-03-16T00:00:00"/>
    <d v="2016-01-01T00:00:00"/>
    <d v="2016-03-01T00:00:00"/>
    <x v="11"/>
    <x v="9"/>
    <s v="2016Q1"/>
    <s v="2016Q1"/>
  </r>
  <r>
    <s v="General Electric"/>
    <d v="2016-01-13T00:00:00"/>
    <m/>
    <s v="http://www.taloussanomat.fi/tyomarkkinat/2016/01/13/ge-karsii-tyopaikkoja-suomessa-enintaan-76-lahtee/2016416/12?rss=t96"/>
    <m/>
    <n v="76"/>
    <m/>
    <m/>
    <n v="76"/>
    <n v="74909"/>
    <s v="Ammatillinen, tieteellinen ja tekninen toiminta"/>
    <x v="1"/>
    <s v="NA"/>
    <d v="2016-01-13T00:00:00"/>
    <d v="2016-03-04T00:00:00"/>
    <d v="2016-01-01T00:00:00"/>
    <d v="2016-03-01T00:00:00"/>
    <x v="11"/>
    <x v="9"/>
    <s v="2016Q1"/>
    <s v="2016Q1"/>
  </r>
  <r>
    <s v="Rantasalmen Osuuspankki"/>
    <d v="2016-01-13T00:00:00"/>
    <s v="koko henkilöstö"/>
    <s v="http://www.ita-savo.fi/uutiset/lahella/rantasalmen-osuuspankki-vahentaa-vakea-336906"/>
    <m/>
    <n v="5"/>
    <d v="2016-03-23T00:00:00"/>
    <n v="5"/>
    <n v="20"/>
    <n v="64190"/>
    <s v="Rahoitus- ja vakuutustoiminta"/>
    <x v="1"/>
    <n v="70"/>
    <d v="2016-01-13T00:00:00"/>
    <d v="2016-03-23T00:00:00"/>
    <d v="2016-01-01T00:00:00"/>
    <d v="2016-03-01T00:00:00"/>
    <x v="11"/>
    <x v="9"/>
    <s v="2016Q1"/>
    <s v="2016Q1"/>
  </r>
  <r>
    <s v="Marimekko Oyj"/>
    <d v="2016-01-14T00:00:00"/>
    <s v="kaikkia toimintoja Suomessa lukuun ottamatta vähittäismyymälöiden henkilöstöä"/>
    <m/>
    <m/>
    <n v="55"/>
    <d v="2016-03-15T00:00:00"/>
    <n v="35"/>
    <n v="330"/>
    <n v="47719"/>
    <s v="Tukku- ja vähittäiskauppa; moottoriajoneuvojen ja moottoripyörien korjaus"/>
    <x v="1"/>
    <n v="61"/>
    <d v="2016-01-14T00:00:00"/>
    <d v="2016-03-15T00:00:00"/>
    <d v="2016-01-01T00:00:00"/>
    <d v="2016-03-01T00:00:00"/>
    <x v="11"/>
    <x v="9"/>
    <s v="2016Q1"/>
    <s v="2016Q1"/>
  </r>
  <r>
    <s v="TeliaSonera Finland Oyj"/>
    <d v="2016-01-15T00:00:00"/>
    <s v="Global Services And Operations -yksikkö, Jyväskylässä toimiva verkkovalvonta"/>
    <m/>
    <m/>
    <n v="18"/>
    <m/>
    <m/>
    <n v="18"/>
    <n v="61200"/>
    <s v="Informaatio ja viestintä"/>
    <x v="1"/>
    <s v="NA"/>
    <d v="2016-01-15T00:00:00"/>
    <d v="2016-03-06T00:00:00"/>
    <d v="2016-01-01T00:00:00"/>
    <d v="2016-03-01T00:00:00"/>
    <x v="11"/>
    <x v="9"/>
    <s v="2016Q1"/>
    <s v="2016Q1"/>
  </r>
  <r>
    <s v="Metsä Board"/>
    <d v="2016-01-18T00:00:00"/>
    <s v="Simpele, tehtaan koko henkilökunta"/>
    <s v="http://yle.fi/uutiset/paaluottamusmies_metsa_boardin_irtisanomisista_irtisanottavien_maara_tuli_taytena_yllatyksena/8729610"/>
    <m/>
    <n v="45"/>
    <d v="2016-03-09T00:00:00"/>
    <n v="42"/>
    <n v="314"/>
    <n v="17120"/>
    <s v="Teollisuus"/>
    <x v="2"/>
    <n v="51"/>
    <d v="2016-01-18T00:00:00"/>
    <d v="2016-03-09T00:00:00"/>
    <d v="2016-01-01T00:00:00"/>
    <d v="2016-03-01T00:00:00"/>
    <x v="11"/>
    <x v="9"/>
    <s v="2016Q1"/>
    <s v="2016Q1"/>
  </r>
  <r>
    <s v="Danske Bank Oyj"/>
    <d v="2016-01-18T00:00:00"/>
    <s v="toimint. siirto Liettuaan, 40 tt pois eril. eläke-ym. Pakettien avulla"/>
    <s v="http://www.taloussanomat.fi/tyomarkkinat/2016/03/03/danske-bankin-yt-neuvottelut-paatokseen-irtisanoo-nelja/20162465/12?rss=t96"/>
    <m/>
    <n v="49"/>
    <d v="2015-03-03T00:00:00"/>
    <n v="4"/>
    <n v="204"/>
    <n v="64190"/>
    <s v="Rahoitus- ja vakuutustoiminta"/>
    <x v="1"/>
    <s v="NA"/>
    <d v="2016-01-18T00:00:00"/>
    <d v="2015-03-03T00:00:00"/>
    <d v="2016-01-01T00:00:00"/>
    <d v="2015-03-01T00:00:00"/>
    <x v="11"/>
    <x v="10"/>
    <s v="2016Q1"/>
    <s v="2015Q1"/>
  </r>
  <r>
    <s v="Merivaara Oy"/>
    <d v="2016-01-18T00:00:00"/>
    <s v="Lom. kosk. yli 10 henkeä ja enint.90 päivää"/>
    <m/>
    <m/>
    <m/>
    <m/>
    <m/>
    <n v="46"/>
    <n v="32501"/>
    <s v="Teollisuus"/>
    <x v="2"/>
    <s v="NA"/>
    <d v="2016-01-18T00:00:00"/>
    <d v="2016-03-09T00:00:00"/>
    <d v="2016-01-01T00:00:00"/>
    <d v="2016-03-01T00:00:00"/>
    <x v="11"/>
    <x v="9"/>
    <s v="2016Q1"/>
    <s v="2016Q1"/>
  </r>
  <r>
    <s v="Veho Oy"/>
    <d v="2016-01-19T00:00:00"/>
    <s v="pääkaupunkiseudun n. 100 hlöä"/>
    <m/>
    <m/>
    <n v="25"/>
    <m/>
    <m/>
    <n v="100"/>
    <n v="45111"/>
    <s v="Tukku- ja vähittäiskauppa; moottoriajoneuvojen ja moottoripyörien korjaus"/>
    <x v="1"/>
    <s v="NA"/>
    <d v="2016-01-19T00:00:00"/>
    <d v="2016-03-10T00:00:00"/>
    <d v="2016-01-01T00:00:00"/>
    <d v="2016-03-01T00:00:00"/>
    <x v="11"/>
    <x v="9"/>
    <s v="2016Q1"/>
    <s v="2016Q1"/>
  </r>
  <r>
    <s v="Ensto Oy"/>
    <d v="2016-01-19T00:00:00"/>
    <s v="organis.muutos neuvott.jatkuvat 15.2. asti"/>
    <s v="http://www.itavayla.fi/uutiset/index.php?id=ensto_vaihtaa_toimitusjohtajaa_huhtikuussa"/>
    <m/>
    <n v="15"/>
    <d v="2016-02-09T00:00:00"/>
    <n v="8"/>
    <n v="69"/>
    <n v="27120"/>
    <s v="Teollisuus"/>
    <x v="2"/>
    <n v="21"/>
    <d v="2016-01-19T00:00:00"/>
    <d v="2016-02-09T00:00:00"/>
    <d v="2016-01-01T00:00:00"/>
    <d v="2016-02-01T00:00:00"/>
    <x v="11"/>
    <x v="9"/>
    <s v="2016Q1"/>
    <s v="2016Q1"/>
  </r>
  <r>
    <s v="Pori Energia"/>
    <d v="2016-01-20T00:00:00"/>
    <s v="Lomautus, koskee n. 20 henkilöä"/>
    <m/>
    <n v="10"/>
    <m/>
    <d v="2016-01-28T00:00:00"/>
    <n v="0"/>
    <n v="10"/>
    <n v="35113"/>
    <s v="Sähkö-, kaasu- ja lämpöhuolto, jäähdytysliiketoiminta"/>
    <x v="2"/>
    <n v="8"/>
    <d v="2016-01-20T00:00:00"/>
    <d v="2016-01-28T00:00:00"/>
    <d v="2016-01-01T00:00:00"/>
    <d v="2016-01-01T00:00:00"/>
    <x v="11"/>
    <x v="9"/>
    <s v="2016Q1"/>
    <s v="2016Q1"/>
  </r>
  <r>
    <s v="Jaakkiman opisto"/>
    <d v="2016-01-21T00:00:00"/>
    <s v="Ruokolahti"/>
    <s v="http://www.esaimaa.fi/Online/2016/01/21/Ruokolahdella%20Jaakkiman%20opistossa%20ovat%20k%C3%A4ynniss%C3%A4%20yt-neuvottelut%E2%80%89%E2%80%94%E2%80%89toimintaa%20py%C3%B6ritt%C3%A4v%C3%A4%20Kirkkopalvelut%20v%C3%A4hent%C3%A4%C3%A4%20koko%20organisaatiostaan%20enint%C3%A4%C3%A4n%2038%20ty%C3%B6ntekij%C3%A4%C3%A4/2016520190774/4"/>
    <m/>
    <n v="38"/>
    <d v="2016-01-29T00:00:00"/>
    <n v="30"/>
    <n v="450"/>
    <n v="85000"/>
    <s v="Koulutus"/>
    <x v="3"/>
    <n v="8"/>
    <d v="2016-01-21T00:00:00"/>
    <d v="2016-01-29T00:00:00"/>
    <d v="2016-01-01T00:00:00"/>
    <d v="2016-01-01T00:00:00"/>
    <x v="11"/>
    <x v="9"/>
    <s v="2016Q1"/>
    <s v="2016Q1"/>
  </r>
  <r>
    <s v="Winnova"/>
    <d v="2016-01-21T00:00:00"/>
    <s v="v. 17 loppuun -&gt; 60 hlö väh."/>
    <s v="http://ls24.fi/uutiset/winnovan-yt-t-paatokseen-henkilosto-vahenee-sadalla"/>
    <m/>
    <n v="65"/>
    <d v="2016-03-18T00:00:00"/>
    <m/>
    <n v="600"/>
    <n v="85599"/>
    <s v="Koulutus"/>
    <x v="3"/>
    <n v="57"/>
    <d v="2016-01-21T00:00:00"/>
    <d v="2016-03-18T00:00:00"/>
    <d v="2016-01-01T00:00:00"/>
    <d v="2016-03-01T00:00:00"/>
    <x v="11"/>
    <x v="9"/>
    <s v="2016Q1"/>
    <s v="2016Q1"/>
  </r>
  <r>
    <s v="Kouvolan seudun ammattiopisto"/>
    <d v="2016-01-21T00:00:00"/>
    <s v="Luonnonvara-alan koulutus"/>
    <s v="http://www.kouvolansanomat.fi/Online/2016/04/05/Anjalan%20luonnonvara-ala%20ei%20ved%C3%A4%20opiskelijoita%20%E2%80%94%20yhteishaussa%2017%20ensisijaista%20hakijaa/2016220567268/4"/>
    <m/>
    <m/>
    <d v="2016-04-04T00:00:00"/>
    <n v="8"/>
    <n v="15"/>
    <n v="85000"/>
    <s v="Koulutus"/>
    <x v="3"/>
    <n v="74"/>
    <d v="2016-01-21T00:00:00"/>
    <d v="2016-04-04T00:00:00"/>
    <d v="2016-01-01T00:00:00"/>
    <d v="2016-04-01T00:00:00"/>
    <x v="11"/>
    <x v="9"/>
    <s v="2016Q1"/>
    <s v="2016Q2"/>
  </r>
  <r>
    <s v="Posti Group Oyj"/>
    <d v="2016-01-25T00:00:00"/>
    <s v="Vähentää 682 työpaikkaa, 181 irtisan, 200 osa-aik"/>
    <s v="http://yle.fi/uutiset/postista_katoaa_yli_680_tyopaikkaa__181_irtisanotaan/8750414"/>
    <m/>
    <n v="860"/>
    <d v="2016-03-17T00:00:00"/>
    <n v="181"/>
    <n v="7600"/>
    <n v="53100"/>
    <s v="Kuljetus ja varastointi"/>
    <x v="1"/>
    <n v="52"/>
    <d v="2016-01-25T00:00:00"/>
    <d v="2016-03-17T00:00:00"/>
    <d v="2016-01-01T00:00:00"/>
    <d v="2016-03-01T00:00:00"/>
    <x v="11"/>
    <x v="9"/>
    <s v="2016Q1"/>
    <s v="2016Q1"/>
  </r>
  <r>
    <s v="Karelia-ammattikorkeakoulu "/>
    <d v="2016-01-25T00:00:00"/>
    <s v="koko henkilökunta-&gt;7 osa-aik."/>
    <m/>
    <s v="L"/>
    <m/>
    <d v="2016-04-01T00:00:00"/>
    <n v="16"/>
    <n v="340"/>
    <n v="85000"/>
    <s v="Koulutus"/>
    <x v="3"/>
    <n v="67"/>
    <d v="2016-01-25T00:00:00"/>
    <d v="2016-04-01T00:00:00"/>
    <d v="2016-01-01T00:00:00"/>
    <d v="2016-04-01T00:00:00"/>
    <x v="11"/>
    <x v="9"/>
    <s v="2016Q1"/>
    <s v="2016Q2"/>
  </r>
  <r>
    <s v="Meyer Turku"/>
    <d v="2016-01-25T00:00:00"/>
    <s v="telakkayhtiö, koskevat 100 hlöä"/>
    <m/>
    <s v="L"/>
    <m/>
    <m/>
    <m/>
    <n v="100"/>
    <n v="30110"/>
    <s v="Teollisuus"/>
    <x v="2"/>
    <s v="NA"/>
    <d v="2016-01-25T00:00:00"/>
    <d v="2016-03-16T00:00:00"/>
    <d v="2016-01-01T00:00:00"/>
    <d v="2016-03-01T00:00:00"/>
    <x v="11"/>
    <x v="9"/>
    <s v="2016Q1"/>
    <s v="2016Q1"/>
  </r>
  <r>
    <s v="Tieto Oyj"/>
    <d v="2016-01-25T00:00:00"/>
    <s v="Industry Group Telecom, Media &amp; Energy-yksikön Energy Utilities Service"/>
    <m/>
    <m/>
    <n v="15"/>
    <d v="2016-05-09T00:00:00"/>
    <n v="9"/>
    <n v="15"/>
    <n v="62030"/>
    <s v="Informaatio ja viestintä"/>
    <x v="1"/>
    <n v="105"/>
    <d v="2016-01-25T00:00:00"/>
    <d v="2016-05-09T00:00:00"/>
    <d v="2016-01-01T00:00:00"/>
    <d v="2016-05-01T00:00:00"/>
    <x v="11"/>
    <x v="9"/>
    <s v="2016Q1"/>
    <s v="2016Q2"/>
  </r>
  <r>
    <s v="Tieto Oyj"/>
    <d v="2016-01-25T00:00:00"/>
    <s v="Healthcare ja Welfare -tiimi"/>
    <s v="http://www.talouselama.fi/uutiset/tieto-kaynnisti-taas-yt-neuvottelut-6552917"/>
    <m/>
    <n v="4"/>
    <d v="2016-05-23T00:00:00"/>
    <n v="3"/>
    <n v="4"/>
    <n v="62030"/>
    <s v="Informaatio ja viestintä"/>
    <x v="1"/>
    <n v="119"/>
    <d v="2016-01-25T00:00:00"/>
    <d v="2016-05-23T00:00:00"/>
    <d v="2016-01-01T00:00:00"/>
    <d v="2016-05-01T00:00:00"/>
    <x v="11"/>
    <x v="9"/>
    <s v="2016Q1"/>
    <s v="2016Q2"/>
  </r>
  <r>
    <s v="IBM Finland Oy"/>
    <d v="2016-01-26T00:00:00"/>
    <s v="koko IBM Finlandin henkilöstö, ei ilm.väh.tarpeesta"/>
    <m/>
    <m/>
    <n v="65"/>
    <d v="2016-03-08T00:00:00"/>
    <n v="60"/>
    <n v="900"/>
    <n v="63110"/>
    <s v="Informaatio ja viestintä"/>
    <x v="1"/>
    <n v="42"/>
    <d v="2016-01-26T00:00:00"/>
    <d v="2016-03-08T00:00:00"/>
    <d v="2016-01-01T00:00:00"/>
    <d v="2016-03-01T00:00:00"/>
    <x v="11"/>
    <x v="9"/>
    <s v="2016Q1"/>
    <s v="2016Q1"/>
  </r>
  <r>
    <s v="Uutechnic Group"/>
    <d v="2016-01-26T00:00:00"/>
    <s v="Japrotek Oy, koko henkilöstö-&gt;lom max 90pv"/>
    <m/>
    <s v="L"/>
    <n v="10"/>
    <d v="2016-02-17T00:00:00"/>
    <n v="5"/>
    <n v="10"/>
    <n v="64200"/>
    <s v="Rahoitus- ja vakuutustoiminta"/>
    <x v="1"/>
    <n v="22"/>
    <d v="2016-01-26T00:00:00"/>
    <d v="2016-02-17T00:00:00"/>
    <d v="2016-01-01T00:00:00"/>
    <d v="2016-02-01T00:00:00"/>
    <x v="11"/>
    <x v="9"/>
    <s v="2016Q1"/>
    <s v="2016Q1"/>
  </r>
  <r>
    <s v="Lounais-Hämeen ammatillisen koulutuksen kuntayhtymä"/>
    <m/>
    <s v="osa-aik, eläke, määräaik.lop. Ja lomaut. Kosk. 23 hlöä"/>
    <s v="http://www.forssanlehti.fi/uutiset/16618-fai-irtisanoo-8-henkiloa"/>
    <m/>
    <m/>
    <d v="2016-03-17T00:00:00"/>
    <n v="8"/>
    <n v="8"/>
    <n v="85000"/>
    <s v="Koulutus"/>
    <x v="3"/>
    <s v="NA"/>
    <d v="2016-01-26T00:00:00"/>
    <d v="2016-03-17T00:00:00"/>
    <d v="2016-01-01T00:00:00"/>
    <d v="2016-03-01T00:00:00"/>
    <x v="11"/>
    <x v="9"/>
    <s v="2016Q1"/>
    <s v="2016Q1"/>
  </r>
  <r>
    <s v="Tampereen teknillinen yliopisto"/>
    <d v="2016-01-27T00:00:00"/>
    <s v="koko henkilöstö"/>
    <m/>
    <m/>
    <n v="100"/>
    <d v="2016-05-17T00:00:00"/>
    <n v="40"/>
    <n v="1920"/>
    <n v="85420"/>
    <s v="Koulutus"/>
    <x v="3"/>
    <n v="111"/>
    <d v="2016-01-27T00:00:00"/>
    <d v="2016-05-17T00:00:00"/>
    <d v="2016-01-01T00:00:00"/>
    <d v="2016-05-01T00:00:00"/>
    <x v="11"/>
    <x v="9"/>
    <s v="2016Q1"/>
    <s v="2016Q2"/>
  </r>
  <r>
    <s v="TEAK"/>
    <d v="2016-01-28T00:00:00"/>
    <s v="Teuvan aikuiskoulutuskeskus "/>
    <s v="http://www.kouvolansanomat.fi/Online/2016/01/28/Kouvolan%20aikuiskoulutuskeskus%20k%C3%A4ynnisti%20yt-neuvottelut%20%E2%80%94%20%20s%C3%A4%C3%A4st%C3%B6tarve%20on%2023%20henkil%C3%B6ty%C3%B6vuotta/2016260/4"/>
    <m/>
    <n v="23"/>
    <d v="2016-01-18T00:00:00"/>
    <n v="8"/>
    <n v="23"/>
    <n v="85320"/>
    <s v="Koulutus"/>
    <x v="3"/>
    <s v="NA"/>
    <d v="2016-01-28T00:00:00"/>
    <d v="2016-01-18T00:00:00"/>
    <d v="2016-01-01T00:00:00"/>
    <d v="2016-01-01T00:00:00"/>
    <x v="11"/>
    <x v="9"/>
    <s v="2016Q1"/>
    <s v="2016Q1"/>
  </r>
  <r>
    <s v="Kouvolan ammatillinen aikuiskoulutussäätiö"/>
    <d v="2016-01-28T00:00:00"/>
    <s v="Aikuiskoulutuskeskus"/>
    <m/>
    <s v="L"/>
    <n v="23"/>
    <d v="2016-03-10T00:00:00"/>
    <m/>
    <n v="76"/>
    <n v="85000"/>
    <s v="Koulutus"/>
    <x v="3"/>
    <n v="42"/>
    <d v="2016-01-28T00:00:00"/>
    <d v="2016-03-10T00:00:00"/>
    <d v="2016-01-01T00:00:00"/>
    <d v="2016-03-01T00:00:00"/>
    <x v="11"/>
    <x v="9"/>
    <s v="2016Q1"/>
    <s v="2016Q1"/>
  </r>
  <r>
    <s v="Satakunnan Osuuskauppa"/>
    <d v="2016-01-30T00:00:00"/>
    <s v="Sale Punkalaitumen henkilöstö"/>
    <m/>
    <m/>
    <m/>
    <m/>
    <m/>
    <n v="5"/>
    <n v="47111"/>
    <s v="Tukku- ja vähittäiskauppa; moottoriajoneuvojen ja moottoripyörien korjaus"/>
    <x v="1"/>
    <s v="NA"/>
    <d v="2016-01-30T00:00:00"/>
    <d v="2016-03-21T00:00:00"/>
    <d v="2016-01-01T00:00:00"/>
    <d v="2016-03-01T00:00:00"/>
    <x v="11"/>
    <x v="9"/>
    <s v="2016Q1"/>
    <s v="2016Q1"/>
  </r>
  <r>
    <s v="Nanso Group"/>
    <m/>
    <s v="Tornion tehtaan sulkeminen"/>
    <s v="http://www.teamliitto.fi/?x32730=15314390"/>
    <m/>
    <m/>
    <d v="2016-03-21T00:00:00"/>
    <n v="104"/>
    <n v="104"/>
    <n v="14190"/>
    <s v="Teollisuus"/>
    <x v="2"/>
    <s v="NA"/>
    <d v="2016-01-30T00:00:00"/>
    <d v="2016-03-21T00:00:00"/>
    <d v="2016-01-01T00:00:00"/>
    <d v="2016-03-01T00:00:00"/>
    <x v="11"/>
    <x v="9"/>
    <s v="2016Q1"/>
    <s v="2016Q1"/>
  </r>
  <r>
    <s v="ATA Gears Oy"/>
    <m/>
    <s v="4 toimihenk ja loput tuotantotyöntek."/>
    <s v="http://www.aamulehti.fi/kotimaa/tamperelainen-ata-gears-irtisanoo-18-tyontekijaa/"/>
    <m/>
    <m/>
    <d v="2016-03-22T00:00:00"/>
    <n v="18"/>
    <n v="18"/>
    <n v="28150"/>
    <s v="Teollisuus"/>
    <x v="2"/>
    <s v="NA"/>
    <d v="2016-01-31T00:00:00"/>
    <d v="2016-03-22T00:00:00"/>
    <d v="2016-01-01T00:00:00"/>
    <d v="2016-03-01T00:00:00"/>
    <x v="11"/>
    <x v="9"/>
    <s v="2016Q1"/>
    <s v="2016Q1"/>
  </r>
  <r>
    <s v="Koulutuskeskus Salpaus "/>
    <d v="2016-02-01T00:00:00"/>
    <s v="irtisan. 68 hlöä, 55 opett.13 muuta, 11 op. Osa-aik. 32 määräaik-&gt;ei jatk. 35 eläkerat.+"/>
    <s v="http://www.salpaus.fi/ajankohtaista/Sivut/Koulutuskeskus-Salpauksen-yhteistoimintaneuvottelut-paattyneet-18032016.aspx"/>
    <m/>
    <n v="100"/>
    <d v="2016-03-18T00:00:00"/>
    <n v="68"/>
    <n v="700"/>
    <n v="85000"/>
    <s v="Koulutus"/>
    <x v="3"/>
    <n v="46"/>
    <d v="2016-02-01T00:00:00"/>
    <d v="2016-03-18T00:00:00"/>
    <d v="2016-02-01T00:00:00"/>
    <d v="2016-03-01T00:00:00"/>
    <x v="11"/>
    <x v="9"/>
    <s v="2016Q1"/>
    <s v="2016Q1"/>
  </r>
  <r>
    <s v="Cargotec Oyj"/>
    <d v="2016-02-01T00:00:00"/>
    <s v="Kalmar Automation and Projects -divisioonan toiminot Tre, 13 hlöä RCI:n osaamistiimiin"/>
    <m/>
    <m/>
    <n v="35"/>
    <d v="2016-03-16T00:00:00"/>
    <n v="10"/>
    <n v="300"/>
    <n v="28220"/>
    <s v="Teollisuus"/>
    <x v="2"/>
    <n v="44"/>
    <d v="2016-02-01T00:00:00"/>
    <d v="2016-03-16T00:00:00"/>
    <d v="2016-02-01T00:00:00"/>
    <d v="2016-03-01T00:00:00"/>
    <x v="11"/>
    <x v="9"/>
    <s v="2016Q1"/>
    <s v="2016Q1"/>
  </r>
  <r>
    <s v="A-lehdet Oy"/>
    <d v="2016-02-01T00:00:00"/>
    <s v="a-lehdet dialogi, koko henkilöstö"/>
    <m/>
    <m/>
    <n v="6"/>
    <d v="2016-03-24T00:00:00"/>
    <n v="5"/>
    <n v="30"/>
    <n v="58142"/>
    <s v="Informaatio ja viestintä"/>
    <x v="1"/>
    <n v="52"/>
    <d v="2016-02-01T00:00:00"/>
    <d v="2016-03-24T00:00:00"/>
    <d v="2016-02-01T00:00:00"/>
    <d v="2016-03-01T00:00:00"/>
    <x v="11"/>
    <x v="9"/>
    <s v="2016Q1"/>
    <s v="2016Q1"/>
  </r>
  <r>
    <s v="Uimaseura Vanders"/>
    <d v="2016-02-02T00:00:00"/>
    <m/>
    <m/>
    <m/>
    <m/>
    <m/>
    <m/>
    <n v="5"/>
    <n v="93120"/>
    <s v="Taiteet, viihde ja virkistys"/>
    <x v="1"/>
    <s v="NA"/>
    <d v="2016-02-02T00:00:00"/>
    <d v="2016-03-24T00:00:00"/>
    <d v="2016-02-01T00:00:00"/>
    <d v="2016-03-01T00:00:00"/>
    <x v="11"/>
    <x v="9"/>
    <s v="2016Q1"/>
    <s v="2016Q1"/>
  </r>
  <r>
    <s v="Kirjapaino Kari"/>
    <d v="2016-02-03T00:00:00"/>
    <m/>
    <m/>
    <m/>
    <n v="10"/>
    <m/>
    <m/>
    <n v="10"/>
    <n v="18120"/>
    <s v="Teollisuus"/>
    <x v="2"/>
    <s v="NA"/>
    <d v="2016-02-03T00:00:00"/>
    <d v="2016-03-25T00:00:00"/>
    <d v="2016-02-01T00:00:00"/>
    <d v="2016-03-01T00:00:00"/>
    <x v="11"/>
    <x v="9"/>
    <s v="2016Q1"/>
    <s v="2016Q1"/>
  </r>
  <r>
    <s v="Stora Enso Oyj"/>
    <d v="2016-02-03T00:00:00"/>
    <s v="Tiukassa toimiva tehdas (stora enso packaging)"/>
    <m/>
    <m/>
    <n v="4"/>
    <m/>
    <m/>
    <n v="45"/>
    <n v="17120"/>
    <s v="Teollisuus"/>
    <x v="2"/>
    <s v="NA"/>
    <d v="2016-02-03T00:00:00"/>
    <d v="2016-03-25T00:00:00"/>
    <d v="2016-02-01T00:00:00"/>
    <d v="2016-03-01T00:00:00"/>
    <x v="11"/>
    <x v="9"/>
    <s v="2016Q1"/>
    <s v="2016Q1"/>
  </r>
  <r>
    <s v="Lääketukkuyhtiö Tamro "/>
    <d v="2016-02-04T00:00:00"/>
    <s v="Oulun logistiikkakesk. Henkilöstö"/>
    <m/>
    <m/>
    <n v="21"/>
    <m/>
    <m/>
    <n v="21"/>
    <n v="46461"/>
    <s v="Tukku- ja vähittäiskauppa; moottoriajoneuvojen ja moottoripyörien korjaus"/>
    <x v="1"/>
    <s v="NA"/>
    <d v="2016-02-04T00:00:00"/>
    <d v="2016-03-26T00:00:00"/>
    <d v="2016-02-01T00:00:00"/>
    <d v="2016-03-01T00:00:00"/>
    <x v="11"/>
    <x v="9"/>
    <s v="2016Q1"/>
    <s v="2016Q1"/>
  </r>
  <r>
    <s v="Bonnier"/>
    <d v="2016-02-04T00:00:00"/>
    <s v="Koko henkilökunta lomaut. 20 pv"/>
    <m/>
    <m/>
    <n v="9"/>
    <m/>
    <m/>
    <n v="9"/>
    <n v="58142"/>
    <s v="Informaatio ja viestintä"/>
    <x v="1"/>
    <s v="NA"/>
    <d v="2016-02-04T00:00:00"/>
    <d v="2016-03-26T00:00:00"/>
    <d v="2016-02-01T00:00:00"/>
    <d v="2016-03-01T00:00:00"/>
    <x v="11"/>
    <x v="9"/>
    <s v="2016Q1"/>
    <s v="2016Q1"/>
  </r>
  <r>
    <s v="Puumalan seurakunta"/>
    <d v="2016-02-04T00:00:00"/>
    <s v="5 osa-aik. jää 3 kokoaikaista tt"/>
    <m/>
    <m/>
    <m/>
    <m/>
    <m/>
    <n v="8"/>
    <n v="94910"/>
    <s v="Muu palvelutoiminta"/>
    <x v="1"/>
    <s v="NA"/>
    <d v="2016-02-04T00:00:00"/>
    <d v="2016-03-26T00:00:00"/>
    <d v="2016-02-01T00:00:00"/>
    <d v="2016-03-01T00:00:00"/>
    <x v="11"/>
    <x v="9"/>
    <s v="2016Q1"/>
    <s v="2016Q1"/>
  </r>
  <r>
    <s v="Turun ensi- ja turvakoti ry"/>
    <d v="2016-02-05T00:00:00"/>
    <s v="koko henkilökunta, päiväkoti Käpyrinne, toim.lop."/>
    <m/>
    <m/>
    <n v="13"/>
    <m/>
    <m/>
    <n v="13"/>
    <n v="87902"/>
    <s v="Terveys- ja sosiaalipalvelut"/>
    <x v="3"/>
    <s v="NA"/>
    <d v="2016-02-05T00:00:00"/>
    <d v="2016-03-27T00:00:00"/>
    <d v="2016-02-01T00:00:00"/>
    <d v="2016-03-01T00:00:00"/>
    <x v="11"/>
    <x v="9"/>
    <s v="2016Q1"/>
    <s v="2016Q1"/>
  </r>
  <r>
    <s v="Länsi-Suomen Diakonialaitoksen säätiö"/>
    <d v="2016-02-05T00:00:00"/>
    <s v="Pori, Kuntoutuskoti Diavireen koko henkilökunta"/>
    <m/>
    <s v="L"/>
    <m/>
    <m/>
    <m/>
    <n v="69"/>
    <n v="86102"/>
    <s v="Terveys- ja sosiaalipalvelut"/>
    <x v="3"/>
    <s v="NA"/>
    <d v="2016-02-05T00:00:00"/>
    <d v="2016-03-27T00:00:00"/>
    <d v="2016-02-01T00:00:00"/>
    <d v="2016-03-01T00:00:00"/>
    <x v="11"/>
    <x v="9"/>
    <s v="2016Q1"/>
    <s v="2016Q1"/>
  </r>
  <r>
    <s v="Yleisradio Oy"/>
    <d v="2016-02-08T00:00:00"/>
    <s v="Ylen assistentit"/>
    <s v="http://www.marmai.fi/uutiset/ylen-assistenttien-yt-t-paattyivat-10-tyontekijaa-ulos-6536847"/>
    <m/>
    <n v="10"/>
    <d v="2016-03-31T00:00:00"/>
    <n v="10"/>
    <n v="20"/>
    <n v="60201"/>
    <s v="Informaatio ja viestintä"/>
    <x v="1"/>
    <n v="52"/>
    <d v="2016-02-08T00:00:00"/>
    <d v="2016-03-31T00:00:00"/>
    <d v="2016-02-01T00:00:00"/>
    <d v="2016-03-01T00:00:00"/>
    <x v="11"/>
    <x v="9"/>
    <s v="2016Q1"/>
    <s v="2016Q1"/>
  </r>
  <r>
    <s v="Posti Group Oyj"/>
    <d v="2016-02-08T00:00:00"/>
    <s v="tytäryhtiö Opus Capita, väh.tarve Suomessa 50 muualla 30"/>
    <m/>
    <m/>
    <n v="50"/>
    <m/>
    <m/>
    <n v="50"/>
    <n v="53100"/>
    <s v="Kuljetus ja varastointi"/>
    <x v="1"/>
    <s v="NA"/>
    <d v="2016-02-08T00:00:00"/>
    <d v="2016-03-30T00:00:00"/>
    <d v="2016-02-01T00:00:00"/>
    <d v="2016-03-01T00:00:00"/>
    <x v="11"/>
    <x v="9"/>
    <s v="2016Q1"/>
    <s v="2016Q1"/>
  </r>
  <r>
    <s v="Turun Osuuskauppa"/>
    <d v="2016-02-08T00:00:00"/>
    <s v="Tietohallinto-, Talous- sekä Markkinointipalvelut -yksiköiden henkilöstö"/>
    <m/>
    <m/>
    <n v="25"/>
    <d v="2016-04-05T00:00:00"/>
    <n v="19"/>
    <n v="31"/>
    <n v="47191"/>
    <s v="Tukku- ja vähittäiskauppa; moottoriajoneuvojen ja moottoripyörien korjaus"/>
    <x v="1"/>
    <n v="57"/>
    <d v="2016-02-08T00:00:00"/>
    <d v="2016-04-05T00:00:00"/>
    <d v="2016-02-01T00:00:00"/>
    <d v="2016-04-01T00:00:00"/>
    <x v="11"/>
    <x v="9"/>
    <s v="2016Q1"/>
    <s v="2016Q2"/>
  </r>
  <r>
    <s v="Orkla Confectionery &amp; Snacks Finland Ab"/>
    <d v="2016-02-08T00:00:00"/>
    <s v="Markkinointi-ja myyntihlöstö Vantaa"/>
    <m/>
    <m/>
    <m/>
    <m/>
    <m/>
    <n v="400"/>
    <n v="10310"/>
    <s v="Teollisuus"/>
    <x v="2"/>
    <s v="NA"/>
    <d v="2016-02-08T00:00:00"/>
    <d v="2016-03-30T00:00:00"/>
    <d v="2016-02-01T00:00:00"/>
    <d v="2016-03-01T00:00:00"/>
    <x v="11"/>
    <x v="9"/>
    <s v="2016Q1"/>
    <s v="2016Q1"/>
  </r>
  <r>
    <s v="Orkla Confectionery &amp; Snacks Finland Ab"/>
    <d v="2016-02-08T00:00:00"/>
    <s v="Ahvenanmaan sipsitehdas, päätös toukok.-16"/>
    <s v="http://www.ts.fi/uutiset/talous/2250278/Taffelin+sipsitehdas+pelastui"/>
    <m/>
    <n v="104"/>
    <d v="2016-04-11T00:00:00"/>
    <m/>
    <n v="104"/>
    <n v="10310"/>
    <s v="Teollisuus"/>
    <x v="2"/>
    <n v="63"/>
    <d v="2016-02-08T00:00:00"/>
    <d v="2016-04-11T00:00:00"/>
    <d v="2016-02-01T00:00:00"/>
    <d v="2016-04-01T00:00:00"/>
    <x v="11"/>
    <x v="9"/>
    <s v="2016Q1"/>
    <s v="2016Q2"/>
  </r>
  <r>
    <s v="VR-Yhtymä Oy"/>
    <m/>
    <s v="yt:n 2. vaihe, väh. 370 hlöä, irtisan.214, 1.vaihe marraskuussa irtisan. 157 hlöä"/>
    <s v="http://yle.fi/uutiset/vr_irtisanoo_yli_200_ja_lomauttaa_veturinkuljettajia__tyopaikoista_lahtee_lopulta_noin_370/8775293"/>
    <m/>
    <m/>
    <d v="2016-03-31T00:00:00"/>
    <n v="214"/>
    <n v="214"/>
    <n v="49100"/>
    <s v="Kuljetus ja varastointi"/>
    <x v="1"/>
    <s v="NA"/>
    <d v="2016-02-09T00:00:00"/>
    <d v="2016-03-31T00:00:00"/>
    <d v="2016-02-01T00:00:00"/>
    <d v="2016-03-01T00:00:00"/>
    <x v="11"/>
    <x v="9"/>
    <s v="2016Q1"/>
    <s v="2016Q1"/>
  </r>
  <r>
    <s v="Alma Media Oyj"/>
    <m/>
    <s v="Alma aluemedia, 20 irtisan. 17 hlöä eropak."/>
    <s v="http://www.teamliitto.fi/?x32730=15384861"/>
    <m/>
    <m/>
    <d v="2016-03-31T00:00:00"/>
    <n v="20"/>
    <n v="20"/>
    <n v="58130"/>
    <s v="Informaatio ja viestintä"/>
    <x v="1"/>
    <s v="NA"/>
    <d v="2016-02-09T00:00:00"/>
    <d v="2016-03-31T00:00:00"/>
    <d v="2016-02-01T00:00:00"/>
    <d v="2016-03-01T00:00:00"/>
    <x v="11"/>
    <x v="9"/>
    <s v="2016Q1"/>
    <s v="2016Q1"/>
  </r>
  <r>
    <s v="Teknologiakeskus KETEK Oy"/>
    <m/>
    <s v="koko hlöstö Kokkola -&gt;keskuksen alasajo"/>
    <s v="http://yle.fi/uutiset/teknologiakeskus_ketekin_alasajolle_sinetti_kokkolassa__18_menettaa_tyopaikkansa/8782340?origin=rss"/>
    <m/>
    <m/>
    <d v="2016-03-31T00:00:00"/>
    <n v="18"/>
    <n v="18"/>
    <n v="72193"/>
    <s v="Ammatillinen, tieteellinen ja tekninen toiminta"/>
    <x v="1"/>
    <s v="NA"/>
    <d v="2016-02-09T00:00:00"/>
    <d v="2016-03-31T00:00:00"/>
    <d v="2016-02-01T00:00:00"/>
    <d v="2016-03-01T00:00:00"/>
    <x v="11"/>
    <x v="9"/>
    <s v="2016Q1"/>
    <s v="2016Q1"/>
  </r>
  <r>
    <s v="Oulun seudun koulutuskuntayhtymän (Osekk)"/>
    <m/>
    <m/>
    <s v="http://www.kaleva.fi/uutiset/oulu/osekk-irtisanoo-kuusi-kaikkiaan-saastotoimilla-vaikutusta-108-henkiloon/724060/"/>
    <m/>
    <m/>
    <d v="2016-04-01T00:00:00"/>
    <n v="6"/>
    <n v="6"/>
    <n v="85000"/>
    <s v="Koulutus"/>
    <x v="3"/>
    <s v="NA"/>
    <d v="2016-02-10T00:00:00"/>
    <d v="2016-04-01T00:00:00"/>
    <d v="2016-02-01T00:00:00"/>
    <d v="2016-04-01T00:00:00"/>
    <x v="11"/>
    <x v="9"/>
    <s v="2016Q1"/>
    <s v="2016Q2"/>
  </r>
  <r>
    <s v="Microsoft Mobile Oy "/>
    <d v="2016-02-10T00:00:00"/>
    <s v="Työpaikkoja vähennetään etenkin markkinoinnista"/>
    <s v="http://www.hs.fi/talous/a1455076327049"/>
    <m/>
    <m/>
    <m/>
    <m/>
    <n v="10"/>
    <n v="62010"/>
    <s v="Informaatio ja viestintä"/>
    <x v="1"/>
    <s v="NA"/>
    <d v="2016-02-10T00:00:00"/>
    <d v="2016-04-01T00:00:00"/>
    <d v="2016-02-01T00:00:00"/>
    <d v="2016-04-01T00:00:00"/>
    <x v="11"/>
    <x v="9"/>
    <s v="2016Q1"/>
    <s v="2016Q2"/>
  </r>
  <r>
    <s v="SSAB Oy"/>
    <d v="2016-02-12T00:00:00"/>
    <s v="toimihlöt Raahessa, Hämeenlinnassa ja Helsingissä"/>
    <s v="http://www.talouselama.fi/uutiset/ssab-n-yt-neuvottelut-suomessa-ohi-47-ulos-6538732"/>
    <m/>
    <n v="50"/>
    <d v="2016-04-06T00:00:00"/>
    <n v="47"/>
    <n v="50"/>
    <n v="24100"/>
    <s v="Teollisuus"/>
    <x v="2"/>
    <n v="54"/>
    <d v="2016-02-12T00:00:00"/>
    <d v="2016-04-06T00:00:00"/>
    <d v="2016-02-01T00:00:00"/>
    <d v="2016-04-01T00:00:00"/>
    <x v="11"/>
    <x v="9"/>
    <s v="2016Q1"/>
    <s v="2016Q2"/>
  </r>
  <r>
    <s v="Halpa-Halli Oy"/>
    <d v="2016-02-12T00:00:00"/>
    <s v="Keminmaan ja Tornion myymälät"/>
    <s v="http://yle.fi/uutiset/ps_halpa-halli_aloittaa_yt-neuvottelut_torniossa_ja_keminmaassa/8670262?origin=rss"/>
    <m/>
    <m/>
    <d v="2016-03-24T00:00:00"/>
    <n v="30"/>
    <n v="30"/>
    <n v="46390"/>
    <s v="Tukku- ja vähittäiskauppa; moottoriajoneuvojen ja moottoripyörien korjaus"/>
    <x v="1"/>
    <n v="41"/>
    <d v="2016-02-12T00:00:00"/>
    <d v="2016-03-24T00:00:00"/>
    <d v="2016-02-01T00:00:00"/>
    <d v="2016-03-01T00:00:00"/>
    <x v="11"/>
    <x v="9"/>
    <s v="2016Q1"/>
    <s v="2016Q1"/>
  </r>
  <r>
    <s v="QPR Software"/>
    <d v="2016-02-12T00:00:00"/>
    <m/>
    <m/>
    <n v="2"/>
    <n v="9"/>
    <d v="2016-03-03T00:00:00"/>
    <n v="7"/>
    <n v="81"/>
    <n v="62010"/>
    <s v="Informaatio ja viestintä"/>
    <x v="1"/>
    <n v="20"/>
    <d v="2016-02-12T00:00:00"/>
    <d v="2016-03-03T00:00:00"/>
    <d v="2016-02-01T00:00:00"/>
    <d v="2016-03-01T00:00:00"/>
    <x v="11"/>
    <x v="9"/>
    <s v="2016Q1"/>
    <s v="2016Q1"/>
  </r>
  <r>
    <s v="Lumene Oy"/>
    <d v="2016-02-15T00:00:00"/>
    <s v="tuotannon työntekijät ja toimihenkilöt (hlö määrä arvioitu, 90 tuotanto + n. 10 toimihenkilö)"/>
    <s v="http://www.teamliitto.fi/?x32730=15104955"/>
    <m/>
    <n v="19"/>
    <m/>
    <m/>
    <n v="100"/>
    <n v="20420"/>
    <s v="Teollisuus"/>
    <x v="2"/>
    <s v="NA"/>
    <d v="2016-02-15T00:00:00"/>
    <d v="2016-04-06T00:00:00"/>
    <d v="2016-02-01T00:00:00"/>
    <d v="2016-04-01T00:00:00"/>
    <x v="11"/>
    <x v="9"/>
    <s v="2016Q1"/>
    <s v="2016Q2"/>
  </r>
  <r>
    <s v="Recticel Oy "/>
    <d v="2016-02-18T00:00:00"/>
    <s v="Kouvola vaahtomuovivalm. tuotannon työntek.60"/>
    <s v="http://www.teamliitto.fi/?x32730=15109232"/>
    <m/>
    <n v="10"/>
    <d v="2016-03-03T00:00:00"/>
    <n v="3"/>
    <n v="60"/>
    <n v="13921"/>
    <s v="Teollisuus"/>
    <x v="2"/>
    <n v="14"/>
    <d v="2016-02-18T00:00:00"/>
    <d v="2016-03-03T00:00:00"/>
    <d v="2016-02-01T00:00:00"/>
    <d v="2016-03-01T00:00:00"/>
    <x v="11"/>
    <x v="9"/>
    <s v="2016Q1"/>
    <s v="2016Q1"/>
  </r>
  <r>
    <s v="LTC-Otso"/>
    <d v="2016-02-19T00:00:00"/>
    <s v="CGI:n ja LähiTapiolan perustama yhteisyritys"/>
    <m/>
    <s v="L"/>
    <n v="9"/>
    <m/>
    <m/>
    <n v="9"/>
    <n v="62020"/>
    <s v="Informaatio ja viestintä"/>
    <x v="1"/>
    <s v="NA"/>
    <d v="2016-02-19T00:00:00"/>
    <d v="2016-04-10T00:00:00"/>
    <d v="2016-02-01T00:00:00"/>
    <d v="2016-04-01T00:00:00"/>
    <x v="11"/>
    <x v="9"/>
    <s v="2016Q1"/>
    <s v="2016Q2"/>
  </r>
  <r>
    <s v="OTSO Metsäpalvelut"/>
    <d v="2016-02-22T00:00:00"/>
    <m/>
    <m/>
    <m/>
    <n v="40"/>
    <d v="2016-04-30T00:00:00"/>
    <n v="16"/>
    <n v="40"/>
    <s v="02400"/>
    <s v="Maatalous, metsätalous ja kalatalous"/>
    <x v="5"/>
    <n v="68"/>
    <d v="2016-02-22T00:00:00"/>
    <d v="2016-04-30T00:00:00"/>
    <d v="2016-02-01T00:00:00"/>
    <d v="2016-04-01T00:00:00"/>
    <x v="11"/>
    <x v="9"/>
    <s v="2016Q1"/>
    <s v="2016Q2"/>
  </r>
  <r>
    <s v="Turun Aikuiskoulutuskeskus"/>
    <d v="2016-02-22T00:00:00"/>
    <m/>
    <s v="http://www.ts.fi/uutiset/turun+seutu/852458/Turun+Akklla+ytneuvottelut"/>
    <m/>
    <n v="18"/>
    <m/>
    <m/>
    <n v="180"/>
    <n v="85000"/>
    <s v="Koulutus"/>
    <x v="3"/>
    <s v="NA"/>
    <d v="2016-02-22T00:00:00"/>
    <d v="2016-04-13T00:00:00"/>
    <d v="2016-02-01T00:00:00"/>
    <d v="2016-04-01T00:00:00"/>
    <x v="11"/>
    <x v="9"/>
    <s v="2016Q1"/>
    <s v="2016Q2"/>
  </r>
  <r>
    <s v="Laine-Tuotanto Oy"/>
    <d v="2016-02-23T00:00:00"/>
    <s v="koko hlöstö"/>
    <s v="http://www.pohjalainen.fi/uutiset/maakunta/laine-tuotanto-aloitti-taas-yt-neuvottelut-1.2002684"/>
    <m/>
    <n v="15"/>
    <m/>
    <m/>
    <n v="25"/>
    <n v="25110"/>
    <s v="Teollisuus"/>
    <x v="2"/>
    <s v="NA"/>
    <d v="2016-02-23T00:00:00"/>
    <d v="2016-04-14T00:00:00"/>
    <d v="2016-02-01T00:00:00"/>
    <d v="2016-04-01T00:00:00"/>
    <x v="11"/>
    <x v="9"/>
    <s v="2016Q1"/>
    <s v="2016Q2"/>
  </r>
  <r>
    <s v="Länsi-Suomen Diakonialaitoksen säätiö"/>
    <d v="2016-02-23T00:00:00"/>
    <s v="DiaFysio- ja DiaVire-yksiköt, eläk, sis.siirrot, osa-aik"/>
    <m/>
    <s v="L"/>
    <m/>
    <m/>
    <m/>
    <m/>
    <n v="86102"/>
    <s v="Terveys- ja sosiaalipalvelut"/>
    <x v="3"/>
    <s v="NA"/>
    <d v="2016-02-23T00:00:00"/>
    <d v="2016-04-14T00:00:00"/>
    <d v="2016-02-01T00:00:00"/>
    <d v="2016-04-01T00:00:00"/>
    <x v="11"/>
    <x v="9"/>
    <s v="2016Q1"/>
    <s v="2016Q2"/>
  </r>
  <r>
    <s v="Alma Media Oyj"/>
    <d v="2016-02-24T00:00:00"/>
    <s v="Kauppalehti, väh. 33 henk.työv. uudelleen sij., eläk. erosop."/>
    <s v="http://www.marmai.fi/uutiset/kaakon-viestinta-aloittaa-yt-neuvottelut-tavoitteena-2-5-miljoonan-saastot-6310190"/>
    <m/>
    <n v="35"/>
    <d v="2016-03-24T00:00:00"/>
    <n v="2"/>
    <n v="230"/>
    <n v="58130"/>
    <s v="Informaatio ja viestintä"/>
    <x v="1"/>
    <n v="29"/>
    <d v="2016-02-24T00:00:00"/>
    <d v="2016-03-24T00:00:00"/>
    <d v="2016-02-01T00:00:00"/>
    <d v="2016-03-01T00:00:00"/>
    <x v="11"/>
    <x v="9"/>
    <s v="2016Q1"/>
    <s v="2016Q1"/>
  </r>
  <r>
    <s v="Pohjois-Karjalan koulutuskuntayhtymä "/>
    <d v="2016-02-24T00:00:00"/>
    <m/>
    <s v="http://www.pkky.fi/pkky/ajankohtaista/Sivut/Yt-neuvottelu.aspx"/>
    <n v="34"/>
    <m/>
    <d v="2016-05-04T00:00:00"/>
    <n v="2"/>
    <n v="140"/>
    <n v="85320"/>
    <s v="Koulutus"/>
    <x v="3"/>
    <n v="70"/>
    <d v="2016-02-24T00:00:00"/>
    <d v="2016-05-04T00:00:00"/>
    <d v="2016-02-01T00:00:00"/>
    <d v="2016-05-01T00:00:00"/>
    <x v="11"/>
    <x v="9"/>
    <s v="2016Q1"/>
    <s v="2016Q2"/>
  </r>
  <r>
    <s v="Kaakon Viestintä Oy"/>
    <d v="2016-02-25T00:00:00"/>
    <s v="koko hlöstö, 2,5 mil.eur vuosisäästöt, merkitt.hlöstöväh."/>
    <s v="http://www.marmai.fi/uutiset/kaakon-viestinta-aloittaa-yt-neuvottelut-tavoitteena-2-5-miljoonan-saastot-6310190"/>
    <m/>
    <m/>
    <d v="2016-04-11T00:00:00"/>
    <n v="9"/>
    <n v="9"/>
    <n v="58130"/>
    <s v="Informaatio ja viestintä"/>
    <x v="1"/>
    <n v="46"/>
    <d v="2016-02-25T00:00:00"/>
    <d v="2016-04-11T00:00:00"/>
    <d v="2016-02-01T00:00:00"/>
    <d v="2016-04-01T00:00:00"/>
    <x v="11"/>
    <x v="9"/>
    <s v="2016Q1"/>
    <s v="2016Q2"/>
  </r>
  <r>
    <s v="Kotkan-Haminan seudun koulutuskuntayhtymä (Ekami) "/>
    <d v="2016-02-25T00:00:00"/>
    <s v="koko henkilöstä, lukuun ottamatta työpajatoimintaa ja etsivää nuorisotyötä"/>
    <m/>
    <m/>
    <n v="40"/>
    <d v="2016-04-27T00:00:00"/>
    <n v="4"/>
    <n v="400"/>
    <n v="85320"/>
    <s v="Koulutus"/>
    <x v="3"/>
    <n v="62"/>
    <d v="2016-02-25T00:00:00"/>
    <d v="2016-04-27T00:00:00"/>
    <d v="2016-02-01T00:00:00"/>
    <d v="2016-04-01T00:00:00"/>
    <x v="11"/>
    <x v="9"/>
    <s v="2016Q1"/>
    <s v="2016Q2"/>
  </r>
  <r>
    <s v="Etelä-Kymenlaakson ammattiopisto"/>
    <d v="2016-02-26T00:00:00"/>
    <s v="koko henkilöstö"/>
    <m/>
    <m/>
    <n v="40"/>
    <d v="2016-04-28T00:00:00"/>
    <n v="4"/>
    <n v="40"/>
    <n v="85000"/>
    <s v="Koulutus"/>
    <x v="3"/>
    <n v="62"/>
    <d v="2016-02-26T00:00:00"/>
    <d v="2016-04-28T00:00:00"/>
    <d v="2016-02-01T00:00:00"/>
    <d v="2016-04-01T00:00:00"/>
    <x v="11"/>
    <x v="9"/>
    <s v="2016Q1"/>
    <s v="2016Q2"/>
  </r>
  <r>
    <s v="Medi-IT"/>
    <d v="2016-02-26T00:00:00"/>
    <s v="tukitoiminnat"/>
    <s v="http://www.esaimaa.fi/Online/2016/03/12/Medi-IT%3An%20henkil%C3%B6kunta%20tuohtui%20hallituksen%20puheenjohtajan%20Ilpo%20Hakulan%20yt-lehtilausunnosta/2016120452776/4"/>
    <m/>
    <n v="8"/>
    <m/>
    <m/>
    <n v="164"/>
    <n v="62010"/>
    <s v="Informaatio ja viestintä"/>
    <x v="1"/>
    <s v="NA"/>
    <d v="2016-02-26T00:00:00"/>
    <d v="2016-04-17T00:00:00"/>
    <d v="2016-02-01T00:00:00"/>
    <d v="2016-04-01T00:00:00"/>
    <x v="11"/>
    <x v="9"/>
    <s v="2016Q1"/>
    <s v="2016Q2"/>
  </r>
  <r>
    <s v="Pardia"/>
    <d v="2016-02-28T00:00:00"/>
    <s v="koko henkilöstö"/>
    <s v="http://www.savonsanomat.fi/kotimaa/Pardia-aloittaa-yt-neuvottelut-voi-irtisanoa-25/733154"/>
    <m/>
    <n v="25"/>
    <d v="2016-04-28T00:00:00"/>
    <n v="7"/>
    <n v="40"/>
    <n v="94200"/>
    <s v="Muu palvelutoiminta"/>
    <x v="1"/>
    <n v="60"/>
    <d v="2016-02-28T00:00:00"/>
    <d v="2016-04-28T00:00:00"/>
    <d v="2016-02-01T00:00:00"/>
    <d v="2016-04-01T00:00:00"/>
    <x v="11"/>
    <x v="9"/>
    <s v="2016Q1"/>
    <s v="2016Q2"/>
  </r>
  <r>
    <s v="Huoneistokeskus"/>
    <d v="2016-02-29T00:00:00"/>
    <s v="Oulun, Kotkan ja Savonlinnan tstot lakkauttam."/>
    <s v="http://www.hs.fi/kotimaa/a1454126213014"/>
    <m/>
    <m/>
    <d v="2016-03-11T00:00:00"/>
    <n v="18"/>
    <n v="18"/>
    <n v="68310"/>
    <s v="Kiinteistöalan toiminta"/>
    <x v="1"/>
    <n v="11"/>
    <d v="2016-02-29T00:00:00"/>
    <d v="2016-03-11T00:00:00"/>
    <d v="2016-02-01T00:00:00"/>
    <d v="2016-03-01T00:00:00"/>
    <x v="11"/>
    <x v="9"/>
    <s v="2016Q1"/>
    <s v="2016Q1"/>
  </r>
  <r>
    <s v="Ilkka-Yhtymä Oyj"/>
    <d v="2016-02-29T00:00:00"/>
    <s v="I-print Oy:n sanomalehtipainon 26 tuotannon henkilöstöä."/>
    <s v="http://www.teamliitto.fi/?x32730=15183550"/>
    <s v="L"/>
    <m/>
    <d v="2016-04-27T00:00:00"/>
    <n v="3"/>
    <n v="26"/>
    <n v="58130"/>
    <s v="Informaatio ja viestintä"/>
    <x v="1"/>
    <n v="58"/>
    <d v="2016-02-29T00:00:00"/>
    <d v="2016-04-27T00:00:00"/>
    <d v="2016-02-01T00:00:00"/>
    <d v="2016-04-01T00:00:00"/>
    <x v="11"/>
    <x v="9"/>
    <s v="2016Q1"/>
    <s v="2016Q2"/>
  </r>
  <r>
    <s v="Oriola-KD Oyj"/>
    <d v="2016-02-29T00:00:00"/>
    <s v="Oulun logistiikkakesk. Henkilöstö"/>
    <s v="http://www.kaleva.fi/uutiset/talous/oriola-lakkauttaa-oulun-jakelukeskuksen-toiminnan/721423/"/>
    <m/>
    <n v="18"/>
    <m/>
    <m/>
    <n v="18"/>
    <n v="46461"/>
    <s v="Tukku- ja vähittäiskauppa; moottoriajoneuvojen ja moottoripyörien korjaus"/>
    <x v="1"/>
    <s v="NA"/>
    <d v="2016-02-29T00:00:00"/>
    <d v="2016-04-20T00:00:00"/>
    <d v="2016-02-01T00:00:00"/>
    <d v="2016-04-01T00:00:00"/>
    <x v="11"/>
    <x v="9"/>
    <s v="2016Q1"/>
    <s v="2016Q2"/>
  </r>
  <r>
    <s v="Leijona Catering Oy "/>
    <d v="2016-03-02T00:00:00"/>
    <s v="yrityksen tukitoim.Lappeenrannan, Riihimäen ja Sodankylän varuskuntaravintolat"/>
    <m/>
    <m/>
    <n v="36"/>
    <d v="2016-04-19T00:00:00"/>
    <n v="17"/>
    <n v="79"/>
    <n v="56290"/>
    <s v="Majoitus- ja ravitsemistoiminta"/>
    <x v="1"/>
    <n v="48"/>
    <d v="2016-03-02T00:00:00"/>
    <d v="2016-04-19T00:00:00"/>
    <d v="2016-03-01T00:00:00"/>
    <d v="2016-04-01T00:00:00"/>
    <x v="11"/>
    <x v="9"/>
    <s v="2016Q1"/>
    <s v="2016Q2"/>
  </r>
  <r>
    <s v="Neuroliitto"/>
    <d v="2016-03-03T00:00:00"/>
    <s v="Maskun kuntoutuskeskus, koko hlökunta"/>
    <m/>
    <s v="L"/>
    <n v="12"/>
    <m/>
    <m/>
    <n v="12"/>
    <n v="88999"/>
    <s v="Terveys- ja sosiaalipalvelut"/>
    <x v="3"/>
    <s v="NA"/>
    <d v="2016-03-03T00:00:00"/>
    <d v="2016-04-23T00:00:00"/>
    <d v="2016-03-01T00:00:00"/>
    <d v="2016-04-01T00:00:00"/>
    <x v="11"/>
    <x v="9"/>
    <s v="2016Q1"/>
    <s v="2016Q2"/>
  </r>
  <r>
    <s v="Logistikas Oy"/>
    <m/>
    <s v="Raumalla"/>
    <s v="https://ls24.fi/uutiset/yle-pori-logistikas-vahentaa-kymmenen"/>
    <n v="6"/>
    <m/>
    <d v="2016-04-27T00:00:00"/>
    <n v="10"/>
    <n v="10"/>
    <n v="52291"/>
    <s v="Kuljetus ja varastointi"/>
    <x v="1"/>
    <s v="NA"/>
    <d v="2016-03-07T00:00:00"/>
    <d v="2016-04-27T00:00:00"/>
    <d v="2016-03-01T00:00:00"/>
    <d v="2016-04-01T00:00:00"/>
    <x v="11"/>
    <x v="9"/>
    <s v="2016Q1"/>
    <s v="2016Q2"/>
  </r>
  <r>
    <s v="Lomayhtymä Finland Oy"/>
    <d v="2016-03-08T00:00:00"/>
    <s v="Maahanmuuttovir. Lappajärven vast.ottokesk. Sulkeminen"/>
    <s v="http://yle.fi/uutiset/lappajarven_vastaanottokeskus_suljetaan__tyontekijoille_yt-neuvottelut/8716649?origin=rss"/>
    <m/>
    <n v="24"/>
    <m/>
    <m/>
    <n v="24"/>
    <n v="55101"/>
    <s v="Majoitus- ja ravitsemistoiminta"/>
    <x v="1"/>
    <s v="NA"/>
    <d v="2016-03-08T00:00:00"/>
    <d v="2016-04-28T00:00:00"/>
    <d v="2016-03-01T00:00:00"/>
    <d v="2016-04-01T00:00:00"/>
    <x v="11"/>
    <x v="9"/>
    <s v="2016Q1"/>
    <s v="2016Q2"/>
  </r>
  <r>
    <s v="Terveyden ja hyvinvoinnin laitos THL"/>
    <d v="2016-03-11T00:00:00"/>
    <s v="koko henkilöstö"/>
    <s v="http://www.hs.fi/kotimaa/a1454126213014"/>
    <m/>
    <n v="100"/>
    <d v="2016-05-17T00:00:00"/>
    <n v="94"/>
    <n v="1000"/>
    <n v="72200"/>
    <s v="Ammatillinen, tieteellinen ja tekninen toiminta"/>
    <x v="1"/>
    <n v="67"/>
    <d v="2016-03-11T00:00:00"/>
    <d v="2016-05-17T00:00:00"/>
    <d v="2016-03-01T00:00:00"/>
    <d v="2016-05-01T00:00:00"/>
    <x v="11"/>
    <x v="9"/>
    <s v="2016Q1"/>
    <s v="2016Q2"/>
  </r>
  <r>
    <s v="Jyväskylän Energia Oy "/>
    <d v="2016-03-11T00:00:00"/>
    <s v="energiantuotannossa ja siihen liittyvissä tukipalveluissa"/>
    <s v="http://www.radiojyvaskyla.fi/uutiset-ja-haastattelut/je-n-energiantuotannossa-alkaa-yt-neuvottelut/40/6376"/>
    <n v="60"/>
    <m/>
    <d v="2016-05-17T00:00:00"/>
    <m/>
    <n v="134"/>
    <n v="35113"/>
    <s v="Sähkö-, kaasu- ja lämpöhuolto, jäähdytysliiketoiminta"/>
    <x v="2"/>
    <n v="67"/>
    <d v="2016-03-11T00:00:00"/>
    <d v="2016-05-17T00:00:00"/>
    <d v="2016-03-01T00:00:00"/>
    <d v="2016-05-01T00:00:00"/>
    <x v="11"/>
    <x v="9"/>
    <s v="2016Q1"/>
    <s v="2016Q2"/>
  </r>
  <r>
    <s v="SPR"/>
    <m/>
    <s v="Keski-Suomi, Saarijärvi, Joutsa, Petäjävesi, Keuruu"/>
    <s v="http://www.radiokompassi.fi/uutiset/paikallinen/ksml-spr-irtisanomassa-40-50-henkiloa-keski-suomessa"/>
    <m/>
    <m/>
    <d v="2016-05-02T00:00:00"/>
    <n v="40"/>
    <n v="40"/>
    <n v="88999"/>
    <s v="Terveys- ja sosiaalipalvelut"/>
    <x v="3"/>
    <s v="NA"/>
    <d v="2016-03-12T00:00:00"/>
    <d v="2016-05-02T00:00:00"/>
    <d v="2016-03-01T00:00:00"/>
    <d v="2016-05-01T00:00:00"/>
    <x v="11"/>
    <x v="9"/>
    <s v="2016Q1"/>
    <s v="2016Q2"/>
  </r>
  <r>
    <s v="UPM-Kymmene Oyj"/>
    <d v="2016-03-14T00:00:00"/>
    <s v="Tervasaaren tehdas, koko henkilökunta n.340 hlöä"/>
    <m/>
    <m/>
    <n v="35"/>
    <d v="2016-05-03T00:00:00"/>
    <n v="34"/>
    <n v="35"/>
    <n v="17120"/>
    <s v="Teollisuus"/>
    <x v="2"/>
    <n v="50"/>
    <d v="2016-03-14T00:00:00"/>
    <d v="2016-05-03T00:00:00"/>
    <d v="2016-03-01T00:00:00"/>
    <d v="2016-05-01T00:00:00"/>
    <x v="11"/>
    <x v="9"/>
    <s v="2016Q1"/>
    <s v="2016Q2"/>
  </r>
  <r>
    <s v="Anvia Oyj"/>
    <d v="2016-03-14T00:00:00"/>
    <s v="350 henk. "/>
    <s v="http://rahamaailma.victoriamedia.org/uutiset/?p=9106"/>
    <m/>
    <n v="70"/>
    <d v="2016-02-03T00:00:00"/>
    <n v="70"/>
    <n v="350"/>
    <n v="61100"/>
    <s v="Informaatio ja viestintä"/>
    <x v="1"/>
    <s v="NA"/>
    <d v="2016-03-14T00:00:00"/>
    <d v="2016-02-03T00:00:00"/>
    <d v="2016-03-01T00:00:00"/>
    <d v="2016-02-01T00:00:00"/>
    <x v="11"/>
    <x v="9"/>
    <s v="2016Q1"/>
    <s v="2016Q1"/>
  </r>
  <r>
    <s v="Seinäjoen koulutuskuntayhtymä"/>
    <d v="2016-03-14T00:00:00"/>
    <s v="koko kuntayhtymän henkilöstö, irtis. 2017 loppuun"/>
    <s v="http://www.pohjalainen.fi/uutiset/maakunta/sedussa-v%C3%A4hent%C3%A4mistarve-50-henkil%C3%B6ty%C3%B6vuotta-18-irtisanotaan-ensi-vuonna-1.2101330"/>
    <m/>
    <n v="50"/>
    <d v="2016-08-08T00:00:00"/>
    <n v="18"/>
    <n v="700"/>
    <n v="85000"/>
    <s v="Koulutus"/>
    <x v="3"/>
    <n v="147"/>
    <d v="2016-03-14T00:00:00"/>
    <d v="2016-08-08T00:00:00"/>
    <d v="2016-03-01T00:00:00"/>
    <d v="2016-08-01T00:00:00"/>
    <x v="11"/>
    <x v="9"/>
    <s v="2016Q1"/>
    <s v="2016Q3"/>
  </r>
  <r>
    <s v="Euroports Rauma"/>
    <d v="2016-03-15T00:00:00"/>
    <s v="Hlöstöä ei aiota irtisanoa -&gt;lom."/>
    <m/>
    <s v="L"/>
    <m/>
    <m/>
    <m/>
    <n v="500"/>
    <n v="52240"/>
    <s v="Kuljetus ja varastointi"/>
    <x v="1"/>
    <s v="NA"/>
    <d v="2016-03-15T00:00:00"/>
    <d v="2016-05-05T00:00:00"/>
    <d v="2016-03-01T00:00:00"/>
    <d v="2016-05-01T00:00:00"/>
    <x v="11"/>
    <x v="9"/>
    <s v="2016Q1"/>
    <s v="2016Q2"/>
  </r>
  <r>
    <s v="Envor"/>
    <d v="2016-03-15T00:00:00"/>
    <s v="Envor Group ja Envor Biotech, vajaa 60 hlöä"/>
    <m/>
    <m/>
    <m/>
    <m/>
    <m/>
    <n v="60"/>
    <n v="81100"/>
    <s v="Hallinto- ja tukipalvelutoiminta"/>
    <x v="1"/>
    <s v="NA"/>
    <d v="2016-03-15T00:00:00"/>
    <d v="2016-05-05T00:00:00"/>
    <d v="2016-03-01T00:00:00"/>
    <d v="2016-05-01T00:00:00"/>
    <x v="11"/>
    <x v="9"/>
    <s v="2016Q1"/>
    <s v="2016Q2"/>
  </r>
  <r>
    <s v="Sanmina-SCI"/>
    <d v="2016-03-16T00:00:00"/>
    <s v="Salo -&gt; tehtaan lakkauttam."/>
    <m/>
    <m/>
    <n v="80"/>
    <d v="2016-04-27T00:00:00"/>
    <n v="100"/>
    <n v="80"/>
    <n v="26110"/>
    <s v="Teollisuus"/>
    <x v="2"/>
    <n v="42"/>
    <d v="2016-03-16T00:00:00"/>
    <d v="2016-04-27T00:00:00"/>
    <d v="2016-03-01T00:00:00"/>
    <d v="2016-04-01T00:00:00"/>
    <x v="11"/>
    <x v="9"/>
    <s v="2016Q1"/>
    <s v="2016Q2"/>
  </r>
  <r>
    <s v="Rauman satama"/>
    <d v="2016-03-18T00:00:00"/>
    <s v="koko henkilöstö lom. 90 päiväksi"/>
    <m/>
    <m/>
    <m/>
    <m/>
    <m/>
    <n v="450"/>
    <n v="52221"/>
    <s v="Kuljetus ja varastointi"/>
    <x v="1"/>
    <s v="NA"/>
    <d v="2016-03-18T00:00:00"/>
    <d v="2016-05-08T00:00:00"/>
    <d v="2016-03-01T00:00:00"/>
    <d v="2016-05-01T00:00:00"/>
    <x v="11"/>
    <x v="9"/>
    <s v="2016Q1"/>
    <s v="2016Q2"/>
  </r>
  <r>
    <s v="Fiskars Oyj"/>
    <d v="2016-03-21T00:00:00"/>
    <s v="puuutarhatk. tuotanto Puolaan väh. 61 hlöä "/>
    <s v="http://www.helsinginuutiset.fi/artikkeli/395457-emme-me-suomessa-pysty-kilpailemaan-puolan-kanssa-fiskarsin-tehtaalla-eletaan"/>
    <m/>
    <n v="107"/>
    <d v="2016-05-11T00:00:00"/>
    <n v="48"/>
    <n v="286"/>
    <n v="25730"/>
    <s v="Teollisuus"/>
    <x v="2"/>
    <n v="51"/>
    <d v="2016-03-21T00:00:00"/>
    <d v="2016-05-11T00:00:00"/>
    <d v="2016-03-01T00:00:00"/>
    <d v="2016-05-01T00:00:00"/>
    <x v="11"/>
    <x v="9"/>
    <s v="2016Q1"/>
    <s v="2016Q2"/>
  </r>
  <r>
    <s v="Lasimies Oy "/>
    <d v="2016-03-21T00:00:00"/>
    <s v="koko hlökunta, ei toimihlöitä, 5 tt-&gt;lom"/>
    <m/>
    <n v="5"/>
    <n v="5"/>
    <m/>
    <m/>
    <n v="24"/>
    <n v="23120"/>
    <s v="Teollisuus"/>
    <x v="2"/>
    <s v="NA"/>
    <d v="2016-03-21T00:00:00"/>
    <d v="2016-05-11T00:00:00"/>
    <d v="2016-03-01T00:00:00"/>
    <d v="2016-05-01T00:00:00"/>
    <x v="11"/>
    <x v="9"/>
    <s v="2016Q1"/>
    <s v="2016Q2"/>
  </r>
  <r>
    <s v="Vossloh Rail Services Finland Oy"/>
    <m/>
    <s v="Kaipiaisten kiskohitsaamo"/>
    <s v="http://www.kouvolansanomat.fi/Online/2016/05/12/Kaipiaisten%20kiskohitsaamolla%20ulosmarssi%20%E2%80%94%20ainakin%20viisi%20ty%C3%B6ntekij%C3%A4%C3%A4%20saa%20lopputilin/2016220745403/4"/>
    <m/>
    <m/>
    <d v="2016-05-12T00:00:00"/>
    <n v="5"/>
    <n v="31"/>
    <n v="25620"/>
    <s v="Teollisuus"/>
    <x v="2"/>
    <s v="NA"/>
    <d v="2016-03-22T00:00:00"/>
    <d v="2016-05-12T00:00:00"/>
    <d v="2016-03-01T00:00:00"/>
    <d v="2016-05-01T00:00:00"/>
    <x v="11"/>
    <x v="9"/>
    <s v="2016Q1"/>
    <s v="2016Q2"/>
  </r>
  <r>
    <s v="A &amp; R Carton Oy"/>
    <m/>
    <s v="Kauttuan toiminnot"/>
    <m/>
    <m/>
    <m/>
    <d v="2016-05-13T00:00:00"/>
    <n v="5"/>
    <n v="5"/>
    <n v="17212"/>
    <s v="Teollisuus"/>
    <x v="2"/>
    <s v="NA"/>
    <d v="2016-03-23T00:00:00"/>
    <d v="2016-05-13T00:00:00"/>
    <d v="2016-03-01T00:00:00"/>
    <d v="2016-05-01T00:00:00"/>
    <x v="11"/>
    <x v="9"/>
    <s v="2016Q1"/>
    <s v="2016Q2"/>
  </r>
  <r>
    <s v="Envor"/>
    <d v="2016-03-24T00:00:00"/>
    <s v="kosk. Forssassa olevia toimint."/>
    <m/>
    <m/>
    <n v="5"/>
    <m/>
    <m/>
    <n v="50"/>
    <n v="81100"/>
    <s v="Hallinto- ja tukipalvelutoiminta"/>
    <x v="1"/>
    <s v="NA"/>
    <d v="2016-03-24T00:00:00"/>
    <d v="2016-05-14T00:00:00"/>
    <d v="2016-03-01T00:00:00"/>
    <d v="2016-05-01T00:00:00"/>
    <x v="11"/>
    <x v="9"/>
    <s v="2016Q1"/>
    <s v="2016Q2"/>
  </r>
  <r>
    <s v="Stora Enso Oyj"/>
    <d v="2016-03-25T00:00:00"/>
    <s v="Varkaus, pakkauskartokiyks."/>
    <s v="http://www.savonsanomat.fi/talous/Varkauden-kartongista-karsitaan-16-henke%C3%A4/778180"/>
    <m/>
    <n v="18"/>
    <d v="2016-06-03T00:00:00"/>
    <n v="16"/>
    <n v="220"/>
    <n v="17120"/>
    <s v="Teollisuus"/>
    <x v="2"/>
    <n v="70"/>
    <d v="2016-03-25T00:00:00"/>
    <d v="2016-06-03T00:00:00"/>
    <d v="2016-03-01T00:00:00"/>
    <d v="2016-06-01T00:00:00"/>
    <x v="11"/>
    <x v="9"/>
    <s v="2016Q1"/>
    <s v="2016Q2"/>
  </r>
  <r>
    <s v="Optima"/>
    <m/>
    <s v="Pietarsaari, amm.koulutus, 21 teht.väh."/>
    <s v="http://www.pohjalainen.fi/uutiset/maakunta/optiman-yt-neuvottelut-ohi-21-saa-l%C3%A4hte%C3%A4-1.2051654"/>
    <m/>
    <m/>
    <d v="2016-05-18T00:00:00"/>
    <m/>
    <n v="264"/>
    <n v="85320"/>
    <s v="Koulutus"/>
    <x v="3"/>
    <s v="NA"/>
    <d v="2016-03-28T00:00:00"/>
    <d v="2016-05-18T00:00:00"/>
    <d v="2016-03-01T00:00:00"/>
    <d v="2016-05-01T00:00:00"/>
    <x v="11"/>
    <x v="9"/>
    <s v="2016Q1"/>
    <s v="2016Q2"/>
  </r>
  <r>
    <s v="SPR "/>
    <d v="2016-03-29T00:00:00"/>
    <s v="Ruoveden ja Kangasalan vastaanottokeskukset"/>
    <s v="http://yle.fi/uutiset/vastaanottokeskusten_tarve_vahenee__kaivanto_ja_ruovesi_suljetaan/8773415?origin=rss"/>
    <m/>
    <n v="40"/>
    <m/>
    <m/>
    <n v="40"/>
    <n v="88999"/>
    <s v="Terveys- ja sosiaalipalvelut"/>
    <x v="3"/>
    <s v="NA"/>
    <d v="2016-03-29T00:00:00"/>
    <d v="2016-05-19T00:00:00"/>
    <d v="2016-03-01T00:00:00"/>
    <d v="2016-05-01T00:00:00"/>
    <x v="11"/>
    <x v="9"/>
    <s v="2016Q1"/>
    <s v="2016Q2"/>
  </r>
  <r>
    <s v="Ylä-Savon ammattiopisto"/>
    <d v="2016-03-29T00:00:00"/>
    <m/>
    <m/>
    <m/>
    <n v="29"/>
    <d v="2016-05-24T00:00:00"/>
    <n v="22"/>
    <n v="29"/>
    <n v="85000"/>
    <s v="Koulutus"/>
    <x v="3"/>
    <n v="56"/>
    <d v="2016-03-29T00:00:00"/>
    <d v="2016-05-24T00:00:00"/>
    <d v="2016-03-01T00:00:00"/>
    <d v="2016-05-01T00:00:00"/>
    <x v="11"/>
    <x v="9"/>
    <s v="2016Q1"/>
    <s v="2016Q2"/>
  </r>
  <r>
    <s v="Kaakkois-Suomen ammattikorkeakoulu Oy Xamk"/>
    <d v="2016-03-30T00:00:00"/>
    <s v="Kymenl. ja Mikkelin amk, johtaja-, päällikkö- ja esimiestehtävien määrä vähenisi yhteensä 13,5 hlötv. "/>
    <s v="http://www.kymensanomat.fi/Online/2016/03/29/Xamk%20k%C3%A4ynnist%C3%A4%C3%A4%20j%C3%A4lleen%20yt-neuvottelut%E2%80%89%E2%80%94%E2%80%89v%C3%A4hennystarve%2013%2C5%20henkil%C3%B6ty%C3%B6vuotta/2016320533819/4"/>
    <m/>
    <n v="13"/>
    <m/>
    <m/>
    <n v="13"/>
    <n v="85000"/>
    <s v="Koulutus"/>
    <x v="3"/>
    <s v="NA"/>
    <d v="2016-03-30T00:00:00"/>
    <d v="2016-05-20T00:00:00"/>
    <d v="2016-03-01T00:00:00"/>
    <d v="2016-05-01T00:00:00"/>
    <x v="11"/>
    <x v="9"/>
    <s v="2016Q1"/>
    <s v="2016Q2"/>
  </r>
  <r>
    <s v="SPR "/>
    <d v="2016-03-30T00:00:00"/>
    <s v="Hämeen piiri"/>
    <s v="http://yle.fi/uutiset/spr_aloittaa_yt-neuvottelut_hameessa/8775915?origin=rss"/>
    <m/>
    <m/>
    <m/>
    <m/>
    <n v="200"/>
    <n v="88999"/>
    <s v="Terveys- ja sosiaalipalvelut"/>
    <x v="3"/>
    <s v="NA"/>
    <d v="2016-03-30T00:00:00"/>
    <d v="2016-05-20T00:00:00"/>
    <d v="2016-03-01T00:00:00"/>
    <d v="2016-05-01T00:00:00"/>
    <x v="11"/>
    <x v="9"/>
    <s v="2016Q1"/>
    <s v="2016Q2"/>
  </r>
  <r>
    <s v="Salon seudun koulutuskuntayhtymä"/>
    <d v="2016-03-31T00:00:00"/>
    <s v="9 irtisan. 7 lom 5 osa-aik."/>
    <s v="http://www.sss.fi/2016/05/salon-seudun-koulutuskuntayhtyma-irtisanoo-ja-lomauttaa/"/>
    <n v="7"/>
    <n v="50"/>
    <d v="2016-05-17T00:00:00"/>
    <n v="9"/>
    <n v="50"/>
    <n v="85000"/>
    <s v="Koulutus"/>
    <x v="3"/>
    <n v="47"/>
    <d v="2016-03-31T00:00:00"/>
    <d v="2016-05-17T00:00:00"/>
    <d v="2016-03-01T00:00:00"/>
    <d v="2016-05-01T00:00:00"/>
    <x v="11"/>
    <x v="9"/>
    <s v="2016Q1"/>
    <s v="2016Q2"/>
  </r>
  <r>
    <s v="Oulun Aikuiskoulutuskeskus Oy "/>
    <d v="2016-04-01T00:00:00"/>
    <s v="koko henkilökunta"/>
    <s v="http://www.forum24.fi/sivut/artikkeli/12110/OAKKn-yt-neuvottelut-pttyneet"/>
    <s v="L"/>
    <n v="40"/>
    <d v="2016-05-19T00:00:00"/>
    <n v="36"/>
    <n v="165"/>
    <n v="85000"/>
    <s v="Koulutus"/>
    <x v="3"/>
    <n v="48"/>
    <d v="2016-04-01T00:00:00"/>
    <d v="2016-05-19T00:00:00"/>
    <d v="2016-04-01T00:00:00"/>
    <d v="2016-05-01T00:00:00"/>
    <x v="11"/>
    <x v="9"/>
    <s v="2016Q2"/>
    <s v="2016Q2"/>
  </r>
  <r>
    <s v="SPR "/>
    <d v="2016-04-01T00:00:00"/>
    <s v="1500 työntekijää vastaanottokeskuksissa, noin kolmasosa ajetaan alas=n. 500 hlö"/>
    <s v="http://www.savonsanomat.fi/kotimaa/Satoja-irtisanomisia-tulossa-SPRn-vastaanottokeskuksissa-pitkin-maata/751732"/>
    <m/>
    <n v="500"/>
    <m/>
    <m/>
    <n v="500"/>
    <n v="88999"/>
    <s v="Terveys- ja sosiaalipalvelut"/>
    <x v="3"/>
    <s v="NA"/>
    <d v="2016-04-01T00:00:00"/>
    <d v="2016-05-22T00:00:00"/>
    <d v="2016-04-01T00:00:00"/>
    <d v="2016-05-01T00:00:00"/>
    <x v="11"/>
    <x v="9"/>
    <s v="2016Q2"/>
    <s v="2016Q2"/>
  </r>
  <r>
    <s v="SPR"/>
    <m/>
    <s v="Oulun piiri, Pohjois-Pohjanmaa ja Kainuu, Päivärinne, Hyrynsalmi, Liminka, Hiukkavaara, Kastelli"/>
    <s v="http://yle.fi/uutiset/spr_vahentaa_tyopaikkoja_vastaanottokeskuksista_pohjois-pohjanmaalla_ja_kainuussa/8900161"/>
    <m/>
    <n v="40"/>
    <d v="2016-05-23T00:00:00"/>
    <n v="20"/>
    <n v="40"/>
    <n v="88999"/>
    <s v="Terveys- ja sosiaalipalvelut"/>
    <x v="3"/>
    <s v="NA"/>
    <d v="2016-04-02T00:00:00"/>
    <d v="2016-05-23T00:00:00"/>
    <d v="2016-04-01T00:00:00"/>
    <d v="2016-05-01T00:00:00"/>
    <x v="11"/>
    <x v="9"/>
    <s v="2016Q2"/>
    <s v="2016Q2"/>
  </r>
  <r>
    <s v="Ammatillinen oppilaitos Hyria"/>
    <d v="2016-04-04T00:00:00"/>
    <s v="YT:n 1.vaihe, 38 hlötv. Väh."/>
    <s v="http://www.hameensanomat.fi/uutiset/kanta-hame/305280-hyria-vahentaa-vakeaan"/>
    <m/>
    <n v="50"/>
    <d v="2016-05-18T00:00:00"/>
    <n v="5"/>
    <n v="442"/>
    <n v="85000"/>
    <s v="Koulutus"/>
    <x v="3"/>
    <n v="44"/>
    <d v="2016-04-04T00:00:00"/>
    <d v="2016-05-18T00:00:00"/>
    <d v="2016-04-01T00:00:00"/>
    <d v="2016-05-01T00:00:00"/>
    <x v="11"/>
    <x v="9"/>
    <s v="2016Q2"/>
    <s v="2016Q2"/>
  </r>
  <r>
    <s v="Kuusamon Juusto"/>
    <d v="2016-04-04T00:00:00"/>
    <s v="Koko henkilöstö"/>
    <s v="http://yle.fi/uutiset/kuusamon_juusto_on_aloittamassa_yt-neuvottelut/8785076?origin=rss"/>
    <m/>
    <m/>
    <d v="2016-06-01T00:00:00"/>
    <n v="9"/>
    <n v="83"/>
    <n v="10510"/>
    <s v="Teollisuus"/>
    <x v="2"/>
    <n v="58"/>
    <d v="2016-04-04T00:00:00"/>
    <d v="2016-06-01T00:00:00"/>
    <d v="2016-04-01T00:00:00"/>
    <d v="2016-06-01T00:00:00"/>
    <x v="11"/>
    <x v="9"/>
    <s v="2016Q2"/>
    <s v="2016Q2"/>
  </r>
  <r>
    <s v="Outokumpu Oyj"/>
    <d v="2016-04-05T00:00:00"/>
    <s v="Suom. 140 + ulkoist. Tornio 74 tp Espoo 29 tp"/>
    <s v="https://lehti.tek.fi/tyoelama/outokummun-yt-neuvottelujen-suuruus-jarkytti-torniossa"/>
    <m/>
    <m/>
    <d v="2016-05-24T00:00:00"/>
    <n v="103"/>
    <n v="140"/>
    <n v="24100"/>
    <s v="Teollisuus"/>
    <x v="2"/>
    <n v="49"/>
    <d v="2016-04-05T00:00:00"/>
    <d v="2016-05-24T00:00:00"/>
    <d v="2016-04-01T00:00:00"/>
    <d v="2016-05-01T00:00:00"/>
    <x v="11"/>
    <x v="9"/>
    <s v="2016Q2"/>
    <s v="2016Q2"/>
  </r>
  <r>
    <s v="Helsingin Diakonissalaitoksen säätiö"/>
    <d v="2016-04-05T00:00:00"/>
    <s v="Lapsi- ja perhetyön palvelualueen tt."/>
    <m/>
    <m/>
    <n v="45"/>
    <d v="2016-05-26T00:00:00"/>
    <n v="30"/>
    <n v="151"/>
    <n v="87901"/>
    <s v="Terveys- ja sosiaalipalvelut"/>
    <x v="3"/>
    <n v="51"/>
    <d v="2016-04-05T00:00:00"/>
    <d v="2016-05-26T00:00:00"/>
    <d v="2016-04-01T00:00:00"/>
    <d v="2016-05-01T00:00:00"/>
    <x v="11"/>
    <x v="9"/>
    <s v="2016Q2"/>
    <s v="2016Q2"/>
  </r>
  <r>
    <s v="Suomen Viljava"/>
    <d v="2016-04-05T00:00:00"/>
    <s v="koko henkilöstö, 21 väh.-&gt;15 irtis. 4 eläk. määräaik.lop."/>
    <s v="http://www.taloussanomat.fi/tyomarkkinat/2016/04/05/valtion-viljayhtio-aloittaa-ytt-jopa-yli-neljannes-ulos/20163681/12?rss=t96"/>
    <m/>
    <n v="25"/>
    <d v="2016-06-01T00:00:00"/>
    <n v="15"/>
    <n v="90"/>
    <n v="52100"/>
    <s v="Kuljetus ja varastointi"/>
    <x v="1"/>
    <n v="57"/>
    <d v="2016-04-05T00:00:00"/>
    <d v="2016-06-01T00:00:00"/>
    <d v="2016-04-01T00:00:00"/>
    <d v="2016-06-01T00:00:00"/>
    <x v="11"/>
    <x v="9"/>
    <s v="2016Q2"/>
    <s v="2016Q2"/>
  </r>
  <r>
    <s v="MTV Oy"/>
    <d v="2016-04-07T00:00:00"/>
    <m/>
    <s v="http://mediaviikko.fi/kaikki/uutinen/mtv-satsaa-kotimaiseen-viihteeseen.html"/>
    <m/>
    <n v="30"/>
    <d v="2016-06-09T00:00:00"/>
    <n v="5"/>
    <n v="300"/>
    <n v="60201"/>
    <s v="Informaatio ja viestintä"/>
    <x v="1"/>
    <n v="63"/>
    <d v="2016-04-07T00:00:00"/>
    <d v="2016-06-09T00:00:00"/>
    <d v="2016-04-01T00:00:00"/>
    <d v="2016-06-01T00:00:00"/>
    <x v="11"/>
    <x v="9"/>
    <s v="2016Q2"/>
    <s v="2016Q2"/>
  </r>
  <r>
    <s v="Rautakesko Oy"/>
    <d v="2016-04-07T00:00:00"/>
    <s v="varastotoimintojen lakkautt. Kerava, logistiikkakesk., kaikille löydetty korvaavia töitä "/>
    <s v="http://www.kesko.fi/media/uutiset-ja-tiedotteet/lehdistotiedotteet/2016/kaikille-keravan-logistiikkakeskuksessa-tyoskennelleille-halukkaille-loydettiin-korvaavia-toita/"/>
    <m/>
    <m/>
    <d v="2016-06-17T00:00:00"/>
    <m/>
    <n v="131"/>
    <n v="46739"/>
    <s v="Tukku- ja vähittäiskauppa; moottoriajoneuvojen ja moottoripyörien korjaus"/>
    <x v="1"/>
    <n v="71"/>
    <d v="2016-04-07T00:00:00"/>
    <d v="2016-06-17T00:00:00"/>
    <d v="2016-04-01T00:00:00"/>
    <d v="2016-06-01T00:00:00"/>
    <x v="11"/>
    <x v="9"/>
    <s v="2016Q2"/>
    <s v="2016Q2"/>
  </r>
  <r>
    <s v="SPR"/>
    <d v="2016-04-08T00:00:00"/>
    <s v="Tervola"/>
    <m/>
    <m/>
    <n v="10"/>
    <d v="2016-06-03T00:00:00"/>
    <n v="7"/>
    <n v="10"/>
    <n v="88999"/>
    <s v="Terveys- ja sosiaalipalvelut"/>
    <x v="3"/>
    <n v="56"/>
    <d v="2016-04-08T00:00:00"/>
    <d v="2016-06-03T00:00:00"/>
    <d v="2016-04-01T00:00:00"/>
    <d v="2016-06-01T00:00:00"/>
    <x v="11"/>
    <x v="9"/>
    <s v="2016Q2"/>
    <s v="2016Q2"/>
  </r>
  <r>
    <s v="Nets Oy"/>
    <d v="2016-04-08T00:00:00"/>
    <s v="12 hlöä Suomessa, 120 koko konsernissa, maksuliikenneyhtiö"/>
    <s v="http://www.talouselama.fi/uutiset/maksuliikennefirma-jakaa-potkuja-suomessa-siirtaa-toimintaa-tanskaan-tavallisen-kortinkayttajan-kortti-ei-toimikaan-hulluilla-paivilla-6539643"/>
    <m/>
    <n v="12"/>
    <m/>
    <m/>
    <n v="12"/>
    <n v="66190"/>
    <s v="Rahoitus- ja vakuutustoiminta"/>
    <x v="1"/>
    <s v="NA"/>
    <d v="2016-04-08T00:00:00"/>
    <d v="2016-05-29T00:00:00"/>
    <d v="2016-04-01T00:00:00"/>
    <d v="2016-05-01T00:00:00"/>
    <x v="11"/>
    <x v="9"/>
    <s v="2016Q2"/>
    <s v="2016Q2"/>
  </r>
  <r>
    <s v="Savon Paino"/>
    <d v="2016-04-08T00:00:00"/>
    <s v="kosk. 22 työntek."/>
    <s v="http://www.teamliitto.fi/?x32730=15422858"/>
    <m/>
    <m/>
    <d v="2016-05-31T00:00:00"/>
    <n v="16"/>
    <n v="22"/>
    <n v="18120"/>
    <s v="Teollisuus"/>
    <x v="2"/>
    <n v="53"/>
    <d v="2016-04-08T00:00:00"/>
    <d v="2016-05-31T00:00:00"/>
    <d v="2016-04-01T00:00:00"/>
    <d v="2016-05-01T00:00:00"/>
    <x v="11"/>
    <x v="9"/>
    <s v="2016Q2"/>
    <s v="2016Q2"/>
  </r>
  <r>
    <s v="Tampereen yliopisto"/>
    <d v="2016-04-08T00:00:00"/>
    <s v="tarkoituksena ei irtisan., lomaut. tai osa-aik."/>
    <m/>
    <m/>
    <m/>
    <d v="2016-06-01T00:00:00"/>
    <m/>
    <m/>
    <n v="85420"/>
    <s v="Koulutus"/>
    <x v="3"/>
    <n v="54"/>
    <d v="2016-04-08T00:00:00"/>
    <d v="2016-06-01T00:00:00"/>
    <d v="2016-04-01T00:00:00"/>
    <d v="2016-06-01T00:00:00"/>
    <x v="11"/>
    <x v="9"/>
    <s v="2016Q2"/>
    <s v="2016Q2"/>
  </r>
  <r>
    <s v="Logistikas Oy"/>
    <m/>
    <s v="koko henkilöstö, Rauma"/>
    <s v="http://www.satakunnankansa.fi/satakunta/logistikas-oy-vahentaa-vakeaan-raumalla/"/>
    <n v="2"/>
    <m/>
    <d v="2016-05-31T00:00:00"/>
    <n v="3"/>
    <n v="130"/>
    <n v="52291"/>
    <s v="Kuljetus ja varastointi"/>
    <x v="1"/>
    <s v="NA"/>
    <d v="2016-04-10T00:00:00"/>
    <d v="2016-05-31T00:00:00"/>
    <d v="2016-04-01T00:00:00"/>
    <d v="2016-05-01T00:00:00"/>
    <x v="11"/>
    <x v="9"/>
    <s v="2016Q2"/>
    <s v="2016Q2"/>
  </r>
  <r>
    <s v="Työtehoseura"/>
    <d v="2016-04-11T00:00:00"/>
    <s v="koko henkilöstö, Sammatin sulk., luovut. matkailu- ja ravintolakoul."/>
    <m/>
    <m/>
    <n v="45"/>
    <d v="2016-05-26T00:00:00"/>
    <n v="36"/>
    <n v="225"/>
    <n v="85320"/>
    <s v="Koulutus"/>
    <x v="3"/>
    <n v="45"/>
    <d v="2016-04-11T00:00:00"/>
    <d v="2016-05-26T00:00:00"/>
    <d v="2016-04-01T00:00:00"/>
    <d v="2016-05-01T00:00:00"/>
    <x v="11"/>
    <x v="9"/>
    <s v="2016Q2"/>
    <s v="2016Q2"/>
  </r>
  <r>
    <s v="Zeeland Family"/>
    <d v="2016-04-11T00:00:00"/>
    <s v="Markkinointitoimisto, Helsinki Ruoholahti"/>
    <m/>
    <m/>
    <n v="15"/>
    <d v="2016-05-02T00:00:00"/>
    <n v="8"/>
    <n v="80"/>
    <n v="73111"/>
    <s v="Ammatillinen, tieteellinen ja tekninen toiminta"/>
    <x v="1"/>
    <n v="21"/>
    <d v="2016-04-11T00:00:00"/>
    <d v="2016-05-02T00:00:00"/>
    <d v="2016-04-01T00:00:00"/>
    <d v="2016-05-01T00:00:00"/>
    <x v="11"/>
    <x v="9"/>
    <s v="2016Q2"/>
    <s v="2016Q2"/>
  </r>
  <r>
    <s v="Vapo Oy"/>
    <d v="2016-04-11T00:00:00"/>
    <s v="Kärsämäen, Turengin, Vilppulan, Haukinevan, ja Ylistaron tehtaat. Neuvottelut eivät koske Ilomantsin tehdasta."/>
    <m/>
    <n v="9"/>
    <n v="12"/>
    <m/>
    <m/>
    <n v="39"/>
    <n v="8920"/>
    <s v="Terveys- ja sosiaalipalvelut"/>
    <x v="3"/>
    <s v="NA"/>
    <d v="2016-04-11T00:00:00"/>
    <d v="2016-06-01T00:00:00"/>
    <d v="2016-04-01T00:00:00"/>
    <d v="2016-06-01T00:00:00"/>
    <x v="11"/>
    <x v="9"/>
    <s v="2016Q2"/>
    <s v="2016Q2"/>
  </r>
  <r>
    <s v="Nautor "/>
    <d v="2016-04-11T00:00:00"/>
    <s v="koko henkilöstö, Pietarsaari, lom. Uudellensij"/>
    <m/>
    <s v="L"/>
    <m/>
    <m/>
    <m/>
    <n v="250"/>
    <n v="30120"/>
    <s v="Teollisuus"/>
    <x v="2"/>
    <s v="NA"/>
    <d v="2016-04-11T00:00:00"/>
    <d v="2016-06-01T00:00:00"/>
    <d v="2016-04-01T00:00:00"/>
    <d v="2016-06-01T00:00:00"/>
    <x v="11"/>
    <x v="9"/>
    <s v="2016Q2"/>
    <s v="2016Q2"/>
  </r>
  <r>
    <s v="Mainos Oilio Oy"/>
    <m/>
    <m/>
    <m/>
    <m/>
    <m/>
    <d v="2016-06-02T00:00:00"/>
    <n v="4"/>
    <n v="4"/>
    <n v="73111"/>
    <s v="Ammatillinen, tieteellinen ja tekninen toiminta"/>
    <x v="1"/>
    <s v="NA"/>
    <d v="2016-04-12T00:00:00"/>
    <d v="2016-06-02T00:00:00"/>
    <d v="2016-04-01T00:00:00"/>
    <d v="2016-06-01T00:00:00"/>
    <x v="11"/>
    <x v="9"/>
    <s v="2016Q2"/>
    <s v="2016Q2"/>
  </r>
  <r>
    <s v="Nokia Oyj"/>
    <d v="2016-04-13T00:00:00"/>
    <s v="väh. 1032 puolet Espoo, n. neljäsosa Ouluun ja n.neljäsosa Tampereelle"/>
    <s v="http://www.hs.fi/paivanlehti/07042016/a1459921331461"/>
    <m/>
    <n v="1300"/>
    <d v="2016-05-23T00:00:00"/>
    <n v="1032"/>
    <n v="6850"/>
    <n v="26300"/>
    <s v="Teollisuus"/>
    <x v="2"/>
    <n v="40"/>
    <d v="2016-04-13T00:00:00"/>
    <d v="2016-05-23T00:00:00"/>
    <d v="2016-04-01T00:00:00"/>
    <d v="2016-05-01T00:00:00"/>
    <x v="11"/>
    <x v="9"/>
    <s v="2016Q2"/>
    <s v="2016Q2"/>
  </r>
  <r>
    <s v="Edita Prima Oy"/>
    <d v="2016-04-13T00:00:00"/>
    <m/>
    <s v="http://www.teamliitto.fi/?x32730=15421503"/>
    <m/>
    <n v="9"/>
    <m/>
    <m/>
    <n v="9"/>
    <n v="18120"/>
    <s v="Teollisuus"/>
    <x v="2"/>
    <s v="NA"/>
    <d v="2016-04-13T00:00:00"/>
    <d v="2016-06-03T00:00:00"/>
    <d v="2016-04-01T00:00:00"/>
    <d v="2016-06-01T00:00:00"/>
    <x v="11"/>
    <x v="9"/>
    <s v="2016Q2"/>
    <s v="2016Q2"/>
  </r>
  <r>
    <s v="VTT"/>
    <d v="2016-04-14T00:00:00"/>
    <m/>
    <s v="http://www.tekniikkatalous.fi/tekniikka/yt-neuvottelut-vtt-lle-alle-10-lahtee-kun-johtoa-siivotaan-6541226"/>
    <m/>
    <n v="10"/>
    <m/>
    <m/>
    <n v="10"/>
    <n v="72192"/>
    <s v="Ammatillinen, tieteellinen ja tekninen toiminta"/>
    <x v="1"/>
    <s v="NA"/>
    <d v="2016-04-14T00:00:00"/>
    <d v="2016-06-04T00:00:00"/>
    <d v="2016-04-01T00:00:00"/>
    <d v="2016-06-01T00:00:00"/>
    <x v="11"/>
    <x v="9"/>
    <s v="2016Q2"/>
    <s v="2016Q2"/>
  </r>
  <r>
    <s v="Tuko Logistics"/>
    <d v="2016-04-15T00:00:00"/>
    <s v="koko henkilöstö, toimihlö 80, varasto 160"/>
    <s v="http://www.sss.fi/2016/06/tuko-vahentaa-talla-viikolla-lahes-150-henkilotyovuotta/"/>
    <m/>
    <n v="240"/>
    <d v="2016-06-07T00:00:00"/>
    <n v="148"/>
    <n v="500"/>
    <n v="46390"/>
    <s v="Tukku- ja vähittäiskauppa; moottoriajoneuvojen ja moottoripyörien korjaus"/>
    <x v="1"/>
    <n v="53"/>
    <d v="2016-04-15T00:00:00"/>
    <d v="2016-06-07T00:00:00"/>
    <d v="2016-04-01T00:00:00"/>
    <d v="2016-06-01T00:00:00"/>
    <x v="11"/>
    <x v="9"/>
    <s v="2016Q2"/>
    <s v="2016Q2"/>
  </r>
  <r>
    <s v="Pyhtään seurakunta"/>
    <d v="2016-04-15T00:00:00"/>
    <m/>
    <s v="http://yle.fi/uutiset/pyhtaan_seurakunta_osa-aikaistaa_nelja_tyontekijaa__kipea_asia_johon_ei_ole_kirkossa_totuttu/8905685"/>
    <m/>
    <n v="4"/>
    <d v="2016-05-25T00:00:00"/>
    <n v="0"/>
    <n v="14"/>
    <n v="94910"/>
    <s v="Muu palvelutoiminta"/>
    <x v="1"/>
    <n v="40"/>
    <d v="2016-04-15T00:00:00"/>
    <d v="2016-05-25T00:00:00"/>
    <d v="2016-04-01T00:00:00"/>
    <d v="2016-05-01T00:00:00"/>
    <x v="11"/>
    <x v="9"/>
    <s v="2016Q2"/>
    <s v="2016Q2"/>
  </r>
  <r>
    <s v="Satakunnan koulutuskuntayhtymä"/>
    <d v="2016-04-15T00:00:00"/>
    <s v="Hotelli-, ravintola- ja catering-alan sekä Kone- ja metallialan henkilöstö, ei irtisan."/>
    <m/>
    <m/>
    <n v="9"/>
    <d v="2016-05-24T00:00:00"/>
    <m/>
    <n v="26"/>
    <n v="85320"/>
    <s v="Koulutus"/>
    <x v="3"/>
    <n v="39"/>
    <d v="2016-04-15T00:00:00"/>
    <d v="2016-05-24T00:00:00"/>
    <d v="2016-04-01T00:00:00"/>
    <d v="2016-05-01T00:00:00"/>
    <x v="11"/>
    <x v="9"/>
    <s v="2016Q2"/>
    <s v="2016Q2"/>
  </r>
  <r>
    <s v="Saga Furs "/>
    <d v="2016-04-19T00:00:00"/>
    <m/>
    <s v="http://www.sagafurs.com/fi/News/Saga+Fursin+YT+neuvottelut+saatu+paatokseen"/>
    <m/>
    <n v="17"/>
    <d v="2016-05-12T00:00:00"/>
    <n v="17"/>
    <n v="17"/>
    <n v="46110"/>
    <s v="Tukku- ja vähittäiskauppa; moottoriajoneuvojen ja moottoripyörien korjaus"/>
    <x v="1"/>
    <n v="23"/>
    <d v="2016-04-19T00:00:00"/>
    <d v="2016-05-12T00:00:00"/>
    <d v="2016-04-01T00:00:00"/>
    <d v="2016-05-01T00:00:00"/>
    <x v="11"/>
    <x v="9"/>
    <s v="2016Q2"/>
    <s v="2016Q2"/>
  </r>
  <r>
    <s v="Kesla Oyj"/>
    <d v="2016-04-20T00:00:00"/>
    <s v="MFG Components Oy, Ilomantsin konepajan mahd. sukeminen, kaksi ostajaehdokasta"/>
    <s v="http://www.taloussanomat.fi/tyomarkkinat/2016/05/31/ilomantsin-konepajan-tarina-ei-paatykaan/20165870/12?rss=t96"/>
    <m/>
    <n v="46"/>
    <d v="2016-05-31T00:00:00"/>
    <m/>
    <n v="46"/>
    <n v="28220"/>
    <s v="Teollisuus"/>
    <x v="2"/>
    <n v="41"/>
    <d v="2016-04-20T00:00:00"/>
    <d v="2016-05-31T00:00:00"/>
    <d v="2016-04-01T00:00:00"/>
    <d v="2016-05-01T00:00:00"/>
    <x v="11"/>
    <x v="9"/>
    <s v="2016Q2"/>
    <s v="2016Q2"/>
  </r>
  <r>
    <s v="Wärtsilä Oyj"/>
    <d v="2016-04-21T00:00:00"/>
    <s v="550 tpväh. 270 Suomessa, 100 työntek. 86 toimihlö."/>
    <m/>
    <m/>
    <n v="270"/>
    <d v="2016-06-16T00:00:00"/>
    <n v="183"/>
    <n v="3500"/>
    <n v="28110"/>
    <s v="Teollisuus"/>
    <x v="2"/>
    <n v="56"/>
    <d v="2016-04-21T00:00:00"/>
    <d v="2016-06-16T00:00:00"/>
    <d v="2016-04-01T00:00:00"/>
    <d v="2016-06-01T00:00:00"/>
    <x v="11"/>
    <x v="9"/>
    <s v="2016Q2"/>
    <s v="2016Q2"/>
  </r>
  <r>
    <s v="Oy Woikoski Ab "/>
    <d v="2016-04-22T00:00:00"/>
    <s v="koko henkilöstö,  Kotkan, Turun, Varkauden ja Imatran toimipisteiden mahd. sulkeminen"/>
    <s v="http://www.teamliitto.fi/?x32730=15490998"/>
    <m/>
    <n v="70"/>
    <m/>
    <m/>
    <n v="200"/>
    <n v="20110"/>
    <s v="Teollisuus"/>
    <x v="2"/>
    <s v="NA"/>
    <d v="2016-04-22T00:00:00"/>
    <d v="2016-06-12T00:00:00"/>
    <d v="2016-04-01T00:00:00"/>
    <d v="2016-06-01T00:00:00"/>
    <x v="11"/>
    <x v="9"/>
    <s v="2016Q2"/>
    <s v="2016Q2"/>
  </r>
  <r>
    <s v="SOK"/>
    <d v="2016-04-26T00:00:00"/>
    <s v="SOK it-Palveluita, SOK Palveluässässä sekä SOK:n vähittäiskaupan ketjuohjausyksikö"/>
    <s v="http://www.tivi.fi/Kaikki_uutiset/s-ryhman-it-uudistus-nytkahti-115-tyopaikkaa-lahtee-6561786"/>
    <m/>
    <n v="115"/>
    <d v="2016-06-22T00:00:00"/>
    <n v="115"/>
    <n v="115"/>
    <n v="46901"/>
    <s v="Tukku- ja vähittäiskauppa; moottoriajoneuvojen ja moottoripyörien korjaus"/>
    <x v="1"/>
    <n v="57"/>
    <d v="2016-04-26T00:00:00"/>
    <d v="2016-06-22T00:00:00"/>
    <d v="2016-04-01T00:00:00"/>
    <d v="2016-06-01T00:00:00"/>
    <x v="11"/>
    <x v="9"/>
    <s v="2016Q2"/>
    <s v="2016Q2"/>
  </r>
  <r>
    <s v="Porin Seudun Matkailu Oy Maisa"/>
    <d v="2016-05-02T00:00:00"/>
    <s v="koko henkilöstö"/>
    <m/>
    <m/>
    <m/>
    <d v="2016-06-09T00:00:00"/>
    <n v="2"/>
    <n v="11"/>
    <n v="90010"/>
    <s v="Taiteet, viihde ja virkistys"/>
    <x v="1"/>
    <n v="38"/>
    <d v="2016-05-02T00:00:00"/>
    <d v="2016-06-09T00:00:00"/>
    <d v="2016-05-01T00:00:00"/>
    <d v="2016-06-01T00:00:00"/>
    <x v="11"/>
    <x v="9"/>
    <s v="2016Q2"/>
    <s v="2016Q2"/>
  </r>
  <r>
    <s v="Honkarakenne oyj"/>
    <d v="2016-05-02T00:00:00"/>
    <m/>
    <m/>
    <m/>
    <n v="60"/>
    <m/>
    <m/>
    <n v="130"/>
    <n v="16231"/>
    <s v="Teollisuus"/>
    <x v="2"/>
    <s v="NA"/>
    <d v="2016-05-02T00:00:00"/>
    <d v="2016-06-22T00:00:00"/>
    <d v="2016-05-01T00:00:00"/>
    <d v="2016-06-01T00:00:00"/>
    <x v="11"/>
    <x v="9"/>
    <s v="2016Q2"/>
    <s v="2016Q2"/>
  </r>
  <r>
    <s v="Rolls-Royce"/>
    <d v="2016-05-02T00:00:00"/>
    <s v="Suomen yksiköt Rauma ja Kokkola, toimistotyöstä (neuvottelualaiset numerona koko suomen henkilöstö)"/>
    <s v="http://ls24.fi/uutiset/rolls-roycella-alkavat-taas-yt-neuvottelut"/>
    <m/>
    <n v="20"/>
    <d v="2016-06-16T00:00:00"/>
    <n v="13"/>
    <n v="420"/>
    <n v="28990"/>
    <s v="Teollisuus"/>
    <x v="2"/>
    <n v="45"/>
    <d v="2016-05-02T00:00:00"/>
    <d v="2016-06-16T00:00:00"/>
    <d v="2016-05-01T00:00:00"/>
    <d v="2016-06-01T00:00:00"/>
    <x v="11"/>
    <x v="9"/>
    <s v="2016Q2"/>
    <s v="2016Q2"/>
  </r>
  <r>
    <s v="KSF Media"/>
    <d v="2016-05-03T00:00:00"/>
    <s v="Koskevat kaikkia konsernin lehtiä ja osastoja, paitsi Loviisan Sanomia"/>
    <m/>
    <m/>
    <n v="63"/>
    <d v="2016-06-22T00:00:00"/>
    <n v="53"/>
    <n v="200"/>
    <n v="58130"/>
    <s v="Informaatio ja viestintä"/>
    <x v="1"/>
    <n v="50"/>
    <d v="2016-05-03T00:00:00"/>
    <d v="2016-06-22T00:00:00"/>
    <d v="2016-05-01T00:00:00"/>
    <d v="2016-06-01T00:00:00"/>
    <x v="11"/>
    <x v="9"/>
    <s v="2016Q2"/>
    <s v="2016Q2"/>
  </r>
  <r>
    <s v="Riihimäen Teatteri"/>
    <d v="2016-05-04T00:00:00"/>
    <s v="koko henkilökunta, 14 vakituista "/>
    <m/>
    <m/>
    <m/>
    <d v="2016-05-23T00:00:00"/>
    <n v="2"/>
    <n v="14"/>
    <n v="90010"/>
    <s v="Taiteet, viihde ja virkistys"/>
    <x v="1"/>
    <n v="19"/>
    <d v="2016-05-04T00:00:00"/>
    <d v="2016-05-23T00:00:00"/>
    <d v="2016-05-01T00:00:00"/>
    <d v="2016-05-01T00:00:00"/>
    <x v="11"/>
    <x v="9"/>
    <s v="2016Q2"/>
    <s v="2016Q2"/>
  </r>
  <r>
    <s v="TietoIlmarinen"/>
    <d v="2016-05-04T00:00:00"/>
    <m/>
    <m/>
    <m/>
    <n v="15"/>
    <m/>
    <m/>
    <n v="15"/>
    <n v="62030"/>
    <s v="Informaatio ja viestintä"/>
    <x v="1"/>
    <s v="NA"/>
    <d v="2016-05-04T00:00:00"/>
    <d v="2016-06-24T00:00:00"/>
    <d v="2016-05-01T00:00:00"/>
    <d v="2016-06-01T00:00:00"/>
    <x v="11"/>
    <x v="9"/>
    <s v="2016Q2"/>
    <s v="2016Q2"/>
  </r>
  <r>
    <s v="Keski-Pohjanmaan koulutusyhtymä"/>
    <d v="2016-05-04T00:00:00"/>
    <m/>
    <m/>
    <m/>
    <m/>
    <m/>
    <m/>
    <n v="520"/>
    <n v="85320"/>
    <s v="Koulutus"/>
    <x v="3"/>
    <s v="NA"/>
    <d v="2016-05-04T00:00:00"/>
    <d v="2016-06-24T00:00:00"/>
    <d v="2016-05-01T00:00:00"/>
    <d v="2016-06-01T00:00:00"/>
    <x v="11"/>
    <x v="9"/>
    <s v="2016Q2"/>
    <s v="2016Q2"/>
  </r>
  <r>
    <s v="Valukumpu Oy"/>
    <d v="2016-05-05T00:00:00"/>
    <s v="koko henkilöstö"/>
    <s v="http://www.teamliitto.fi/?x32730=15781678"/>
    <s v="L"/>
    <m/>
    <d v="2016-05-26T00:00:00"/>
    <n v="9"/>
    <n v="127"/>
    <n v="22290"/>
    <s v="Teollisuus"/>
    <x v="2"/>
    <n v="21"/>
    <d v="2016-05-05T00:00:00"/>
    <d v="2016-05-26T00:00:00"/>
    <d v="2016-05-01T00:00:00"/>
    <d v="2016-05-01T00:00:00"/>
    <x v="11"/>
    <x v="9"/>
    <s v="2016Q2"/>
    <s v="2016Q2"/>
  </r>
  <r>
    <s v="Erweko Oy"/>
    <d v="2016-05-09T00:00:00"/>
    <s v="Oulun yksikkö"/>
    <s v="http://www.teamliitto.fi/?x32730=15957157"/>
    <m/>
    <n v="12"/>
    <d v="2016-06-15T00:00:00"/>
    <n v="10"/>
    <n v="63"/>
    <n v="18120"/>
    <s v="Teollisuus"/>
    <x v="2"/>
    <n v="37"/>
    <d v="2016-05-09T00:00:00"/>
    <d v="2016-06-15T00:00:00"/>
    <d v="2016-05-01T00:00:00"/>
    <d v="2016-06-01T00:00:00"/>
    <x v="11"/>
    <x v="9"/>
    <s v="2016Q2"/>
    <s v="2016Q2"/>
  </r>
  <r>
    <s v="M-Brain"/>
    <d v="2016-05-10T00:00:00"/>
    <s v="ensisijaisesti organisaation muuttamista, ei irtisanomisia"/>
    <m/>
    <m/>
    <m/>
    <d v="2016-06-20T00:00:00"/>
    <n v="7"/>
    <n v="370"/>
    <n v="85599"/>
    <s v="Koulutus"/>
    <x v="3"/>
    <n v="41"/>
    <d v="2016-05-10T00:00:00"/>
    <d v="2016-06-20T00:00:00"/>
    <d v="2016-05-01T00:00:00"/>
    <d v="2016-06-01T00:00:00"/>
    <x v="11"/>
    <x v="9"/>
    <s v="2016Q2"/>
    <s v="2016Q2"/>
  </r>
  <r>
    <s v="Fujitsu Finland Oy"/>
    <d v="2016-05-12T00:00:00"/>
    <s v="Koskevat Managed Infrastructure Services -yksikköä "/>
    <s v="http://www.tivi.fi/Kaikki_uutiset/fujitsu-aloittaa-yt-t-jopa-140-ihmisen-tyot-siirtyvat-halvempiin-maihin-6549734"/>
    <m/>
    <n v="140"/>
    <d v="2016-06-22T00:00:00"/>
    <n v="139"/>
    <n v="800"/>
    <n v="62010"/>
    <s v="Informaatio ja viestintä"/>
    <x v="1"/>
    <n v="41"/>
    <d v="2016-05-12T00:00:00"/>
    <d v="2016-06-22T00:00:00"/>
    <d v="2016-05-01T00:00:00"/>
    <d v="2016-06-01T00:00:00"/>
    <x v="11"/>
    <x v="9"/>
    <s v="2016Q2"/>
    <s v="2016Q2"/>
  </r>
  <r>
    <s v="Ammattioppilaitos Keuda"/>
    <d v="2016-05-12T00:00:00"/>
    <s v="ei irtisan."/>
    <m/>
    <m/>
    <n v="20"/>
    <d v="2016-05-24T00:00:00"/>
    <m/>
    <n v="650"/>
    <n v="85320"/>
    <s v="Koulutus"/>
    <x v="3"/>
    <n v="12"/>
    <d v="2016-05-12T00:00:00"/>
    <d v="2016-05-24T00:00:00"/>
    <d v="2016-05-01T00:00:00"/>
    <d v="2016-05-01T00:00:00"/>
    <x v="11"/>
    <x v="9"/>
    <s v="2016Q2"/>
    <s v="2016Q2"/>
  </r>
  <r>
    <s v="IDO Kylpyhuone Oy"/>
    <d v="2016-05-16T00:00:00"/>
    <s v="Koko henkilökunta"/>
    <m/>
    <m/>
    <n v="26"/>
    <m/>
    <m/>
    <n v="180"/>
    <n v="23420"/>
    <s v="Teollisuus"/>
    <x v="2"/>
    <s v="NA"/>
    <d v="2016-05-16T00:00:00"/>
    <d v="2016-07-06T00:00:00"/>
    <d v="2016-05-01T00:00:00"/>
    <d v="2016-07-01T00:00:00"/>
    <x v="11"/>
    <x v="9"/>
    <s v="2016Q2"/>
    <s v="2016Q3"/>
  </r>
  <r>
    <s v="Nordkalk Oy"/>
    <d v="2016-05-17T00:00:00"/>
    <s v="Lappeenranta-Louhen tuotanto-organisaatio"/>
    <s v="http://www.lansi-savo.fi/uutiset/lahella/nordkalk-aloittaa-yt-neuvottelut-vahennystarve-10-342456"/>
    <m/>
    <n v="10"/>
    <d v="2016-06-07T00:00:00"/>
    <n v="6"/>
    <n v="137"/>
    <s v="08112"/>
    <s v="Kaivostoiminta ja louhinta"/>
    <x v="5"/>
    <n v="21"/>
    <d v="2016-05-17T00:00:00"/>
    <d v="2016-06-07T00:00:00"/>
    <d v="2016-05-01T00:00:00"/>
    <d v="2016-06-01T00:00:00"/>
    <x v="11"/>
    <x v="9"/>
    <s v="2016Q2"/>
    <s v="2016Q2"/>
  </r>
  <r>
    <s v="Vapo Oy"/>
    <d v="2016-05-17T00:00:00"/>
    <s v="Salon Energiantuotanto Oy:n työntekijät"/>
    <m/>
    <m/>
    <n v="3"/>
    <m/>
    <m/>
    <n v="10"/>
    <n v="8920"/>
    <s v="Terveys- ja sosiaalipalvelut"/>
    <x v="3"/>
    <s v="NA"/>
    <d v="2016-05-17T00:00:00"/>
    <d v="2016-07-07T00:00:00"/>
    <d v="2016-05-01T00:00:00"/>
    <d v="2016-07-01T00:00:00"/>
    <x v="11"/>
    <x v="9"/>
    <s v="2016Q2"/>
    <s v="2016Q3"/>
  </r>
  <r>
    <s v="Tieto Oyj"/>
    <d v="2016-05-24T00:00:00"/>
    <s v="Healthcare &amp; Welfare"/>
    <s v="http://www.talouselama.fi/uutiset/tieto-kaynnisti-taas-yt-neuvottelut-6552917"/>
    <m/>
    <n v="20"/>
    <m/>
    <m/>
    <n v="20"/>
    <n v="62030"/>
    <s v="Informaatio ja viestintä"/>
    <x v="1"/>
    <s v="NA"/>
    <d v="2016-05-24T00:00:00"/>
    <d v="2016-07-14T00:00:00"/>
    <d v="2016-05-01T00:00:00"/>
    <d v="2016-07-01T00:00:00"/>
    <x v="11"/>
    <x v="9"/>
    <s v="2016Q2"/>
    <s v="2016Q3"/>
  </r>
  <r>
    <s v="Prizztech Oy"/>
    <d v="2016-05-24T00:00:00"/>
    <s v="koko henkilöstö, irtis. 8, lom. 10"/>
    <m/>
    <n v="10"/>
    <m/>
    <d v="2016-07-05T00:00:00"/>
    <n v="8"/>
    <n v="45"/>
    <n v="70220"/>
    <s v="Ammatillinen, tieteellinen ja tekninen toiminta"/>
    <x v="1"/>
    <n v="42"/>
    <d v="2016-05-24T00:00:00"/>
    <d v="2016-07-05T00:00:00"/>
    <d v="2016-05-01T00:00:00"/>
    <d v="2016-07-01T00:00:00"/>
    <x v="11"/>
    <x v="9"/>
    <s v="2016Q2"/>
    <s v="2016Q3"/>
  </r>
  <r>
    <s v="Microsoft Mobile Oy "/>
    <d v="2016-05-25T00:00:00"/>
    <s v="koko henkilöstö"/>
    <s v="http://www.hs.fi/talous/a1468206417928"/>
    <m/>
    <n v="1350"/>
    <d v="2016-07-11T00:00:00"/>
    <n v="1350"/>
    <n v="1530"/>
    <n v="62010"/>
    <s v="Informaatio ja viestintä"/>
    <x v="1"/>
    <n v="47"/>
    <d v="2016-05-25T00:00:00"/>
    <d v="2016-07-11T00:00:00"/>
    <d v="2016-05-01T00:00:00"/>
    <d v="2016-07-01T00:00:00"/>
    <x v="11"/>
    <x v="9"/>
    <s v="2016Q2"/>
    <s v="2016Q3"/>
  </r>
  <r>
    <s v="Total Kiinteistöpalvelut Oy"/>
    <d v="2016-05-26T00:00:00"/>
    <s v="koko henkilöstö"/>
    <m/>
    <m/>
    <m/>
    <m/>
    <m/>
    <n v="228"/>
    <n v="81100"/>
    <s v="Hallinto- ja tukipalvelutoiminta"/>
    <x v="1"/>
    <s v="NA"/>
    <d v="2016-05-26T00:00:00"/>
    <d v="2016-07-16T00:00:00"/>
    <d v="2016-05-01T00:00:00"/>
    <d v="2016-07-01T00:00:00"/>
    <x v="11"/>
    <x v="9"/>
    <s v="2016Q2"/>
    <s v="2016Q3"/>
  </r>
  <r>
    <s v="Attendo Oy"/>
    <d v="2016-05-27T00:00:00"/>
    <s v="koko henkilöstö, Kärsämäki, lomautus"/>
    <s v="http://www.kp24.fi/uutiset/418259/Attendo-irtisanoo-yhden-ja-lomauttaa-henkil%c3%b6st%c3%b6%c3%a4-K%c3%a4rs%c3%a4m%c3%a4ell%c3%a4"/>
    <s v="L"/>
    <n v="7"/>
    <d v="2016-08-16T00:00:00"/>
    <n v="1"/>
    <n v="70"/>
    <n v="87301"/>
    <s v="Terveys- ja sosiaalipalvelut"/>
    <x v="3"/>
    <n v="81"/>
    <d v="2016-05-27T00:00:00"/>
    <d v="2016-08-16T00:00:00"/>
    <d v="2016-05-01T00:00:00"/>
    <d v="2016-08-01T00:00:00"/>
    <x v="11"/>
    <x v="9"/>
    <s v="2016Q2"/>
    <s v="2016Q3"/>
  </r>
  <r>
    <s v="SPR"/>
    <d v="2016-05-31T00:00:00"/>
    <s v="Satakunnan piiri"/>
    <s v="http://yle.fi/uutiset/turvapaikanhakijoiden_vaheneminen_tuo_irtisanomisia_myos_satakuntaan/8918210?origin=rss"/>
    <m/>
    <n v="25"/>
    <m/>
    <m/>
    <n v="25"/>
    <n v="88999"/>
    <s v="Terveys- ja sosiaalipalvelut"/>
    <x v="3"/>
    <s v="NA"/>
    <d v="2016-05-31T00:00:00"/>
    <d v="2016-07-21T00:00:00"/>
    <d v="2016-05-01T00:00:00"/>
    <d v="2016-07-01T00:00:00"/>
    <x v="11"/>
    <x v="9"/>
    <s v="2016Q2"/>
    <s v="2016Q3"/>
  </r>
  <r>
    <s v="SPR"/>
    <d v="2016-05-31T00:00:00"/>
    <s v="Setlementti Puijola, Levänen, Tarina(Siilinjärvi)"/>
    <s v="http://www.savonsanomat.fi/kotimaa/Toiminta-vastaanottokeskuksessa-loppuu-yt-neuvottelut-k%C3%A4yntiin/776516"/>
    <m/>
    <n v="15"/>
    <m/>
    <m/>
    <n v="44"/>
    <n v="88999"/>
    <s v="Terveys- ja sosiaalipalvelut"/>
    <x v="3"/>
    <s v="NA"/>
    <d v="2016-05-31T00:00:00"/>
    <d v="2016-07-21T00:00:00"/>
    <d v="2016-05-01T00:00:00"/>
    <d v="2016-07-01T00:00:00"/>
    <x v="11"/>
    <x v="9"/>
    <s v="2016Q2"/>
    <s v="2016Q3"/>
  </r>
  <r>
    <s v="Evli Pankki"/>
    <d v="2016-05-31T00:00:00"/>
    <s v="Pääomamarkkinat-yksikkö"/>
    <m/>
    <m/>
    <n v="7"/>
    <d v="2016-06-22T00:00:00"/>
    <n v="5"/>
    <n v="7"/>
    <n v="64190"/>
    <s v="Rahoitus- ja vakuutustoiminta"/>
    <x v="1"/>
    <n v="22"/>
    <d v="2016-05-31T00:00:00"/>
    <d v="2016-06-22T00:00:00"/>
    <d v="2016-05-01T00:00:00"/>
    <d v="2016-06-01T00:00:00"/>
    <x v="11"/>
    <x v="9"/>
    <s v="2016Q2"/>
    <s v="2016Q2"/>
  </r>
  <r>
    <s v="SPR"/>
    <d v="2016-06-01T00:00:00"/>
    <s v="Toiset yt:t, uudet henkilöstöjärjestelyt koskevat kaikkia SPR:n piirejä lukuun ottamatta Oulua, jossa vastaanottokeskustoiminta jatkuu toistaiseksi ennallaan"/>
    <s v="http://www.ksml.fi/kotimaa/Suomen-Punainen-risti-k%C3%A4ynnist%C3%A4%C3%A4-jo-toiset-ytt/777338"/>
    <m/>
    <n v="300"/>
    <m/>
    <m/>
    <n v="1300"/>
    <n v="88999"/>
    <s v="Terveys- ja sosiaalipalvelut"/>
    <x v="3"/>
    <s v="NA"/>
    <d v="2016-06-01T00:00:00"/>
    <d v="2016-07-22T00:00:00"/>
    <d v="2016-06-01T00:00:00"/>
    <d v="2016-07-01T00:00:00"/>
    <x v="11"/>
    <x v="9"/>
    <s v="2016Q2"/>
    <s v="2016Q3"/>
  </r>
  <r>
    <s v="Valio"/>
    <d v="2016-06-01T00:00:00"/>
    <s v="Tampereen meijeri, tuotannon lop."/>
    <m/>
    <m/>
    <n v="50"/>
    <d v="2016-08-04T00:00:00"/>
    <n v="48"/>
    <n v="50"/>
    <n v="10510"/>
    <s v="Teollisuus"/>
    <x v="2"/>
    <n v="64"/>
    <d v="2016-06-01T00:00:00"/>
    <d v="2016-08-04T00:00:00"/>
    <d v="2016-06-01T00:00:00"/>
    <d v="2016-08-01T00:00:00"/>
    <x v="11"/>
    <x v="9"/>
    <s v="2016Q2"/>
    <s v="2016Q3"/>
  </r>
  <r>
    <s v="Solteq Oyj"/>
    <d v="2016-06-01T00:00:00"/>
    <s v="asiakastukiyksikkö"/>
    <m/>
    <m/>
    <m/>
    <m/>
    <m/>
    <n v="25"/>
    <n v="62010"/>
    <s v="Informaatio ja viestintä"/>
    <x v="1"/>
    <s v="NA"/>
    <d v="2016-06-01T00:00:00"/>
    <d v="2016-07-22T00:00:00"/>
    <d v="2016-06-01T00:00:00"/>
    <d v="2016-07-01T00:00:00"/>
    <x v="11"/>
    <x v="9"/>
    <s v="2016Q2"/>
    <s v="2016Q3"/>
  </r>
  <r>
    <s v="Geologian tutkimuskeskus"/>
    <d v="2016-06-03T00:00:00"/>
    <s v="Outokummun koetehtaan henkilöstö, ei lom."/>
    <m/>
    <m/>
    <m/>
    <d v="2016-09-19T00:00:00"/>
    <m/>
    <n v="18"/>
    <n v="72192"/>
    <s v="Ammatillinen, tieteellinen ja tekninen toiminta"/>
    <x v="1"/>
    <n v="108"/>
    <d v="2016-06-03T00:00:00"/>
    <d v="2016-09-19T00:00:00"/>
    <d v="2016-06-01T00:00:00"/>
    <d v="2016-09-01T00:00:00"/>
    <x v="11"/>
    <x v="9"/>
    <s v="2016Q2"/>
    <s v="2016Q3"/>
  </r>
  <r>
    <s v="Satakunnan Osuuskauppa"/>
    <d v="2016-06-06T00:00:00"/>
    <s v="Kankaanpää, kahden toimipisteen yhd. -&gt;ravint.lopetus"/>
    <s v="http://www.satakunnankansa.fi/satakunta/yt-neuvottelujen-tulos-kankaanpaan-ravintolamaailma-suljetaan/"/>
    <m/>
    <m/>
    <d v="2016-09-27T00:00:00"/>
    <m/>
    <m/>
    <n v="47111"/>
    <s v="Tukku- ja vähittäiskauppa; moottoriajoneuvojen ja moottoripyörien korjaus"/>
    <x v="1"/>
    <n v="113"/>
    <d v="2016-06-06T00:00:00"/>
    <d v="2016-09-27T00:00:00"/>
    <d v="2016-06-01T00:00:00"/>
    <d v="2016-09-01T00:00:00"/>
    <x v="11"/>
    <x v="9"/>
    <s v="2016Q2"/>
    <s v="2016Q3"/>
  </r>
  <r>
    <s v="Suomen Lähikauppa Oy"/>
    <d v="2016-06-06T00:00:00"/>
    <s v="Valkon Siwa"/>
    <m/>
    <m/>
    <m/>
    <m/>
    <m/>
    <n v="4"/>
    <n v="46901"/>
    <s v="Tukku- ja vähittäiskauppa; moottoriajoneuvojen ja moottoripyörien korjaus"/>
    <x v="1"/>
    <s v="NA"/>
    <d v="2016-06-06T00:00:00"/>
    <d v="2016-07-27T00:00:00"/>
    <d v="2016-06-01T00:00:00"/>
    <d v="2016-07-01T00:00:00"/>
    <x v="11"/>
    <x v="9"/>
    <s v="2016Q2"/>
    <s v="2016Q3"/>
  </r>
  <r>
    <s v="Componenta Oyj"/>
    <d v="2016-06-06T00:00:00"/>
    <s v="Componenta Piston tuotannon työntek. Pietarsaari"/>
    <m/>
    <m/>
    <m/>
    <d v="2016-06-20T00:00:00"/>
    <n v="4"/>
    <n v="26"/>
    <n v="24510"/>
    <s v="Teollisuus"/>
    <x v="2"/>
    <n v="14"/>
    <d v="2016-06-06T00:00:00"/>
    <d v="2016-06-20T00:00:00"/>
    <d v="2016-06-01T00:00:00"/>
    <d v="2016-06-01T00:00:00"/>
    <x v="11"/>
    <x v="9"/>
    <s v="2016Q2"/>
    <s v="2016Q2"/>
  </r>
  <r>
    <s v="Saint-Gobain Glass Finland Oy"/>
    <d v="2016-06-06T00:00:00"/>
    <m/>
    <s v="http://www.teamliitto.fi/?x32730=15836096"/>
    <m/>
    <m/>
    <m/>
    <m/>
    <n v="22"/>
    <n v="23120"/>
    <s v="Teollisuus"/>
    <x v="2"/>
    <s v="NA"/>
    <d v="2016-06-06T00:00:00"/>
    <d v="2016-07-27T00:00:00"/>
    <d v="2016-06-01T00:00:00"/>
    <d v="2016-07-01T00:00:00"/>
    <x v="11"/>
    <x v="9"/>
    <s v="2016Q2"/>
    <s v="2016Q3"/>
  </r>
  <r>
    <s v="Delistrada Oy"/>
    <d v="2016-06-07T00:00:00"/>
    <s v="Teboil Kivihovi, Suomusjärvi, koko hlökunta, omistajan vaihdos"/>
    <m/>
    <m/>
    <m/>
    <m/>
    <m/>
    <n v="50"/>
    <n v="47301"/>
    <s v="Tukku- ja vähittäiskauppa; moottoriajoneuvojen ja moottoripyörien korjaus"/>
    <x v="1"/>
    <s v="NA"/>
    <d v="2016-06-07T00:00:00"/>
    <d v="2016-07-28T00:00:00"/>
    <d v="2016-06-01T00:00:00"/>
    <d v="2016-07-01T00:00:00"/>
    <x v="11"/>
    <x v="9"/>
    <s v="2016Q2"/>
    <s v="2016Q3"/>
  </r>
  <r>
    <s v="Posti Group Oyj"/>
    <d v="2016-06-08T00:00:00"/>
    <s v="Uudenmaan varhaisjakelu"/>
    <m/>
    <m/>
    <n v="370"/>
    <d v="2016-08-31T00:00:00"/>
    <n v="232"/>
    <n v="540"/>
    <n v="53100"/>
    <s v="Kuljetus ja varastointi"/>
    <x v="1"/>
    <n v="84"/>
    <d v="2016-06-08T00:00:00"/>
    <d v="2016-08-31T00:00:00"/>
    <d v="2016-06-01T00:00:00"/>
    <d v="2016-08-01T00:00:00"/>
    <x v="11"/>
    <x v="9"/>
    <s v="2016Q2"/>
    <s v="2016Q3"/>
  </r>
  <r>
    <s v="Familon Oy"/>
    <d v="2016-06-08T00:00:00"/>
    <s v="Familon Oy, Heinola (Trading House Eesti)"/>
    <m/>
    <m/>
    <n v="40"/>
    <d v="2016-06-21T00:00:00"/>
    <n v="37"/>
    <n v="70"/>
    <n v="13921"/>
    <s v="Teollisuus"/>
    <x v="2"/>
    <n v="13"/>
    <d v="2016-06-08T00:00:00"/>
    <d v="2016-06-21T00:00:00"/>
    <d v="2016-06-01T00:00:00"/>
    <d v="2016-06-01T00:00:00"/>
    <x v="11"/>
    <x v="9"/>
    <s v="2016Q2"/>
    <s v="2016Q2"/>
  </r>
  <r>
    <s v="Sanomalehti Keskisuomalainen"/>
    <d v="2016-06-09T00:00:00"/>
    <s v="Ilmoitusmyynti"/>
    <s v="http://www.teamliitto.fi/?x32730=15843448"/>
    <m/>
    <n v="2"/>
    <m/>
    <m/>
    <n v="2"/>
    <n v="58130"/>
    <s v="Informaatio ja viestintä"/>
    <x v="1"/>
    <s v="NA"/>
    <d v="2016-06-09T00:00:00"/>
    <d v="2016-07-30T00:00:00"/>
    <d v="2016-06-01T00:00:00"/>
    <d v="2016-07-01T00:00:00"/>
    <x v="11"/>
    <x v="9"/>
    <s v="2016Q2"/>
    <s v="2016Q3"/>
  </r>
  <r>
    <s v="Sanomalehti Keskisuomalainen"/>
    <d v="2016-06-09T00:00:00"/>
    <s v="Sisä-Suomen Lehti ja Pikkukupunkilainen"/>
    <s v="http://www.teamliitto.fi/?x32730=15843448"/>
    <m/>
    <m/>
    <m/>
    <m/>
    <m/>
    <n v="58130"/>
    <s v="Informaatio ja viestintä"/>
    <x v="1"/>
    <s v="NA"/>
    <d v="2016-06-09T00:00:00"/>
    <d v="2016-07-30T00:00:00"/>
    <d v="2016-06-01T00:00:00"/>
    <d v="2016-07-01T00:00:00"/>
    <x v="11"/>
    <x v="9"/>
    <s v="2016Q2"/>
    <s v="2016Q3"/>
  </r>
  <r>
    <s v="Stockmann Oyj"/>
    <d v="2016-06-13T00:00:00"/>
    <s v="tavarataloliiketoiminnan tukitoiminnot"/>
    <s v="https://www.pamlehti.fi/uutiset/uutinen-pam-lehti/2016/08/stockmannin-tulos-parani-300-irtisanotaan.html"/>
    <m/>
    <n v="380"/>
    <d v="2016-08-13T00:00:00"/>
    <n v="300"/>
    <n v="3000"/>
    <n v="47192"/>
    <s v="Tukku- ja vähittäiskauppa; moottoriajoneuvojen ja moottoripyörien korjaus"/>
    <x v="1"/>
    <n v="61"/>
    <d v="2016-06-13T00:00:00"/>
    <d v="2016-08-13T00:00:00"/>
    <d v="2016-06-01T00:00:00"/>
    <d v="2016-08-01T00:00:00"/>
    <x v="11"/>
    <x v="9"/>
    <s v="2016Q2"/>
    <s v="2016Q3"/>
  </r>
  <r>
    <s v="Pure Books Oy"/>
    <d v="2016-06-20T00:00:00"/>
    <s v="Porvoo, koko henkilöstö, lom."/>
    <m/>
    <s v="L"/>
    <m/>
    <m/>
    <m/>
    <m/>
    <n v="74101"/>
    <s v="Ammatillinen, tieteellinen ja tekninen toiminta"/>
    <x v="1"/>
    <s v="NA"/>
    <d v="2016-06-20T00:00:00"/>
    <d v="2016-08-10T00:00:00"/>
    <d v="2016-06-01T00:00:00"/>
    <d v="2016-08-01T00:00:00"/>
    <x v="11"/>
    <x v="9"/>
    <s v="2016Q2"/>
    <s v="2016Q3"/>
  </r>
  <r>
    <s v="Oikeusministeriö"/>
    <d v="2016-06-17T00:00:00"/>
    <s v="kaikkia käräjäoikeuksia koskevat yt:t 27-&gt;20:een"/>
    <s v="http://www.ess.fi/uutiset/kotimaa/art2279522"/>
    <m/>
    <m/>
    <m/>
    <m/>
    <n v="27"/>
    <n v="84110"/>
    <s v="Julkinen hallinto ja maanpuolustus; pakollinen sosiaalivakuutus"/>
    <x v="3"/>
    <s v="NA"/>
    <d v="2016-06-17T00:00:00"/>
    <d v="2016-08-07T00:00:00"/>
    <d v="2016-06-01T00:00:00"/>
    <d v="2016-08-01T00:00:00"/>
    <x v="11"/>
    <x v="9"/>
    <s v="2016Q2"/>
    <s v="2016Q3"/>
  </r>
  <r>
    <s v="Caverion "/>
    <d v="2016-06-21T00:00:00"/>
    <s v="Pääpaino Ruotsin ja Tanska-Norjan toiminnot, Suomessa 85"/>
    <m/>
    <s v="L"/>
    <m/>
    <d v="2016-08-18T00:00:00"/>
    <n v="20"/>
    <n v="85"/>
    <n v="43220"/>
    <s v="Rakentaminen"/>
    <x v="4"/>
    <n v="58"/>
    <d v="2016-06-21T00:00:00"/>
    <d v="2016-08-18T00:00:00"/>
    <d v="2016-06-01T00:00:00"/>
    <d v="2016-08-01T00:00:00"/>
    <x v="11"/>
    <x v="9"/>
    <s v="2016Q2"/>
    <s v="2016Q3"/>
  </r>
  <r>
    <s v="Anttila Oy"/>
    <d v="2016-06-20T00:00:00"/>
    <s v="Kodin1-tavaratalot (9)"/>
    <m/>
    <m/>
    <n v="300"/>
    <m/>
    <m/>
    <n v="531"/>
    <n v="47191"/>
    <s v="Tukku- ja vähittäiskauppa; moottoriajoneuvojen ja moottoripyörien korjaus"/>
    <x v="1"/>
    <s v="NA"/>
    <d v="2016-06-20T00:00:00"/>
    <d v="2016-08-10T00:00:00"/>
    <d v="2016-06-01T00:00:00"/>
    <d v="2016-08-01T00:00:00"/>
    <x v="11"/>
    <x v="9"/>
    <s v="2016Q2"/>
    <s v="2016Q3"/>
  </r>
  <r>
    <s v="Kuntoutus- ja liikuntasäätiö Peurunka"/>
    <d v="2016-06-20T00:00:00"/>
    <s v="Lomautus, 35 vrk"/>
    <s v="http://www.radiokompassi.fi/uutiset/ksml-peurunka-kaynnistaa-yt-neuvottelut"/>
    <m/>
    <m/>
    <m/>
    <m/>
    <m/>
    <n v="86102"/>
    <s v="Terveys- ja sosiaalipalvelut"/>
    <x v="3"/>
    <s v="NA"/>
    <d v="2016-06-20T00:00:00"/>
    <d v="2016-08-10T00:00:00"/>
    <d v="2016-06-01T00:00:00"/>
    <d v="2016-08-01T00:00:00"/>
    <x v="11"/>
    <x v="9"/>
    <s v="2016Q2"/>
    <s v="2016Q3"/>
  </r>
  <r>
    <s v="Kuntopolku Oy"/>
    <d v="2016-06-20T00:00:00"/>
    <s v="Peurunka kylpylähotellista vastaava, lom 35 vrk, lisäksi enint. 9 työsuhteen päättyminen"/>
    <s v="http://www.radiokompassi.fi/uutiset/ksml-peurunka-kaynnistaa-yt-neuvottelut"/>
    <m/>
    <m/>
    <m/>
    <m/>
    <n v="150"/>
    <n v="55101"/>
    <s v="Majoitus- ja ravitsemistoiminta"/>
    <x v="1"/>
    <s v="NA"/>
    <d v="2016-06-20T00:00:00"/>
    <d v="2016-08-10T00:00:00"/>
    <d v="2016-06-01T00:00:00"/>
    <d v="2016-08-01T00:00:00"/>
    <x v="11"/>
    <x v="9"/>
    <s v="2016Q2"/>
    <s v="2016Q3"/>
  </r>
  <r>
    <s v="Joptek Oy Composites"/>
    <d v="2016-06-21T00:00:00"/>
    <s v="Lieksa, lom. 27"/>
    <s v="http://yle.fi/uutiset/parvekkeita_maailman_suurimmalle_risteilyalukselle_tappiolla__joptek_aloittaa_ytt/8973419"/>
    <n v="27"/>
    <m/>
    <d v="2016-08-04T00:00:00"/>
    <m/>
    <n v="80"/>
    <n v="22290"/>
    <s v="Teollisuus"/>
    <x v="2"/>
    <n v="44"/>
    <d v="2016-06-21T00:00:00"/>
    <d v="2016-08-04T00:00:00"/>
    <d v="2016-06-01T00:00:00"/>
    <d v="2016-08-01T00:00:00"/>
    <x v="11"/>
    <x v="9"/>
    <s v="2016Q2"/>
    <s v="2016Q3"/>
  </r>
  <r>
    <s v="Lounais-Suomen koulutuskuntayhtymä"/>
    <m/>
    <s v="It-tukipalv. Ja opetustoimi"/>
    <m/>
    <m/>
    <n v="25"/>
    <d v="2016-06-22T00:00:00"/>
    <n v="6"/>
    <n v="25"/>
    <n v="85320"/>
    <s v="Koulutus"/>
    <x v="3"/>
    <s v="NA"/>
    <d v="2016-05-02T00:00:00"/>
    <d v="2016-06-22T00:00:00"/>
    <d v="2016-05-01T00:00:00"/>
    <d v="2016-06-01T00:00:00"/>
    <x v="11"/>
    <x v="9"/>
    <s v="2016Q2"/>
    <s v="2016Q2"/>
  </r>
  <r>
    <s v="Posti Group Oyj"/>
    <d v="2016-07-04T00:00:00"/>
    <s v="Oulun HS varhaisjakelun siirtyminen pois postilta Kalevalle"/>
    <s v="http://yle.fi/uutiset/posti_aloittaa_yt-neuvottelut_oulussa__taustalla_helsingin_sanomien_varhaisjakelun_loppuminen/8986611?origin=rss"/>
    <m/>
    <n v="47"/>
    <d v="2016-08-22T00:00:00"/>
    <n v="47"/>
    <n v="47"/>
    <n v="53100"/>
    <s v="Kuljetus ja varastointi"/>
    <x v="1"/>
    <n v="49"/>
    <d v="2016-07-04T00:00:00"/>
    <d v="2016-08-22T00:00:00"/>
    <d v="2016-07-01T00:00:00"/>
    <d v="2016-08-01T00:00:00"/>
    <x v="11"/>
    <x v="9"/>
    <s v="2016Q3"/>
    <s v="2016Q3"/>
  </r>
  <r>
    <s v="Teknikum Oy"/>
    <d v="2016-06-22T00:00:00"/>
    <s v="tuotanto siirto Unkariin, hlöstön väh. Vammalan ja Kiikan tehtailta, "/>
    <s v="http://www.satakunnankansa.fi/raha/tyrvaan-sanomat-teknikum-siirtamassa-tuotantoaan-unkariin/"/>
    <m/>
    <n v="34"/>
    <d v="2016-08-09T00:00:00"/>
    <n v="18"/>
    <n v="285"/>
    <n v="22190"/>
    <s v="Teollisuus"/>
    <x v="2"/>
    <n v="48"/>
    <d v="2016-06-22T00:00:00"/>
    <d v="2016-08-09T00:00:00"/>
    <d v="2016-06-01T00:00:00"/>
    <d v="2016-08-01T00:00:00"/>
    <x v="11"/>
    <x v="9"/>
    <s v="2016Q2"/>
    <s v="2016Q3"/>
  </r>
  <r>
    <s v="Kokkolan Energia ja Kenet Oy"/>
    <d v="2016-06-30T00:00:00"/>
    <s v="koko henkilöstö"/>
    <m/>
    <m/>
    <n v="18"/>
    <d v="2016-09-23T00:00:00"/>
    <n v="13"/>
    <n v="120"/>
    <n v="35113"/>
    <s v="Sähkö-, kaasu- ja lämpöhuolto, jäähdytysliiketoiminta"/>
    <x v="2"/>
    <n v="85"/>
    <d v="2016-06-30T00:00:00"/>
    <d v="2016-09-23T00:00:00"/>
    <d v="2016-06-01T00:00:00"/>
    <d v="2016-09-01T00:00:00"/>
    <x v="11"/>
    <x v="9"/>
    <s v="2016Q2"/>
    <s v="2016Q3"/>
  </r>
  <r>
    <s v="Euromaster"/>
    <m/>
    <s v="Loviisa, toiminnan lakkautus nykymuod."/>
    <s v="http://www.loviisansanomat.net/lue.php?id=8527"/>
    <m/>
    <m/>
    <d v="2016-07-01T00:00:00"/>
    <n v="4"/>
    <n v="4"/>
    <n v="45322"/>
    <s v="Tukku- ja vähittäiskauppa; moottoriajoneuvojen ja moottoripyörien korjaus"/>
    <x v="1"/>
    <s v="NA"/>
    <d v="2016-05-11T00:00:00"/>
    <d v="2016-07-01T00:00:00"/>
    <d v="2016-05-01T00:00:00"/>
    <d v="2016-07-01T00:00:00"/>
    <x v="11"/>
    <x v="9"/>
    <s v="2016Q2"/>
    <s v="2016Q3"/>
  </r>
  <r>
    <s v="Osuukauppa PeeÄssä"/>
    <d v="2016-07-05T00:00:00"/>
    <s v="Kuopio, Ravintolamaailma Niiralan ABC ja Siilinjärjen S-market, kaikille tullaan tarjoamaan työtehtäviä toisissa toimipaikoissa PeeÄssän sisällä"/>
    <m/>
    <m/>
    <m/>
    <d v="2016-08-08T00:00:00"/>
    <n v="0"/>
    <n v="29"/>
    <n v="47111"/>
    <s v="Tukku- ja vähittäiskauppa; moottoriajoneuvojen ja moottoripyörien korjaus"/>
    <x v="1"/>
    <n v="34"/>
    <d v="2016-07-05T00:00:00"/>
    <d v="2016-08-08T00:00:00"/>
    <d v="2016-07-01T00:00:00"/>
    <d v="2016-08-01T00:00:00"/>
    <x v="11"/>
    <x v="9"/>
    <s v="2016Q3"/>
    <s v="2016Q3"/>
  </r>
  <r>
    <s v="Kaskipuu Oy"/>
    <m/>
    <s v="Haapajärven tehtaan sulkeminen, noin puolet tehtaan 25 työntekijästä siirtyy Viitasaarelle ja puolet löytänyt muita töitä"/>
    <s v="http://www.kp24.fi/uutiset/416025/Kaikille-tarjottiin-ty%C3%B6t%C3%A4-Viitasaaren-tehtaalta-Kaskipuu-sulkee-Haapaj%C3%A4rven-tehtaan"/>
    <m/>
    <m/>
    <d v="2016-06-07T00:00:00"/>
    <m/>
    <n v="25"/>
    <n v="16239"/>
    <s v="Teollisuus"/>
    <x v="2"/>
    <s v="NA"/>
    <d v="2016-04-17T00:00:00"/>
    <d v="2016-06-07T00:00:00"/>
    <d v="2016-04-01T00:00:00"/>
    <d v="2016-06-01T00:00:00"/>
    <x v="11"/>
    <x v="9"/>
    <s v="2016Q2"/>
    <s v="2016Q2"/>
  </r>
  <r>
    <s v="Nordic Soya Oy"/>
    <d v="2016-07-16T00:00:00"/>
    <s v="Lomautus enintään 35 päivää"/>
    <m/>
    <m/>
    <m/>
    <d v="2016-07-27T00:00:00"/>
    <m/>
    <n v="54"/>
    <n v="10410"/>
    <s v="Teollisuus"/>
    <x v="2"/>
    <n v="11"/>
    <d v="2016-07-16T00:00:00"/>
    <d v="2016-07-27T00:00:00"/>
    <d v="2016-07-01T00:00:00"/>
    <d v="2016-07-01T00:00:00"/>
    <x v="11"/>
    <x v="9"/>
    <s v="2016Q3"/>
    <s v="2016Q3"/>
  </r>
  <r>
    <s v="Joptek Oy Composites"/>
    <d v="2016-07-22T00:00:00"/>
    <s v="Lieksa "/>
    <m/>
    <n v="27"/>
    <n v="30"/>
    <d v="2016-08-03T00:00:00"/>
    <n v="0"/>
    <n v="80"/>
    <n v="22290"/>
    <s v="Teollisuus"/>
    <x v="2"/>
    <n v="12"/>
    <d v="2016-07-22T00:00:00"/>
    <d v="2016-08-03T00:00:00"/>
    <d v="2016-07-01T00:00:00"/>
    <d v="2016-08-01T00:00:00"/>
    <x v="11"/>
    <x v="9"/>
    <s v="2016Q3"/>
    <s v="2016Q3"/>
  </r>
  <r>
    <s v="Director's Cut "/>
    <m/>
    <m/>
    <m/>
    <m/>
    <m/>
    <d v="2016-07-22T00:00:00"/>
    <n v="6"/>
    <n v="6"/>
    <n v="59110"/>
    <s v="Informaatio ja viestintä"/>
    <x v="1"/>
    <s v="NA"/>
    <d v="2016-06-01T00:00:00"/>
    <d v="2016-07-22T00:00:00"/>
    <d v="2016-06-01T00:00:00"/>
    <d v="2016-07-01T00:00:00"/>
    <x v="11"/>
    <x v="9"/>
    <s v="2016Q2"/>
    <s v="2016Q3"/>
  </r>
  <r>
    <s v="Posti Group Oyj"/>
    <d v="2016-08-01T00:00:00"/>
    <s v="Varasto- ja palautuskeskuksen vakituiset työntekijät"/>
    <m/>
    <m/>
    <n v="70"/>
    <d v="2016-09-12T00:00:00"/>
    <n v="28"/>
    <n v="123"/>
    <n v="53100"/>
    <s v="Kuljetus ja varastointi"/>
    <x v="1"/>
    <n v="42"/>
    <d v="2016-08-01T00:00:00"/>
    <d v="2016-09-12T00:00:00"/>
    <d v="2016-08-01T00:00:00"/>
    <d v="2016-09-01T00:00:00"/>
    <x v="11"/>
    <x v="9"/>
    <s v="2016Q3"/>
    <s v="2016Q3"/>
  </r>
  <r>
    <s v="Ixonos Oyj"/>
    <d v="2016-08-09T00:00:00"/>
    <s v="Koko hlöstö, ei Kemi/Oulu -&gt;lom 90pv+irtis.kork 9hlöä"/>
    <m/>
    <n v="15"/>
    <n v="9"/>
    <d v="2016-08-17T00:00:00"/>
    <n v="9"/>
    <n v="24"/>
    <n v="62010"/>
    <s v="Informaatio ja viestintä"/>
    <x v="1"/>
    <n v="8"/>
    <d v="2016-08-09T00:00:00"/>
    <d v="2016-08-17T00:00:00"/>
    <d v="2016-08-01T00:00:00"/>
    <d v="2016-08-01T00:00:00"/>
    <x v="11"/>
    <x v="9"/>
    <s v="2016Q3"/>
    <s v="2016Q3"/>
  </r>
  <r>
    <s v="Metsä Board"/>
    <d v="2016-08-23T00:00:00"/>
    <s v="Kyrön tehtaan koko hlöstö, paperikon.sulk."/>
    <m/>
    <m/>
    <n v="100"/>
    <d v="2016-09-30T00:00:00"/>
    <n v="94"/>
    <n v="250"/>
    <n v="17120"/>
    <s v="Teollisuus"/>
    <x v="2"/>
    <n v="38"/>
    <d v="2016-08-23T00:00:00"/>
    <d v="2016-09-30T00:00:00"/>
    <d v="2016-08-01T00:00:00"/>
    <d v="2016-09-01T00:00:00"/>
    <x v="11"/>
    <x v="9"/>
    <s v="2016Q3"/>
    <s v="2016Q3"/>
  </r>
  <r>
    <s v="Nokian Neulomo"/>
    <d v="2016-08-04T00:00:00"/>
    <m/>
    <s v="http://www.aamulehti.fi/kotimaa/nokian-neulomon-vaatteet-ilmestyvat-kauppoihin-ensi-maanantaina/"/>
    <m/>
    <n v="19"/>
    <d v="2016-10-06T00:00:00"/>
    <n v="12"/>
    <n v="19"/>
    <n v="13990"/>
    <s v="Teollisuus"/>
    <x v="2"/>
    <n v="63"/>
    <d v="2016-08-04T00:00:00"/>
    <d v="2016-10-06T00:00:00"/>
    <d v="2016-08-01T00:00:00"/>
    <d v="2016-10-01T00:00:00"/>
    <x v="11"/>
    <x v="9"/>
    <s v="2016Q3"/>
    <s v="2016Q4"/>
  </r>
  <r>
    <s v="OpusCapita Group Oy"/>
    <d v="2016-08-09T00:00:00"/>
    <s v="Finance and Accounting Outsourcing -liiketoimintayksikön Suomen toiminnot"/>
    <m/>
    <m/>
    <n v="43"/>
    <d v="2016-09-07T00:00:00"/>
    <n v="34"/>
    <n v="126"/>
    <n v="62010"/>
    <s v="Informaatio ja viestintä"/>
    <x v="1"/>
    <n v="29"/>
    <d v="2016-08-09T00:00:00"/>
    <d v="2016-09-07T00:00:00"/>
    <d v="2016-08-01T00:00:00"/>
    <d v="2016-09-01T00:00:00"/>
    <x v="11"/>
    <x v="9"/>
    <s v="2016Q3"/>
    <s v="2016Q3"/>
  </r>
  <r>
    <s v="Glaston Oyj"/>
    <d v="2016-08-09T00:00:00"/>
    <s v="koko suomen hlöstö, lomautuksia v. 17 keväällä"/>
    <m/>
    <m/>
    <n v="10"/>
    <d v="2016-09-30T00:00:00"/>
    <n v="4"/>
    <n v="170"/>
    <n v="46140"/>
    <s v="Tukku- ja vähittäiskauppa; moottoriajoneuvojen ja moottoripyörien korjaus"/>
    <x v="1"/>
    <n v="52"/>
    <d v="2016-08-09T00:00:00"/>
    <d v="2016-09-30T00:00:00"/>
    <d v="2016-08-01T00:00:00"/>
    <d v="2016-09-01T00:00:00"/>
    <x v="11"/>
    <x v="9"/>
    <s v="2016Q3"/>
    <s v="2016Q3"/>
  </r>
  <r>
    <s v="Diakonia-ammattikorkeakoulu Diak"/>
    <d v="2016-08-10T00:00:00"/>
    <s v="org.uudistaminen, kaikki toimipisteet"/>
    <m/>
    <m/>
    <m/>
    <m/>
    <m/>
    <n v="240"/>
    <n v="85420"/>
    <s v="Koulutus"/>
    <x v="3"/>
    <s v="NA"/>
    <d v="2016-08-10T00:00:00"/>
    <d v="2016-09-30T00:00:00"/>
    <d v="2016-08-01T00:00:00"/>
    <d v="2016-09-01T00:00:00"/>
    <x v="11"/>
    <x v="9"/>
    <s v="2016Q3"/>
    <s v="2016Q3"/>
  </r>
  <r>
    <s v="Anttila Oy"/>
    <m/>
    <s v="Konkurssi, työntekijät irtisan."/>
    <m/>
    <m/>
    <m/>
    <d v="2016-08-10T00:00:00"/>
    <n v="1300"/>
    <n v="1300"/>
    <n v="47191"/>
    <s v="Tukku- ja vähittäiskauppa; moottoriajoneuvojen ja moottoripyörien korjaus"/>
    <x v="1"/>
    <s v="NA"/>
    <d v="2016-06-20T00:00:00"/>
    <d v="2016-08-10T00:00:00"/>
    <d v="2016-06-01T00:00:00"/>
    <d v="2016-08-01T00:00:00"/>
    <x v="11"/>
    <x v="9"/>
    <s v="2016Q2"/>
    <s v="2016Q3"/>
  </r>
  <r>
    <s v="Pohjois-Karjalan Kirjapaino Oyj"/>
    <d v="2016-08-13T00:00:00"/>
    <s v="kosk. lomaut.enint. 90 Tytäryht.PunaMusta Oy ja  Sanomalehti Karjalainen Oy"/>
    <m/>
    <s v="L"/>
    <m/>
    <d v="2016-09-01T00:00:00"/>
    <m/>
    <n v="330"/>
    <n v="58130"/>
    <s v="Informaatio ja viestintä"/>
    <x v="1"/>
    <n v="19"/>
    <d v="2016-08-13T00:00:00"/>
    <d v="2016-09-01T00:00:00"/>
    <d v="2016-08-01T00:00:00"/>
    <d v="2016-09-01T00:00:00"/>
    <x v="11"/>
    <x v="9"/>
    <s v="2016Q3"/>
    <s v="2016Q3"/>
  </r>
  <r>
    <s v="Technip Offshore Finland "/>
    <d v="2016-08-16T00:00:00"/>
    <s v="koko henkilöstö Porin telakka, lom."/>
    <m/>
    <n v="476"/>
    <m/>
    <d v="2016-09-28T00:00:00"/>
    <n v="0"/>
    <n v="476"/>
    <n v="30110"/>
    <s v="Teollisuus"/>
    <x v="2"/>
    <n v="43"/>
    <d v="2016-08-16T00:00:00"/>
    <d v="2016-09-28T00:00:00"/>
    <d v="2016-08-01T00:00:00"/>
    <d v="2016-09-01T00:00:00"/>
    <x v="11"/>
    <x v="9"/>
    <s v="2016Q3"/>
    <s v="2016Q3"/>
  </r>
  <r>
    <s v="Marva Group "/>
    <d v="2016-08-16T00:00:00"/>
    <s v="Rauma toimihlöt"/>
    <s v="http://yle.fi/uutiset/ls_raumalainen_marva_aloittaa_yt-neuvottelut/9099323?origin=rss"/>
    <m/>
    <n v="8"/>
    <m/>
    <m/>
    <n v="8"/>
    <s v="58130"/>
    <s v="Informaatio ja viestintä"/>
    <x v="1"/>
    <s v="NA"/>
    <d v="2016-08-16T00:00:00"/>
    <d v="2016-10-06T00:00:00"/>
    <d v="2016-08-01T00:00:00"/>
    <d v="2016-10-01T00:00:00"/>
    <x v="11"/>
    <x v="9"/>
    <s v="2016Q3"/>
    <s v="2016Q4"/>
  </r>
  <r>
    <s v="Nexstim Oyj"/>
    <d v="2016-08-16T00:00:00"/>
    <s v="Suomen hlöstö, Irtisanomiset koskevat korkeintaan kahta ja lomautukset korkeintaan kahdeksaa työntekijää"/>
    <m/>
    <n v="2"/>
    <n v="2"/>
    <d v="2016-09-12T00:00:00"/>
    <n v="2"/>
    <n v="4"/>
    <n v="72191"/>
    <s v="Ammatillinen, tieteellinen ja tekninen toiminta"/>
    <x v="1"/>
    <n v="27"/>
    <d v="2016-08-16T00:00:00"/>
    <d v="2016-09-12T00:00:00"/>
    <d v="2016-08-01T00:00:00"/>
    <d v="2016-09-01T00:00:00"/>
    <x v="11"/>
    <x v="9"/>
    <s v="2016Q3"/>
    <s v="2016Q3"/>
  </r>
  <r>
    <s v="CGI"/>
    <d v="2016-08-17T00:00:00"/>
    <s v="CGI Suomi"/>
    <s v="http://tietoala.fi/cgin-luottamustoimen-kannanotto-kaynnistyviin-yt-neuvotteluihin/"/>
    <m/>
    <n v="240"/>
    <d v="2016-09-30T00:00:00"/>
    <n v="215"/>
    <n v="3200"/>
    <n v="62010"/>
    <s v="Informaatio ja viestintä"/>
    <x v="1"/>
    <n v="44"/>
    <d v="2016-08-17T00:00:00"/>
    <d v="2016-09-30T00:00:00"/>
    <d v="2016-08-01T00:00:00"/>
    <d v="2016-09-01T00:00:00"/>
    <x v="11"/>
    <x v="9"/>
    <s v="2016Q3"/>
    <s v="2016Q3"/>
  </r>
  <r>
    <s v="Pohjois-Karjalan koulutuskuntayhtymä "/>
    <d v="2016-08-17T00:00:00"/>
    <s v="koko henkilöstö, 29 irtisan. 16 työajan lyh. lom 2 viikkoa koko hlöstö"/>
    <s v="http://www.karjalainen.fi/uutiset/uutis-alueet/maakunta/item/113747-pkky-aloittaa-suuret-yt-neuvottelut-vahennystarve-voi-olla-noin-70-tyontekijaa"/>
    <s v="L"/>
    <n v="70"/>
    <d v="2016-10-26T00:00:00"/>
    <n v="19"/>
    <n v="70"/>
    <n v="85320"/>
    <s v="Koulutus"/>
    <x v="3"/>
    <n v="70"/>
    <d v="2016-08-17T00:00:00"/>
    <d v="2016-10-26T00:00:00"/>
    <d v="2016-08-01T00:00:00"/>
    <d v="2016-10-01T00:00:00"/>
    <x v="11"/>
    <x v="9"/>
    <s v="2016Q3"/>
    <s v="2016Q4"/>
  </r>
  <r>
    <s v="Euroports Rauma"/>
    <d v="2016-08-18T00:00:00"/>
    <s v="toimihenkilöitä, työnjohtajia sekä ylempiä toimihenkilöitä"/>
    <m/>
    <m/>
    <n v="15"/>
    <m/>
    <m/>
    <n v="15"/>
    <n v="52240"/>
    <s v="Kuljetus ja varastointi"/>
    <x v="1"/>
    <s v="NA"/>
    <d v="2016-08-18T00:00:00"/>
    <d v="2016-10-08T00:00:00"/>
    <d v="2016-08-01T00:00:00"/>
    <d v="2016-10-01T00:00:00"/>
    <x v="11"/>
    <x v="9"/>
    <s v="2016Q3"/>
    <s v="2016Q4"/>
  </r>
  <r>
    <s v="Ammattioppilaitos Keuda"/>
    <d v="2016-08-18T00:00:00"/>
    <s v="kaikkia tulosalueita koskevat, org.muutos, irtis.11, osa-aik.3 hlöä"/>
    <m/>
    <m/>
    <n v="40"/>
    <d v="2016-09-29T00:00:00"/>
    <n v="11"/>
    <n v="150"/>
    <n v="85320"/>
    <s v="Koulutus"/>
    <x v="3"/>
    <n v="42"/>
    <d v="2016-08-18T00:00:00"/>
    <d v="2016-09-29T00:00:00"/>
    <d v="2016-08-01T00:00:00"/>
    <d v="2016-09-01T00:00:00"/>
    <x v="11"/>
    <x v="9"/>
    <s v="2016Q3"/>
    <s v="2016Q3"/>
  </r>
  <r>
    <s v="Lahden ammattikorkeakoulu"/>
    <d v="2016-08-18T00:00:00"/>
    <s v="Opetushlö 5 irtis.muuhlöstö 12 irtis."/>
    <s v="http://www.ess.fi/uutiset/paijathame/art2295214"/>
    <m/>
    <n v="30"/>
    <d v="2016-10-10T00:00:00"/>
    <n v="17"/>
    <n v="30"/>
    <n v="85320"/>
    <s v="Koulutus"/>
    <x v="3"/>
    <n v="53"/>
    <d v="2016-08-18T00:00:00"/>
    <d v="2016-10-10T00:00:00"/>
    <d v="2016-08-01T00:00:00"/>
    <d v="2016-10-01T00:00:00"/>
    <x v="11"/>
    <x v="9"/>
    <s v="2016Q3"/>
    <s v="2016Q4"/>
  </r>
  <r>
    <s v="Oulun kaupunginteatteri"/>
    <d v="2016-08-23T00:00:00"/>
    <s v="koko henkilöstö"/>
    <m/>
    <m/>
    <n v="9"/>
    <d v="2016-09-22T00:00:00"/>
    <n v="6"/>
    <n v="9"/>
    <n v="90010"/>
    <s v="Taiteet, viihde ja virkistys"/>
    <x v="1"/>
    <n v="30"/>
    <d v="2016-08-23T00:00:00"/>
    <d v="2016-09-22T00:00:00"/>
    <d v="2016-08-01T00:00:00"/>
    <d v="2016-09-01T00:00:00"/>
    <x v="11"/>
    <x v="9"/>
    <s v="2016Q3"/>
    <s v="2016Q3"/>
  </r>
  <r>
    <s v="Hämeen ammatti-instituutti "/>
    <d v="2016-08-23T00:00:00"/>
    <m/>
    <m/>
    <m/>
    <m/>
    <m/>
    <m/>
    <n v="200"/>
    <n v="85320"/>
    <s v="Koulutus"/>
    <x v="3"/>
    <s v="NA"/>
    <d v="2016-08-23T00:00:00"/>
    <d v="2016-10-13T00:00:00"/>
    <d v="2016-08-01T00:00:00"/>
    <d v="2016-10-01T00:00:00"/>
    <x v="11"/>
    <x v="9"/>
    <s v="2016Q3"/>
    <s v="2016Q4"/>
  </r>
  <r>
    <s v="Hämeen ammattikorkeakoulu"/>
    <d v="2016-08-23T00:00:00"/>
    <s v="Biotalouden yksikkö"/>
    <m/>
    <m/>
    <m/>
    <m/>
    <m/>
    <m/>
    <n v="85420"/>
    <s v="Koulutus"/>
    <x v="3"/>
    <s v="NA"/>
    <d v="2016-08-23T00:00:00"/>
    <d v="2016-10-13T00:00:00"/>
    <d v="2016-08-01T00:00:00"/>
    <d v="2016-10-01T00:00:00"/>
    <x v="11"/>
    <x v="9"/>
    <s v="2016Q3"/>
    <s v="2016Q4"/>
  </r>
  <r>
    <s v="Fazer Oy"/>
    <m/>
    <s v="Food services"/>
    <s v="http://news.cision.com/fi/fazer-group/r/fazer-food-services-uudistaa-operatiivisen-organisaationsa,c2063783"/>
    <m/>
    <n v="30"/>
    <d v="2016-08-23T00:00:00"/>
    <n v="18"/>
    <n v="74"/>
    <n v="10710"/>
    <s v="Teollisuus"/>
    <x v="2"/>
    <s v="NA"/>
    <d v="2016-07-03T00:00:00"/>
    <d v="2016-08-23T00:00:00"/>
    <d v="2016-07-01T00:00:00"/>
    <d v="2016-08-01T00:00:00"/>
    <x v="11"/>
    <x v="9"/>
    <s v="2016Q3"/>
    <s v="2016Q3"/>
  </r>
  <r>
    <s v="Luonnonvarakeskus Luke"/>
    <d v="2016-08-23T00:00:00"/>
    <s v="graafiset palvelut, Laukaan ydinkasvihuolto"/>
    <s v="https://www.sttinfo.fi/tiedote?releaseId=50069811&amp;publisherId=21085384"/>
    <m/>
    <n v="12"/>
    <d v="2016-10-31T00:00:00"/>
    <n v="5"/>
    <n v="15"/>
    <n v="72192"/>
    <s v="Ammatillinen, tieteellinen ja tekninen toiminta"/>
    <x v="1"/>
    <n v="69"/>
    <d v="2016-08-23T00:00:00"/>
    <d v="2016-10-31T00:00:00"/>
    <d v="2016-08-01T00:00:00"/>
    <d v="2016-10-01T00:00:00"/>
    <x v="11"/>
    <x v="9"/>
    <s v="2016Q3"/>
    <s v="2016Q4"/>
  </r>
  <r>
    <s v="Yleisradio Oy"/>
    <d v="2016-08-24T00:00:00"/>
    <s v="Akuutti-ohjelma Koko Oulun toimitus"/>
    <m/>
    <m/>
    <m/>
    <d v="2016-10-04T00:00:00"/>
    <n v="7"/>
    <n v="8"/>
    <n v="60201"/>
    <s v="Informaatio ja viestintä"/>
    <x v="1"/>
    <n v="41"/>
    <d v="2016-08-24T00:00:00"/>
    <d v="2016-10-04T00:00:00"/>
    <d v="2016-08-01T00:00:00"/>
    <d v="2016-10-01T00:00:00"/>
    <x v="11"/>
    <x v="9"/>
    <s v="2016Q3"/>
    <s v="2016Q4"/>
  </r>
  <r>
    <s v="SOK Media"/>
    <d v="2016-08-24T00:00:00"/>
    <s v="koskevat kaikkia 150 työntek."/>
    <m/>
    <m/>
    <n v="30"/>
    <d v="2016-10-26T00:00:00"/>
    <n v="23"/>
    <n v="150"/>
    <n v="46901"/>
    <s v="Tukku- ja vähittäiskauppa; moottoriajoneuvojen ja moottoripyörien korjaus"/>
    <x v="1"/>
    <n v="63"/>
    <d v="2016-08-24T00:00:00"/>
    <d v="2016-10-26T00:00:00"/>
    <d v="2016-08-01T00:00:00"/>
    <d v="2016-10-01T00:00:00"/>
    <x v="11"/>
    <x v="9"/>
    <s v="2016Q3"/>
    <s v="2016Q4"/>
  </r>
  <r>
    <s v="Multi-Link Terminals "/>
    <m/>
    <s v="Kosk. 34 hlöä"/>
    <m/>
    <m/>
    <m/>
    <d v="2016-08-24T00:00:00"/>
    <n v="28"/>
    <n v="34"/>
    <n v="52240"/>
    <s v="Kuljetus ja varastointi"/>
    <x v="1"/>
    <s v="NA"/>
    <d v="2016-07-04T00:00:00"/>
    <d v="2016-08-24T00:00:00"/>
    <d v="2016-07-01T00:00:00"/>
    <d v="2016-08-01T00:00:00"/>
    <x v="11"/>
    <x v="9"/>
    <s v="2016Q3"/>
    <s v="2016Q3"/>
  </r>
  <r>
    <s v="Posti Group Oyj"/>
    <d v="2016-08-26T00:00:00"/>
    <s v="Varastoliiketoiminnat"/>
    <s v="http://archive.webnewsmonitor.com/273060408"/>
    <m/>
    <n v="75"/>
    <d v="2016-10-13T00:00:00"/>
    <n v="60"/>
    <n v="566"/>
    <n v="53100"/>
    <s v="Kuljetus ja varastointi"/>
    <x v="1"/>
    <n v="48"/>
    <d v="2016-08-26T00:00:00"/>
    <d v="2016-10-13T00:00:00"/>
    <d v="2016-08-01T00:00:00"/>
    <d v="2016-10-01T00:00:00"/>
    <x v="11"/>
    <x v="9"/>
    <s v="2016Q3"/>
    <s v="2016Q4"/>
  </r>
  <r>
    <s v="Maanpuolustuskoulutusyhdistys (MPK)"/>
    <d v="2016-08-25T00:00:00"/>
    <s v="Koko henkilöstö, lop. Päätös marrask.16"/>
    <s v="http://www.reservilainen.fi/uutiset/mpk_n_yt-neuvottelut_ohi_irtisanottaville_tarjotaan_toita_uusien_tehtavien_parissa"/>
    <m/>
    <n v="10"/>
    <d v="2016-10-19T00:00:00"/>
    <m/>
    <n v="45"/>
    <n v="94999"/>
    <s v="Muu palvelutoiminta"/>
    <x v="1"/>
    <n v="55"/>
    <d v="2016-08-25T00:00:00"/>
    <d v="2016-10-19T00:00:00"/>
    <d v="2016-08-01T00:00:00"/>
    <d v="2016-10-01T00:00:00"/>
    <x v="11"/>
    <x v="9"/>
    <s v="2016Q3"/>
    <s v="2016Q4"/>
  </r>
  <r>
    <s v="Pouttu Oy"/>
    <d v="2016-08-25T00:00:00"/>
    <s v="Neuvottelut koskevat kaikkia toimihenkilöitä ja kunnossapidon henkilöstöä"/>
    <m/>
    <m/>
    <n v="9"/>
    <d v="2016-09-12T00:00:00"/>
    <n v="6"/>
    <n v="9"/>
    <n v="10130"/>
    <s v="Teollisuus"/>
    <x v="2"/>
    <n v="18"/>
    <d v="2016-08-25T00:00:00"/>
    <d v="2016-09-12T00:00:00"/>
    <d v="2016-08-01T00:00:00"/>
    <d v="2016-09-01T00:00:00"/>
    <x v="11"/>
    <x v="9"/>
    <s v="2016Q3"/>
    <s v="2016Q3"/>
  </r>
  <r>
    <s v="Etelä-Suomen Media Oy"/>
    <d v="2016-08-29T00:00:00"/>
    <s v="Keskisuomalainen-konserni, koko henk, irtis/lom"/>
    <m/>
    <n v="130"/>
    <n v="9"/>
    <d v="2016-09-23T00:00:00"/>
    <n v="4"/>
    <n v="9"/>
    <n v="58130"/>
    <s v="Informaatio ja viestintä"/>
    <x v="1"/>
    <n v="25"/>
    <d v="2016-08-29T00:00:00"/>
    <d v="2016-09-23T00:00:00"/>
    <d v="2016-08-01T00:00:00"/>
    <d v="2016-09-01T00:00:00"/>
    <x v="11"/>
    <x v="9"/>
    <s v="2016Q3"/>
    <s v="2016Q3"/>
  </r>
  <r>
    <s v="Fimlab Laboratoriot Oy "/>
    <d v="2016-08-29T00:00:00"/>
    <s v="Koko henkilöstö"/>
    <s v="http://www.hameensanomat.fi/uutiset/kanta-hame/313609-fimlab-aloittaa-yt-neuvottelut"/>
    <m/>
    <n v="25"/>
    <d v="2016-10-25T00:00:00"/>
    <n v="25"/>
    <n v="800"/>
    <n v="86220"/>
    <s v="Terveys- ja sosiaalipalvelut"/>
    <x v="3"/>
    <n v="57"/>
    <d v="2016-08-29T00:00:00"/>
    <d v="2016-10-25T00:00:00"/>
    <d v="2016-08-01T00:00:00"/>
    <d v="2016-10-01T00:00:00"/>
    <x v="11"/>
    <x v="9"/>
    <s v="2016Q3"/>
    <s v="2016Q4"/>
  </r>
  <r>
    <s v="Satakunnan Osuuskauppa"/>
    <d v="2016-08-29T00:00:00"/>
    <s v="Kahvila-Ravintola Asemakadun liiketoiminnan lopettaminen"/>
    <m/>
    <m/>
    <n v="6"/>
    <m/>
    <m/>
    <n v="6"/>
    <n v="47111"/>
    <s v="Tukku- ja vähittäiskauppa; moottoriajoneuvojen ja moottoripyörien korjaus"/>
    <x v="1"/>
    <s v="NA"/>
    <d v="2016-08-29T00:00:00"/>
    <d v="2016-10-19T00:00:00"/>
    <d v="2016-08-01T00:00:00"/>
    <d v="2016-10-01T00:00:00"/>
    <x v="11"/>
    <x v="9"/>
    <s v="2016Q3"/>
    <s v="2016Q4"/>
  </r>
  <r>
    <s v="Valtion tieto- ja viestintätekniikkakeskus Valtori "/>
    <d v="2016-08-29T00:00:00"/>
    <s v="organisaatiorak. ja toimintatap. uudistaminen "/>
    <s v="http://www.radiokompassi.fi/uutiset/valtori-aloittaa-yt-neuvottelut-koskee-myos-jyvaskylan-toimipistetta"/>
    <m/>
    <n v="90"/>
    <d v="2016-12-09T00:00:00"/>
    <n v="90"/>
    <n v="90"/>
    <n v="63110"/>
    <s v="Informaatio ja viestintä"/>
    <x v="1"/>
    <n v="102"/>
    <d v="2016-08-29T00:00:00"/>
    <d v="2016-12-09T00:00:00"/>
    <d v="2016-08-01T00:00:00"/>
    <d v="2016-12-01T00:00:00"/>
    <x v="11"/>
    <x v="9"/>
    <s v="2016Q3"/>
    <s v="2016Q4"/>
  </r>
  <r>
    <s v="Tibnor Oy"/>
    <d v="2016-08-29T00:00:00"/>
    <s v="SSAB tytäryhtiö, Suomen liiketoim. Koko hlöstö, lukuun ottamatta Raahen palvelukesk."/>
    <s v="http://www.talouselama.fi/uutiset/ssab-n-suomen-tytar-laittaa-vakea-pihalle-neuvottelut-ovat-paattyneet-6590735"/>
    <m/>
    <n v="30"/>
    <d v="2016-10-14T00:00:00"/>
    <n v="18"/>
    <n v="397"/>
    <n v="24100"/>
    <s v="Teollisuus"/>
    <x v="2"/>
    <n v="46"/>
    <d v="2016-08-29T00:00:00"/>
    <d v="2016-10-14T00:00:00"/>
    <d v="2016-08-01T00:00:00"/>
    <d v="2016-10-01T00:00:00"/>
    <x v="11"/>
    <x v="9"/>
    <s v="2016Q3"/>
    <s v="2016Q4"/>
  </r>
  <r>
    <s v="ESV-Paikallismediat Oy"/>
    <d v="2016-09-05T00:00:00"/>
    <s v="Länsi-Saimaan Sanomat "/>
    <m/>
    <m/>
    <m/>
    <m/>
    <m/>
    <n v="3"/>
    <n v="58130"/>
    <s v="Informaatio ja viestintä"/>
    <x v="1"/>
    <s v="NA"/>
    <d v="2016-09-05T00:00:00"/>
    <d v="2016-10-26T00:00:00"/>
    <d v="2016-09-01T00:00:00"/>
    <d v="2016-10-01T00:00:00"/>
    <x v="11"/>
    <x v="9"/>
    <s v="2016Q3"/>
    <s v="2016Q4"/>
  </r>
  <r>
    <s v="Suur-Seudun Osuuskauppa SSO "/>
    <d v="2016-09-01T00:00:00"/>
    <s v="toimintojen lop ja organisaatiorak. muutos"/>
    <s v="http://www.sss.fi/2016/10/sso-vahentaa-90-tyopaikkaa-rosso-kodin-terra-ja-sso-liikennemyymala-kiinni/"/>
    <m/>
    <n v="100"/>
    <d v="2016-10-14T00:00:00"/>
    <n v="89"/>
    <n v="100"/>
    <n v="47191"/>
    <s v="Tukku- ja vähittäiskauppa; moottoriajoneuvojen ja moottoripyörien korjaus"/>
    <x v="1"/>
    <n v="43"/>
    <d v="2016-09-01T00:00:00"/>
    <d v="2016-10-14T00:00:00"/>
    <d v="2016-09-01T00:00:00"/>
    <d v="2016-10-01T00:00:00"/>
    <x v="11"/>
    <x v="9"/>
    <s v="2016Q3"/>
    <s v="2016Q4"/>
  </r>
  <r>
    <s v="SPR"/>
    <d v="2016-08-31T00:00:00"/>
    <s v="Turun vastaanottokeskus"/>
    <s v="http://yle.fi/uutiset/turun_vastaanottoyksikoissa_50_tyontekijaa_yt-neuvotteluihin/9133294"/>
    <m/>
    <m/>
    <m/>
    <m/>
    <n v="50"/>
    <n v="88999"/>
    <s v="Terveys- ja sosiaalipalvelut"/>
    <x v="3"/>
    <s v="NA"/>
    <d v="2016-08-31T00:00:00"/>
    <d v="2016-10-21T00:00:00"/>
    <d v="2016-08-01T00:00:00"/>
    <d v="2016-10-01T00:00:00"/>
    <x v="11"/>
    <x v="9"/>
    <s v="2016Q3"/>
    <s v="2016Q4"/>
  </r>
  <r>
    <s v="McDonald's"/>
    <d v="2016-09-01T00:00:00"/>
    <s v="Heinola, koko henkilökunta, ravintolan sulkeminen"/>
    <m/>
    <m/>
    <m/>
    <d v="2016-09-22T00:00:00"/>
    <n v="17"/>
    <n v="17"/>
    <n v="56102"/>
    <s v="Majoitus- ja ravitsemistoiminta"/>
    <x v="1"/>
    <n v="21"/>
    <d v="2016-09-01T00:00:00"/>
    <d v="2016-09-22T00:00:00"/>
    <d v="2016-09-01T00:00:00"/>
    <d v="2016-09-01T00:00:00"/>
    <x v="11"/>
    <x v="9"/>
    <s v="2016Q3"/>
    <s v="2016Q3"/>
  </r>
  <r>
    <s v="Arctia"/>
    <d v="2016-09-02T00:00:00"/>
    <s v="koko hlökunta, lomautus 90 päiv."/>
    <m/>
    <s v="L"/>
    <m/>
    <d v="2016-09-23T00:00:00"/>
    <n v="0"/>
    <m/>
    <n v="52229"/>
    <s v="Kuljetus ja varastointi"/>
    <x v="1"/>
    <n v="21"/>
    <d v="2016-09-02T00:00:00"/>
    <d v="2016-09-23T00:00:00"/>
    <d v="2016-09-01T00:00:00"/>
    <d v="2016-09-01T00:00:00"/>
    <x v="11"/>
    <x v="9"/>
    <s v="2016Q3"/>
    <s v="2016Q3"/>
  </r>
  <r>
    <s v="Valamon opisto"/>
    <d v="2016-09-01T00:00:00"/>
    <s v="toiminnan ja organis. päiv. 1.4.2017 voimaan, 2 irtis 2 osa-aik"/>
    <m/>
    <m/>
    <n v="2"/>
    <d v="2016-10-08T00:00:00"/>
    <n v="2"/>
    <n v="2"/>
    <n v="94910"/>
    <s v="Muu palvelutoiminta"/>
    <x v="1"/>
    <n v="37"/>
    <d v="2016-09-01T00:00:00"/>
    <d v="2016-10-08T00:00:00"/>
    <d v="2016-09-01T00:00:00"/>
    <d v="2016-10-01T00:00:00"/>
    <x v="11"/>
    <x v="9"/>
    <s v="2016Q3"/>
    <s v="2016Q4"/>
  </r>
  <r>
    <s v="Pankaboard Oy"/>
    <d v="2016-09-01T00:00:00"/>
    <s v="Pankaboard ja Caverion "/>
    <s v="http://www.karjalainen.fi/uutiset/uutis-alueet/talous/item/115383-jattimaiset-yt-t-kayntiin-lieksaa-uhkaa-lahes-40-tyopaikan-menetys"/>
    <m/>
    <n v="38"/>
    <d v="2016-10-24T00:00:00"/>
    <n v="19"/>
    <n v="208"/>
    <n v="17120"/>
    <s v="Teollisuus"/>
    <x v="2"/>
    <n v="53"/>
    <d v="2016-09-01T00:00:00"/>
    <d v="2016-10-24T00:00:00"/>
    <d v="2016-09-01T00:00:00"/>
    <d v="2016-10-01T00:00:00"/>
    <x v="11"/>
    <x v="9"/>
    <s v="2016Q3"/>
    <s v="2016Q4"/>
  </r>
  <r>
    <s v="Hansaprint Oy"/>
    <d v="2016-08-22T00:00:00"/>
    <s v="TS-yhtymä, irtis/osa-aik/lom"/>
    <m/>
    <m/>
    <n v="60"/>
    <m/>
    <m/>
    <n v="60"/>
    <n v="18120"/>
    <s v="Teollisuus"/>
    <x v="2"/>
    <s v="NA"/>
    <d v="2016-08-22T00:00:00"/>
    <d v="2016-10-12T00:00:00"/>
    <d v="2016-08-01T00:00:00"/>
    <d v="2016-10-01T00:00:00"/>
    <x v="11"/>
    <x v="9"/>
    <s v="2016Q3"/>
    <s v="2016Q4"/>
  </r>
  <r>
    <s v="Szepaniak-yhtiöt "/>
    <d v="2016-09-02T00:00:00"/>
    <s v="kaikki yhtiöt ja toiminnot"/>
    <m/>
    <m/>
    <n v="7"/>
    <m/>
    <m/>
    <n v="65"/>
    <n v="68209"/>
    <s v="Kiinteistöalan toiminta"/>
    <x v="1"/>
    <s v="NA"/>
    <d v="2016-09-02T00:00:00"/>
    <d v="2016-10-23T00:00:00"/>
    <d v="2016-09-01T00:00:00"/>
    <d v="2016-10-01T00:00:00"/>
    <x v="11"/>
    <x v="9"/>
    <s v="2016Q3"/>
    <s v="2016Q4"/>
  </r>
  <r>
    <s v="SAK"/>
    <d v="2016-09-06T00:00:00"/>
    <s v="koko henkilöstö"/>
    <m/>
    <m/>
    <n v="10"/>
    <d v="2016-10-24T00:00:00"/>
    <n v="5"/>
    <n v="90"/>
    <n v="94200"/>
    <s v="Muu palvelutoiminta"/>
    <x v="1"/>
    <n v="48"/>
    <d v="2016-09-06T00:00:00"/>
    <d v="2016-10-24T00:00:00"/>
    <d v="2016-09-01T00:00:00"/>
    <d v="2016-10-01T00:00:00"/>
    <x v="11"/>
    <x v="9"/>
    <s v="2016Q3"/>
    <s v="2016Q4"/>
  </r>
  <r>
    <s v="Pohjois-Pohjanmaan sairaanhoitopiiri "/>
    <d v="2016-09-14T00:00:00"/>
    <s v="Visalan sairaala, koko henkilöstö"/>
    <m/>
    <m/>
    <n v="40"/>
    <d v="2016-12-03T00:00:00"/>
    <n v="31"/>
    <n v="100"/>
    <n v="84122"/>
    <s v="Julkinen hallinto ja maanpuolustus; pakollinen sosiaalivakuutus"/>
    <x v="3"/>
    <n v="80"/>
    <d v="2016-09-14T00:00:00"/>
    <d v="2016-12-03T00:00:00"/>
    <d v="2016-09-01T00:00:00"/>
    <d v="2016-12-01T00:00:00"/>
    <x v="11"/>
    <x v="9"/>
    <s v="2016Q3"/>
    <s v="2016Q4"/>
  </r>
  <r>
    <s v="Stockmann Oyj"/>
    <d v="2016-09-06T00:00:00"/>
    <s v="Hobby Hallin henkilöstö"/>
    <s v="http://archive.webnewsmonitor.com/273484198"/>
    <m/>
    <n v="50"/>
    <d v="2016-10-11T00:00:00"/>
    <n v="38"/>
    <n v="200"/>
    <n v="47192"/>
    <s v="Tukku- ja vähittäiskauppa; moottoriajoneuvojen ja moottoripyörien korjaus"/>
    <x v="1"/>
    <n v="35"/>
    <d v="2016-09-06T00:00:00"/>
    <d v="2016-10-11T00:00:00"/>
    <d v="2016-09-01T00:00:00"/>
    <d v="2016-10-01T00:00:00"/>
    <x v="11"/>
    <x v="9"/>
    <s v="2016Q3"/>
    <s v="2016Q4"/>
  </r>
  <r>
    <s v="Kuopion Setlementti Puijola"/>
    <m/>
    <s v="Kuopion Leväsen ja Siilinjärven Tarinan vastaanottokeskukset"/>
    <m/>
    <m/>
    <m/>
    <d v="2016-09-06T00:00:00"/>
    <n v="9"/>
    <n v="9"/>
    <n v="88999"/>
    <s v="Terveys- ja sosiaalipalvelut"/>
    <x v="3"/>
    <s v="NA"/>
    <d v="2016-07-17T00:00:00"/>
    <d v="2016-09-06T00:00:00"/>
    <d v="2016-07-01T00:00:00"/>
    <d v="2016-09-01T00:00:00"/>
    <x v="11"/>
    <x v="9"/>
    <s v="2016Q3"/>
    <s v="2016Q3"/>
  </r>
  <r>
    <s v="Posti Group Oyj"/>
    <m/>
    <s v="tytäryhtiö Opus Capita,Finance and Accounting Outsourcing -yksikkö Suomessa"/>
    <m/>
    <m/>
    <m/>
    <d v="2016-09-07T00:00:00"/>
    <n v="34"/>
    <n v="34"/>
    <n v="53100"/>
    <s v="Kuljetus ja varastointi"/>
    <x v="1"/>
    <s v="NA"/>
    <d v="2016-07-18T00:00:00"/>
    <d v="2016-09-07T00:00:00"/>
    <d v="2016-07-01T00:00:00"/>
    <d v="2016-09-01T00:00:00"/>
    <x v="11"/>
    <x v="9"/>
    <s v="2016Q3"/>
    <s v="2016Q3"/>
  </r>
  <r>
    <s v="Satakunnan Osuuskauppa"/>
    <d v="2016-09-07T00:00:00"/>
    <s v="Ravintola ILOn lop."/>
    <m/>
    <m/>
    <m/>
    <d v="2016-12-08T00:00:00"/>
    <m/>
    <m/>
    <n v="47111"/>
    <s v="Tukku- ja vähittäiskauppa; moottoriajoneuvojen ja moottoripyörien korjaus"/>
    <x v="1"/>
    <n v="92"/>
    <d v="2016-09-07T00:00:00"/>
    <d v="2016-12-08T00:00:00"/>
    <d v="2016-09-01T00:00:00"/>
    <d v="2016-12-01T00:00:00"/>
    <x v="11"/>
    <x v="9"/>
    <s v="2016Q3"/>
    <s v="2016Q4"/>
  </r>
  <r>
    <s v="Kymenlaakson Osuuspankki"/>
    <d v="2016-09-07T00:00:00"/>
    <s v="2 konttorin sulk. -&gt; valtaosa eläkerat. Määräaik. Päätt."/>
    <s v="http://www.kymensanomat.fi/Online/2016/11/09/Osuuspankki%20laajentaa%20palveluaikoja%20Kotkassa%20ja%20sulkee%20Myllykosken%20ja%20Kuusankosken%20konttorit%20/2016521470572/4"/>
    <m/>
    <n v="25"/>
    <d v="2016-11-10T00:00:00"/>
    <n v="22"/>
    <n v="195"/>
    <n v="64190"/>
    <s v="Rahoitus- ja vakuutustoiminta"/>
    <x v="1"/>
    <n v="64"/>
    <d v="2016-09-07T00:00:00"/>
    <d v="2016-11-10T00:00:00"/>
    <d v="2016-09-01T00:00:00"/>
    <d v="2016-11-01T00:00:00"/>
    <x v="11"/>
    <x v="9"/>
    <s v="2016Q3"/>
    <s v="2016Q4"/>
  </r>
  <r>
    <s v="Osuuskauppa Keskimaa "/>
    <d v="2016-09-08T00:00:00"/>
    <s v="Rosso Jämsä, toim.lop."/>
    <m/>
    <m/>
    <n v="9"/>
    <d v="2016-09-29T00:00:00"/>
    <n v="9"/>
    <n v="9"/>
    <n v="47111"/>
    <s v="Tukku- ja vähittäiskauppa; moottoriajoneuvojen ja moottoripyörien korjaus"/>
    <x v="1"/>
    <n v="21"/>
    <d v="2016-09-08T00:00:00"/>
    <d v="2016-09-29T00:00:00"/>
    <d v="2016-09-01T00:00:00"/>
    <d v="2016-09-01T00:00:00"/>
    <x v="11"/>
    <x v="9"/>
    <s v="2016Q3"/>
    <s v="2016Q3"/>
  </r>
  <r>
    <s v="Novita"/>
    <d v="2016-09-09T00:00:00"/>
    <s v="Koria"/>
    <m/>
    <m/>
    <n v="9"/>
    <d v="2016-09-30T00:00:00"/>
    <n v="5"/>
    <n v="60"/>
    <n v="13100"/>
    <s v="Teollisuus"/>
    <x v="2"/>
    <n v="21"/>
    <d v="2016-09-09T00:00:00"/>
    <d v="2016-09-30T00:00:00"/>
    <d v="2016-09-01T00:00:00"/>
    <d v="2016-09-01T00:00:00"/>
    <x v="11"/>
    <x v="9"/>
    <s v="2016Q3"/>
    <s v="2016Q3"/>
  </r>
  <r>
    <s v="Kouvolan seudun ammattiopisto"/>
    <d v="2016-10-01T00:00:00"/>
    <s v="koko henkilöstö"/>
    <m/>
    <m/>
    <m/>
    <d v="2016-11-24T00:00:00"/>
    <n v="37"/>
    <n v="250"/>
    <n v="85000"/>
    <s v="Koulutus"/>
    <x v="3"/>
    <n v="54"/>
    <d v="2016-10-01T00:00:00"/>
    <d v="2016-11-24T00:00:00"/>
    <d v="2016-10-01T00:00:00"/>
    <d v="2016-11-01T00:00:00"/>
    <x v="11"/>
    <x v="9"/>
    <s v="2016Q4"/>
    <s v="2016Q4"/>
  </r>
  <r>
    <s v="Digita Oy"/>
    <d v="2016-09-19T00:00:00"/>
    <m/>
    <s v="http://www.proliitto.fi/uutiset/tyomarkkinat/digitan-toimihenkilot-marssivat-ulos"/>
    <m/>
    <n v="30"/>
    <d v="2016-11-03T00:00:00"/>
    <n v="4"/>
    <n v="95"/>
    <n v="61200"/>
    <s v="Informaatio ja viestintä"/>
    <x v="1"/>
    <n v="45"/>
    <d v="2016-09-19T00:00:00"/>
    <d v="2016-11-03T00:00:00"/>
    <d v="2016-09-01T00:00:00"/>
    <d v="2016-11-01T00:00:00"/>
    <x v="11"/>
    <x v="9"/>
    <s v="2016Q3"/>
    <s v="2016Q4"/>
  </r>
  <r>
    <s v="Jyväskylän koulutuskuntayhtymä"/>
    <d v="2016-09-23T00:00:00"/>
    <m/>
    <s v="http://www.epressi.com/tiedotteet/koulutus/jyvaskylan-koulutuskuntayhtyman-hallitus-paatti-kaynnistaa-yhteistoimintaneuvottelut.html"/>
    <m/>
    <m/>
    <d v="2016-11-15T00:00:00"/>
    <n v="18"/>
    <n v="1200"/>
    <n v="85320"/>
    <s v="Koulutus"/>
    <x v="3"/>
    <n v="53"/>
    <d v="2016-09-23T00:00:00"/>
    <d v="2016-11-15T00:00:00"/>
    <d v="2016-09-01T00:00:00"/>
    <d v="2016-11-01T00:00:00"/>
    <x v="11"/>
    <x v="9"/>
    <s v="2016Q3"/>
    <s v="2016Q4"/>
  </r>
  <r>
    <s v="Wirma Lappeenranta Oy"/>
    <d v="2016-09-14T00:00:00"/>
    <s v="Lappeenrannan kaupungin aikomus siirtää yhtiön tehtävät kaupungin omaksi toiminnaksi sekä yhtiön henkilökunta kaupungin palkkalistoille"/>
    <m/>
    <m/>
    <m/>
    <m/>
    <m/>
    <n v="17"/>
    <n v="84130"/>
    <s v="Julkinen hallinto ja maanpuolustus; pakollinen sosiaalivakuutus"/>
    <x v="3"/>
    <s v="NA"/>
    <d v="2016-09-14T00:00:00"/>
    <d v="2016-11-04T00:00:00"/>
    <d v="2016-09-01T00:00:00"/>
    <d v="2016-11-01T00:00:00"/>
    <x v="11"/>
    <x v="9"/>
    <s v="2016Q3"/>
    <s v="2016Q4"/>
  </r>
  <r>
    <s v="Malmin sairaala"/>
    <d v="2016-09-14T00:00:00"/>
    <s v="Pietarsaari, ei irtisan. kosk. 60:tä leikkaustoiminnan ja naistentautien ja äitiyspoliklinikan työntekijää"/>
    <m/>
    <m/>
    <m/>
    <m/>
    <m/>
    <n v="60"/>
    <n v="86102"/>
    <s v="Terveys- ja sosiaalipalvelut"/>
    <x v="3"/>
    <s v="NA"/>
    <d v="2016-09-14T00:00:00"/>
    <d v="2016-11-04T00:00:00"/>
    <d v="2016-09-01T00:00:00"/>
    <d v="2016-11-01T00:00:00"/>
    <x v="11"/>
    <x v="9"/>
    <s v="2016Q3"/>
    <s v="2016Q4"/>
  </r>
  <r>
    <s v="Stora Enso Oyj"/>
    <d v="2016-09-16T00:00:00"/>
    <s v="Heinolan tehtaan sulk. ja Lahden aaltopahvitehdas"/>
    <m/>
    <m/>
    <n v="60"/>
    <d v="2016-11-10T00:00:00"/>
    <n v="47"/>
    <n v="280"/>
    <n v="17120"/>
    <s v="Teollisuus"/>
    <x v="2"/>
    <n v="55"/>
    <d v="2016-09-16T00:00:00"/>
    <d v="2016-11-10T00:00:00"/>
    <d v="2016-09-01T00:00:00"/>
    <d v="2016-11-01T00:00:00"/>
    <x v="11"/>
    <x v="9"/>
    <s v="2016Q3"/>
    <s v="2016Q4"/>
  </r>
  <r>
    <s v="Pöyry Oyj"/>
    <d v="2016-09-15T00:00:00"/>
    <s v="pääosin tukitoiminnoissa"/>
    <m/>
    <m/>
    <n v="50"/>
    <d v="2016-11-08T00:00:00"/>
    <n v="34"/>
    <n v="50"/>
    <n v="71126"/>
    <s v="Ammatillinen, tieteellinen ja tekninen toiminta"/>
    <x v="1"/>
    <n v="54"/>
    <d v="2016-09-15T00:00:00"/>
    <d v="2016-11-08T00:00:00"/>
    <d v="2016-09-01T00:00:00"/>
    <d v="2016-11-01T00:00:00"/>
    <x v="11"/>
    <x v="9"/>
    <s v="2016Q3"/>
    <s v="2016Q4"/>
  </r>
  <r>
    <s v="Keva"/>
    <d v="2016-09-16T00:00:00"/>
    <s v="Asiakkuus- ja yhteiset palvelut -toiminnot, ei vähentämispyrkimystä"/>
    <m/>
    <m/>
    <m/>
    <m/>
    <m/>
    <n v="169"/>
    <n v="84302"/>
    <s v="Julkinen hallinto ja maanpuolustus; pakollinen sosiaalivakuutus"/>
    <x v="3"/>
    <s v="NA"/>
    <d v="2016-09-16T00:00:00"/>
    <d v="2016-11-06T00:00:00"/>
    <d v="2016-09-01T00:00:00"/>
    <d v="2016-11-01T00:00:00"/>
    <x v="11"/>
    <x v="9"/>
    <s v="2016Q3"/>
    <s v="2016Q4"/>
  </r>
  <r>
    <s v="Scanfil Sweden"/>
    <d v="2016-09-20T00:00:00"/>
    <s v="Scanfil-Vantaa tehtaan lakkauttaminen"/>
    <s v="http://rahamaailma.victoriamedia.org/uutiset/?p=9972"/>
    <m/>
    <m/>
    <d v="2016-11-01T00:00:00"/>
    <n v="56"/>
    <n v="69"/>
    <n v="32501"/>
    <s v="Teollisuus"/>
    <x v="2"/>
    <n v="42"/>
    <d v="2016-09-20T00:00:00"/>
    <d v="2016-11-01T00:00:00"/>
    <d v="2016-09-01T00:00:00"/>
    <d v="2016-11-01T00:00:00"/>
    <x v="11"/>
    <x v="9"/>
    <s v="2016Q3"/>
    <s v="2016Q4"/>
  </r>
  <r>
    <s v="Oma Säästöpankki Oyj"/>
    <d v="2016-09-19T00:00:00"/>
    <s v=" 11 kontt. lop.-&gt;tukipaketit 20 henk"/>
    <s v="http://www.karjalainen.fi/uutiset/uutis-alueet/talous/item/117114-omaspn-konttoriverkosto-harvenemassa-maakunnassa"/>
    <m/>
    <n v="27"/>
    <d v="2016-12-16T00:00:00"/>
    <n v="0"/>
    <n v="250"/>
    <n v="64190"/>
    <s v="Rahoitus- ja vakuutustoiminta"/>
    <x v="1"/>
    <n v="88"/>
    <d v="2016-09-19T00:00:00"/>
    <d v="2016-12-16T00:00:00"/>
    <d v="2016-09-01T00:00:00"/>
    <d v="2016-12-01T00:00:00"/>
    <x v="11"/>
    <x v="9"/>
    <s v="2016Q3"/>
    <s v="2016Q4"/>
  </r>
  <r>
    <s v="Visma konserni"/>
    <d v="2016-09-19T00:00:00"/>
    <s v="Visma Employee Management Oy Joensuun yksikön lop. Töiden siirto Lappeenrantaan"/>
    <m/>
    <m/>
    <m/>
    <m/>
    <m/>
    <n v="10"/>
    <n v="69201"/>
    <s v="Ammatillinen, tieteellinen ja tekninen toiminta"/>
    <x v="1"/>
    <s v="NA"/>
    <d v="2016-09-19T00:00:00"/>
    <d v="2016-11-09T00:00:00"/>
    <d v="2016-09-01T00:00:00"/>
    <d v="2016-11-01T00:00:00"/>
    <x v="11"/>
    <x v="9"/>
    <s v="2016Q3"/>
    <s v="2016Q4"/>
  </r>
  <r>
    <s v="Kouvolan seudun ammattiopisto Ksao"/>
    <d v="2016-10-01T00:00:00"/>
    <s v="koko henkilöstö, "/>
    <m/>
    <m/>
    <n v="37"/>
    <d v="2016-11-23T00:00:00"/>
    <n v="37"/>
    <n v="250"/>
    <n v="85320"/>
    <s v="Koulutus"/>
    <x v="3"/>
    <n v="53"/>
    <d v="2016-10-01T00:00:00"/>
    <d v="2016-11-23T00:00:00"/>
    <d v="2016-10-01T00:00:00"/>
    <d v="2016-11-01T00:00:00"/>
    <x v="11"/>
    <x v="9"/>
    <s v="2016Q4"/>
    <s v="2016Q4"/>
  </r>
  <r>
    <s v="Suur-Seudun Osuuskauppa SSO "/>
    <d v="2016-09-01T00:00:00"/>
    <s v="Salo Kodin Terra lop.Rosson ja SSO Liikennemyymälöiden lop."/>
    <s v="http://archive.webnewsmonitor.com/274793637"/>
    <m/>
    <n v="100"/>
    <d v="2016-10-14T00:00:00"/>
    <n v="70"/>
    <n v="100"/>
    <n v="47191"/>
    <s v="Tukku- ja vähittäiskauppa; moottoriajoneuvojen ja moottoripyörien korjaus"/>
    <x v="1"/>
    <n v="43"/>
    <d v="2016-09-01T00:00:00"/>
    <d v="2016-10-14T00:00:00"/>
    <d v="2016-09-01T00:00:00"/>
    <d v="2016-10-01T00:00:00"/>
    <x v="11"/>
    <x v="9"/>
    <s v="2016Q3"/>
    <s v="2016Q4"/>
  </r>
  <r>
    <s v="Kuhmon seurakunta"/>
    <m/>
    <s v="Kohdistuu tukipalv. Ei hengellliseen työhön"/>
    <m/>
    <m/>
    <m/>
    <d v="2016-09-21T00:00:00"/>
    <n v="3"/>
    <n v="33"/>
    <n v="94910"/>
    <s v="Muu palvelutoiminta"/>
    <x v="1"/>
    <s v="NA"/>
    <d v="2016-08-01T00:00:00"/>
    <d v="2016-09-21T00:00:00"/>
    <d v="2016-08-01T00:00:00"/>
    <d v="2016-09-01T00:00:00"/>
    <x v="11"/>
    <x v="9"/>
    <s v="2016Q3"/>
    <s v="2016Q3"/>
  </r>
  <r>
    <s v="SPR"/>
    <d v="2016-09-22T00:00:00"/>
    <s v="Kolarin vastaanottokeskus, toiminnan lopetus"/>
    <m/>
    <m/>
    <m/>
    <m/>
    <m/>
    <m/>
    <n v="88999"/>
    <s v="Terveys- ja sosiaalipalvelut"/>
    <x v="3"/>
    <s v="NA"/>
    <d v="2016-09-22T00:00:00"/>
    <d v="2016-11-12T00:00:00"/>
    <d v="2016-09-01T00:00:00"/>
    <d v="2016-11-01T00:00:00"/>
    <x v="11"/>
    <x v="9"/>
    <s v="2016Q3"/>
    <s v="2016Q4"/>
  </r>
  <r>
    <s v="Jyväskylän koulutuskuntayhtymä"/>
    <d v="2016-09-14T00:00:00"/>
    <m/>
    <m/>
    <m/>
    <m/>
    <d v="2016-11-15T00:00:00"/>
    <n v="20"/>
    <n v="20"/>
    <n v="85320"/>
    <s v="Koulutus"/>
    <x v="3"/>
    <n v="62"/>
    <d v="2016-09-14T00:00:00"/>
    <d v="2016-11-15T00:00:00"/>
    <d v="2016-09-01T00:00:00"/>
    <d v="2016-11-01T00:00:00"/>
    <x v="11"/>
    <x v="9"/>
    <s v="2016Q3"/>
    <s v="2016Q4"/>
  </r>
  <r>
    <s v="Fonecta Oy"/>
    <d v="2016-09-23T00:00:00"/>
    <s v="155 asiakaspalvel. Turku 69, Pori 86"/>
    <m/>
    <m/>
    <n v="60"/>
    <d v="2016-10-09T00:00:00"/>
    <n v="46"/>
    <n v="155"/>
    <n v="58120"/>
    <s v="Informaatio ja viestintä"/>
    <x v="1"/>
    <n v="16"/>
    <d v="2016-09-23T00:00:00"/>
    <d v="2016-10-09T00:00:00"/>
    <d v="2016-09-01T00:00:00"/>
    <d v="2016-10-01T00:00:00"/>
    <x v="11"/>
    <x v="9"/>
    <s v="2016Q3"/>
    <s v="2016Q4"/>
  </r>
  <r>
    <s v="Kesko Oyj"/>
    <d v="2016-09-26T00:00:00"/>
    <s v="tavarakaupan organisaatio"/>
    <s v="http://www.talouselama.fi/uutiset/kesko-aloittaa-uudet-yt-neuvottelut-koskee-lahes-300-ihmista-6586012"/>
    <m/>
    <n v="45"/>
    <m/>
    <m/>
    <n v="294"/>
    <n v="46431"/>
    <s v="Tukku- ja vähittäiskauppa; moottoriajoneuvojen ja moottoripyörien korjaus"/>
    <x v="1"/>
    <s v="NA"/>
    <d v="2016-09-26T00:00:00"/>
    <d v="2016-11-16T00:00:00"/>
    <d v="2016-09-01T00:00:00"/>
    <d v="2016-11-01T00:00:00"/>
    <x v="11"/>
    <x v="9"/>
    <s v="2016Q3"/>
    <s v="2016Q4"/>
  </r>
  <r>
    <s v="Kaakkois-Suomen ammattikorkeakoulu"/>
    <d v="2016-09-28T00:00:00"/>
    <s v="koko konsernia koskeva (Xamk, Mamk, Kyamk) 3milj.säästöt"/>
    <s v="http://www.savonsanomat.fi/savo/Xamkin-ytt-p%C3%A4%C3%A4ttyiv%C3%A4t-30-ty%C3%B6ntekij%C3%A4n-irtisanomiseen/879195"/>
    <m/>
    <n v="50"/>
    <d v="2016-11-14T00:00:00"/>
    <n v="30"/>
    <n v="50"/>
    <n v="85420"/>
    <s v="Koulutus"/>
    <x v="3"/>
    <n v="47"/>
    <d v="2016-09-28T00:00:00"/>
    <d v="2016-11-14T00:00:00"/>
    <d v="2016-09-01T00:00:00"/>
    <d v="2016-11-01T00:00:00"/>
    <x v="11"/>
    <x v="9"/>
    <s v="2016Q3"/>
    <s v="2016Q4"/>
  </r>
  <r>
    <s v="Accenture Oy"/>
    <d v="2016-10-05T00:00:00"/>
    <s v="mobiililiiketoiminta"/>
    <s v="http://www.tivi.fi/Kaikki_uutiset/accenturen-yt-t-loppuivat-tulos-pelattya-parempi-6601979"/>
    <m/>
    <n v="40"/>
    <d v="2016-11-25T00:00:00"/>
    <n v="7"/>
    <n v="40"/>
    <n v="70220"/>
    <s v="Ammatillinen, tieteellinen ja tekninen toiminta"/>
    <x v="1"/>
    <n v="51"/>
    <d v="2016-10-05T00:00:00"/>
    <d v="2016-11-25T00:00:00"/>
    <d v="2016-10-01T00:00:00"/>
    <d v="2016-11-01T00:00:00"/>
    <x v="11"/>
    <x v="9"/>
    <s v="2016Q4"/>
    <s v="2016Q4"/>
  </r>
  <r>
    <s v="Celia"/>
    <d v="2016-09-29T00:00:00"/>
    <s v="koko henkilöstö, enint. 4 irtisan."/>
    <s v="http://www.kirjastot.fi/uutiset/ajankohtaista/celia-aloittaa-yt-neuvottelut-aba2f?language_content_entity=fi"/>
    <m/>
    <n v="13"/>
    <d v="2016-11-25T00:00:00"/>
    <n v="9"/>
    <n v="13"/>
    <n v="47719"/>
    <s v="Tukku- ja vähittäiskauppa; moottoriajoneuvojen ja moottoripyörien korjaus"/>
    <x v="1"/>
    <n v="57"/>
    <d v="2016-09-29T00:00:00"/>
    <d v="2016-11-25T00:00:00"/>
    <d v="2016-09-01T00:00:00"/>
    <d v="2016-11-01T00:00:00"/>
    <x v="11"/>
    <x v="9"/>
    <s v="2016Q3"/>
    <s v="2016Q4"/>
  </r>
  <r>
    <s v="Kopar Group Oyj"/>
    <d v="2016-09-30T00:00:00"/>
    <s v="Kopar Oy ja Elmomet Oy, koko hlö lom. Ja irtis."/>
    <s v="http://www.ylasatakunta.fi/uutiset/22-parkano/1243-kopar-ilmoitti-yt-neuvotteluista"/>
    <m/>
    <n v="20"/>
    <m/>
    <m/>
    <n v="75"/>
    <n v="25620"/>
    <s v="Teollisuus"/>
    <x v="2"/>
    <s v="NA"/>
    <d v="2016-09-30T00:00:00"/>
    <d v="2016-11-20T00:00:00"/>
    <d v="2016-09-01T00:00:00"/>
    <d v="2016-11-01T00:00:00"/>
    <x v="11"/>
    <x v="9"/>
    <s v="2016Q3"/>
    <s v="2016Q4"/>
  </r>
  <r>
    <s v="TylöHelo"/>
    <d v="2016-09-30T00:00:00"/>
    <s v="Kiuasvalmistaja Helo, Riihimäki ja Hanko, koko henkilöstö"/>
    <m/>
    <m/>
    <m/>
    <m/>
    <m/>
    <n v="100"/>
    <n v="27510"/>
    <s v="Teollisuus"/>
    <x v="2"/>
    <s v="NA"/>
    <d v="2016-09-30T00:00:00"/>
    <d v="2016-11-20T00:00:00"/>
    <d v="2016-09-01T00:00:00"/>
    <d v="2016-11-01T00:00:00"/>
    <x v="11"/>
    <x v="9"/>
    <s v="2016Q3"/>
    <s v="2016Q4"/>
  </r>
  <r>
    <s v="Lasten Keskus ja Kirjapaja Oy"/>
    <m/>
    <s v="koko henkilöstö"/>
    <s v="https://www.seurakuntalainen.fi/uutiset/kristilliset-kustantajat-vahentavat-vakea/"/>
    <m/>
    <m/>
    <d v="2016-10-03T00:00:00"/>
    <n v="5"/>
    <n v="5"/>
    <n v="58110"/>
    <s v="Informaatio ja viestintä"/>
    <x v="1"/>
    <s v="NA"/>
    <d v="2016-08-13T00:00:00"/>
    <d v="2016-10-03T00:00:00"/>
    <d v="2016-08-01T00:00:00"/>
    <d v="2016-10-01T00:00:00"/>
    <x v="11"/>
    <x v="9"/>
    <s v="2016Q3"/>
    <s v="2016Q4"/>
  </r>
  <r>
    <s v="Tecnotree Oyj"/>
    <d v="2016-10-04T00:00:00"/>
    <s v="koko Suomen henkilöstö, hlömäärän väh. 37"/>
    <s v="http://rahamaailma.victoriamedia.org/uutiset/?p=9936"/>
    <m/>
    <n v="40"/>
    <d v="2016-10-26T00:00:00"/>
    <n v="23"/>
    <n v="108"/>
    <n v="62010"/>
    <s v="Informaatio ja viestintä"/>
    <x v="1"/>
    <n v="22"/>
    <d v="2016-10-04T00:00:00"/>
    <d v="2016-10-26T00:00:00"/>
    <d v="2016-10-01T00:00:00"/>
    <d v="2016-10-01T00:00:00"/>
    <x v="11"/>
    <x v="9"/>
    <s v="2016Q4"/>
    <s v="2016Q4"/>
  </r>
  <r>
    <s v="Elinkeinoelämän keskusliitto EK"/>
    <d v="2016-10-11T00:00:00"/>
    <s v="koskee kaikkia toimintoja"/>
    <m/>
    <m/>
    <n v="30"/>
    <d v="2016-11-24T00:00:00"/>
    <n v="26"/>
    <n v="30"/>
    <n v="94110"/>
    <s v="Muu palvelutoiminta"/>
    <x v="1"/>
    <n v="44"/>
    <d v="2016-10-11T00:00:00"/>
    <d v="2016-11-24T00:00:00"/>
    <d v="2016-10-01T00:00:00"/>
    <d v="2016-11-01T00:00:00"/>
    <x v="11"/>
    <x v="9"/>
    <s v="2016Q4"/>
    <s v="2016Q4"/>
  </r>
  <r>
    <s v="Hella Lighting Finland"/>
    <d v="2016-10-05T00:00:00"/>
    <s v="Salo, kosk. 165 hlöä, tuotannon lop. Ei tuotekeh ja myyntiä"/>
    <m/>
    <m/>
    <n v="165"/>
    <d v="2016-11-26T00:00:00"/>
    <m/>
    <n v="165"/>
    <n v="22290"/>
    <s v="Teollisuus"/>
    <x v="2"/>
    <n v="52"/>
    <d v="2016-10-05T00:00:00"/>
    <d v="2016-11-26T00:00:00"/>
    <d v="2016-10-01T00:00:00"/>
    <d v="2016-11-01T00:00:00"/>
    <x v="11"/>
    <x v="9"/>
    <s v="2016Q4"/>
    <s v="2016Q4"/>
  </r>
  <r>
    <s v="Fujitsu Finland Oy"/>
    <d v="2016-10-05T00:00:00"/>
    <s v=" irtisan. Tehdään kolmen vuoden aikana"/>
    <s v="http://www.hs.fi/talous/a1475556455349"/>
    <m/>
    <n v="320"/>
    <d v="2016-11-29T00:00:00"/>
    <n v="124"/>
    <n v="400"/>
    <n v="62010"/>
    <s v="Informaatio ja viestintä"/>
    <x v="1"/>
    <n v="55"/>
    <d v="2016-10-05T00:00:00"/>
    <d v="2016-11-29T00:00:00"/>
    <d v="2016-10-01T00:00:00"/>
    <d v="2016-11-01T00:00:00"/>
    <x v="11"/>
    <x v="9"/>
    <s v="2016Q4"/>
    <s v="2016Q4"/>
  </r>
  <r>
    <s v="Ericsson Oy Ab"/>
    <d v="2016-10-04T00:00:00"/>
    <s v="Kirkkonummi ja Oulu, enint. 175 työp."/>
    <s v="http://www.tivi.fi/Kaikki_uutiset/ericsson-irtisanoo-71-oulussa-toiminta-loppuu-kokonaan-6604242"/>
    <m/>
    <n v="175"/>
    <d v="2016-12-01T00:00:00"/>
    <n v="71"/>
    <n v="175"/>
    <n v="46521"/>
    <s v="Tukku- ja vähittäiskauppa; moottoriajoneuvojen ja moottoripyörien korjaus"/>
    <x v="1"/>
    <n v="58"/>
    <d v="2016-10-04T00:00:00"/>
    <d v="2016-12-01T00:00:00"/>
    <d v="2016-10-01T00:00:00"/>
    <d v="2016-12-01T00:00:00"/>
    <x v="11"/>
    <x v="9"/>
    <s v="2016Q4"/>
    <s v="2016Q4"/>
  </r>
  <r>
    <s v="Danske Bank Oyj"/>
    <d v="2016-10-04T00:00:00"/>
    <s v="Help Desk- sekä Group Process Dev. -yksiköt"/>
    <m/>
    <m/>
    <n v="13"/>
    <m/>
    <m/>
    <n v="24"/>
    <n v="64190"/>
    <s v="Rahoitus- ja vakuutustoiminta"/>
    <x v="1"/>
    <s v="NA"/>
    <d v="2016-10-04T00:00:00"/>
    <d v="2016-11-24T00:00:00"/>
    <d v="2016-10-01T00:00:00"/>
    <d v="2016-11-01T00:00:00"/>
    <x v="11"/>
    <x v="9"/>
    <s v="2016Q4"/>
    <s v="2016Q4"/>
  </r>
  <r>
    <s v="Helmi Säästöpankki "/>
    <d v="2016-10-11T00:00:00"/>
    <s v="Päivittäispal.toimivat"/>
    <m/>
    <m/>
    <m/>
    <m/>
    <m/>
    <n v="6"/>
    <n v="64190"/>
    <s v="Rahoitus- ja vakuutustoiminta"/>
    <x v="1"/>
    <s v="NA"/>
    <d v="2016-10-11T00:00:00"/>
    <d v="2016-12-01T00:00:00"/>
    <d v="2016-10-01T00:00:00"/>
    <d v="2016-12-01T00:00:00"/>
    <x v="11"/>
    <x v="9"/>
    <s v="2016Q4"/>
    <s v="2016Q4"/>
  </r>
  <r>
    <s v="SSAB Oy"/>
    <d v="2016-10-05T00:00:00"/>
    <s v="SSAB Services Uudenkaup. Palvelukeskus sulkeminen"/>
    <m/>
    <m/>
    <n v="16"/>
    <d v="2016-11-23T00:00:00"/>
    <n v="14"/>
    <n v="16"/>
    <n v="24100"/>
    <s v="Teollisuus"/>
    <x v="2"/>
    <n v="49"/>
    <d v="2016-10-05T00:00:00"/>
    <d v="2016-11-23T00:00:00"/>
    <d v="2016-10-01T00:00:00"/>
    <d v="2016-11-01T00:00:00"/>
    <x v="11"/>
    <x v="9"/>
    <s v="2016Q4"/>
    <s v="2016Q4"/>
  </r>
  <r>
    <s v="Hämeen Sanomat Oy"/>
    <d v="2016-10-05T00:00:00"/>
    <s v="toimitukset ja ilmoitusmyynti"/>
    <m/>
    <m/>
    <n v="9"/>
    <d v="2016-11-03T00:00:00"/>
    <n v="7"/>
    <n v="65"/>
    <n v="58130"/>
    <s v="Informaatio ja viestintä"/>
    <x v="1"/>
    <n v="29"/>
    <d v="2016-10-05T00:00:00"/>
    <d v="2016-11-03T00:00:00"/>
    <d v="2016-10-01T00:00:00"/>
    <d v="2016-11-01T00:00:00"/>
    <x v="11"/>
    <x v="9"/>
    <s v="2016Q4"/>
    <s v="2016Q4"/>
  </r>
  <r>
    <s v="Oilon Oy"/>
    <d v="2016-10-05T00:00:00"/>
    <s v="Lahti, teknologiayritys, Lomautuksia pääas."/>
    <m/>
    <m/>
    <m/>
    <m/>
    <m/>
    <n v="200"/>
    <n v="28210"/>
    <s v="Teollisuus"/>
    <x v="2"/>
    <s v="NA"/>
    <d v="2016-10-05T00:00:00"/>
    <d v="2016-11-25T00:00:00"/>
    <d v="2016-10-01T00:00:00"/>
    <d v="2016-11-01T00:00:00"/>
    <x v="11"/>
    <x v="9"/>
    <s v="2016Q4"/>
    <s v="2016Q4"/>
  </r>
  <r>
    <s v="Kesko Oyj"/>
    <d v="2016-10-06T00:00:00"/>
    <s v="Budget Sport, Keslog, Ruokakesko ja K-citymarketit"/>
    <s v="https://www.pamlehti.fi/uutiset/uutinen-pam-lehti/2016/10/keskossa-meneillaan-neljat-ytt.html"/>
    <m/>
    <n v="103"/>
    <d v="2016-11-09T00:00:00"/>
    <n v="0"/>
    <n v="352"/>
    <n v="46431"/>
    <s v="Tukku- ja vähittäiskauppa; moottoriajoneuvojen ja moottoripyörien korjaus"/>
    <x v="1"/>
    <n v="34"/>
    <d v="2016-10-06T00:00:00"/>
    <d v="2016-11-09T00:00:00"/>
    <d v="2016-10-01T00:00:00"/>
    <d v="2016-11-01T00:00:00"/>
    <x v="11"/>
    <x v="9"/>
    <s v="2016Q4"/>
    <s v="2016Q4"/>
  </r>
  <r>
    <s v="Sinebrychoff Supply Company Oy"/>
    <d v="2016-10-12T00:00:00"/>
    <s v="Keravan panimo, 25 tt, 10t toimihlöä, ei ylem toimihlöä"/>
    <m/>
    <s v="L"/>
    <n v="35"/>
    <m/>
    <m/>
    <n v="35"/>
    <n v="11050"/>
    <s v="Teollisuus"/>
    <x v="2"/>
    <s v="NA"/>
    <d v="2016-10-12T00:00:00"/>
    <d v="2016-12-02T00:00:00"/>
    <d v="2016-10-01T00:00:00"/>
    <d v="2016-12-01T00:00:00"/>
    <x v="11"/>
    <x v="9"/>
    <s v="2016Q4"/>
    <s v="2016Q4"/>
  </r>
  <r>
    <s v="Viittakivi Oy"/>
    <m/>
    <s v="Heinolan ja Lahden Tapanilakodin vastaanottokeskukset"/>
    <m/>
    <m/>
    <m/>
    <d v="2016-10-07T00:00:00"/>
    <n v="37"/>
    <n v="37"/>
    <n v="87909"/>
    <s v="Terveys- ja sosiaalipalvelut"/>
    <x v="3"/>
    <s v="NA"/>
    <d v="2016-08-17T00:00:00"/>
    <d v="2016-10-07T00:00:00"/>
    <d v="2016-08-01T00:00:00"/>
    <d v="2016-10-01T00:00:00"/>
    <x v="11"/>
    <x v="9"/>
    <s v="2016Q3"/>
    <s v="2016Q4"/>
  </r>
  <r>
    <s v="Hämeen ammatti-instituutti"/>
    <d v="2016-09-01T00:00:00"/>
    <s v="Biotalouden yksikkö"/>
    <s v="http://www.hameensanomat.fi/uutiset/kanta-hame/315864-irtisanominen-uhkaa-kuutta-tyontekijaa"/>
    <m/>
    <n v="6"/>
    <m/>
    <m/>
    <n v="8"/>
    <n v="85320"/>
    <s v="Koulutus"/>
    <x v="3"/>
    <s v="NA"/>
    <d v="2016-09-01T00:00:00"/>
    <d v="2016-10-22T00:00:00"/>
    <d v="2016-09-01T00:00:00"/>
    <d v="2016-10-01T00:00:00"/>
    <x v="11"/>
    <x v="9"/>
    <s v="2016Q3"/>
    <s v="2016Q4"/>
  </r>
  <r>
    <s v="Vaasan Oy"/>
    <d v="2016-10-11T00:00:00"/>
    <s v="Kuusankoski, tuotannon tehost."/>
    <m/>
    <m/>
    <m/>
    <d v="2016-12-12T00:00:00"/>
    <n v="0"/>
    <n v="131"/>
    <n v="10710"/>
    <s v="Teollisuus"/>
    <x v="2"/>
    <n v="62"/>
    <d v="2016-10-11T00:00:00"/>
    <d v="2016-12-12T00:00:00"/>
    <d v="2016-10-01T00:00:00"/>
    <d v="2016-12-01T00:00:00"/>
    <x v="11"/>
    <x v="9"/>
    <s v="2016Q4"/>
    <s v="2016Q4"/>
  </r>
  <r>
    <s v="Vaasan Oy"/>
    <d v="2016-10-11T00:00:00"/>
    <s v="Vaasan Oy:n Suomen tuotanto- sekä logistiikka- ja toimitusvarmuusorganisaatioiden henkilöstö Vantaalla, Tampereella, Seinäjoella, Kiimingissä, Kotkassa, Kuopiossa ja Kuusankoskella. Joutsenossa neuvotteluissa ovat mukana tuotannon työntekijät. "/>
    <s v="http://www.kymensanomat.fi/Online/2016/10/10/Vaasan%20Oy%3An%20yt-neuvottelut%20alkavat%20my%C3%B6s%20Kotkassa%E2%80%94%20Leipomon%20jatko%20ei%20ole%20kuitenkaan%20uhattuna/2016521356157/4"/>
    <s v="L"/>
    <n v="220"/>
    <d v="2016-12-12T00:00:00"/>
    <n v="207"/>
    <n v="670"/>
    <n v="10710"/>
    <s v="Teollisuus"/>
    <x v="2"/>
    <n v="62"/>
    <d v="2016-10-11T00:00:00"/>
    <d v="2016-12-12T00:00:00"/>
    <d v="2016-10-01T00:00:00"/>
    <d v="2016-12-01T00:00:00"/>
    <x v="11"/>
    <x v="9"/>
    <s v="2016Q4"/>
    <s v="2016Q4"/>
  </r>
  <r>
    <s v="SPR "/>
    <m/>
    <s v="Harjavallan Satalinnan keskus lopetetaan"/>
    <m/>
    <m/>
    <m/>
    <d v="2016-10-11T00:00:00"/>
    <n v="13"/>
    <n v="13"/>
    <n v="88999"/>
    <s v="Terveys- ja sosiaalipalvelut"/>
    <x v="3"/>
    <s v="NA"/>
    <d v="2016-08-21T00:00:00"/>
    <d v="2016-10-11T00:00:00"/>
    <d v="2016-08-01T00:00:00"/>
    <d v="2016-10-01T00:00:00"/>
    <x v="11"/>
    <x v="9"/>
    <s v="2016Q3"/>
    <s v="2016Q4"/>
  </r>
  <r>
    <s v="Keski-Suomen Osuuspankki"/>
    <d v="2016-10-17T00:00:00"/>
    <s v="toim. uudelleenjärj ja palvelumuotoilu-&gt;ei irtisan."/>
    <m/>
    <m/>
    <m/>
    <d v="2016-11-28T00:00:00"/>
    <m/>
    <m/>
    <n v="64190"/>
    <s v="Rahoitus- ja vakuutustoiminta"/>
    <x v="1"/>
    <n v="42"/>
    <d v="2016-10-17T00:00:00"/>
    <d v="2016-11-28T00:00:00"/>
    <d v="2016-10-01T00:00:00"/>
    <d v="2016-11-01T00:00:00"/>
    <x v="11"/>
    <x v="9"/>
    <s v="2016Q4"/>
    <s v="2016Q4"/>
  </r>
  <r>
    <s v="Kaakkois-Suomen Ammattikorkeakoulu Oy:n (Xamk Oy), Kymenlaakson Ammattikorkeakoulu Oy:n (Kyamk Oy) ja Mikkelin ammattikorkeakoulu Oy:n (Mamk Oy)"/>
    <d v="2016-10-12T00:00:00"/>
    <s v="10 tt  työteht.järjest. -&gt;irtis. ja/tai osa-aik. (ei liity 4.10 alk. yt-neuvott)"/>
    <s v="http://www.radiomikkeli.fi/uutiset/xamk-kyamk-ja-mamk-kaynnistavat-yt-neuvottelut"/>
    <m/>
    <m/>
    <m/>
    <m/>
    <m/>
    <n v="85420"/>
    <s v="Koulutus"/>
    <x v="3"/>
    <s v="NA"/>
    <d v="2016-10-12T00:00:00"/>
    <d v="2016-12-02T00:00:00"/>
    <d v="2016-10-01T00:00:00"/>
    <d v="2016-12-01T00:00:00"/>
    <x v="11"/>
    <x v="9"/>
    <s v="2016Q4"/>
    <s v="2016Q4"/>
  </r>
  <r>
    <s v="JV Nortech Metal Oy"/>
    <d v="2016-09-26T00:00:00"/>
    <s v="Isokyrö -&gt;lom. 20% toistaiseksi. Kosk. 7 tt."/>
    <s v="http://www.pohjalainen.fi/uutiset/maakunta/jv-nortech-metal-lomauttaa-henkil%C3%B6st%C3%B6%C3%A4%C3%A4n-1.2141360"/>
    <n v="7"/>
    <m/>
    <d v="2016-10-12T00:00:00"/>
    <m/>
    <n v="7"/>
    <n v="25620"/>
    <s v="Teollisuus"/>
    <x v="2"/>
    <n v="16"/>
    <d v="2016-09-26T00:00:00"/>
    <d v="2016-10-12T00:00:00"/>
    <d v="2016-09-01T00:00:00"/>
    <d v="2016-10-01T00:00:00"/>
    <x v="11"/>
    <x v="9"/>
    <s v="2016Q3"/>
    <s v="2016Q4"/>
  </r>
  <r>
    <s v="Konecranes Oyj"/>
    <d v="2016-10-13T00:00:00"/>
    <s v="Laitteet-liiket. Hämeenlinna ja Hyvinkään tehtaat"/>
    <s v="http://www.hameensanomat.fi/uutiset/kanta-hame/319507-konecranes-vahentaa-22"/>
    <s v="L"/>
    <n v="36"/>
    <d v="2016-12-09T00:00:00"/>
    <n v="22"/>
    <n v="480"/>
    <n v="28220"/>
    <s v="Teollisuus"/>
    <x v="2"/>
    <n v="57"/>
    <d v="2016-10-13T00:00:00"/>
    <d v="2016-12-09T00:00:00"/>
    <d v="2016-10-01T00:00:00"/>
    <d v="2016-12-01T00:00:00"/>
    <x v="11"/>
    <x v="9"/>
    <s v="2016Q4"/>
    <s v="2016Q4"/>
  </r>
  <r>
    <s v="Suomen Kuitulevy oy"/>
    <d v="2016-10-20T00:00:00"/>
    <s v="koko henkilöstö"/>
    <m/>
    <m/>
    <n v="11"/>
    <d v="2016-12-15T00:00:00"/>
    <n v="4"/>
    <n v="11"/>
    <n v="16213"/>
    <s v="Teollisuus"/>
    <x v="2"/>
    <n v="56"/>
    <d v="2016-10-20T00:00:00"/>
    <d v="2016-12-15T00:00:00"/>
    <d v="2016-10-01T00:00:00"/>
    <d v="2016-12-01T00:00:00"/>
    <x v="11"/>
    <x v="9"/>
    <s v="2016Q4"/>
    <s v="2016Q4"/>
  </r>
  <r>
    <s v="Linnan Kehitys Oy "/>
    <d v="2016-10-14T00:00:00"/>
    <s v="talouden tasapainottaminen"/>
    <s v="http://www.kaupunkiuutiset.com/uutiset/276424-linnan-kehitys-oy-aloitti-yt-neuvottelut?page=0%2C2"/>
    <m/>
    <m/>
    <d v="2016-11-11T00:00:00"/>
    <m/>
    <n v="29"/>
    <n v="82990"/>
    <s v="Hallinto- ja tukipalvelutoiminta"/>
    <x v="1"/>
    <n v="28"/>
    <d v="2016-10-14T00:00:00"/>
    <d v="2016-11-11T00:00:00"/>
    <d v="2016-10-01T00:00:00"/>
    <d v="2016-11-01T00:00:00"/>
    <x v="11"/>
    <x v="9"/>
    <s v="2016Q4"/>
    <s v="2016Q4"/>
  </r>
  <r>
    <s v="Applus Finland"/>
    <d v="2016-10-18T00:00:00"/>
    <s v="K1 Katsastajat ja K1 Total, työteht. muutokset, toim, lomautukset sekä työvoiman vähentäminen"/>
    <m/>
    <m/>
    <n v="40"/>
    <m/>
    <m/>
    <n v="215"/>
    <n v="71201"/>
    <s v="Ammatillinen, tieteellinen ja tekninen toiminta"/>
    <x v="1"/>
    <s v="NA"/>
    <d v="2016-10-18T00:00:00"/>
    <d v="2016-12-08T00:00:00"/>
    <d v="2016-10-01T00:00:00"/>
    <d v="2016-12-01T00:00:00"/>
    <x v="11"/>
    <x v="9"/>
    <s v="2016Q4"/>
    <s v="2016Q4"/>
  </r>
  <r>
    <s v="DT Finland Oy "/>
    <d v="2016-10-18T00:00:00"/>
    <s v="Stark Rakennustarv. Myymälän lop. 6 kaupungissa"/>
    <s v="http://www.radiokompassi.fi/uutiset/stark-ja-k1-katsastus-aloittavat-yt-neuvottelut"/>
    <m/>
    <n v="170"/>
    <d v="2016-12-07T00:00:00"/>
    <n v="160"/>
    <n v="1200"/>
    <n v="47521"/>
    <s v="Tukku- ja vähittäiskauppa; moottoriajoneuvojen ja moottoripyörien korjaus"/>
    <x v="1"/>
    <n v="50"/>
    <d v="2016-10-18T00:00:00"/>
    <d v="2016-12-07T00:00:00"/>
    <d v="2016-10-01T00:00:00"/>
    <d v="2016-12-01T00:00:00"/>
    <x v="11"/>
    <x v="9"/>
    <s v="2016Q4"/>
    <s v="2016Q4"/>
  </r>
  <r>
    <s v="ABB Motors Vaasa"/>
    <d v="2016-10-17T00:00:00"/>
    <s v="Kosk. 35 toimihlöä"/>
    <s v="http://www.pohjalainen.fi/uutiset/maakunta/abb-motors-vaasa-aloittaa-yt-neuvottelut-%C3%B6ljyn-alhainen-hinta-p%C3%A4%C3%A4syyn%C3%A4-1.2144384"/>
    <m/>
    <m/>
    <d v="2016-12-07T00:00:00"/>
    <n v="24"/>
    <n v="520"/>
    <n v="27110"/>
    <s v="Teollisuus"/>
    <x v="2"/>
    <n v="51"/>
    <d v="2016-10-17T00:00:00"/>
    <d v="2016-12-07T00:00:00"/>
    <d v="2016-10-01T00:00:00"/>
    <d v="2016-12-01T00:00:00"/>
    <x v="11"/>
    <x v="9"/>
    <s v="2016Q4"/>
    <s v="2016Q4"/>
  </r>
  <r>
    <s v="Nordic Soya Oy "/>
    <d v="2016-10-18T00:00:00"/>
    <s v="koko henkilöstö"/>
    <s v="http://ls24.fi/uutiset/nordic-soya-oy-irtisanoo-enintaan-18-henkea"/>
    <m/>
    <n v="30"/>
    <d v="2016-12-03T00:00:00"/>
    <n v="18"/>
    <n v="57"/>
    <n v="10410"/>
    <s v="Teollisuus"/>
    <x v="2"/>
    <n v="46"/>
    <d v="2016-10-18T00:00:00"/>
    <d v="2016-12-03T00:00:00"/>
    <d v="2016-10-01T00:00:00"/>
    <d v="2016-12-01T00:00:00"/>
    <x v="11"/>
    <x v="9"/>
    <s v="2016Q4"/>
    <s v="2016Q4"/>
  </r>
  <r>
    <s v="Halpa-Halli Oy"/>
    <d v="2016-11-01T00:00:00"/>
    <s v="Kuopio, Matkuksen kauppak.lopettam/. Vöyrin myymälän sulkem. "/>
    <s v="http://yle.fi/uutiset/3-9236729"/>
    <m/>
    <n v="45"/>
    <d v="2017-01-19T00:00:00"/>
    <n v="30"/>
    <n v="45"/>
    <n v="46390"/>
    <s v="Tukku- ja vähittäiskauppa; moottoriajoneuvojen ja moottoripyörien korjaus"/>
    <x v="1"/>
    <n v="79"/>
    <d v="2016-11-01T00:00:00"/>
    <d v="2017-01-19T00:00:00"/>
    <d v="2016-11-01T00:00:00"/>
    <d v="2017-01-01T00:00:00"/>
    <x v="11"/>
    <x v="11"/>
    <s v="2016Q4"/>
    <s v="2017Q1"/>
  </r>
  <r>
    <s v="OP Ryhmä"/>
    <d v="2016-10-19T00:00:00"/>
    <s v="Opn keskusyhteisössä 770 hlö kosk. Ei hlöstön vähent."/>
    <s v="https://www.op.fi/op/op-pohjola-ryhma?cid=-77059&amp;srcpl=3"/>
    <m/>
    <m/>
    <d v="2016-11-24T00:00:00"/>
    <m/>
    <n v="770"/>
    <n v="66190"/>
    <s v="Rahoitus- ja vakuutustoiminta"/>
    <x v="1"/>
    <n v="36"/>
    <d v="2016-10-19T00:00:00"/>
    <d v="2016-11-24T00:00:00"/>
    <d v="2016-10-01T00:00:00"/>
    <d v="2016-11-01T00:00:00"/>
    <x v="11"/>
    <x v="9"/>
    <s v="2016Q4"/>
    <s v="2016Q4"/>
  </r>
  <r>
    <s v="Tulli"/>
    <d v="2016-10-19T00:00:00"/>
    <s v="Koko henklöstöä kosk. Lomautukset porrastetusti 1-2 viikoksi 2017"/>
    <m/>
    <n v="0"/>
    <m/>
    <d v="2017-02-20T00:00:00"/>
    <n v="0"/>
    <n v="2200"/>
    <n v="84110"/>
    <s v="Julkinen hallinto ja maanpuolustus; pakollinen sosiaalivakuutus"/>
    <x v="3"/>
    <n v="124"/>
    <d v="2016-10-19T00:00:00"/>
    <d v="2017-02-20T00:00:00"/>
    <d v="2016-10-01T00:00:00"/>
    <d v="2017-02-01T00:00:00"/>
    <x v="11"/>
    <x v="11"/>
    <s v="2016Q4"/>
    <s v="2017Q1"/>
  </r>
  <r>
    <s v="Fazer Oy"/>
    <d v="2016-10-26T00:00:00"/>
    <s v="toiminnan ja tuotannon kesk.-&gt; ei hlöstön väh.tarvetta"/>
    <m/>
    <m/>
    <m/>
    <d v="2016-12-12T00:00:00"/>
    <n v="0"/>
    <n v="51"/>
    <n v="10710"/>
    <s v="Teollisuus"/>
    <x v="2"/>
    <n v="47"/>
    <d v="2016-10-26T00:00:00"/>
    <d v="2016-12-12T00:00:00"/>
    <d v="2016-10-01T00:00:00"/>
    <d v="2016-12-01T00:00:00"/>
    <x v="11"/>
    <x v="9"/>
    <s v="2016Q4"/>
    <s v="2016Q4"/>
  </r>
  <r>
    <s v="SOK Media"/>
    <d v="2016-10-19T00:00:00"/>
    <s v="SOK:n sisäinen mainos- ja mediaosasto, 25 hlöä siirtyy Zeeland Familylle"/>
    <s v="http://www.marmai.fi/uutiset/sanoma-nappasi-himotuimman-asiakaslehden-6602526"/>
    <m/>
    <n v="60"/>
    <d v="2016-10-26T00:00:00"/>
    <n v="23"/>
    <n v="150"/>
    <n v="46901"/>
    <s v="Tukku- ja vähittäiskauppa; moottoriajoneuvojen ja moottoripyörien korjaus"/>
    <x v="1"/>
    <n v="7"/>
    <d v="2016-10-19T00:00:00"/>
    <d v="2016-10-26T00:00:00"/>
    <d v="2016-10-01T00:00:00"/>
    <d v="2016-10-01T00:00:00"/>
    <x v="11"/>
    <x v="9"/>
    <s v="2016Q4"/>
    <s v="2016Q4"/>
  </r>
  <r>
    <s v="Fennia "/>
    <d v="2016-10-19T00:00:00"/>
    <s v="vakuutuspalvelujen ja asiakkuudet-toimintojen sekä osittain korvauspalvelujen henkilöstö"/>
    <s v="http://www.sttk.fi/2016/10/19/fennia-tehostaa-toimintaansa-henkiloston-kustannuksella/"/>
    <m/>
    <n v="40"/>
    <d v="2016-12-12T00:00:00"/>
    <n v="30"/>
    <n v="40"/>
    <n v="65121"/>
    <s v="Rahoitus- ja vakuutustoiminta"/>
    <x v="1"/>
    <n v="54"/>
    <d v="2016-10-19T00:00:00"/>
    <d v="2016-12-12T00:00:00"/>
    <d v="2016-10-01T00:00:00"/>
    <d v="2016-12-01T00:00:00"/>
    <x v="11"/>
    <x v="9"/>
    <s v="2016Q4"/>
    <s v="2016Q4"/>
  </r>
  <r>
    <s v="Lassila&amp;Tikanoja Oyj"/>
    <d v="2016-10-21T00:00:00"/>
    <s v="kosk. toimihlöt, -irtisan + lom."/>
    <m/>
    <m/>
    <n v="60"/>
    <m/>
    <m/>
    <n v="1200"/>
    <n v="38110"/>
    <s v="Vesihuolto, viemäri- ja jätevesihuolto, jätehuolto ja muu ympäristön puhtaanapito"/>
    <x v="2"/>
    <s v="NA"/>
    <d v="2016-10-21T00:00:00"/>
    <d v="2016-12-11T00:00:00"/>
    <d v="2016-10-01T00:00:00"/>
    <d v="2016-12-01T00:00:00"/>
    <x v="11"/>
    <x v="9"/>
    <s v="2016Q4"/>
    <s v="2016Q4"/>
  </r>
  <r>
    <s v="Yleisradio Oy"/>
    <d v="2016-11-01T00:00:00"/>
    <s v="Tuotanto, Design,Hki,Tre-&gt;35eläke,17siirto"/>
    <s v="http://www.kansanuutiset.fi/artikkeli/3617694-ylen-ohjelmatyontekijat-vaen-vahentamisesta-ennenaikaista-ja-hataista"/>
    <m/>
    <n v="145"/>
    <d v="2017-01-25T00:00:00"/>
    <n v="63"/>
    <n v="466"/>
    <n v="60201"/>
    <s v="Informaatio ja viestintä"/>
    <x v="1"/>
    <n v="85"/>
    <d v="2016-11-01T00:00:00"/>
    <d v="2017-01-25T00:00:00"/>
    <d v="2016-11-01T00:00:00"/>
    <d v="2017-01-01T00:00:00"/>
    <x v="11"/>
    <x v="11"/>
    <s v="2016Q4"/>
    <s v="2017Q1"/>
  </r>
  <r>
    <s v="MTV Oy"/>
    <d v="2016-10-20T00:00:00"/>
    <s v="Mediahub, irtisan, lomaut."/>
    <m/>
    <m/>
    <n v="9"/>
    <d v="2016-11-16T00:00:00"/>
    <n v="9"/>
    <n v="87"/>
    <n v="60201"/>
    <s v="Informaatio ja viestintä"/>
    <x v="1"/>
    <n v="27"/>
    <d v="2016-10-20T00:00:00"/>
    <d v="2016-11-16T00:00:00"/>
    <d v="2016-10-01T00:00:00"/>
    <d v="2016-11-01T00:00:00"/>
    <x v="11"/>
    <x v="9"/>
    <s v="2016Q4"/>
    <s v="2016Q4"/>
  </r>
  <r>
    <s v="Jokilaaksojen koulutuskuntayhtymä"/>
    <d v="2016-10-20T00:00:00"/>
    <s v="koko henkilöstö"/>
    <s v="http://www.kp24.fi/uutiset/lehtiteema/1480/422486/10/Jedu-aloittaa-yt-neuvottelut-v%c3%a4hennystarve-70"/>
    <m/>
    <n v="70"/>
    <d v="2016-12-15T00:00:00"/>
    <n v="70"/>
    <n v="475"/>
    <n v="85320"/>
    <s v="Koulutus"/>
    <x v="3"/>
    <n v="56"/>
    <d v="2016-10-20T00:00:00"/>
    <d v="2016-12-15T00:00:00"/>
    <d v="2016-10-01T00:00:00"/>
    <d v="2016-12-01T00:00:00"/>
    <x v="11"/>
    <x v="9"/>
    <s v="2016Q4"/>
    <s v="2016Q4"/>
  </r>
  <r>
    <s v="Akvaterm Oy"/>
    <d v="2016-10-20T00:00:00"/>
    <s v="Kokkola, fuusio, mahdollinen teht.lopet."/>
    <m/>
    <m/>
    <n v="40"/>
    <m/>
    <m/>
    <n v="40"/>
    <n v="25990"/>
    <s v="Teollisuus"/>
    <x v="2"/>
    <s v="NA"/>
    <d v="2016-10-20T00:00:00"/>
    <d v="2016-12-10T00:00:00"/>
    <d v="2016-10-01T00:00:00"/>
    <d v="2016-12-01T00:00:00"/>
    <x v="11"/>
    <x v="9"/>
    <s v="2016Q4"/>
    <s v="2016Q4"/>
  </r>
  <r>
    <s v="Teboil Oy Ab"/>
    <d v="2016-10-24T00:00:00"/>
    <s v="Tähtihovi Heinola -&gt;yrittäjän vaihdos, hlökunta jatkaa uudessa"/>
    <m/>
    <m/>
    <m/>
    <m/>
    <m/>
    <n v="25"/>
    <n v="46711"/>
    <s v="Tukku- ja vähittäiskauppa; moottoriajoneuvojen ja moottoripyörien korjaus"/>
    <x v="1"/>
    <s v="NA"/>
    <d v="2016-10-24T00:00:00"/>
    <d v="2016-12-14T00:00:00"/>
    <d v="2016-10-01T00:00:00"/>
    <d v="2016-12-01T00:00:00"/>
    <x v="11"/>
    <x v="9"/>
    <s v="2016Q4"/>
    <s v="2016Q4"/>
  </r>
  <r>
    <s v="Suomen Evankelisluterilainen Opiskelija- ja Koululaislähetys ry (OPKO) "/>
    <d v="2016-10-24T00:00:00"/>
    <s v="koko henkilöstö, sopeuttamistarve 90.000€"/>
    <s v="https://www.seurakuntalainen.fi/uutiset/opkossa-kaynnissa-yt-neuvottelut/"/>
    <m/>
    <m/>
    <d v="2016-11-23T00:00:00"/>
    <n v="6"/>
    <n v="6"/>
    <n v="94910"/>
    <s v="Muu palvelutoiminta"/>
    <x v="1"/>
    <n v="30"/>
    <d v="2016-10-24T00:00:00"/>
    <d v="2016-11-23T00:00:00"/>
    <d v="2016-10-01T00:00:00"/>
    <d v="2016-11-01T00:00:00"/>
    <x v="11"/>
    <x v="9"/>
    <s v="2016Q4"/>
    <s v="2016Q4"/>
  </r>
  <r>
    <s v="Aina Group Oyj"/>
    <d v="2016-10-25T00:00:00"/>
    <s v="Aina Com oy, org.muutos, koko hlöstö"/>
    <m/>
    <m/>
    <n v="14"/>
    <m/>
    <m/>
    <n v="70"/>
    <n v="61900"/>
    <s v="Informaatio ja viestintä"/>
    <x v="1"/>
    <s v="NA"/>
    <d v="2016-10-25T00:00:00"/>
    <d v="2016-12-15T00:00:00"/>
    <d v="2016-10-01T00:00:00"/>
    <d v="2016-12-01T00:00:00"/>
    <x v="11"/>
    <x v="9"/>
    <s v="2016Q4"/>
    <s v="2016Q4"/>
  </r>
  <r>
    <s v="PRT-Wood Oy"/>
    <m/>
    <s v="Pyhännan sahan lakkaut."/>
    <s v="http://www.pyhajarvensanomat.fi/sivut/pyhannan-puutyovaen-ammattiosasto-237-myotaelaa-sahatyontekijoiden-tuskassa"/>
    <m/>
    <m/>
    <d v="2016-10-24T00:00:00"/>
    <n v="32"/>
    <n v="32"/>
    <n v="16100"/>
    <s v="Teollisuus"/>
    <x v="2"/>
    <s v="NA"/>
    <d v="2016-09-03T00:00:00"/>
    <d v="2016-10-24T00:00:00"/>
    <d v="2016-09-01T00:00:00"/>
    <d v="2016-10-01T00:00:00"/>
    <x v="11"/>
    <x v="9"/>
    <s v="2016Q3"/>
    <s v="2016Q4"/>
  </r>
  <r>
    <s v="Cargotec Oyj"/>
    <d v="2016-10-25T00:00:00"/>
    <s v="MacGregor, Kaarina-&gt;230 maailm.laaj.Suomen osalta ei ilm."/>
    <m/>
    <m/>
    <n v="40"/>
    <d v="2017-01-23T00:00:00"/>
    <m/>
    <n v="140"/>
    <n v="28220"/>
    <s v="Teollisuus"/>
    <x v="2"/>
    <n v="90"/>
    <d v="2016-10-25T00:00:00"/>
    <d v="2017-01-23T00:00:00"/>
    <d v="2016-10-01T00:00:00"/>
    <d v="2017-01-01T00:00:00"/>
    <x v="11"/>
    <x v="11"/>
    <s v="2016Q4"/>
    <s v="2017Q1"/>
  </r>
  <r>
    <s v="Suomen Lähikauppa Oy"/>
    <d v="2016-09-17T00:00:00"/>
    <s v="Siwa, Tammela ja Ypäjä"/>
    <m/>
    <m/>
    <n v="10"/>
    <m/>
    <m/>
    <n v="10"/>
    <n v="46901"/>
    <s v="Tukku- ja vähittäiskauppa; moottoriajoneuvojen ja moottoripyörien korjaus"/>
    <x v="1"/>
    <s v="NA"/>
    <d v="2016-09-17T00:00:00"/>
    <d v="2016-11-07T00:00:00"/>
    <d v="2016-09-01T00:00:00"/>
    <d v="2016-11-01T00:00:00"/>
    <x v="11"/>
    <x v="9"/>
    <s v="2016Q3"/>
    <s v="2016Q4"/>
  </r>
  <r>
    <s v="Stofix Oy"/>
    <m/>
    <s v="Oulainen, tuot.siirto Puolaan"/>
    <m/>
    <m/>
    <m/>
    <d v="2016-10-25T00:00:00"/>
    <n v="8"/>
    <n v="8"/>
    <n v="25110"/>
    <s v="Teollisuus"/>
    <x v="2"/>
    <s v="NA"/>
    <d v="2016-09-04T00:00:00"/>
    <d v="2016-10-25T00:00:00"/>
    <d v="2016-09-01T00:00:00"/>
    <d v="2016-10-01T00:00:00"/>
    <x v="11"/>
    <x v="9"/>
    <s v="2016Q3"/>
    <s v="2016Q4"/>
  </r>
  <r>
    <s v="Anvia Telecom Oy, Anvia IT-Palvelut Oy ja Anvia TV Oy"/>
    <d v="2016-11-01T00:00:00"/>
    <s v="Sisäinen IT-tuotanto ja kuluttajamyynti"/>
    <s v="http://www.epressi.com/tiedotteet/telekommunikaatio/anvia-telecom-oyn-anvia-it-palvelut-oyn-ja-anvia-tv-oyn-sisaisen-it-tuotannon-ja-kuluttajamyynnin-henkiloston-kanssa-neuvotellaan-siirtymisesta-elisan-toimintamalliin.html"/>
    <m/>
    <n v="9"/>
    <d v="2016-11-30T00:00:00"/>
    <n v="3"/>
    <n v="48"/>
    <n v="61100"/>
    <s v="Informaatio ja viestintä"/>
    <x v="1"/>
    <n v="29"/>
    <d v="2016-11-01T00:00:00"/>
    <d v="2016-11-30T00:00:00"/>
    <d v="2016-11-01T00:00:00"/>
    <d v="2016-11-01T00:00:00"/>
    <x v="11"/>
    <x v="9"/>
    <s v="2016Q4"/>
    <s v="2016Q4"/>
  </r>
  <r>
    <s v="Abloy Oy"/>
    <d v="2016-10-26T00:00:00"/>
    <s v="kosk. toimihlöt, -irtisan."/>
    <s v="http://www.tekniikkatalous.fi/tekniikka/metalli/abloy-aloittaa-yt-neuvottelut-6593971"/>
    <m/>
    <n v="20"/>
    <d v="2016-12-07T00:00:00"/>
    <n v="13"/>
    <n v="20"/>
    <n v="25720"/>
    <s v="Teollisuus"/>
    <x v="2"/>
    <n v="42"/>
    <d v="2016-10-26T00:00:00"/>
    <d v="2016-12-07T00:00:00"/>
    <d v="2016-10-01T00:00:00"/>
    <d v="2016-12-01T00:00:00"/>
    <x v="11"/>
    <x v="9"/>
    <s v="2016Q4"/>
    <s v="2016Q4"/>
  </r>
  <r>
    <s v="Hoivia Oy"/>
    <d v="2016-10-29T00:00:00"/>
    <m/>
    <s v="http://www.hameensanomat.fi/uutiset/kanta-hame/317184-hoivia-oy-aloitti-yt-neuvottelut"/>
    <m/>
    <m/>
    <m/>
    <m/>
    <m/>
    <n v="87301"/>
    <s v="Terveys- ja sosiaalipalvelut"/>
    <x v="3"/>
    <s v="NA"/>
    <d v="2016-10-29T00:00:00"/>
    <d v="2016-12-19T00:00:00"/>
    <d v="2016-10-01T00:00:00"/>
    <d v="2016-12-01T00:00:00"/>
    <x v="11"/>
    <x v="9"/>
    <s v="2016Q4"/>
    <s v="2016Q4"/>
  </r>
  <r>
    <s v="Metsähallitus Metsätalous Oy"/>
    <d v="2016-10-29T00:00:00"/>
    <s v="kaikki 357 metsuria -&gt;lom.1.1.-31.3."/>
    <m/>
    <n v="280"/>
    <m/>
    <d v="2016-11-28T00:00:00"/>
    <m/>
    <n v="280"/>
    <s v="02200"/>
    <s v="Maatalous, metsätalous ja kalatalous"/>
    <x v="5"/>
    <n v="30"/>
    <d v="2016-10-29T00:00:00"/>
    <d v="2016-11-28T00:00:00"/>
    <d v="2016-10-01T00:00:00"/>
    <d v="2016-11-01T00:00:00"/>
    <x v="11"/>
    <x v="9"/>
    <s v="2016Q4"/>
    <s v="2016Q4"/>
  </r>
  <r>
    <s v="Etelä-Karjalan koulutuskuntayhtymä"/>
    <d v="2016-11-01T00:00:00"/>
    <s v="Saimaan ammattiopistossa (Sampo) työvoimakoul. antavia opettajia, lomautus"/>
    <m/>
    <n v="15"/>
    <m/>
    <d v="2016-12-12T00:00:00"/>
    <n v="0"/>
    <n v="53"/>
    <n v="85320"/>
    <s v="Koulutus"/>
    <x v="3"/>
    <n v="41"/>
    <d v="2016-11-01T00:00:00"/>
    <d v="2016-12-12T00:00:00"/>
    <d v="2016-11-01T00:00:00"/>
    <d v="2016-12-01T00:00:00"/>
    <x v="11"/>
    <x v="9"/>
    <s v="2016Q4"/>
    <s v="2016Q4"/>
  </r>
  <r>
    <s v="KEVA"/>
    <m/>
    <s v="Asiakkuudet-toiminnon sekä Yhteiset palvelut -toiminnon koko henkilöstö, ei työn väh. Uudist."/>
    <s v="http://www.epressi.com/tiedotteet/talous/kevan-osavuosikatsaus-1.1.-30.9.2016-kevalla-hyva-tulos-haastavassa-markkinatilanteessa.html"/>
    <m/>
    <m/>
    <d v="2016-10-17T00:00:00"/>
    <m/>
    <n v="169"/>
    <n v="84302"/>
    <s v="Julkinen hallinto ja maanpuolustus; pakollinen sosiaalivakuutus"/>
    <x v="3"/>
    <s v="NA"/>
    <d v="2016-08-27T00:00:00"/>
    <d v="2016-10-17T00:00:00"/>
    <d v="2016-08-01T00:00:00"/>
    <d v="2016-10-01T00:00:00"/>
    <x v="11"/>
    <x v="9"/>
    <s v="2016Q3"/>
    <s v="2016Q4"/>
  </r>
  <r>
    <s v="Valmet Fabrics Oy"/>
    <d v="2016-10-20T00:00:00"/>
    <s v="Juankosken tehdas 2vkon lomautukset 28.11.-&gt;"/>
    <s v="http://www.savonsanomat.fi/kotimaa/Juankosken-Valmetin-tehtaan-v%C3%A4ki-aikoo-marssia-ulos-protestina-lomautuksille/866489"/>
    <n v="200"/>
    <m/>
    <d v="2016-11-01T00:00:00"/>
    <m/>
    <n v="220"/>
    <n v="13960"/>
    <s v="Teollisuus"/>
    <x v="2"/>
    <n v="12"/>
    <d v="2016-10-20T00:00:00"/>
    <d v="2016-11-01T00:00:00"/>
    <d v="2016-10-01T00:00:00"/>
    <d v="2016-11-01T00:00:00"/>
    <x v="11"/>
    <x v="9"/>
    <s v="2016Q4"/>
    <s v="2016Q4"/>
  </r>
  <r>
    <s v="Outotec Oyj"/>
    <d v="2016-11-01T00:00:00"/>
    <s v="Lappeenranta, irtis.15, lom.90pv"/>
    <s v="http://www.esaimaa.fi/Online/2016/11/01/Outotec%20aloittaa%20yt-neuvottelut%20%E2%80%93%20Lappeenrannassa%20neuvottelut%20koskevat%2080%20henkil%C3%B6%C3%A4/2016121440056/4"/>
    <m/>
    <n v="15"/>
    <m/>
    <m/>
    <n v="80"/>
    <n v="71127"/>
    <s v="Ammatillinen, tieteellinen ja tekninen toiminta"/>
    <x v="1"/>
    <s v="NA"/>
    <d v="2016-11-01T00:00:00"/>
    <d v="2016-12-22T00:00:00"/>
    <d v="2016-11-01T00:00:00"/>
    <d v="2016-12-01T00:00:00"/>
    <x v="11"/>
    <x v="9"/>
    <s v="2016Q4"/>
    <s v="2016Q4"/>
  </r>
  <r>
    <s v="ITAB Pikval Oy"/>
    <m/>
    <s v="Järvenpään toiminnot Jyväskylän tehtaalle sekä Vantaan myyntikonttorille"/>
    <s v="http://www.radiokompassi.fi/uutiset/pikval-keskittaa-tuotantoaan-jyvaskylaan-vaajakoskelle-uusia-tyopaikkoja"/>
    <m/>
    <m/>
    <d v="2016-11-02T00:00:00"/>
    <n v="29"/>
    <n v="29"/>
    <n v="31010"/>
    <s v="Teollisuus"/>
    <x v="2"/>
    <s v="NA"/>
    <d v="2016-09-12T00:00:00"/>
    <d v="2016-11-02T00:00:00"/>
    <d v="2016-09-01T00:00:00"/>
    <d v="2016-11-01T00:00:00"/>
    <x v="11"/>
    <x v="9"/>
    <s v="2016Q3"/>
    <s v="2016Q4"/>
  </r>
  <r>
    <s v="Kitinkannus ry"/>
    <d v="2016-11-07T00:00:00"/>
    <s v="koko henkilöstö, Kannus, sotav.kuntoutuskoti"/>
    <s v="http://www.kp24.fi/uutiset/lehtiteema/1480/427596/10/Kitinkannus-irtisanoo-kuusi-yt-neuvottelujen-p%C3%A4%C3%A4tteeksi-toimitusjohtaja-j%C3%A4tt%C3%A4%C3%A4-teht%C3%A4v%C3%A4ns%C3%A4"/>
    <n v="1"/>
    <n v="10"/>
    <d v="2017-01-14T00:00:00"/>
    <n v="6"/>
    <n v="10"/>
    <n v="86102"/>
    <s v="Terveys- ja sosiaalipalvelut"/>
    <x v="3"/>
    <n v="68"/>
    <d v="2016-11-07T00:00:00"/>
    <d v="2017-01-14T00:00:00"/>
    <d v="2016-11-01T00:00:00"/>
    <d v="2017-01-01T00:00:00"/>
    <x v="11"/>
    <x v="11"/>
    <s v="2016Q4"/>
    <s v="2017Q1"/>
  </r>
  <r>
    <s v="Basware "/>
    <d v="2016-11-02T00:00:00"/>
    <s v="130 hlöä maailmanlaajuisesti"/>
    <s v="http://www.hs.fi/talous/a1478057431242"/>
    <m/>
    <m/>
    <m/>
    <m/>
    <n v="560"/>
    <n v="62010"/>
    <s v="Informaatio ja viestintä"/>
    <x v="1"/>
    <s v="NA"/>
    <d v="2016-11-02T00:00:00"/>
    <d v="2016-12-23T00:00:00"/>
    <d v="2016-11-01T00:00:00"/>
    <d v="2016-12-01T00:00:00"/>
    <x v="11"/>
    <x v="9"/>
    <s v="2016Q4"/>
    <s v="2016Q4"/>
  </r>
  <r>
    <s v="Hevosopisto Oy"/>
    <d v="2016-11-03T00:00:00"/>
    <s v="koko hlöstö"/>
    <m/>
    <m/>
    <n v="18"/>
    <d v="2016-12-27T00:00:00"/>
    <n v="11"/>
    <n v="18"/>
    <n v="85320"/>
    <s v="Koulutus"/>
    <x v="3"/>
    <n v="54"/>
    <d v="2016-11-03T00:00:00"/>
    <d v="2016-12-27T00:00:00"/>
    <d v="2016-11-01T00:00:00"/>
    <d v="2016-12-01T00:00:00"/>
    <x v="11"/>
    <x v="9"/>
    <s v="2016Q4"/>
    <s v="2016Q4"/>
  </r>
  <r>
    <s v="Sanoma Oyj"/>
    <d v="2016-11-07T00:00:00"/>
    <s v="Sanomalan lehtipaino, kunnossapito- ja varastotoiminnot"/>
    <s v="http://www.marmai.fi/uutiset/sanomalassa-harkitaan-9-tyontekijan-vahentamista-levikkien-lasku-on-tasaantunut-6597145"/>
    <m/>
    <n v="9"/>
    <d v="2016-11-07T00:00:00"/>
    <n v="7"/>
    <n v="16"/>
    <n v="58130"/>
    <s v="Informaatio ja viestintä"/>
    <x v="1"/>
    <s v="NA"/>
    <d v="2016-11-07T00:00:00"/>
    <d v="2016-11-07T00:00:00"/>
    <d v="2016-11-01T00:00:00"/>
    <d v="2016-11-01T00:00:00"/>
    <x v="11"/>
    <x v="9"/>
    <s v="2016Q4"/>
    <s v="2016Q4"/>
  </r>
  <r>
    <s v="Oyj Ahola Transport Abp"/>
    <d v="2016-11-08T00:00:00"/>
    <s v="koko Suomen hlöstö "/>
    <m/>
    <m/>
    <n v="15"/>
    <d v="2016-12-27T00:00:00"/>
    <n v="8"/>
    <n v="15"/>
    <n v="49410"/>
    <s v="Kuljetus ja varastointi"/>
    <x v="1"/>
    <n v="49"/>
    <d v="2016-11-08T00:00:00"/>
    <d v="2016-12-27T00:00:00"/>
    <d v="2016-11-01T00:00:00"/>
    <d v="2016-12-01T00:00:00"/>
    <x v="11"/>
    <x v="9"/>
    <s v="2016Q4"/>
    <s v="2016Q4"/>
  </r>
  <r>
    <s v="Posti Group Oyj"/>
    <d v="2016-11-15T00:00:00"/>
    <s v="Postipalvelut-yksikkö"/>
    <m/>
    <m/>
    <n v="9"/>
    <d v="2016-12-01T00:00:00"/>
    <n v="9"/>
    <n v="70"/>
    <n v="53100"/>
    <s v="Kuljetus ja varastointi"/>
    <x v="1"/>
    <n v="16"/>
    <d v="2016-11-15T00:00:00"/>
    <d v="2016-12-01T00:00:00"/>
    <d v="2016-11-01T00:00:00"/>
    <d v="2016-12-01T00:00:00"/>
    <x v="11"/>
    <x v="9"/>
    <s v="2016Q4"/>
    <s v="2016Q4"/>
  </r>
  <r>
    <s v="Suomen Lähikauppa Oy"/>
    <m/>
    <s v="Porin kolmen Siwan lopet."/>
    <s v="http://www.radiopori.fi/uutiset/sk-kolme-siwaa-lopettaa-porissa"/>
    <m/>
    <m/>
    <d v="2016-11-10T00:00:00"/>
    <m/>
    <m/>
    <n v="46901"/>
    <s v="Tukku- ja vähittäiskauppa; moottoriajoneuvojen ja moottoripyörien korjaus"/>
    <x v="1"/>
    <s v="NA"/>
    <d v="2016-09-20T00:00:00"/>
    <d v="2016-11-10T00:00:00"/>
    <d v="2016-09-01T00:00:00"/>
    <d v="2016-11-01T00:00:00"/>
    <x v="11"/>
    <x v="9"/>
    <s v="2016Q3"/>
    <s v="2016Q4"/>
  </r>
  <r>
    <s v="Fiskars Oyj"/>
    <d v="2016-11-10T00:00:00"/>
    <s v="Organisaatiorak. uud. kokonaishlöm. väh.maailmanlaaj. 130 hlöä "/>
    <s v="http://www.arvopaperi.fi/kaikki_uutiset/fiskars-aikoo-vahentaa-130-tyopaikkaa-6598298"/>
    <m/>
    <m/>
    <d v="2016-12-20T00:00:00"/>
    <n v="19"/>
    <n v="19"/>
    <n v="25730"/>
    <s v="Teollisuus"/>
    <x v="2"/>
    <n v="40"/>
    <d v="2016-11-10T00:00:00"/>
    <d v="2016-12-20T00:00:00"/>
    <d v="2016-11-01T00:00:00"/>
    <d v="2016-12-01T00:00:00"/>
    <x v="11"/>
    <x v="9"/>
    <s v="2016Q4"/>
    <s v="2016Q4"/>
  </r>
  <r>
    <s v="Valtra Oy"/>
    <d v="2016-11-14T00:00:00"/>
    <s v="Lom. + hlöstön väh."/>
    <s v="http://www.ksml.fi/talous/Valtra-aloittaa-ensi-viikolla-yt-neuvottelut/872709"/>
    <m/>
    <n v="9"/>
    <d v="2016-12-12T00:00:00"/>
    <m/>
    <n v="9"/>
    <n v="28300"/>
    <s v="Teollisuus"/>
    <x v="2"/>
    <n v="28"/>
    <d v="2016-11-14T00:00:00"/>
    <d v="2016-12-12T00:00:00"/>
    <d v="2016-11-01T00:00:00"/>
    <d v="2016-12-01T00:00:00"/>
    <x v="11"/>
    <x v="9"/>
    <s v="2016Q4"/>
    <s v="2016Q4"/>
  </r>
  <r>
    <s v="ABB Oy"/>
    <d v="2016-11-11T00:00:00"/>
    <s v="Vaasa, 9 tt:n väh. + 4 vkon lom. Kaikille, Grid Integration -liiketoimintayksikkö"/>
    <s v="http://www.pohjalainen.fi/uutiset/maakunta/yt-neuvottelut-alkoivat-abb-ll%C3%A4-vaasassa-1.2159536"/>
    <m/>
    <n v="44"/>
    <d v="2016-12-07T00:00:00"/>
    <n v="30"/>
    <n v="61"/>
    <n v="27110"/>
    <s v="Teollisuus"/>
    <x v="2"/>
    <n v="26"/>
    <d v="2016-11-11T00:00:00"/>
    <d v="2016-12-07T00:00:00"/>
    <d v="2016-11-01T00:00:00"/>
    <d v="2016-12-01T00:00:00"/>
    <x v="11"/>
    <x v="9"/>
    <s v="2016Q4"/>
    <s v="2016Q4"/>
  </r>
  <r>
    <s v="Kesko Oyj"/>
    <d v="2016-11-15T00:00:00"/>
    <s v="Hämeenlinna, K-Rauta ja Rautian yhd."/>
    <s v="http://www.hameensanomat.fi/uutiset/kanta-hame/318063-k-rauta-ja-rautia-yhdistyivat-hameenlinnassa"/>
    <m/>
    <m/>
    <m/>
    <m/>
    <n v="29"/>
    <n v="46431"/>
    <s v="Tukku- ja vähittäiskauppa; moottoriajoneuvojen ja moottoripyörien korjaus"/>
    <x v="1"/>
    <s v="NA"/>
    <d v="2016-11-15T00:00:00"/>
    <d v="2017-01-05T00:00:00"/>
    <d v="2016-11-01T00:00:00"/>
    <d v="2017-01-01T00:00:00"/>
    <x v="11"/>
    <x v="11"/>
    <s v="2016Q4"/>
    <s v="2017Q1"/>
  </r>
  <r>
    <s v="Suomen Lähikauppa Oy"/>
    <m/>
    <s v="Siva, Rautjärvi ja Parikkala"/>
    <m/>
    <m/>
    <m/>
    <d v="2016-11-01T00:00:00"/>
    <n v="8"/>
    <n v="8"/>
    <n v="46901"/>
    <s v="Tukku- ja vähittäiskauppa; moottoriajoneuvojen ja moottoripyörien korjaus"/>
    <x v="1"/>
    <s v="NA"/>
    <d v="2016-09-11T00:00:00"/>
    <d v="2016-11-01T00:00:00"/>
    <d v="2016-09-01T00:00:00"/>
    <d v="2016-11-01T00:00:00"/>
    <x v="11"/>
    <x v="9"/>
    <s v="2016Q3"/>
    <s v="2016Q4"/>
  </r>
  <r>
    <s v="Yleisradio Oy"/>
    <d v="2016-11-16T00:00:00"/>
    <s v="Tuotanto ja design-&gt;irtis.max"/>
    <s v="https://yle.fi/aihe/artikkeli/2017/02/01/yle-vahentaa-omaa-tuotantotyotaan-yt-neuvottelut-saatiin-paatokseen"/>
    <m/>
    <n v="145"/>
    <d v="2017-01-25T00:00:00"/>
    <n v="63"/>
    <n v="439"/>
    <n v="60201"/>
    <s v="Informaatio ja viestintä"/>
    <x v="1"/>
    <n v="70"/>
    <d v="2016-11-16T00:00:00"/>
    <d v="2017-01-25T00:00:00"/>
    <d v="2016-11-01T00:00:00"/>
    <d v="2017-01-01T00:00:00"/>
    <x v="11"/>
    <x v="11"/>
    <s v="2016Q4"/>
    <s v="2017Q1"/>
  </r>
  <r>
    <s v="Länsi-Uudenmaan koulutuskuntayhtymä Luksia"/>
    <d v="2016-11-17T00:00:00"/>
    <s v="Lohja, artes., matkailu- rav., talous opett.ja hlökunta"/>
    <s v="http://archive.webnewsmonitor.com/277295359"/>
    <m/>
    <m/>
    <m/>
    <m/>
    <n v="60"/>
    <n v="85320"/>
    <s v="Koulutus"/>
    <x v="3"/>
    <s v="NA"/>
    <d v="2016-11-17T00:00:00"/>
    <d v="2017-01-07T00:00:00"/>
    <d v="2016-11-01T00:00:00"/>
    <d v="2017-01-01T00:00:00"/>
    <x v="11"/>
    <x v="11"/>
    <s v="2016Q4"/>
    <s v="2017Q1"/>
  </r>
  <r>
    <s v="Parik-säätiö"/>
    <d v="2016-11-17T00:00:00"/>
    <s v="koko henkilökunta"/>
    <s v="http://www.kouvolansanomat.fi/m/Online/2016/11/17/Yli%20puolet%20Parik-s%C3%A4%C3%A4ti%C3%B6n%20ty%C3%B6paikoista%20vaarassa%20yt-neuvotteluissa/2016221499936/456"/>
    <m/>
    <n v="25"/>
    <d v="2017-01-05T00:00:00"/>
    <n v="16"/>
    <n v="40"/>
    <n v="88992"/>
    <s v="Terveys- ja sosiaalipalvelut"/>
    <x v="3"/>
    <n v="49"/>
    <d v="2016-11-17T00:00:00"/>
    <d v="2017-01-05T00:00:00"/>
    <d v="2016-11-01T00:00:00"/>
    <d v="2017-01-01T00:00:00"/>
    <x v="11"/>
    <x v="11"/>
    <s v="2016Q4"/>
    <s v="2017Q1"/>
  </r>
  <r>
    <s v="Outotec Oyj"/>
    <d v="2016-11-21T00:00:00"/>
    <s v="Suomen Metal, Energy and Water -yksikö sekä Outokummun Turulan laitevalm.yksikkö"/>
    <s v="http://yle.fi/uutiset/3-9301123"/>
    <m/>
    <n v="60"/>
    <d v="2016-12-30T00:00:00"/>
    <n v="50"/>
    <n v="140"/>
    <n v="71127"/>
    <s v="Ammatillinen, tieteellinen ja tekninen toiminta"/>
    <x v="1"/>
    <n v="39"/>
    <d v="2016-11-21T00:00:00"/>
    <d v="2016-12-30T00:00:00"/>
    <d v="2016-11-01T00:00:00"/>
    <d v="2016-12-01T00:00:00"/>
    <x v="11"/>
    <x v="9"/>
    <s v="2016Q4"/>
    <s v="2016Q4"/>
  </r>
  <r>
    <s v="Pohjois-Kymen sairaala Poks"/>
    <d v="2016-11-11T00:00:00"/>
    <m/>
    <m/>
    <m/>
    <m/>
    <m/>
    <m/>
    <m/>
    <n v="86909"/>
    <s v="Terveys- ja sosiaalipalvelut"/>
    <x v="3"/>
    <s v="NA"/>
    <d v="2016-11-11T00:00:00"/>
    <d v="2017-01-01T00:00:00"/>
    <d v="2016-11-01T00:00:00"/>
    <d v="2017-01-01T00:00:00"/>
    <x v="11"/>
    <x v="11"/>
    <s v="2016Q4"/>
    <s v="2017Q1"/>
  </r>
  <r>
    <s v="SOK"/>
    <d v="2016-11-21T00:00:00"/>
    <s v="Marks&amp;Spencer-toiminnot, Osuuskauppa Hämeenmaan Hämeenlinnan, Etelä-Karjalan Osuuskaupan Lappeenrannan, Osuuskauppa Keskimaan Jyväskylän ja Osuuskauppa Varuboden Oslan Porvoo"/>
    <s v="http://kauppa.fi/ajankohtaista/uutiset/s_ryhmae_suunnittelee_marks_spencerin_supistamista_25948"/>
    <m/>
    <n v="15"/>
    <d v="2017-01-10T00:00:00"/>
    <n v="31"/>
    <n v="15"/>
    <n v="46901"/>
    <s v="Tukku- ja vähittäiskauppa; moottoriajoneuvojen ja moottoripyörien korjaus"/>
    <x v="1"/>
    <n v="50"/>
    <d v="2016-11-21T00:00:00"/>
    <d v="2017-01-10T00:00:00"/>
    <d v="2016-11-01T00:00:00"/>
    <d v="2017-01-01T00:00:00"/>
    <x v="11"/>
    <x v="11"/>
    <s v="2016Q4"/>
    <s v="2017Q1"/>
  </r>
  <r>
    <s v="Helo Oy"/>
    <m/>
    <s v="Riihimäki, Kastor-kiukaiden tuot. -&gt;Hanko"/>
    <s v="http://www.hameensanomat.fi/uutiset/kanta-hame/318516-kastorin-kipina-sammuu-riihimaella-helo-sulkee-kiuastehtaan-ja-irtisanoo"/>
    <m/>
    <m/>
    <d v="2016-11-23T00:00:00"/>
    <n v="32"/>
    <n v="32"/>
    <n v="27510"/>
    <s v="Teollisuus"/>
    <x v="2"/>
    <s v="NA"/>
    <d v="2016-10-03T00:00:00"/>
    <d v="2016-11-23T00:00:00"/>
    <d v="2016-10-01T00:00:00"/>
    <d v="2016-11-01T00:00:00"/>
    <x v="11"/>
    <x v="9"/>
    <s v="2016Q4"/>
    <s v="2016Q4"/>
  </r>
  <r>
    <s v="VR-Yhtymä Oy"/>
    <d v="2016-11-28T00:00:00"/>
    <s v="Kunnossapito, konsern.palv. Hankintayksikkö, toimihenkilöt"/>
    <s v="http://www.kp24.fi/uutiset/424721/VR-hakee-s%c3%a4%c3%a4st%c3%b6j%c3%a4-kaluston-kunnossapidosta-aloittaa-l%c3%a4hes-tuhatta-koskevat-yt-neuvottelut"/>
    <m/>
    <n v="25"/>
    <d v="2017-01-24T00:00:00"/>
    <n v="11"/>
    <n v="970"/>
    <n v="49100"/>
    <s v="Kuljetus ja varastointi"/>
    <x v="1"/>
    <n v="57"/>
    <d v="2016-11-28T00:00:00"/>
    <d v="2017-01-24T00:00:00"/>
    <d v="2016-11-01T00:00:00"/>
    <d v="2017-01-01T00:00:00"/>
    <x v="11"/>
    <x v="11"/>
    <s v="2016Q4"/>
    <s v="2017Q1"/>
  </r>
  <r>
    <s v="Barona Logistiikkaratkaisut Oy"/>
    <d v="2016-11-22T00:00:00"/>
    <s v="Tokmannin lähttämö"/>
    <s v="http://www.mantsalanuutiset.fi/artikkeli/458181-tokmannin-lahettamoon-tulossa-irtisanomisia#"/>
    <m/>
    <n v="9"/>
    <m/>
    <m/>
    <n v="9"/>
    <n v="78200"/>
    <s v="Hallinto- ja tukipalvelutoiminta"/>
    <x v="1"/>
    <s v="NA"/>
    <d v="2016-11-22T00:00:00"/>
    <d v="2017-01-12T00:00:00"/>
    <d v="2016-11-01T00:00:00"/>
    <d v="2017-01-01T00:00:00"/>
    <x v="11"/>
    <x v="11"/>
    <s v="2016Q4"/>
    <s v="2017Q1"/>
  </r>
  <r>
    <s v="Vallox Oy"/>
    <d v="2016-10-21T00:00:00"/>
    <s v="paik.sop.työajanjoustoista, ei kikyn muk.työajan pid."/>
    <s v="http://www.epressi.com/tiedotteet/rakentaminen/valloxin-yt-neuvottelut-paatokseen.html"/>
    <m/>
    <n v="20"/>
    <d v="2016-11-23T00:00:00"/>
    <n v="10"/>
    <n v="20"/>
    <n v="28250"/>
    <s v="Teollisuus"/>
    <x v="2"/>
    <n v="33"/>
    <d v="2016-10-21T00:00:00"/>
    <d v="2016-11-23T00:00:00"/>
    <d v="2016-10-01T00:00:00"/>
    <d v="2016-11-01T00:00:00"/>
    <x v="11"/>
    <x v="9"/>
    <s v="2016Q4"/>
    <s v="2016Q4"/>
  </r>
  <r>
    <s v="Seloy Oy"/>
    <d v="2016-11-28T00:00:00"/>
    <s v="Huittinen"/>
    <s v="http://www.teamliitto.fi/?x32730=17144094"/>
    <m/>
    <n v="9"/>
    <m/>
    <m/>
    <n v="50"/>
    <n v="23120"/>
    <s v="Teollisuus"/>
    <x v="2"/>
    <s v="NA"/>
    <d v="2016-11-28T00:00:00"/>
    <d v="2017-01-18T00:00:00"/>
    <d v="2016-11-01T00:00:00"/>
    <d v="2017-01-01T00:00:00"/>
    <x v="11"/>
    <x v="11"/>
    <s v="2016Q4"/>
    <s v="2017Q1"/>
  </r>
  <r>
    <s v="Kymenlaakson Sähkö Oy"/>
    <d v="2016-11-25T00:00:00"/>
    <s v="Eläke 2, osa-aik. 3 teht."/>
    <s v="http://www.luumaenlehti.fi/2017/01/11/kymenlaakson-sahkon-vaki-vahenee-kolmella/"/>
    <m/>
    <n v="6"/>
    <d v="2017-01-11T00:00:00"/>
    <n v="1"/>
    <n v="6"/>
    <n v="35140"/>
    <s v="Sähkö-, kaasu- ja lämpöhuolto, jäähdytysliiketoiminta"/>
    <x v="2"/>
    <n v="47"/>
    <d v="2016-11-25T00:00:00"/>
    <d v="2017-01-11T00:00:00"/>
    <d v="2016-11-01T00:00:00"/>
    <d v="2017-01-01T00:00:00"/>
    <x v="11"/>
    <x v="11"/>
    <s v="2016Q4"/>
    <s v="2017Q1"/>
  </r>
  <r>
    <s v="HKScan Oyj"/>
    <d v="2016-11-29T00:00:00"/>
    <s v="Eura, liittyvät Rauman tuotantolaitosinvest.. Ei hlöstömäärän väh."/>
    <m/>
    <m/>
    <m/>
    <d v="2017-01-24T00:00:00"/>
    <n v="0"/>
    <n v="500"/>
    <n v="10130"/>
    <s v="Teollisuus"/>
    <x v="2"/>
    <n v="56"/>
    <d v="2016-11-29T00:00:00"/>
    <d v="2017-01-24T00:00:00"/>
    <d v="2016-11-01T00:00:00"/>
    <d v="2017-01-01T00:00:00"/>
    <x v="11"/>
    <x v="11"/>
    <s v="2016Q4"/>
    <s v="2017Q1"/>
  </r>
  <r>
    <s v="Työn Vuoksi ry"/>
    <d v="2016-12-01T00:00:00"/>
    <s v="Imatra,Ruokolahti,Rautjärvi"/>
    <s v="http://www.uutisvuoksi.fi/Online/2017/01/13/Ty%C3%B6n%20vuoksi%20irtisanoo%20kolme%20ty%C3%B6ntekij%C3%A4%C3%A4/2017521774184/16"/>
    <n v="7"/>
    <m/>
    <d v="2017-01-13T00:00:00"/>
    <n v="3"/>
    <n v="22"/>
    <n v="94999"/>
    <s v="Muu palvelutoiminta"/>
    <x v="1"/>
    <n v="43"/>
    <d v="2016-12-01T00:00:00"/>
    <d v="2017-01-13T00:00:00"/>
    <d v="2016-12-01T00:00:00"/>
    <d v="2017-01-01T00:00:00"/>
    <x v="11"/>
    <x v="11"/>
    <s v="2016Q4"/>
    <s v="2017Q1"/>
  </r>
  <r>
    <s v="Pure Books Oy"/>
    <d v="2016-12-01T00:00:00"/>
    <s v="Porvoo, lom max 90 pv"/>
    <s v="http://www.teamliitto.fi/?x32730=17227307"/>
    <s v="L"/>
    <m/>
    <m/>
    <m/>
    <n v="30"/>
    <n v="74101"/>
    <s v="Ammatillinen, tieteellinen ja tekninen toiminta"/>
    <x v="1"/>
    <s v="NA"/>
    <d v="2016-12-01T00:00:00"/>
    <d v="2017-01-21T00:00:00"/>
    <d v="2016-12-01T00:00:00"/>
    <d v="2017-01-01T00:00:00"/>
    <x v="11"/>
    <x v="11"/>
    <s v="2016Q4"/>
    <s v="2017Q1"/>
  </r>
  <r>
    <s v="Proserco Oy"/>
    <d v="2016-12-01T00:00:00"/>
    <s v="Porvoo, lom max 90 pv"/>
    <s v="http://www.teamliitto.fi/?x32730=17227307"/>
    <s v="L"/>
    <m/>
    <m/>
    <m/>
    <n v="20"/>
    <n v="74101"/>
    <s v="Ammatillinen, tieteellinen ja tekninen toiminta"/>
    <x v="1"/>
    <s v="NA"/>
    <d v="2016-12-01T00:00:00"/>
    <d v="2017-01-21T00:00:00"/>
    <d v="2016-12-01T00:00:00"/>
    <d v="2017-01-01T00:00:00"/>
    <x v="11"/>
    <x v="11"/>
    <s v="2016Q4"/>
    <s v="2017Q1"/>
  </r>
  <r>
    <s v="SSH Communications Security Oyj"/>
    <d v="2016-11-09T00:00:00"/>
    <s v="Koko Suomi"/>
    <s v="http://www.talouselama.fi/uutiset/ssh-aloittaa-yt-neuvottelut-6598168"/>
    <m/>
    <n v="27"/>
    <d v="2016-12-05T00:00:00"/>
    <n v="17"/>
    <n v="27"/>
    <n v="62010"/>
    <s v="Informaatio ja viestintä"/>
    <x v="1"/>
    <n v="26"/>
    <d v="2016-11-09T00:00:00"/>
    <d v="2016-12-05T00:00:00"/>
    <d v="2016-11-01T00:00:00"/>
    <d v="2016-12-01T00:00:00"/>
    <x v="11"/>
    <x v="9"/>
    <s v="2016Q4"/>
    <s v="2016Q4"/>
  </r>
  <r>
    <s v="Anvia Oyj"/>
    <d v="2016-12-07T00:00:00"/>
    <s v="Emoyhtiö"/>
    <s v="http://www.kp24.fi/uutiset/teemat/1480/425777/Anvia-Oyj-aloittaa-yhteistoimintaneuvottelut-konsernin-emoyhti%C3%B6ss%C3%A4"/>
    <m/>
    <n v="25"/>
    <m/>
    <m/>
    <n v="40"/>
    <n v="61100"/>
    <s v="Informaatio ja viestintä"/>
    <x v="1"/>
    <s v="NA"/>
    <d v="2016-12-07T00:00:00"/>
    <d v="2017-01-27T00:00:00"/>
    <d v="2016-12-01T00:00:00"/>
    <d v="2017-01-01T00:00:00"/>
    <x v="11"/>
    <x v="11"/>
    <s v="2016Q4"/>
    <s v="2017Q1"/>
  </r>
  <r>
    <s v="Enfo Oyj"/>
    <d v="2016-12-09T00:00:00"/>
    <s v="It-ulkoituspalvelu, väh.tarve 10-15 henk"/>
    <s v="http://www.tivi.fi/Kaikki_uutiset/ss-enfo-aloitti-yt-t-ulkoistuspalveluissa-6606047"/>
    <m/>
    <n v="15"/>
    <d v="2016-12-28T00:00:00"/>
    <n v="13"/>
    <n v="15"/>
    <n v="63110"/>
    <s v="Informaatio ja viestintä"/>
    <x v="1"/>
    <n v="19"/>
    <d v="2016-12-09T00:00:00"/>
    <d v="2016-12-28T00:00:00"/>
    <d v="2016-12-01T00:00:00"/>
    <d v="2016-12-01T00:00:00"/>
    <x v="11"/>
    <x v="9"/>
    <s v="2016Q4"/>
    <s v="2016Q4"/>
  </r>
  <r>
    <s v="Lantmännen Cerealia Oy"/>
    <d v="2016-11-01T00:00:00"/>
    <s v="Kotka"/>
    <m/>
    <n v="135"/>
    <m/>
    <d v="2016-12-07T00:00:00"/>
    <n v="0"/>
    <n v="135"/>
    <n v="46390"/>
    <s v="Tukku- ja vähittäiskauppa; moottoriajoneuvojen ja moottoripyörien korjaus"/>
    <x v="1"/>
    <n v="36"/>
    <d v="2016-11-01T00:00:00"/>
    <d v="2016-12-07T00:00:00"/>
    <d v="2016-11-01T00:00:00"/>
    <d v="2016-12-01T00:00:00"/>
    <x v="11"/>
    <x v="9"/>
    <s v="2016Q4"/>
    <s v="2016Q4"/>
  </r>
  <r>
    <s v="Tieto Oyj"/>
    <d v="2016-11-03T00:00:00"/>
    <s v="Tech.Services&amp;Modern"/>
    <s v="http://www.tivi.fi/Kaikki_uutiset/harmaa-joulu-tieto-irtisanoo-jopa-23-tyontekijaa-6607676"/>
    <m/>
    <n v="33"/>
    <d v="2016-12-15T00:00:00"/>
    <n v="23"/>
    <n v="33"/>
    <n v="62030"/>
    <s v="Informaatio ja viestintä"/>
    <x v="1"/>
    <n v="42"/>
    <d v="2016-11-03T00:00:00"/>
    <d v="2016-12-15T00:00:00"/>
    <d v="2016-11-01T00:00:00"/>
    <d v="2016-12-01T00:00:00"/>
    <x v="11"/>
    <x v="9"/>
    <s v="2016Q4"/>
    <s v="2016Q4"/>
  </r>
  <r>
    <s v="Leijona Catering Oy "/>
    <d v="2016-12-30T00:00:00"/>
    <s v="Irtis/lom/osa-aik"/>
    <s v="http://www.verkkouutiset.fi/talous/Leijona_Catering_yt-neuvottelut-59601"/>
    <s v="L"/>
    <n v="35"/>
    <d v="2017-02-15T00:00:00"/>
    <n v="21"/>
    <n v="55"/>
    <n v="56290"/>
    <s v="Majoitus- ja ravitsemistoiminta"/>
    <x v="1"/>
    <n v="47"/>
    <d v="2016-12-30T00:00:00"/>
    <d v="2017-02-15T00:00:00"/>
    <d v="2016-12-01T00:00:00"/>
    <d v="2017-02-01T00:00:00"/>
    <x v="11"/>
    <x v="11"/>
    <s v="2016Q4"/>
    <s v="2017Q1"/>
  </r>
  <r>
    <s v="Kesko Oyj"/>
    <d v="2017-01-02T00:00:00"/>
    <s v="Siwa, Valintatalo, 53 kauppaa"/>
    <s v="http://www.kesko.fi/media/uutiset-ja-tiedotteet/uutiset/2017/keskon-lahikauppaverkostossa-lahes-1000-k-ruokakauppaa/"/>
    <m/>
    <m/>
    <d v="2017-02-23T00:00:00"/>
    <n v="206"/>
    <n v="259"/>
    <n v="46431"/>
    <s v="Tukku- ja vähittäiskauppa; moottoriajoneuvojen ja moottoripyörien korjaus"/>
    <x v="1"/>
    <n v="52"/>
    <d v="2017-01-02T00:00:00"/>
    <d v="2017-02-23T00:00:00"/>
    <d v="2017-01-01T00:00:00"/>
    <d v="2017-02-01T00:00:00"/>
    <x v="12"/>
    <x v="11"/>
    <s v="2017Q1"/>
    <s v="2017Q1"/>
  </r>
  <r>
    <s v="Uutisposti Ky"/>
    <d v="2017-01-04T00:00:00"/>
    <s v="Mainosjakelu, työvoimapula"/>
    <s v="http://www.esaimaa.fi/Online/2017/01/04/Uutispostin%20mainosjakelu%20on%20katkolla/2017521734710/4"/>
    <m/>
    <m/>
    <m/>
    <m/>
    <n v="29"/>
    <n v="53200"/>
    <s v="Kuljetus ja varastointi"/>
    <x v="1"/>
    <s v="NA"/>
    <d v="2017-01-04T00:00:00"/>
    <d v="2017-02-24T00:00:00"/>
    <d v="2017-01-01T00:00:00"/>
    <d v="2017-02-01T00:00:00"/>
    <x v="12"/>
    <x v="11"/>
    <s v="2017Q1"/>
    <s v="2017Q1"/>
  </r>
  <r>
    <s v="Seppälä Oy"/>
    <d v="2017-01-06T00:00:00"/>
    <s v="14 myymälää-&gt;suljetaan,yrityssaneeraus"/>
    <s v="http://www.forssanlehti.fi/uutiset/28380-seppala-aloittaa-yt-neuvottelut-14-myymalan-vuokrasopimus-loppumassa"/>
    <m/>
    <m/>
    <d v="2017-03-01T00:00:00"/>
    <m/>
    <n v="55"/>
    <n v="47719"/>
    <s v="Tukku- ja vähittäiskauppa; moottoriajoneuvojen ja moottoripyörien korjaus"/>
    <x v="1"/>
    <n v="54"/>
    <d v="2017-01-06T00:00:00"/>
    <d v="2017-03-01T00:00:00"/>
    <d v="2017-01-01T00:00:00"/>
    <d v="2017-03-01T00:00:00"/>
    <x v="12"/>
    <x v="11"/>
    <s v="2017Q1"/>
    <s v="2017Q1"/>
  </r>
  <r>
    <s v="Pohjois-Savon Osuuspankki"/>
    <d v="2017-01-09T00:00:00"/>
    <s v="Karttula, Kaavi konttorit-&gt;väh. 11 henk"/>
    <s v="http://www.savonsanomat.fi/talous/Pohjois-Savon-Osuuspankki-suunnittelee-Karttulan-ja-Kaavin-konttorien-lakkauttamista/907211"/>
    <m/>
    <n v="13"/>
    <d v="2017-02-24T00:00:00"/>
    <n v="2"/>
    <n v="150"/>
    <n v="64190"/>
    <s v="Rahoitus- ja vakuutustoiminta"/>
    <x v="1"/>
    <n v="46"/>
    <d v="2017-01-09T00:00:00"/>
    <d v="2017-02-24T00:00:00"/>
    <d v="2017-01-01T00:00:00"/>
    <d v="2017-02-01T00:00:00"/>
    <x v="12"/>
    <x v="11"/>
    <s v="2017Q1"/>
    <s v="2017Q1"/>
  </r>
  <r>
    <s v="TeliaSonera Finland Oyj"/>
    <d v="2017-01-09T00:00:00"/>
    <s v="Max 145 väh,-&gt;uusia 71"/>
    <s v="https://www.epressi.com/tiedotteet/telekommunikaatio/sonera-neuvottelee-toimintamallimuutoksista.html"/>
    <m/>
    <n v="145"/>
    <d v="2017-03-01T00:00:00"/>
    <n v="112"/>
    <n v="1000"/>
    <n v="61200"/>
    <s v="Informaatio ja viestintä"/>
    <x v="1"/>
    <n v="51"/>
    <d v="2017-01-09T00:00:00"/>
    <d v="2017-03-01T00:00:00"/>
    <d v="2017-01-01T00:00:00"/>
    <d v="2017-03-01T00:00:00"/>
    <x v="12"/>
    <x v="11"/>
    <s v="2017Q1"/>
    <s v="2017Q1"/>
  </r>
  <r>
    <s v="Paroc Oy Ab"/>
    <d v="2017-01-10T00:00:00"/>
    <s v="Oulu tehtaan lakkautus, tukitoim. siirto"/>
    <s v="http://www.esaimaa.fi/Online/2017/01/10/Paroc%20sulkemassa%20Oulun%20kivivillatehtaan%2C%20yt-neuvottelut%20koskevat%2070%20henkil%C3%B6%C3%A4/2017121763637/4"/>
    <m/>
    <m/>
    <d v="2017-03-02T00:00:00"/>
    <n v="64"/>
    <n v="70"/>
    <n v="23900"/>
    <s v="Teollisuus"/>
    <x v="2"/>
    <n v="51"/>
    <d v="2017-01-10T00:00:00"/>
    <d v="2017-03-02T00:00:00"/>
    <d v="2017-01-01T00:00:00"/>
    <d v="2017-03-01T00:00:00"/>
    <x v="12"/>
    <x v="11"/>
    <s v="2017Q1"/>
    <s v="2017Q1"/>
  </r>
  <r>
    <s v="Turun Osuuskauppa"/>
    <d v="2017-01-10T00:00:00"/>
    <s v="S-market Koivula"/>
    <s v="http://news.cision.com/fi/turun-osuuskauppa/r/turun-osuuskauppa-suunnittelee-koivulan-s-marketin-sulkemista,c2162950"/>
    <m/>
    <n v="15"/>
    <m/>
    <m/>
    <n v="15"/>
    <n v="47191"/>
    <s v="Tukku- ja vähittäiskauppa; moottoriajoneuvojen ja moottoripyörien korjaus"/>
    <x v="1"/>
    <s v="NA"/>
    <d v="2017-01-10T00:00:00"/>
    <d v="2017-03-02T00:00:00"/>
    <d v="2017-01-01T00:00:00"/>
    <d v="2017-03-01T00:00:00"/>
    <x v="12"/>
    <x v="11"/>
    <s v="2017Q1"/>
    <s v="2017Q1"/>
  </r>
  <r>
    <s v="Ammattiopisto Luovi"/>
    <d v="2017-01-10T00:00:00"/>
    <s v="Irtis/osa-aik/lom"/>
    <s v="http://www.kaleva.fi/uutiset/kotimaa/ammattiopisto-luovi-aloittaa-yt-neuvottelut-tyopaikat-liipasimella-myos-oulussa-limingassa-ja-muhoksella/748487/"/>
    <n v="0"/>
    <n v="40"/>
    <d v="2017-02-24T00:00:00"/>
    <n v="30"/>
    <n v="566"/>
    <n v="85320"/>
    <s v="Koulutus"/>
    <x v="3"/>
    <n v="45"/>
    <d v="2017-01-10T00:00:00"/>
    <d v="2017-02-24T00:00:00"/>
    <d v="2017-01-01T00:00:00"/>
    <d v="2017-02-01T00:00:00"/>
    <x v="12"/>
    <x v="11"/>
    <s v="2017Q1"/>
    <s v="2017Q1"/>
  </r>
  <r>
    <s v="Ball Beverage Packaging Mäntsälä Oy"/>
    <d v="2017-01-11T00:00:00"/>
    <s v="Mäntsälä"/>
    <s v="http://www.mantsalanuutiset.fi/artikkeli/474058-ballin-tolkkitehdas-aloittaa-ytt-mantsalassa#"/>
    <m/>
    <n v="20"/>
    <m/>
    <m/>
    <n v="95"/>
    <n v="25920"/>
    <s v="Teollisuus"/>
    <x v="2"/>
    <s v="NA"/>
    <d v="2017-01-11T00:00:00"/>
    <d v="2017-03-03T00:00:00"/>
    <d v="2017-01-01T00:00:00"/>
    <d v="2017-03-01T00:00:00"/>
    <x v="12"/>
    <x v="11"/>
    <s v="2017Q1"/>
    <s v="2017Q1"/>
  </r>
  <r>
    <s v="HKScan Oyj"/>
    <d v="2017-01-11T00:00:00"/>
    <s v="Forssa, Outokumpu"/>
    <s v="http://www.arvopaperi.fi/kaikki_uutiset/hkscan-aloittaa-yt-neuvottelut-forssassa-ja-outokummussa-6613970"/>
    <n v="15"/>
    <n v="35"/>
    <d v="2017-03-02T00:00:00"/>
    <n v="12"/>
    <n v="430"/>
    <n v="10130"/>
    <s v="Teollisuus"/>
    <x v="2"/>
    <n v="50"/>
    <d v="2017-01-11T00:00:00"/>
    <d v="2017-03-02T00:00:00"/>
    <d v="2017-01-01T00:00:00"/>
    <d v="2017-03-01T00:00:00"/>
    <x v="12"/>
    <x v="11"/>
    <s v="2017Q1"/>
    <s v="2017Q1"/>
  </r>
  <r>
    <s v="Suomen Olympiakomitea "/>
    <d v="2017-01-11T00:00:00"/>
    <s v="Väh.tarve ei tiedossa"/>
    <s v="http://www.ts.fi/urheilu/3159603/Olympiakomiteaan+ytneuvottelut++vahennystarve+viela+auki"/>
    <m/>
    <m/>
    <d v="2017-04-05T00:00:00"/>
    <n v="6"/>
    <n v="49"/>
    <n v="93190"/>
    <s v="Taiteet, viihde ja virkistys"/>
    <x v="1"/>
    <n v="84"/>
    <d v="2017-01-11T00:00:00"/>
    <d v="2017-04-05T00:00:00"/>
    <d v="2017-01-01T00:00:00"/>
    <d v="2017-04-01T00:00:00"/>
    <x v="12"/>
    <x v="11"/>
    <s v="2017Q1"/>
    <s v="2017Q2"/>
  </r>
  <r>
    <s v="Otavamedia Oy"/>
    <d v="2017-01-16T00:00:00"/>
    <s v="Otavamedia OMA-&gt;paketit"/>
    <s v="http://www.marmai.fi/uutiset/journalisti-otavamedia-oma-aloittaa-yt-neuvottelut-6615434"/>
    <m/>
    <n v="9"/>
    <d v="2017-02-07T00:00:00"/>
    <n v="0"/>
    <n v="55"/>
    <n v="58142"/>
    <s v="Informaatio ja viestintä"/>
    <x v="1"/>
    <n v="22"/>
    <d v="2017-01-16T00:00:00"/>
    <d v="2017-02-07T00:00:00"/>
    <d v="2017-01-01T00:00:00"/>
    <d v="2017-02-01T00:00:00"/>
    <x v="12"/>
    <x v="11"/>
    <s v="2017Q1"/>
    <s v="2017Q1"/>
  </r>
  <r>
    <s v="Tieto Oyj"/>
    <d v="2017-01-17T00:00:00"/>
    <s v="mm. Teknologiapalv,tukitoiminnot"/>
    <s v="http://www.iltasanomat.fi/taloussanomat/porssiuutiset/art-2000005048205.html"/>
    <s v="L"/>
    <n v="250"/>
    <d v="2017-03-24T00:00:00"/>
    <n v="178"/>
    <n v="250"/>
    <n v="62030"/>
    <s v="Informaatio ja viestintä"/>
    <x v="1"/>
    <n v="66"/>
    <d v="2017-01-17T00:00:00"/>
    <d v="2017-03-24T00:00:00"/>
    <d v="2017-01-01T00:00:00"/>
    <d v="2017-03-01T00:00:00"/>
    <x v="12"/>
    <x v="11"/>
    <s v="2017Q1"/>
    <s v="2017Q1"/>
  </r>
  <r>
    <s v="Luonnonvarakeskus Luke"/>
    <d v="2017-01-17T00:00:00"/>
    <s v="Tukitoiminnot"/>
    <s v="http://www.aamuset.fi/naista-puhutaan/uutiset/jhl-pettynyt-luonnonvarakeskuksen-kolmansiin-yt-neuvotteluihin"/>
    <m/>
    <n v="42"/>
    <d v="2017-04-10T00:00:00"/>
    <n v="21"/>
    <n v="127"/>
    <n v="72192"/>
    <s v="Ammatillinen, tieteellinen ja tekninen toiminta"/>
    <x v="1"/>
    <n v="83"/>
    <d v="2017-01-17T00:00:00"/>
    <d v="2017-04-10T00:00:00"/>
    <d v="2017-01-01T00:00:00"/>
    <d v="2017-04-01T00:00:00"/>
    <x v="12"/>
    <x v="11"/>
    <s v="2017Q1"/>
    <s v="2017Q2"/>
  </r>
  <r>
    <s v="Danske Bank Oyj"/>
    <d v="2017-01-17T00:00:00"/>
    <s v="Väh.tarve max 28"/>
    <s v="https://www.proliitto.fi/uutiset/jarjestopro/danske-bank-yt-neuvottelee-jalleen-suuri-huoli-henkiloston-jaksamisesta"/>
    <m/>
    <n v="28"/>
    <m/>
    <m/>
    <n v="94"/>
    <n v="64190"/>
    <s v="Rahoitus- ja vakuutustoiminta"/>
    <x v="1"/>
    <s v="NA"/>
    <d v="2017-01-17T00:00:00"/>
    <d v="2017-03-09T00:00:00"/>
    <d v="2017-01-01T00:00:00"/>
    <d v="2017-03-01T00:00:00"/>
    <x v="12"/>
    <x v="11"/>
    <s v="2017Q1"/>
    <s v="2017Q1"/>
  </r>
  <r>
    <s v="Oulun yliopisto"/>
    <d v="2017-01-18T00:00:00"/>
    <s v="Ei opetus-ja tutkimus, toim.pit.-&gt;116 väh."/>
    <s v="https://www.epressi.com/tiedotteet/koulutus/oulun-yliopisto-aloittaa-muuta-kuin-opetus-ja-tutkimushenkilostoa-koskevat-yt-neuvottelut.html"/>
    <m/>
    <n v="70"/>
    <d v="2017-05-03T00:00:00"/>
    <n v="35"/>
    <n v="900"/>
    <n v="85420"/>
    <s v="Koulutus"/>
    <x v="3"/>
    <n v="105"/>
    <d v="2017-01-18T00:00:00"/>
    <d v="2017-05-03T00:00:00"/>
    <d v="2017-01-01T00:00:00"/>
    <d v="2017-05-01T00:00:00"/>
    <x v="12"/>
    <x v="11"/>
    <s v="2017Q1"/>
    <s v="2017Q2"/>
  </r>
  <r>
    <s v="Uutechnic Oy"/>
    <d v="2016-12-01T00:00:00"/>
    <s v="AP-Tela, lom max 90 pv"/>
    <m/>
    <s v="L"/>
    <m/>
    <d v="2017-01-19T00:00:00"/>
    <n v="3"/>
    <n v="44"/>
    <n v="28990"/>
    <s v="Teollisuus"/>
    <x v="2"/>
    <n v="49"/>
    <d v="2016-12-01T00:00:00"/>
    <d v="2017-01-19T00:00:00"/>
    <d v="2016-12-01T00:00:00"/>
    <d v="2017-01-01T00:00:00"/>
    <x v="11"/>
    <x v="11"/>
    <s v="2016Q4"/>
    <s v="2017Q1"/>
  </r>
  <r>
    <s v="Kesko Oyj"/>
    <d v="2017-01-23T00:00:00"/>
    <s v="Rakentaminen ja talotekniikka"/>
    <s v="http://www.iltasanomat.fi/taloussanomat/porssiuutiset/art-2000005057864.html"/>
    <m/>
    <n v="23"/>
    <m/>
    <m/>
    <n v="100"/>
    <n v="46431"/>
    <s v="Tukku- ja vähittäiskauppa; moottoriajoneuvojen ja moottoripyörien korjaus"/>
    <x v="1"/>
    <s v="NA"/>
    <d v="2017-01-23T00:00:00"/>
    <d v="2017-03-15T00:00:00"/>
    <d v="2017-01-01T00:00:00"/>
    <d v="2017-03-01T00:00:00"/>
    <x v="12"/>
    <x v="11"/>
    <s v="2017Q1"/>
    <s v="2017Q1"/>
  </r>
  <r>
    <s v="Posti Group Oyj"/>
    <d v="2017-01-25T00:00:00"/>
    <s v="HR, ICT,Talous,Paketti-ja logist."/>
    <s v="http://www.vantaansanomat.fi/artikkeli/478925-postilta-jalleen-synkka-yt-ilmoitus-vahennystarve-43-ihmista"/>
    <m/>
    <n v="43"/>
    <d v="2017-03-08T00:00:00"/>
    <n v="29"/>
    <n v="308"/>
    <n v="53100"/>
    <s v="Kuljetus ja varastointi"/>
    <x v="1"/>
    <n v="42"/>
    <d v="2017-01-25T00:00:00"/>
    <d v="2017-03-08T00:00:00"/>
    <d v="2017-01-01T00:00:00"/>
    <d v="2017-03-01T00:00:00"/>
    <x v="12"/>
    <x v="11"/>
    <s v="2017Q1"/>
    <s v="2017Q1"/>
  </r>
  <r>
    <s v="Autotalo Laakkonen Oy"/>
    <d v="2017-01-25T00:00:00"/>
    <s v="Esimiehet, sihteerit"/>
    <s v="http://yle.fi/uutiset/3-9483689"/>
    <m/>
    <n v="90"/>
    <d v="2017-02-28T00:00:00"/>
    <n v="77"/>
    <n v="487"/>
    <n v="45112"/>
    <s v="Tukku- ja vähittäiskauppa; moottoriajoneuvojen ja moottoripyörien korjaus"/>
    <x v="1"/>
    <n v="34"/>
    <d v="2017-01-25T00:00:00"/>
    <d v="2017-02-28T00:00:00"/>
    <d v="2017-01-01T00:00:00"/>
    <d v="2017-02-01T00:00:00"/>
    <x v="12"/>
    <x v="11"/>
    <s v="2017Q1"/>
    <s v="2017Q1"/>
  </r>
  <r>
    <s v="Yleisradio Oy"/>
    <d v="2017-01-26T00:00:00"/>
    <s v="Tekniikkavastaavat"/>
    <s v="http://www.kainuunsanomat.fi/kainuun-sanomat/kotimaa/yle-aloittaa-alueiden-tekniikkavastaavien-yt-neuvottelut/"/>
    <m/>
    <n v="10"/>
    <d v="2017-04-05T00:00:00"/>
    <n v="0"/>
    <n v="20"/>
    <n v="60201"/>
    <s v="Informaatio ja viestintä"/>
    <x v="1"/>
    <n v="69"/>
    <d v="2017-01-26T00:00:00"/>
    <d v="2017-04-05T00:00:00"/>
    <d v="2017-01-01T00:00:00"/>
    <d v="2017-04-01T00:00:00"/>
    <x v="12"/>
    <x v="11"/>
    <s v="2017Q1"/>
    <s v="2017Q2"/>
  </r>
  <r>
    <s v="Blue Lake Communications Oy"/>
    <d v="2017-01-27T00:00:00"/>
    <s v="Savonlinna"/>
    <s v="http://www.ita-savo.fi/uutiset/lahella/blue-lake-communications-oy-aloitti-yt-neuvottelut-savonlinnassa-360675"/>
    <m/>
    <n v="4"/>
    <d v="2017-02-07T00:00:00"/>
    <n v="1"/>
    <n v="4"/>
    <n v="61100"/>
    <s v="Informaatio ja viestintä"/>
    <x v="1"/>
    <n v="11"/>
    <d v="2017-01-27T00:00:00"/>
    <d v="2017-02-07T00:00:00"/>
    <d v="2017-01-01T00:00:00"/>
    <d v="2017-02-01T00:00:00"/>
    <x v="12"/>
    <x v="11"/>
    <s v="2017Q1"/>
    <s v="2017Q1"/>
  </r>
  <r>
    <s v="LähiTapiola-ryhmä"/>
    <d v="2017-01-30T00:00:00"/>
    <s v="Pohjoinen, ei digicenter"/>
    <s v="http://www.kaleva.fi/uutiset/talous/lahitapiola-pohjoinen-aloittaa-yt-neuvottelut-vahennystarve-enintaan-20-tyontekijaa/750301/"/>
    <m/>
    <n v="20"/>
    <m/>
    <m/>
    <n v="120"/>
    <n v="65122"/>
    <s v="Rahoitus- ja vakuutustoiminta"/>
    <x v="1"/>
    <s v="NA"/>
    <d v="2017-01-30T00:00:00"/>
    <d v="2017-03-22T00:00:00"/>
    <d v="2017-01-01T00:00:00"/>
    <d v="2017-03-01T00:00:00"/>
    <x v="12"/>
    <x v="11"/>
    <s v="2017Q1"/>
    <s v="2017Q1"/>
  </r>
  <r>
    <s v="Anvia Telecom Oy"/>
    <d v="2017-01-31T00:00:00"/>
    <s v="Väh.tarve 20-24 henk"/>
    <s v="https://www.epressi.com/tiedotteet/telekommunikaatio/anvian-sisaisen-it-tuotannon-henkilostoneuvottelut-paatokseen-neuvottelut-kaynnistyvat-anvia-telecomin-yritysmyynnissa-ja-kiintean-verkon-liiketoiminnassa.html"/>
    <m/>
    <n v="24"/>
    <d v="2017-03-30T00:00:00"/>
    <n v="12"/>
    <n v="41"/>
    <n v="61100"/>
    <s v="Informaatio ja viestintä"/>
    <x v="1"/>
    <n v="58"/>
    <d v="2017-01-31T00:00:00"/>
    <d v="2017-03-30T00:00:00"/>
    <d v="2017-01-01T00:00:00"/>
    <d v="2017-03-01T00:00:00"/>
    <x v="12"/>
    <x v="11"/>
    <s v="2017Q1"/>
    <s v="2017Q1"/>
  </r>
  <r>
    <s v="Yleisradio Oy"/>
    <d v="2017-02-03T00:00:00"/>
    <s v="Julkaisut,Lähetys-ja mediapalv,filmidigitointi"/>
    <s v="http://www.iltasanomat.fi/taloussanomat/art-2000005073680.html"/>
    <m/>
    <n v="29"/>
    <d v="2017-04-05T00:00:00"/>
    <n v="5"/>
    <n v="102"/>
    <n v="60201"/>
    <s v="Informaatio ja viestintä"/>
    <x v="1"/>
    <n v="61"/>
    <d v="2017-02-03T00:00:00"/>
    <d v="2017-04-05T00:00:00"/>
    <d v="2017-02-01T00:00:00"/>
    <d v="2017-04-01T00:00:00"/>
    <x v="12"/>
    <x v="11"/>
    <s v="2017Q1"/>
    <s v="2017Q2"/>
  </r>
  <r>
    <s v="Ilkka-Yhtymä Oyj"/>
    <d v="2017-02-06T00:00:00"/>
    <s v="I-print Oy,tuotanto"/>
    <s v="http://yle.fi/uutiset/3-9444770"/>
    <s v="L"/>
    <m/>
    <m/>
    <m/>
    <n v="12"/>
    <n v="58130"/>
    <s v="Informaatio ja viestintä"/>
    <x v="1"/>
    <s v="NA"/>
    <d v="2017-02-06T00:00:00"/>
    <d v="2017-03-29T00:00:00"/>
    <d v="2017-02-01T00:00:00"/>
    <d v="2017-03-01T00:00:00"/>
    <x v="12"/>
    <x v="11"/>
    <s v="2017Q1"/>
    <s v="2017Q1"/>
  </r>
  <r>
    <s v="Onnibus Oy"/>
    <d v="2017-02-06T00:00:00"/>
    <s v="Ei Kajaani,Tre"/>
    <s v="http://www.iltasanomat.fi/taloussanomat/yrittaja/art-2000005076909.html"/>
    <m/>
    <n v="79"/>
    <d v="2017-03-23T00:00:00"/>
    <n v="60"/>
    <n v="300"/>
    <n v="49391"/>
    <s v="Kuljetus ja varastointi"/>
    <x v="1"/>
    <n v="45"/>
    <d v="2017-02-06T00:00:00"/>
    <d v="2017-03-23T00:00:00"/>
    <d v="2017-02-01T00:00:00"/>
    <d v="2017-03-01T00:00:00"/>
    <x v="12"/>
    <x v="11"/>
    <s v="2017Q1"/>
    <s v="2017Q1"/>
  </r>
  <r>
    <s v="Abloy Oy"/>
    <d v="2017-02-06T00:00:00"/>
    <s v="Joensuu"/>
    <s v="http://www.ts.fi/uutiset/talous/3388943/Abloy+aloittaa+ytt++vahennystarve+enintaan+15"/>
    <m/>
    <n v="15"/>
    <d v="2017-03-31T00:00:00"/>
    <n v="15"/>
    <n v="15"/>
    <n v="25720"/>
    <s v="Teollisuus"/>
    <x v="2"/>
    <n v="53"/>
    <d v="2017-02-06T00:00:00"/>
    <d v="2017-03-31T00:00:00"/>
    <d v="2017-02-01T00:00:00"/>
    <d v="2017-03-01T00:00:00"/>
    <x v="12"/>
    <x v="11"/>
    <s v="2017Q1"/>
    <s v="2017Q1"/>
  </r>
  <r>
    <s v="Hämeen ammattikorkeakoulu"/>
    <d v="2016-12-01T00:00:00"/>
    <s v="Tekniikan koulutusohjelma"/>
    <s v="http://www.hameensanomat.fi/uutiset/kanta-hame/322943-hamkista-potkut-3-tekniikan-opettajalle"/>
    <m/>
    <m/>
    <d v="2017-02-06T00:00:00"/>
    <n v="3"/>
    <n v="150"/>
    <n v="85420"/>
    <s v="Koulutus"/>
    <x v="3"/>
    <n v="67"/>
    <d v="2016-12-01T00:00:00"/>
    <d v="2017-02-06T00:00:00"/>
    <d v="2016-12-01T00:00:00"/>
    <d v="2017-02-01T00:00:00"/>
    <x v="11"/>
    <x v="11"/>
    <s v="2016Q4"/>
    <s v="2017Q1"/>
  </r>
  <r>
    <s v="HKScan Oyj"/>
    <d v="2017-02-08T00:00:00"/>
    <s v="Hallinto 150 henk, Suomen osalta 60"/>
    <s v="http://www.hs.fi/talous/art-2000005079188.html"/>
    <m/>
    <m/>
    <d v="2017-05-03T00:00:00"/>
    <n v="106"/>
    <n v="160"/>
    <n v="10130"/>
    <s v="Teollisuus"/>
    <x v="2"/>
    <n v="84"/>
    <d v="2017-02-08T00:00:00"/>
    <d v="2017-05-03T00:00:00"/>
    <d v="2017-02-01T00:00:00"/>
    <d v="2017-05-01T00:00:00"/>
    <x v="12"/>
    <x v="11"/>
    <s v="2017Q1"/>
    <s v="2017Q2"/>
  </r>
  <r>
    <s v="SPR"/>
    <d v="2017-02-08T00:00:00"/>
    <s v="Kemijärven vastaanottokeskus"/>
    <s v="http://yle.fi/uutiset/3-9448061"/>
    <m/>
    <n v="19"/>
    <m/>
    <m/>
    <n v="19"/>
    <n v="88999"/>
    <s v="Terveys- ja sosiaalipalvelut"/>
    <x v="3"/>
    <s v="NA"/>
    <d v="2017-02-08T00:00:00"/>
    <d v="2017-03-31T00:00:00"/>
    <d v="2017-02-01T00:00:00"/>
    <d v="2017-03-01T00:00:00"/>
    <x v="12"/>
    <x v="11"/>
    <s v="2017Q1"/>
    <s v="2017Q1"/>
  </r>
  <r>
    <s v="Karelia-Upofloor Oy"/>
    <d v="2017-02-09T00:00:00"/>
    <s v="Kährs Group, Tuupovaara mahd. sulkeminen"/>
    <s v="http://yle.fi/uutiset/3-9451128"/>
    <m/>
    <n v="21"/>
    <d v="2017-04-04T00:00:00"/>
    <n v="21"/>
    <n v="21"/>
    <n v="16220"/>
    <s v="Teollisuus"/>
    <x v="2"/>
    <n v="54"/>
    <d v="2017-02-09T00:00:00"/>
    <d v="2017-04-04T00:00:00"/>
    <d v="2017-02-01T00:00:00"/>
    <d v="2017-04-01T00:00:00"/>
    <x v="12"/>
    <x v="11"/>
    <s v="2017Q1"/>
    <s v="2017Q2"/>
  </r>
  <r>
    <s v="Savo-Solar Oy"/>
    <d v="2017-02-10T00:00:00"/>
    <s v="Mikkeli, lom/irits"/>
    <s v="http://www.lansi-savo.fi/uutiset/lahella/tanska-kuhni-savo-solar-vahentaa-vakea-361534"/>
    <s v="L"/>
    <m/>
    <m/>
    <m/>
    <n v="35"/>
    <n v="26110"/>
    <s v="Teollisuus"/>
    <x v="2"/>
    <s v="NA"/>
    <d v="2017-02-10T00:00:00"/>
    <d v="2017-04-02T00:00:00"/>
    <d v="2017-02-01T00:00:00"/>
    <d v="2017-04-01T00:00:00"/>
    <x v="12"/>
    <x v="11"/>
    <s v="2017Q1"/>
    <s v="2017Q2"/>
  </r>
  <r>
    <s v="Rolls Royce oy"/>
    <d v="2017-02-10T00:00:00"/>
    <s v="Rauma,Kokkola,Turku, lom/irtis"/>
    <s v="http://yle.fi/uutiset/3-9453937"/>
    <s v="L"/>
    <n v="55"/>
    <d v="2017-05-17T00:00:00"/>
    <n v="15"/>
    <n v="55"/>
    <n v="28990"/>
    <s v="Teollisuus"/>
    <x v="2"/>
    <n v="96"/>
    <d v="2017-02-10T00:00:00"/>
    <d v="2017-05-17T00:00:00"/>
    <d v="2017-02-01T00:00:00"/>
    <d v="2017-05-01T00:00:00"/>
    <x v="12"/>
    <x v="11"/>
    <s v="2017Q1"/>
    <s v="2017Q2"/>
  </r>
  <r>
    <s v="Kuntoutus- ja liikuntasäätiö Peurunka"/>
    <d v="2017-02-13T00:00:00"/>
    <s v="Laukaa-&gt;9 osa-aik."/>
    <s v="http://www.radiokompassi.fi/uutiset/kuntoutus-peurunka-aloittaa-yt-neuvottelut"/>
    <s v="L"/>
    <n v="20"/>
    <d v="2017-04-28T00:00:00"/>
    <n v="11"/>
    <n v="75"/>
    <n v="86102"/>
    <s v="Terveys- ja sosiaalipalvelut"/>
    <x v="3"/>
    <n v="74"/>
    <d v="2017-02-13T00:00:00"/>
    <d v="2017-04-28T00:00:00"/>
    <d v="2017-02-01T00:00:00"/>
    <d v="2017-04-01T00:00:00"/>
    <x v="12"/>
    <x v="11"/>
    <s v="2017Q1"/>
    <s v="2017Q2"/>
  </r>
  <r>
    <s v="Suomen Yrittäjät ry"/>
    <d v="2017-02-14T00:00:00"/>
    <s v="Hallinto, viestintä-&gt;tietohallinto kesken"/>
    <s v="https://www.yrittajat.fi/tiedotteet/550107-suomen-yrittajat-aloittaa-saastoohjelman"/>
    <m/>
    <n v="9"/>
    <d v="2017-03-08T00:00:00"/>
    <n v="2"/>
    <n v="9"/>
    <n v="94110"/>
    <s v="Muu palvelutoiminta"/>
    <x v="1"/>
    <n v="22"/>
    <d v="2017-02-14T00:00:00"/>
    <d v="2017-03-08T00:00:00"/>
    <d v="2017-02-01T00:00:00"/>
    <d v="2017-03-01T00:00:00"/>
    <x v="12"/>
    <x v="11"/>
    <s v="2017Q1"/>
    <s v="2017Q1"/>
  </r>
  <r>
    <s v="Osuuskauppa Suur-Savo"/>
    <d v="2017-02-14T00:00:00"/>
    <s v="Mikkeli, toimintojen tehostaminen"/>
    <s v="http://www.lansi-savo.fi/uutiset/lahella/kauppa-kay-mutta-ostovoimasta-suur-savolla-huoli-361737"/>
    <m/>
    <m/>
    <d v="2017-04-07T00:00:00"/>
    <n v="0"/>
    <n v="13"/>
    <n v="47111"/>
    <s v="Tukku- ja vähittäiskauppa; moottoriajoneuvojen ja moottoripyörien korjaus"/>
    <x v="1"/>
    <n v="52"/>
    <d v="2017-02-14T00:00:00"/>
    <d v="2017-04-07T00:00:00"/>
    <d v="2017-02-01T00:00:00"/>
    <d v="2017-04-01T00:00:00"/>
    <x v="12"/>
    <x v="11"/>
    <s v="2017Q1"/>
    <s v="2017Q2"/>
  </r>
  <r>
    <s v="HKScan Oyj"/>
    <d v="2017-02-16T00:00:00"/>
    <s v="Mellilä tuotantolaitos, koko henk"/>
    <s v="https://www.selry.fi/?x17423=67909535"/>
    <m/>
    <n v="20"/>
    <d v="2017-04-20T00:00:00"/>
    <m/>
    <n v="20"/>
    <n v="10130"/>
    <s v="Teollisuus"/>
    <x v="2"/>
    <n v="63"/>
    <d v="2017-02-16T00:00:00"/>
    <d v="2017-04-20T00:00:00"/>
    <d v="2017-02-01T00:00:00"/>
    <d v="2017-04-01T00:00:00"/>
    <x v="12"/>
    <x v="11"/>
    <s v="2017Q1"/>
    <s v="2017Q2"/>
  </r>
  <r>
    <s v="RapalaVMC Oyj"/>
    <d v="2017-02-16T00:00:00"/>
    <s v="Väh.tarve max 116 henk"/>
    <s v="http://www.arvopaperi.fi/kaikki_uutiset/rapala-aloittaa-yt-neuvottelut-6625250"/>
    <m/>
    <n v="116"/>
    <d v="2017-04-06T00:00:00"/>
    <n v="55"/>
    <n v="150"/>
    <n v="32300"/>
    <s v="Teollisuus"/>
    <x v="2"/>
    <n v="49"/>
    <d v="2017-02-16T00:00:00"/>
    <d v="2017-04-06T00:00:00"/>
    <d v="2017-02-01T00:00:00"/>
    <d v="2017-04-01T00:00:00"/>
    <x v="12"/>
    <x v="11"/>
    <s v="2017Q1"/>
    <s v="2017Q2"/>
  </r>
  <r>
    <s v="UPM-Kymmene Oyj"/>
    <d v="2017-02-16T00:00:00"/>
    <s v="Jokilaakso, Jämsä"/>
    <s v="https://www.aamulehti.fi/kotimaa/yhteistoimintaneuvottelut-jamsan-paperitehtaalla-paattyivat-vuoden-loppuun-mennessa-vahenee-17-tehtavaa-200126759/"/>
    <m/>
    <n v="43"/>
    <d v="2017-05-09T00:00:00"/>
    <m/>
    <n v="630"/>
    <n v="17120"/>
    <s v="Teollisuus"/>
    <x v="2"/>
    <n v="82"/>
    <d v="2017-02-16T00:00:00"/>
    <d v="2017-05-09T00:00:00"/>
    <d v="2017-02-01T00:00:00"/>
    <d v="2017-05-01T00:00:00"/>
    <x v="12"/>
    <x v="11"/>
    <s v="2017Q1"/>
    <s v="2017Q2"/>
  </r>
  <r>
    <s v="Oulun ammattikorkeakoulu Oy"/>
    <d v="2017-02-20T00:00:00"/>
    <s v="Oulu, irtis/osa-aik/lom, opetustyö"/>
    <s v="http://www.kainuunsanomat.fi/kainuun-sanomat/kainuu/oamk-aloittaa-ytt-kajaanissa-ei-tarvetta/"/>
    <m/>
    <n v="40"/>
    <d v="2017-04-25T00:00:00"/>
    <n v="27"/>
    <n v="40"/>
    <n v="85420"/>
    <s v="Koulutus"/>
    <x v="3"/>
    <n v="64"/>
    <d v="2017-02-20T00:00:00"/>
    <d v="2017-04-25T00:00:00"/>
    <d v="2017-02-01T00:00:00"/>
    <d v="2017-04-01T00:00:00"/>
    <x v="12"/>
    <x v="11"/>
    <s v="2017Q1"/>
    <s v="2017Q2"/>
  </r>
  <r>
    <s v="Bovallius-säätiö"/>
    <d v="2017-02-22T00:00:00"/>
    <s v="Koko henk-&gt;myös m-aik, eläke,lom"/>
    <s v="http://www.radiokompassi.fi/uutiset/bovallius-aloitti-yt-neuvottelut"/>
    <s v="L"/>
    <n v="25"/>
    <d v="2017-04-04T00:00:00"/>
    <n v="12"/>
    <n v="225"/>
    <n v="85320"/>
    <s v="Koulutus"/>
    <x v="3"/>
    <n v="41"/>
    <d v="2017-02-22T00:00:00"/>
    <d v="2017-04-04T00:00:00"/>
    <d v="2017-02-01T00:00:00"/>
    <d v="2017-04-01T00:00:00"/>
    <x v="12"/>
    <x v="11"/>
    <s v="2017Q1"/>
    <s v="2017Q2"/>
  </r>
  <r>
    <s v="Aller Media Oy"/>
    <d v="2017-02-27T00:00:00"/>
    <s v="Tv,Katso-lehti"/>
    <s v="http://www.julkaisija.fi/aller-media-oy-aloittaa-yt-neuvottelut/"/>
    <m/>
    <n v="9"/>
    <d v="2017-03-21T00:00:00"/>
    <n v="6"/>
    <n v="9"/>
    <n v="58142"/>
    <s v="Informaatio ja viestintä"/>
    <x v="1"/>
    <n v="22"/>
    <d v="2017-02-27T00:00:00"/>
    <d v="2017-03-21T00:00:00"/>
    <d v="2017-02-01T00:00:00"/>
    <d v="2017-03-01T00:00:00"/>
    <x v="12"/>
    <x v="11"/>
    <s v="2017Q1"/>
    <s v="2017Q1"/>
  </r>
  <r>
    <s v="Delta Auto Oy"/>
    <d v="2017-03-02T00:00:00"/>
    <s v="Jälkimarkkinointi-&gt;myös mekaanikot"/>
    <s v="http://ls24.fi/uutiset/delta-auto-aikoo-nostaa-mekaanikot-esiin-aloittaa-myos-yt-t"/>
    <m/>
    <n v="45"/>
    <d v="2017-05-31T00:00:00"/>
    <n v="20"/>
    <n v="45"/>
    <n v="45112"/>
    <s v="Tukku- ja vähittäiskauppa; moottoriajoneuvojen ja moottoripyörien korjaus"/>
    <x v="1"/>
    <n v="90"/>
    <d v="2017-03-02T00:00:00"/>
    <d v="2017-05-31T00:00:00"/>
    <d v="2017-03-01T00:00:00"/>
    <d v="2017-05-01T00:00:00"/>
    <x v="12"/>
    <x v="11"/>
    <s v="2017Q1"/>
    <s v="2017Q2"/>
  </r>
  <r>
    <s v="Epec Oy"/>
    <d v="2017-03-08T00:00:00"/>
    <s v="Ponssen tytäryhtiö, koko henkilöstö"/>
    <s v="http://www.kainuunsanomat.fi/kainuun-sanomat/talous/ponssen-tytaryhtio-epec-aloittaa-koko-suomen-henkilostoa-koskevat-ytt/"/>
    <m/>
    <m/>
    <d v="2017-04-05T00:00:00"/>
    <n v="16"/>
    <n v="119"/>
    <n v="26110"/>
    <s v="Teollisuus"/>
    <x v="2"/>
    <n v="28"/>
    <d v="2017-03-08T00:00:00"/>
    <d v="2017-04-05T00:00:00"/>
    <d v="2017-03-01T00:00:00"/>
    <d v="2017-04-01T00:00:00"/>
    <x v="12"/>
    <x v="11"/>
    <s v="2017Q1"/>
    <s v="2017Q2"/>
  </r>
  <r>
    <s v="Alma Media Oyj"/>
    <d v="2017-03-08T00:00:00"/>
    <s v="LapinKansa,PohjolanSanomat-&gt;14 väh."/>
    <s v="http://yle.fi/uutiset/3-9497625"/>
    <m/>
    <n v="17"/>
    <d v="2017-03-29T00:00:00"/>
    <n v="6"/>
    <n v="91"/>
    <n v="58130"/>
    <s v="Informaatio ja viestintä"/>
    <x v="1"/>
    <n v="21"/>
    <d v="2017-03-08T00:00:00"/>
    <d v="2017-03-29T00:00:00"/>
    <d v="2017-03-01T00:00:00"/>
    <d v="2017-03-01T00:00:00"/>
    <x v="12"/>
    <x v="11"/>
    <s v="2017Q1"/>
    <s v="2017Q1"/>
  </r>
  <r>
    <s v="Yleisradio Oy"/>
    <d v="2017-03-09T00:00:00"/>
    <s v="Svenska Yle, 35 teht.lakkautus"/>
    <s v="http://yle.fi/uutiset/3-9499860"/>
    <m/>
    <n v="18"/>
    <d v="2017-05-19T00:00:00"/>
    <n v="7"/>
    <n v="161"/>
    <n v="60201"/>
    <s v="Informaatio ja viestintä"/>
    <x v="1"/>
    <n v="71"/>
    <d v="2017-03-09T00:00:00"/>
    <d v="2017-05-19T00:00:00"/>
    <d v="2017-03-01T00:00:00"/>
    <d v="2017-05-01T00:00:00"/>
    <x v="12"/>
    <x v="11"/>
    <s v="2017Q1"/>
    <s v="2017Q2"/>
  </r>
  <r>
    <s v="Laitosjalkine Oy"/>
    <d v="2017-03-09T00:00:00"/>
    <s v="Konkurssi"/>
    <s v="http://www.teamliitto.fi/?x32730=18214635"/>
    <m/>
    <m/>
    <d v="2017-03-09T00:00:00"/>
    <n v="21"/>
    <n v="21"/>
    <n v="15200"/>
    <s v="Teollisuus"/>
    <x v="2"/>
    <s v="NA"/>
    <d v="2017-03-09T00:00:00"/>
    <d v="2017-03-09T00:00:00"/>
    <d v="2017-03-01T00:00:00"/>
    <d v="2017-03-01T00:00:00"/>
    <x v="12"/>
    <x v="11"/>
    <s v="2017Q1"/>
    <s v="2017Q1"/>
  </r>
  <r>
    <s v="Vincit Group Oyj"/>
    <d v="2017-03-11T00:00:00"/>
    <s v="Myynti"/>
    <s v="https://www.uusisuomi.fi/raha/216283-tivi-euroopan-parhaaksi-tyopaikaksi-valittu-suomalaisfirma-aloittaa-ytt?ref=tuoreimmat"/>
    <m/>
    <m/>
    <d v="2017-03-28T00:00:00"/>
    <n v="3"/>
    <n v="10"/>
    <n v="62010"/>
    <s v="Informaatio ja viestintä"/>
    <x v="1"/>
    <n v="17"/>
    <d v="2017-03-11T00:00:00"/>
    <d v="2017-03-28T00:00:00"/>
    <d v="2017-03-01T00:00:00"/>
    <d v="2017-03-01T00:00:00"/>
    <x v="12"/>
    <x v="11"/>
    <s v="2017Q1"/>
    <s v="2017Q1"/>
  </r>
  <r>
    <s v="Kansan Raamattuseuran Säätiö sr"/>
    <d v="2017-02-01T00:00:00"/>
    <s v="Lomautus 3 vko v. 2917"/>
    <s v="http://www.sana.fi/sana/uutiset/kansan_raamattuseurassa_kolmen_viikon_lomautukset"/>
    <n v="80"/>
    <m/>
    <d v="2017-03-10T00:00:00"/>
    <n v="0"/>
    <n v="80"/>
    <n v="94910"/>
    <s v="Muu palvelutoiminta"/>
    <x v="1"/>
    <n v="37"/>
    <d v="2017-02-01T00:00:00"/>
    <d v="2017-03-10T00:00:00"/>
    <d v="2017-02-01T00:00:00"/>
    <d v="2017-03-01T00:00:00"/>
    <x v="12"/>
    <x v="11"/>
    <s v="2017Q1"/>
    <s v="2017Q1"/>
  </r>
  <r>
    <s v="Salomaa Yhtiöt Oy"/>
    <d v="2017-03-14T00:00:00"/>
    <s v="Mainostoimisto SEK"/>
    <s v="http://www.marmai.fi/uutiset/sek-aloitti-yt-neuvottelut-jari-aalto-setala-vaistyy-johdosta-6632629"/>
    <m/>
    <n v="25"/>
    <d v="2017-05-16T00:00:00"/>
    <n v="14"/>
    <n v="102"/>
    <n v="70220"/>
    <s v="Ammatillinen, tieteellinen ja tekninen toiminta"/>
    <x v="1"/>
    <n v="63"/>
    <d v="2017-03-14T00:00:00"/>
    <d v="2017-05-16T00:00:00"/>
    <d v="2017-03-01T00:00:00"/>
    <d v="2017-05-01T00:00:00"/>
    <x v="12"/>
    <x v="11"/>
    <s v="2017Q1"/>
    <s v="2017Q2"/>
  </r>
  <r>
    <s v="Karto Oy"/>
    <d v="2017-02-01T00:00:00"/>
    <s v="Jkl-&gt;koko henk lom max 90 pv v. 2017"/>
    <s v="http://www.radiokompassi.fi/uutiset/kortteja-valmistava-jyvaskylalaisyritys-vahentaa-henkilostoaan-yt-neuvotteluiden-seurauksena"/>
    <n v="80"/>
    <m/>
    <d v="2017-03-14T00:00:00"/>
    <n v="4"/>
    <n v="80"/>
    <n v="18120"/>
    <s v="Teollisuus"/>
    <x v="2"/>
    <n v="41"/>
    <d v="2017-02-01T00:00:00"/>
    <d v="2017-03-14T00:00:00"/>
    <d v="2017-02-01T00:00:00"/>
    <d v="2017-03-01T00:00:00"/>
    <x v="12"/>
    <x v="11"/>
    <s v="2017Q1"/>
    <s v="2017Q1"/>
  </r>
  <r>
    <s v="Transval Services Oy"/>
    <d v="2017-03-16T00:00:00"/>
    <s v="S-Ryhmä Kilo log.kesk Espoo-&gt;irtis.uhka n.400"/>
    <s v="https://www.pamlehti.fi/uutiset/uutinen-pam-lehti/2017/03/s-ryhma-sulkee-kilon-ensi-vuoden-loppuun-mennessa.html, http://www.lansivayla.fi/artikkeli/537450-transval-sai-yt-neuvottelut-paatokseen-potkut-saavien-maara-on-edelleen-arvoitus"/>
    <m/>
    <n v="470"/>
    <d v="2017-07-05T00:00:00"/>
    <m/>
    <n v="470"/>
    <n v="52291"/>
    <s v="Kuljetus ja varastointi"/>
    <x v="1"/>
    <n v="111"/>
    <d v="2017-03-16T00:00:00"/>
    <d v="2017-07-05T00:00:00"/>
    <d v="2017-03-01T00:00:00"/>
    <d v="2017-07-01T00:00:00"/>
    <x v="12"/>
    <x v="11"/>
    <s v="2017Q1"/>
    <s v="2017Q3"/>
  </r>
  <r>
    <s v="Kymen Seudun Osuuskauppa KSO"/>
    <d v="2017-03-17T00:00:00"/>
    <s v="Taloushallinto"/>
    <s v="http://www.kymensanomat.fi/Online/2017/03/17/Kymen%20Seudun%20Osuuskauppa%20k%C3%A4ynnist%C3%A4%C3%A4%20yt-neuvottelut%20taloushallinnossa/2017322029958/4"/>
    <m/>
    <n v="17"/>
    <d v="2017-05-17T00:00:00"/>
    <n v="17"/>
    <n v="17"/>
    <n v="47111"/>
    <s v="Tukku- ja vähittäiskauppa; moottoriajoneuvojen ja moottoripyörien korjaus"/>
    <x v="1"/>
    <n v="61"/>
    <d v="2017-03-17T00:00:00"/>
    <d v="2017-05-17T00:00:00"/>
    <d v="2017-03-01T00:00:00"/>
    <d v="2017-05-01T00:00:00"/>
    <x v="12"/>
    <x v="11"/>
    <s v="2017Q1"/>
    <s v="2017Q2"/>
  </r>
  <r>
    <s v="Amerplast Ikamer Oy"/>
    <d v="2017-03-22T00:00:00"/>
    <s v="Ikaalinen, koko henkilöstö"/>
    <s v="http://www.teamliitto.fi/?x32730=18323214"/>
    <m/>
    <m/>
    <d v="2017-05-05T00:00:00"/>
    <n v="18"/>
    <n v="29"/>
    <n v="22210"/>
    <s v="Teollisuus"/>
    <x v="2"/>
    <n v="44"/>
    <d v="2017-03-22T00:00:00"/>
    <d v="2017-05-05T00:00:00"/>
    <d v="2017-03-01T00:00:00"/>
    <d v="2017-05-01T00:00:00"/>
    <x v="12"/>
    <x v="11"/>
    <s v="2017Q1"/>
    <s v="2017Q2"/>
  </r>
  <r>
    <s v="F-Secure Oyj"/>
    <d v="2017-03-20T00:00:00"/>
    <s v="Uud.organisointi"/>
    <s v="http://www.tivi.fi/Kaikki_uutiset/f-secure-aloittaa-yt-neuvottelut-30-tyopaikkaa-vaarassa-6634183"/>
    <m/>
    <n v="30"/>
    <d v="2017-05-04T00:00:00"/>
    <n v="18"/>
    <n v="30"/>
    <n v="62010"/>
    <s v="Informaatio ja viestintä"/>
    <x v="1"/>
    <n v="45"/>
    <d v="2017-03-20T00:00:00"/>
    <d v="2017-05-04T00:00:00"/>
    <d v="2017-03-01T00:00:00"/>
    <d v="2017-05-01T00:00:00"/>
    <x v="12"/>
    <x v="11"/>
    <s v="2017Q1"/>
    <s v="2017Q2"/>
  </r>
  <r>
    <s v="Attendo Oy"/>
    <d v="2017-03-23T00:00:00"/>
    <s v="Sairaanhoitajat, tehtävien muutos"/>
    <s v="https://www.sttinfo.fi/tiedote/tehy-attendo-tinkimassa-laadusta-ja-osaamisesta?publisherId=2121&amp;releaseId=58290747"/>
    <m/>
    <m/>
    <d v="2017-05-16T00:00:00"/>
    <m/>
    <n v="70"/>
    <n v="87301"/>
    <s v="Terveys- ja sosiaalipalvelut"/>
    <x v="3"/>
    <n v="54"/>
    <d v="2017-03-23T00:00:00"/>
    <d v="2017-05-16T00:00:00"/>
    <d v="2017-03-01T00:00:00"/>
    <d v="2017-05-01T00:00:00"/>
    <x v="12"/>
    <x v="11"/>
    <s v="2017Q1"/>
    <s v="2017Q2"/>
  </r>
  <r>
    <s v="Teknologiateollisuus ry"/>
    <d v="2017-03-23T00:00:00"/>
    <s v="Väh.tarve max 20"/>
    <s v="http://www.ksml.fi/talous/Teknologiateollisuus-ry-aloittaa-yt-neuvottelut/953400"/>
    <m/>
    <n v="20"/>
    <d v="2017-05-16T00:00:00"/>
    <n v="16"/>
    <n v="100"/>
    <n v="94110"/>
    <s v="Muu palvelutoiminta"/>
    <x v="1"/>
    <n v="54"/>
    <d v="2017-03-23T00:00:00"/>
    <d v="2017-05-16T00:00:00"/>
    <d v="2017-03-01T00:00:00"/>
    <d v="2017-05-01T00:00:00"/>
    <x v="12"/>
    <x v="11"/>
    <s v="2017Q1"/>
    <s v="2017Q2"/>
  </r>
  <r>
    <s v="Pohjolan Voima Oy"/>
    <d v="2017-03-27T00:00:00"/>
    <s v="PVO-Lämpövoima, Kristiinankaupunki,Pori"/>
    <s v="http://www.radiopori.fi/uutiset/pvo-lampovoima-aloittaa-yhteistoimintaneuvottelut"/>
    <m/>
    <m/>
    <m/>
    <m/>
    <n v="22"/>
    <n v="35112"/>
    <s v="Sähkö-, kaasu- ja lämpöhuolto, jäähdytysliiketoiminta"/>
    <x v="2"/>
    <s v="NA"/>
    <d v="2017-03-27T00:00:00"/>
    <d v="2017-05-17T00:00:00"/>
    <d v="2017-03-01T00:00:00"/>
    <d v="2017-05-01T00:00:00"/>
    <x v="12"/>
    <x v="11"/>
    <s v="2017Q1"/>
    <s v="2017Q2"/>
  </r>
  <r>
    <s v="Kainuun ammattiopisto KAO"/>
    <d v="2017-03-30T00:00:00"/>
    <s v="Koko henkilöstö"/>
    <s v="http://www.kainuunsanomat.fi/kainuun-sanomat/kainuu/kaossa-alkavat-koko-henkilostoa-koskevat-ytt/"/>
    <m/>
    <m/>
    <d v="2017-05-24T00:00:00"/>
    <n v="20"/>
    <n v="300"/>
    <n v="85320"/>
    <s v="Koulutus"/>
    <x v="3"/>
    <n v="55"/>
    <d v="2017-03-30T00:00:00"/>
    <d v="2017-05-24T00:00:00"/>
    <d v="2017-03-01T00:00:00"/>
    <d v="2017-05-01T00:00:00"/>
    <x v="12"/>
    <x v="11"/>
    <s v="2017Q1"/>
    <s v="2017Q2"/>
  </r>
  <r>
    <s v="Altia Oyj"/>
    <d v="2017-02-01T00:00:00"/>
    <s v="Rajamäen tehdas-&gt;eläke,m-aik."/>
    <s v="http://www.nurmijarvenuutiset.fi/artikkeli/502877-altian-rajamaen-tehtaan-yt-neuvottelut-paattyivat-yksitoista-sai-lahtea"/>
    <m/>
    <m/>
    <d v="2017-03-30T00:00:00"/>
    <n v="8"/>
    <n v="66"/>
    <n v="11010"/>
    <s v="Teollisuus"/>
    <x v="2"/>
    <n v="57"/>
    <d v="2017-02-01T00:00:00"/>
    <d v="2017-03-30T00:00:00"/>
    <d v="2017-02-01T00:00:00"/>
    <d v="2017-03-01T00:00:00"/>
    <x v="12"/>
    <x v="11"/>
    <s v="2017Q1"/>
    <s v="2017Q1"/>
  </r>
  <r>
    <s v="Elisa Oyj"/>
    <d v="2017-03-01T00:00:00"/>
    <s v="AnviaTelcom,IT-palvelut,Tvoy, Hosting"/>
    <s v="http://corporate.elisa.fi/elisa-oyj/tiedotteet/tiedote/?otsikko=henkilostoneuvottelut-anvian-kuluttaja--ja-yritysasiakasliiketoiminnoissa---personalforhandlingar-inom-anvias-verksamheter-for-konsumenter-och-foretagskunder&amp;id=78890656287542&amp;tag=all, https://www.pohjalainen.fi/uutiset/maakunta/anvia-irtisanoo-ja-k%C3%A4ynnist%C3%A4%C3%A4-taas-uudet-yt-neuvottelut-1.2274415"/>
    <m/>
    <n v="35"/>
    <d v="2017-06-15T00:00:00"/>
    <n v="12"/>
    <n v="75"/>
    <n v="61200"/>
    <s v="Informaatio ja viestintä"/>
    <x v="1"/>
    <n v="106"/>
    <d v="2017-03-01T00:00:00"/>
    <d v="2017-06-15T00:00:00"/>
    <d v="2017-03-01T00:00:00"/>
    <d v="2017-06-01T00:00:00"/>
    <x v="12"/>
    <x v="11"/>
    <s v="2017Q1"/>
    <s v="2017Q2"/>
  </r>
  <r>
    <s v="Satakunnan Liikenne Oy"/>
    <d v="2017-03-30T00:00:00"/>
    <s v="Alustava väh.tarve"/>
    <s v="https://www.satakunnankansa.fi/satakunta/satakunnan-liikenne-aloittaa-yt-neuvottelut-25-bussikuskin-tyopaikka-uhan-alla-14120292"/>
    <m/>
    <n v="25"/>
    <d v="2017-05-30T00:00:00"/>
    <n v="16"/>
    <n v="25"/>
    <n v="49391"/>
    <s v="Kuljetus ja varastointi"/>
    <x v="1"/>
    <n v="61"/>
    <d v="2017-03-30T00:00:00"/>
    <d v="2017-05-30T00:00:00"/>
    <d v="2017-03-01T00:00:00"/>
    <d v="2017-05-01T00:00:00"/>
    <x v="12"/>
    <x v="11"/>
    <s v="2017Q1"/>
    <s v="2017Q2"/>
  </r>
  <r>
    <s v="Suomen evankelisluterilaisen kirkon pavelukeskus"/>
    <d v="2017-04-01T00:00:00"/>
    <s v="Oulu"/>
    <s v="http://www.kaleva.fi/uutiset/oulu/kirkon-palvelukeskus-aloittaa-yt-neuvottelut-paatoimipiste-oulussa/755969/"/>
    <m/>
    <n v="15"/>
    <d v="2017-04-27T00:00:00"/>
    <n v="15"/>
    <n v="65"/>
    <n v="94910"/>
    <s v="Muu palvelutoiminta"/>
    <x v="1"/>
    <n v="26"/>
    <d v="2017-04-01T00:00:00"/>
    <d v="2017-04-27T00:00:00"/>
    <d v="2017-04-01T00:00:00"/>
    <d v="2017-04-01T00:00:00"/>
    <x v="12"/>
    <x v="11"/>
    <s v="2017Q2"/>
    <s v="2017Q2"/>
  </r>
  <r>
    <s v="Posti Group Oyj"/>
    <d v="2017-04-03T00:00:00"/>
    <s v="Vihti, Nurmijärvi varhaisjakelu"/>
    <s v="http://www.posti.fi/private-news/tiedotteet/2017/20170403_muutos_varhaisjakelu.html"/>
    <m/>
    <n v="55"/>
    <d v="2017-05-30T00:00:00"/>
    <n v="44"/>
    <n v="55"/>
    <n v="53100"/>
    <s v="Kuljetus ja varastointi"/>
    <x v="1"/>
    <n v="57"/>
    <d v="2017-04-03T00:00:00"/>
    <d v="2017-05-30T00:00:00"/>
    <d v="2017-04-01T00:00:00"/>
    <d v="2017-05-01T00:00:00"/>
    <x v="12"/>
    <x v="11"/>
    <s v="2017Q2"/>
    <s v="2017Q2"/>
  </r>
  <r>
    <s v="Pohjantähti"/>
    <d v="2017-04-03T00:00:00"/>
    <s v="Alustava väh.tarve"/>
    <s v="http://www.imatralainen.fi/artikkeli/504277-vakuutusvaki-meni-kipsiin-pohjantahti-irtisanoo-jopa-25-tyontekijaa-pikavoittoja"/>
    <m/>
    <n v="25"/>
    <d v="2017-05-26T00:00:00"/>
    <n v="20"/>
    <n v="25"/>
    <n v="65121"/>
    <s v="Rahoitus- ja vakuutustoiminta"/>
    <x v="1"/>
    <n v="53"/>
    <d v="2017-04-03T00:00:00"/>
    <d v="2017-05-26T00:00:00"/>
    <d v="2017-04-01T00:00:00"/>
    <d v="2017-05-01T00:00:00"/>
    <x v="12"/>
    <x v="11"/>
    <s v="2017Q2"/>
    <s v="2017Q2"/>
  </r>
  <r>
    <s v="Artekno Oy"/>
    <d v="2017-03-01T00:00:00"/>
    <s v="Kangasala"/>
    <s v="http://www.teamliitto.fi/?x32730=18484520"/>
    <n v="2"/>
    <m/>
    <d v="2017-04-05T00:00:00"/>
    <n v="3"/>
    <n v="60"/>
    <n v="22290"/>
    <s v="Teollisuus"/>
    <x v="2"/>
    <n v="35"/>
    <d v="2017-03-01T00:00:00"/>
    <d v="2017-04-05T00:00:00"/>
    <d v="2017-03-01T00:00:00"/>
    <d v="2017-04-01T00:00:00"/>
    <x v="12"/>
    <x v="11"/>
    <s v="2017Q1"/>
    <s v="2017Q2"/>
  </r>
  <r>
    <s v="Orion Oyj"/>
    <d v="2017-04-07T00:00:00"/>
    <s v="Orion Diagnostica"/>
    <s v="http://www.hs.fi/paivanlehti/07042017/art-2000005159691.html"/>
    <m/>
    <m/>
    <d v="2017-06-02T00:00:00"/>
    <n v="0"/>
    <n v="14"/>
    <n v="20590"/>
    <s v="Teollisuus"/>
    <x v="2"/>
    <n v="56"/>
    <d v="2017-04-07T00:00:00"/>
    <d v="2017-06-02T00:00:00"/>
    <d v="2017-04-01T00:00:00"/>
    <d v="2017-06-01T00:00:00"/>
    <x v="12"/>
    <x v="11"/>
    <s v="2017Q2"/>
    <s v="2017Q2"/>
  </r>
  <r>
    <s v="A &amp; R Carton Oy"/>
    <d v="2017-03-01T00:00:00"/>
    <s v="Eura"/>
    <s v="http://www.teamliitto.fi/?x32730=18490025"/>
    <m/>
    <m/>
    <d v="2017-04-05T00:00:00"/>
    <n v="8"/>
    <n v="60"/>
    <n v="17212"/>
    <s v="Teollisuus"/>
    <x v="2"/>
    <n v="35"/>
    <d v="2017-03-01T00:00:00"/>
    <d v="2017-04-05T00:00:00"/>
    <d v="2017-03-01T00:00:00"/>
    <d v="2017-04-01T00:00:00"/>
    <x v="12"/>
    <x v="11"/>
    <s v="2017Q1"/>
    <s v="2017Q2"/>
  </r>
  <r>
    <s v="Danske Bank Oyj"/>
    <d v="2017-04-06T00:00:00"/>
    <s v="Suomen toiminnot"/>
    <s v="http://www.hs.fi/talous/art-2000005158840.html"/>
    <m/>
    <n v="69"/>
    <m/>
    <m/>
    <n v="268"/>
    <n v="64190"/>
    <s v="Rahoitus- ja vakuutustoiminta"/>
    <x v="1"/>
    <s v="NA"/>
    <d v="2017-04-06T00:00:00"/>
    <d v="2017-05-27T00:00:00"/>
    <d v="2017-04-01T00:00:00"/>
    <d v="2017-05-01T00:00:00"/>
    <x v="12"/>
    <x v="11"/>
    <s v="2017Q2"/>
    <s v="2017Q2"/>
  </r>
  <r>
    <s v="Genencor international Oy"/>
    <d v="2017-03-15T00:00:00"/>
    <s v="Jokioinen"/>
    <s v="http://www.forssanlehti.fi/uutiset/32361-yt-neuvottelut-paattyivat-genencorilla"/>
    <m/>
    <m/>
    <d v="2017-04-07T00:00:00"/>
    <n v="5"/>
    <n v="5"/>
    <n v="20140"/>
    <s v="Teollisuus"/>
    <x v="2"/>
    <n v="23"/>
    <d v="2017-03-15T00:00:00"/>
    <d v="2017-04-07T00:00:00"/>
    <d v="2017-03-01T00:00:00"/>
    <d v="2017-04-01T00:00:00"/>
    <x v="12"/>
    <x v="11"/>
    <s v="2017Q1"/>
    <s v="2017Q2"/>
  </r>
  <r>
    <s v="Veikkaus Oy"/>
    <d v="2017-04-10T00:00:00"/>
    <s v="Alustava väh.tarve"/>
    <s v="http://hevosurheilu.fi/ravit/raviuutiset/veikkaus-vahentaa-henkilostoa/"/>
    <m/>
    <n v="140"/>
    <d v="2017-06-08T00:00:00"/>
    <n v="70"/>
    <n v="960"/>
    <n v="92000"/>
    <s v="Taiteet, viihde ja virkistys"/>
    <x v="1"/>
    <n v="59"/>
    <d v="2017-04-10T00:00:00"/>
    <d v="2017-06-08T00:00:00"/>
    <d v="2017-04-01T00:00:00"/>
    <d v="2017-06-01T00:00:00"/>
    <x v="12"/>
    <x v="11"/>
    <s v="2017Q2"/>
    <s v="2017Q2"/>
  </r>
  <r>
    <s v="Patria Oyj"/>
    <d v="2017-04-18T00:00:00"/>
    <s v="Jämsä, Tampere-&gt;lom max, 3-6vko, kesä"/>
    <s v="http://www.ksml.fi/talous/Patria-aloittaa-yt-neuvottelut-J%C3%A4ms%C3%A4ss%C3%A4-ja-Tampereella/969671"/>
    <n v="40"/>
    <n v="50"/>
    <d v="2017-05-29T00:00:00"/>
    <n v="7"/>
    <n v="50"/>
    <n v="29100"/>
    <s v="Teollisuus"/>
    <x v="2"/>
    <n v="41"/>
    <d v="2017-04-18T00:00:00"/>
    <d v="2017-05-29T00:00:00"/>
    <d v="2017-04-01T00:00:00"/>
    <d v="2017-05-01T00:00:00"/>
    <x v="12"/>
    <x v="11"/>
    <s v="2017Q2"/>
    <s v="2017Q2"/>
  </r>
  <r>
    <s v="Posti Group Oyj"/>
    <d v="2017-04-13T00:00:00"/>
    <s v="Osoitetietojen käsittely"/>
    <s v="http://www.posti.fi/business-news/tiedotteet/2017/20170413_osoitetietojen_digitaliinen_taydentaminen.html"/>
    <m/>
    <m/>
    <d v="2017-05-09T00:00:00"/>
    <n v="0"/>
    <n v="0"/>
    <n v="53100"/>
    <s v="Kuljetus ja varastointi"/>
    <x v="1"/>
    <n v="26"/>
    <d v="2017-04-13T00:00:00"/>
    <d v="2017-05-09T00:00:00"/>
    <d v="2017-04-01T00:00:00"/>
    <d v="2017-05-01T00:00:00"/>
    <x v="12"/>
    <x v="11"/>
    <s v="2017Q2"/>
    <s v="2017Q2"/>
  </r>
  <r>
    <s v="Taideyliopisto"/>
    <d v="2017-04-20T00:00:00"/>
    <s v="Hallinto, palvelut"/>
    <s v="http://www.hs.fi/kotimaa/art-2000005178130.html"/>
    <m/>
    <n v="30"/>
    <d v="2017-06-15T00:00:00"/>
    <n v="22"/>
    <n v="340"/>
    <n v="85420"/>
    <s v="Koulutus"/>
    <x v="3"/>
    <n v="56"/>
    <d v="2017-04-20T00:00:00"/>
    <d v="2017-06-15T00:00:00"/>
    <d v="2017-04-01T00:00:00"/>
    <d v="2017-06-01T00:00:00"/>
    <x v="12"/>
    <x v="11"/>
    <s v="2017Q2"/>
    <s v="2017Q2"/>
  </r>
  <r>
    <s v="Pakolaisneuvonta ry"/>
    <d v="2017-03-01T00:00:00"/>
    <s v="Oulu, Helsinki"/>
    <s v="http://www.maailma.net/uutiset/pakolaisneuvonta-supistaa-toimintaansa"/>
    <m/>
    <m/>
    <d v="2017-04-20T00:00:00"/>
    <n v="6"/>
    <n v="6"/>
    <n v="88999"/>
    <s v="Terveys- ja sosiaalipalvelut"/>
    <x v="3"/>
    <n v="50"/>
    <d v="2017-03-01T00:00:00"/>
    <d v="2017-04-20T00:00:00"/>
    <d v="2017-03-01T00:00:00"/>
    <d v="2017-04-01T00:00:00"/>
    <x v="12"/>
    <x v="11"/>
    <s v="2017Q1"/>
    <s v="2017Q2"/>
  </r>
  <r>
    <s v="Tata Consultancy Service"/>
    <d v="2017-04-27T00:00:00"/>
    <s v="Uud.organisointi"/>
    <s v="http://www.is.fi/taloussanomat/porssiuutiset/art-2000005187590.html"/>
    <m/>
    <n v="130"/>
    <m/>
    <m/>
    <n v="130"/>
    <n v="70220"/>
    <s v="Ammatillinen, tieteellinen ja tekninen toiminta"/>
    <x v="1"/>
    <s v="NA"/>
    <d v="2017-04-27T00:00:00"/>
    <d v="2017-06-17T00:00:00"/>
    <d v="2017-04-01T00:00:00"/>
    <d v="2017-06-01T00:00:00"/>
    <x v="12"/>
    <x v="11"/>
    <s v="2017Q2"/>
    <s v="2017Q2"/>
  </r>
  <r>
    <s v="Suomen Hiihtoliitto ry"/>
    <d v="2017-04-28T00:00:00"/>
    <s v="Toimisto, Nordic Ski Finland"/>
    <s v="http://www.is.fi/hiihtolajit/art-2000005190110.html"/>
    <m/>
    <m/>
    <m/>
    <m/>
    <n v="13"/>
    <n v="93190"/>
    <s v="Taiteet, viihde ja virkistys"/>
    <x v="1"/>
    <s v="NA"/>
    <d v="2017-04-28T00:00:00"/>
    <d v="2017-06-18T00:00:00"/>
    <d v="2017-04-01T00:00:00"/>
    <d v="2017-06-01T00:00:00"/>
    <x v="12"/>
    <x v="11"/>
    <s v="2017Q2"/>
    <s v="2017Q2"/>
  </r>
  <r>
    <s v="Finnkino Oy"/>
    <d v="2017-05-03T00:00:00"/>
    <s v="Lappeenranta"/>
    <s v="https://yle.fi/uutiset/3-9593094"/>
    <m/>
    <m/>
    <d v="2017-06-19T00:00:00"/>
    <n v="7"/>
    <n v="10"/>
    <n v="59140"/>
    <s v="Informaatio ja viestintä"/>
    <x v="1"/>
    <n v="47"/>
    <d v="2017-05-03T00:00:00"/>
    <d v="2017-06-19T00:00:00"/>
    <d v="2017-05-01T00:00:00"/>
    <d v="2017-06-01T00:00:00"/>
    <x v="12"/>
    <x v="11"/>
    <s v="2017Q2"/>
    <s v="2017Q2"/>
  </r>
  <r>
    <s v="DHL Freight Oy"/>
    <d v="2017-05-03T00:00:00"/>
    <s v="Hamina, transitoliikenne"/>
    <s v="http://www.kymensanomat.fi/Online/2017/05/03/DHL%20Freight%20Finlandilla%20k%C3%A4ynniss%C3%A4%20yt-neuvottelut%20Haminassa%20%E2%80%94%20koskevat%2030%20ty%C3%B6ntekij%C3%A4%C3%A4/2017322208914/4"/>
    <m/>
    <m/>
    <m/>
    <m/>
    <n v="30"/>
    <n v="52291"/>
    <s v="Kuljetus ja varastointi"/>
    <x v="1"/>
    <s v="NA"/>
    <d v="2017-05-03T00:00:00"/>
    <d v="2017-06-23T00:00:00"/>
    <d v="2017-05-01T00:00:00"/>
    <d v="2017-06-01T00:00:00"/>
    <x v="12"/>
    <x v="11"/>
    <s v="2017Q2"/>
    <s v="2017Q2"/>
  </r>
  <r>
    <s v="Koskisen Oy"/>
    <d v="2017-05-04T00:00:00"/>
    <s v="Hirvensalmi, Järvelä"/>
    <s v="http://www.lansi-savo.fi/uutiset/lahella/koskisen-saha-lopettaa-osan-toiminnoista-hirvensalmella-noin-20-tyopaikkaa-uhattuna"/>
    <m/>
    <n v="40"/>
    <d v="2017-06-21T00:00:00"/>
    <n v="26"/>
    <n v="40"/>
    <n v="16211"/>
    <s v="Teollisuus"/>
    <x v="2"/>
    <n v="48"/>
    <d v="2017-05-04T00:00:00"/>
    <d v="2017-06-21T00:00:00"/>
    <d v="2017-05-01T00:00:00"/>
    <d v="2017-06-01T00:00:00"/>
    <x v="12"/>
    <x v="11"/>
    <s v="2017Q2"/>
    <s v="2017Q2"/>
  </r>
  <r>
    <s v="Nokia Oyj"/>
    <d v="2017-05-04T00:00:00"/>
    <s v="Verkkoliiketoiminta, tukitoiminnot"/>
    <s v="http://www.ksml.fi/talous/Nokia-saattaa-v%C3%A4hent%C3%A4%C3%A4-Suomesta-arviolta-200-ty%C3%B6paikkaa/980097"/>
    <m/>
    <n v="200"/>
    <d v="2017-06-09T00:00:00"/>
    <n v="170"/>
    <n v="200"/>
    <n v="26300"/>
    <s v="Teollisuus"/>
    <x v="2"/>
    <n v="36"/>
    <d v="2017-05-04T00:00:00"/>
    <d v="2017-06-09T00:00:00"/>
    <d v="2017-05-01T00:00:00"/>
    <d v="2017-06-01T00:00:00"/>
    <x v="12"/>
    <x v="11"/>
    <s v="2017Q2"/>
    <s v="2017Q2"/>
  </r>
  <r>
    <s v="ABB Oy"/>
    <d v="2017-05-04T00:00:00"/>
    <s v="Vaasa, lom max 90 päivää"/>
    <s v="https://yle.fi/uutiset/3-9595635"/>
    <n v="275"/>
    <n v="25"/>
    <m/>
    <m/>
    <n v="275"/>
    <n v="27110"/>
    <s v="Teollisuus"/>
    <x v="2"/>
    <s v="NA"/>
    <d v="2017-05-04T00:00:00"/>
    <d v="2017-06-24T00:00:00"/>
    <d v="2017-05-01T00:00:00"/>
    <d v="2017-06-01T00:00:00"/>
    <x v="12"/>
    <x v="11"/>
    <s v="2017Q2"/>
    <s v="2017Q2"/>
  </r>
  <r>
    <s v="Attendo Oy"/>
    <d v="2017-05-05T00:00:00"/>
    <s v="Sulkava"/>
    <s v="http://www.ita-savo.fi/uutiset/lahella/attendo-aloittaa-yt-neuvottelut-sulkavalla-365765"/>
    <m/>
    <n v="31"/>
    <d v="2017-06-26T00:00:00"/>
    <n v="3"/>
    <n v="31"/>
    <n v="87301"/>
    <s v="Terveys- ja sosiaalipalvelut"/>
    <x v="3"/>
    <n v="52"/>
    <d v="2017-05-05T00:00:00"/>
    <d v="2017-06-26T00:00:00"/>
    <d v="2017-05-01T00:00:00"/>
    <d v="2017-06-01T00:00:00"/>
    <x v="12"/>
    <x v="11"/>
    <s v="2017Q2"/>
    <s v="2017Q2"/>
  </r>
  <r>
    <s v="Exfo Oy"/>
    <d v="2017-05-05T00:00:00"/>
    <s v="Oulu"/>
    <s v="http://www.kaleva.fi/uutiset/oulu/exfo-voi-vahentaa-oulussa-noin-60-tuotekehittajaa/759001/"/>
    <m/>
    <n v="60"/>
    <m/>
    <m/>
    <n v="60"/>
    <n v="62020"/>
    <s v="Informaatio ja viestintä"/>
    <x v="1"/>
    <s v="NA"/>
    <d v="2017-05-05T00:00:00"/>
    <d v="2017-06-25T00:00:00"/>
    <d v="2017-05-01T00:00:00"/>
    <d v="2017-06-01T00:00:00"/>
    <x v="12"/>
    <x v="11"/>
    <s v="2017Q2"/>
    <s v="2017Q2"/>
  </r>
  <r>
    <s v="Enics Oy"/>
    <d v="2017-03-01T00:00:00"/>
    <s v="Raahe"/>
    <s v="http://www.kaleva.fi/uutiset/talous/enics-irtisanoo-100-tyontekijaa-raahesta-tehtaalle-jaa-40-henkiloa/758992/"/>
    <m/>
    <m/>
    <d v="2017-05-05T00:00:00"/>
    <n v="100"/>
    <n v="100"/>
    <n v="26110"/>
    <s v="Teollisuus"/>
    <x v="2"/>
    <n v="65"/>
    <d v="2017-03-01T00:00:00"/>
    <d v="2017-05-05T00:00:00"/>
    <d v="2017-03-01T00:00:00"/>
    <d v="2017-05-01T00:00:00"/>
    <x v="12"/>
    <x v="11"/>
    <s v="2017Q1"/>
    <s v="2017Q2"/>
  </r>
  <r>
    <s v="Osuuskauppa Hämeenmaa"/>
    <d v="2017-05-08T00:00:00"/>
    <s v="Lahti"/>
    <s v="http://www.ess.fi/uutiset/talous/art2367812"/>
    <m/>
    <n v="10"/>
    <m/>
    <m/>
    <n v="68"/>
    <n v="47111"/>
    <s v="Tukku- ja vähittäiskauppa; moottoriajoneuvojen ja moottoripyörien korjaus"/>
    <x v="1"/>
    <s v="NA"/>
    <d v="2017-05-08T00:00:00"/>
    <d v="2017-06-28T00:00:00"/>
    <d v="2017-05-01T00:00:00"/>
    <d v="2017-06-01T00:00:00"/>
    <x v="12"/>
    <x v="11"/>
    <s v="2017Q2"/>
    <s v="2017Q2"/>
  </r>
  <r>
    <s v="Senson Oy"/>
    <d v="2017-03-01T00:00:00"/>
    <s v="Lahti"/>
    <s v="http://www.ess.fi/uutiset/talous/art2368088"/>
    <m/>
    <m/>
    <d v="2017-05-09T00:00:00"/>
    <n v="7"/>
    <n v="32"/>
    <n v="11060"/>
    <s v="Teollisuus"/>
    <x v="2"/>
    <n v="69"/>
    <d v="2017-03-01T00:00:00"/>
    <d v="2017-05-09T00:00:00"/>
    <d v="2017-03-01T00:00:00"/>
    <d v="2017-05-01T00:00:00"/>
    <x v="12"/>
    <x v="11"/>
    <s v="2017Q1"/>
    <s v="2017Q2"/>
  </r>
  <r>
    <s v="Attendo Oy"/>
    <d v="2017-05-10T00:00:00"/>
    <s v="Sysmä, väh.tarve max 85"/>
    <s v="http://www.itahame.fi/Uutiset/art2368429"/>
    <m/>
    <n v="85"/>
    <d v="2017-07-19T00:00:00"/>
    <n v="2"/>
    <n v="85"/>
    <n v="87301"/>
    <s v="Terveys- ja sosiaalipalvelut"/>
    <x v="3"/>
    <n v="70"/>
    <d v="2017-05-10T00:00:00"/>
    <d v="2017-07-19T00:00:00"/>
    <d v="2017-05-01T00:00:00"/>
    <d v="2017-07-01T00:00:00"/>
    <x v="12"/>
    <x v="11"/>
    <s v="2017Q2"/>
    <s v="2017Q3"/>
  </r>
  <r>
    <s v="Efora Oy"/>
    <d v="2017-05-12T00:00:00"/>
    <s v="Honkalahden saha-&gt;väh.yht.5henk"/>
    <s v="http://www.joutsenolehti.fi/2017/05/12/efora-aloittaa-yt-neuvottelut-honkalahden-sahalla/"/>
    <m/>
    <m/>
    <d v="2017-06-28T00:00:00"/>
    <n v="1"/>
    <n v="70"/>
    <n v="33129"/>
    <s v="Teollisuus"/>
    <x v="2"/>
    <n v="47"/>
    <d v="2017-05-12T00:00:00"/>
    <d v="2017-06-28T00:00:00"/>
    <d v="2017-05-01T00:00:00"/>
    <d v="2017-06-01T00:00:00"/>
    <x v="12"/>
    <x v="11"/>
    <s v="2017Q2"/>
    <s v="2017Q2"/>
  </r>
  <r>
    <s v="Suomen Kerta Oy"/>
    <d v="2017-05-16T00:00:00"/>
    <s v="Imatra, Kotka, Riihimäki"/>
    <s v="http://www.uutisvuoksi.fi/Online/2017/05/16/Imatran%20lautaskaupalla%20kovat%20ajat%E2%80%89%E2%80%94%E2%80%89Suomen%20Kerta%20istuu%20yt-neuvotteluja%20%20/2017522256719/16"/>
    <m/>
    <m/>
    <d v="2017-06-27T00:00:00"/>
    <n v="11"/>
    <n v="30"/>
    <n v="17220"/>
    <s v="Teollisuus"/>
    <x v="2"/>
    <n v="42"/>
    <d v="2017-05-16T00:00:00"/>
    <d v="2017-06-27T00:00:00"/>
    <d v="2017-05-01T00:00:00"/>
    <d v="2017-06-01T00:00:00"/>
    <x v="12"/>
    <x v="11"/>
    <s v="2017Q2"/>
    <s v="2017Q2"/>
  </r>
  <r>
    <s v="Cargotec Oyj"/>
    <d v="2017-05-15T00:00:00"/>
    <s v="Koko Suomi"/>
    <s v="http://www.talouselama.fi/uutiset/cargotec-aloittaa-yt-neuvottelut-ja-saastoohjelman-suomessa-uhattuna-60-tyopaikkaa-6649391"/>
    <m/>
    <n v="60"/>
    <d v="2017-06-28T00:00:00"/>
    <n v="45"/>
    <n v="60"/>
    <n v="28220"/>
    <s v="Teollisuus"/>
    <x v="2"/>
    <n v="44"/>
    <d v="2017-05-15T00:00:00"/>
    <d v="2017-06-28T00:00:00"/>
    <d v="2017-05-01T00:00:00"/>
    <d v="2017-06-01T00:00:00"/>
    <x v="12"/>
    <x v="11"/>
    <s v="2017Q2"/>
    <s v="2017Q2"/>
  </r>
  <r>
    <s v="Kotkan Konepaja Oy"/>
    <d v="2017-05-16T00:00:00"/>
    <s v="Konkurssi"/>
    <s v="http://www.kymensanomat.fi/Online/2017/05/16/28%20henkil%C3%B6%C3%A4%20ty%C3%B6llist%C3%A4nyt%20Kotkan%20Konepaja%20konkurssiin%E2%80%89%E2%80%94%E2%80%89henkil%C3%B6st%C3%B6%20ehti%20jo%20luulla%2C%20ett%C3%A4%20lama%20on%20sel%C3%A4tetty/2017322263248/4"/>
    <m/>
    <n v="28"/>
    <d v="2017-05-16T00:00:00"/>
    <n v="28"/>
    <n v="28"/>
    <n v="25620"/>
    <s v="Teollisuus"/>
    <x v="2"/>
    <s v="NA"/>
    <d v="2017-05-16T00:00:00"/>
    <d v="2017-05-16T00:00:00"/>
    <d v="2017-05-01T00:00:00"/>
    <d v="2017-05-01T00:00:00"/>
    <x v="12"/>
    <x v="11"/>
    <s v="2017Q2"/>
    <s v="2017Q2"/>
  </r>
  <r>
    <s v="Lantmännen Cerealia Oy"/>
    <d v="2017-05-16T00:00:00"/>
    <s v="Kotka, uud.järj."/>
    <s v="http://www.kymensanomat.fi/Online/2017/05/16/Kotkan%20n%C3%A4kkileip%C3%A4tehtaalla%20mielenilmaus%20-%20ty%C3%B6ntekij%C3%A4t%20vastustavat%20t%C3%B6iden%20uudelleen%20j%C3%A4rjestelyj%C3%A4/2017322260190/4"/>
    <m/>
    <n v="9"/>
    <m/>
    <m/>
    <n v="9"/>
    <n v="46390"/>
    <s v="Tukku- ja vähittäiskauppa; moottoriajoneuvojen ja moottoripyörien korjaus"/>
    <x v="1"/>
    <s v="NA"/>
    <d v="2017-05-16T00:00:00"/>
    <d v="2017-07-06T00:00:00"/>
    <d v="2017-05-01T00:00:00"/>
    <d v="2017-07-01T00:00:00"/>
    <x v="12"/>
    <x v="11"/>
    <s v="2017Q2"/>
    <s v="2017Q3"/>
  </r>
  <r>
    <s v="Talvivaaran Kaivososakeyhtiö Oyj"/>
    <d v="2017-05-17T00:00:00"/>
    <s v="Lomautus toist. 6/17 alk."/>
    <s v="http://www.kainuunsanomat.fi/kainuun-sanomat/kotimaa/talvivaara-lomauttaa-ja-alentaa-palkkoja/"/>
    <n v="15"/>
    <m/>
    <m/>
    <m/>
    <n v="15"/>
    <n v="71129"/>
    <s v="Ammatillinen, tieteellinen ja tekninen toiminta"/>
    <x v="1"/>
    <s v="NA"/>
    <d v="2017-05-17T00:00:00"/>
    <d v="2017-07-07T00:00:00"/>
    <d v="2017-05-01T00:00:00"/>
    <d v="2017-07-01T00:00:00"/>
    <x v="12"/>
    <x v="11"/>
    <s v="2017Q2"/>
    <s v="2017Q3"/>
  </r>
  <r>
    <s v="Koliprint Oy"/>
    <d v="2017-04-01T00:00:00"/>
    <s v="Joensuu"/>
    <s v="https://www.karjalainen.fi/uutiset/uutis-alueet/talous/item/142749-koliprint-irtisanoo-viisi-tyontekijaa"/>
    <m/>
    <m/>
    <d v="2017-05-18T00:00:00"/>
    <n v="5"/>
    <n v="5"/>
    <n v="18120"/>
    <s v="Teollisuus"/>
    <x v="2"/>
    <n v="47"/>
    <d v="2017-04-01T00:00:00"/>
    <d v="2017-05-18T00:00:00"/>
    <d v="2017-04-01T00:00:00"/>
    <d v="2017-05-01T00:00:00"/>
    <x v="12"/>
    <x v="11"/>
    <s v="2017Q2"/>
    <s v="2017Q2"/>
  </r>
  <r>
    <s v="Suomen Terveystalo Oy"/>
    <d v="2017-05-23T00:00:00"/>
    <s v="Diacorin yhdistyminen, pk-seutu,väh.t.max"/>
    <s v="http://www.mediuutiset.fi/uutisarkisto/diacor-kauppa-johti-yt-kierrokseen-terveystalo-antaa-potkut-yli-sadalle-6651571"/>
    <m/>
    <n v="137"/>
    <d v="2017-06-22T00:00:00"/>
    <n v="98"/>
    <n v="343"/>
    <n v="86909"/>
    <s v="Terveys- ja sosiaalipalvelut"/>
    <x v="3"/>
    <n v="30"/>
    <d v="2017-05-23T00:00:00"/>
    <d v="2017-06-22T00:00:00"/>
    <d v="2017-05-01T00:00:00"/>
    <d v="2017-06-01T00:00:00"/>
    <x v="12"/>
    <x v="11"/>
    <s v="2017Q2"/>
    <s v="2017Q2"/>
  </r>
  <r>
    <s v="Finnish Steel Painting Oy"/>
    <d v="2017-05-29T00:00:00"/>
    <s v="Lom/irtisan"/>
    <s v="http://www.talouselama.fi/uutiset/teollisuuden-murros-nakyy-yhtioiden-yt-neuvotteluissa-bulkin-tekeminen-on-vahentynyt-ja-vahenee-suomessa-6652968"/>
    <s v="L"/>
    <n v="27"/>
    <m/>
    <m/>
    <n v="54"/>
    <n v="25610"/>
    <s v="Teollisuus"/>
    <x v="2"/>
    <s v="NA"/>
    <d v="2017-05-29T00:00:00"/>
    <d v="2017-07-19T00:00:00"/>
    <d v="2017-05-01T00:00:00"/>
    <d v="2017-07-01T00:00:00"/>
    <x v="12"/>
    <x v="11"/>
    <s v="2017Q2"/>
    <s v="2017Q3"/>
  </r>
  <r>
    <s v="Japrotek Oy"/>
    <d v="2017-05-29T00:00:00"/>
    <s v="Uutechnic Group-&gt;lom max 90 pv"/>
    <s v="http://rahamaailma.victoriamedia.org/uutiset/?p=10402"/>
    <s v="L"/>
    <n v="15"/>
    <d v="2017-07-12T00:00:00"/>
    <n v="11"/>
    <n v="61"/>
    <n v="25290"/>
    <s v="Teollisuus"/>
    <x v="2"/>
    <n v="44"/>
    <d v="2017-05-29T00:00:00"/>
    <d v="2017-07-12T00:00:00"/>
    <d v="2017-05-01T00:00:00"/>
    <d v="2017-07-01T00:00:00"/>
    <x v="12"/>
    <x v="11"/>
    <s v="2017Q2"/>
    <s v="2017Q3"/>
  </r>
  <r>
    <s v="Accountor Oy"/>
    <d v="2017-04-12T00:00:00"/>
    <s v="Procountor, Tiko, kasvu, ei vähennyksiä"/>
    <s v="https://www.kauppalehti.fi/uutiset/accountorin-positiivissa-ytssa-ketaan-ei-irtisanottu--mutta-epaluulot-ovat-syvalla---ihmiset-eivat-ole-tottuneet/ShbUHPQd"/>
    <m/>
    <m/>
    <d v="2017-06-04T00:00:00"/>
    <n v="0"/>
    <n v="200"/>
    <n v="69201"/>
    <s v="Ammatillinen, tieteellinen ja tekninen toiminta"/>
    <x v="1"/>
    <n v="53"/>
    <d v="2017-04-12T00:00:00"/>
    <d v="2017-06-04T00:00:00"/>
    <d v="2017-04-01T00:00:00"/>
    <d v="2017-06-01T00:00:00"/>
    <x v="12"/>
    <x v="11"/>
    <s v="2017Q2"/>
    <s v="2017Q2"/>
  </r>
  <r>
    <s v="Sukkamestarit Oy"/>
    <d v="2017-06-07T00:00:00"/>
    <s v="Ylöjärvi-&gt;lom toistaiseksi 8/17 alkaen"/>
    <s v="http://www.teamliitto.fi/?x32730=19120743"/>
    <n v="9"/>
    <m/>
    <d v="2017-06-27T00:00:00"/>
    <n v="0"/>
    <n v="34"/>
    <n v="14310"/>
    <s v="Teollisuus"/>
    <x v="2"/>
    <n v="20"/>
    <d v="2017-06-07T00:00:00"/>
    <d v="2017-06-27T00:00:00"/>
    <d v="2017-06-01T00:00:00"/>
    <d v="2017-06-01T00:00:00"/>
    <x v="12"/>
    <x v="11"/>
    <s v="2017Q2"/>
    <s v="2017Q2"/>
  </r>
  <r>
    <s v="Mediasepät Oy"/>
    <d v="2017-06-07T00:00:00"/>
    <s v="Keskisuomalainen, Lahti,Heinola"/>
    <s v="http://www.teamliitto.fi/?x32730=19121925"/>
    <m/>
    <n v="9"/>
    <d v="2017-06-21T00:00:00"/>
    <n v="8"/>
    <n v="9"/>
    <n v="58130"/>
    <s v="Informaatio ja viestintä"/>
    <x v="1"/>
    <n v="14"/>
    <d v="2017-06-07T00:00:00"/>
    <d v="2017-06-21T00:00:00"/>
    <d v="2017-06-01T00:00:00"/>
    <d v="2017-06-01T00:00:00"/>
    <x v="12"/>
    <x v="11"/>
    <s v="2017Q2"/>
    <s v="2017Q2"/>
  </r>
  <r>
    <s v="Harjun Oppimiskeskus Oy"/>
    <d v="2017-04-18T00:00:00"/>
    <s v="Virolahti, irtisan/osa-aik."/>
    <s v="http://www.kymensanomat.fi/Online/2017/04/18/Yt-neuvottelut%20alkoivat%20Harjun%20oppimiskeskuksessa/2017322150200/4"/>
    <m/>
    <n v="14"/>
    <d v="2017-06-09T00:00:00"/>
    <n v="8"/>
    <n v="42"/>
    <n v="85592"/>
    <s v="Koulutus"/>
    <x v="3"/>
    <n v="52"/>
    <d v="2017-04-18T00:00:00"/>
    <d v="2017-06-09T00:00:00"/>
    <d v="2017-04-01T00:00:00"/>
    <d v="2017-06-01T00:00:00"/>
    <x v="12"/>
    <x v="11"/>
    <s v="2017Q2"/>
    <s v="2017Q2"/>
  </r>
  <r>
    <s v="Graham Packaging Company Oy"/>
    <d v="2017-06-10T00:00:00"/>
    <s v="Ryttylä"/>
    <s v="http://www.teamliitto.fi/?x32730=19149618"/>
    <m/>
    <n v="44"/>
    <d v="2017-09-07T00:00:00"/>
    <n v="41"/>
    <n v="44"/>
    <n v="22220"/>
    <s v="Teollisuus"/>
    <x v="2"/>
    <n v="89"/>
    <d v="2017-06-10T00:00:00"/>
    <d v="2017-09-07T00:00:00"/>
    <d v="2017-06-01T00:00:00"/>
    <d v="2017-09-01T00:00:00"/>
    <x v="12"/>
    <x v="11"/>
    <s v="2017Q2"/>
    <s v="2017Q3"/>
  </r>
  <r>
    <s v="Stora Enso Oyj"/>
    <d v="2017-06-20T00:00:00"/>
    <s v="Imatran tehdas, koko henkilöstö"/>
    <s v="http://www.uutisvuoksi.fi/Online/2017/06/12/Stora%20Enso%20k%C3%A4ynnist%C3%A4%C3%A4%20Imatralla%20yt-neuvottelut%2C%20v%C3%A4hennys%20voi%20olla%2030%20henkil%C3%B6%C3%A4/20171477/16, http://www.lappeenrannanuutiset.fi/artikkeli/551115-stora-enson-ytt-venahtavat-etela-karjalassa-ollaan-oltu-hiljaisemmin-molemmin"/>
    <m/>
    <n v="30"/>
    <d v="2017-09-21T00:00:00"/>
    <n v="13"/>
    <n v="870"/>
    <n v="17120"/>
    <s v="Teollisuus"/>
    <x v="2"/>
    <n v="93"/>
    <d v="2017-06-20T00:00:00"/>
    <d v="2017-09-21T00:00:00"/>
    <d v="2017-06-01T00:00:00"/>
    <d v="2017-09-01T00:00:00"/>
    <x v="12"/>
    <x v="11"/>
    <s v="2017Q2"/>
    <s v="2017Q3"/>
  </r>
  <r>
    <s v="Hansaprint Oy"/>
    <d v="2017-04-25T00:00:00"/>
    <s v="Turku"/>
    <s v="http://www.teamliitto.fi/?x32730=19179136"/>
    <m/>
    <m/>
    <d v="2017-06-13T00:00:00"/>
    <n v="0"/>
    <n v="14"/>
    <n v="18120"/>
    <s v="Teollisuus"/>
    <x v="2"/>
    <n v="49"/>
    <d v="2017-04-25T00:00:00"/>
    <d v="2017-06-13T00:00:00"/>
    <d v="2017-04-01T00:00:00"/>
    <d v="2017-06-01T00:00:00"/>
    <x v="12"/>
    <x v="11"/>
    <s v="2017Q2"/>
    <s v="2017Q2"/>
  </r>
  <r>
    <s v="Valtra Oy"/>
    <d v="2017-06-13T00:00:00"/>
    <s v="Suolahti"/>
    <s v="http://www.radiokompassi.fi/uutiset/valtra-aloittaa-yt-neuvottelut-suolahden-tehtaallaan"/>
    <m/>
    <n v="11"/>
    <m/>
    <m/>
    <n v="11"/>
    <n v="28300"/>
    <s v="Teollisuus"/>
    <x v="2"/>
    <s v="NA"/>
    <d v="2017-06-13T00:00:00"/>
    <d v="2017-08-03T00:00:00"/>
    <d v="2017-06-01T00:00:00"/>
    <d v="2017-08-01T00:00:00"/>
    <x v="12"/>
    <x v="11"/>
    <s v="2017Q2"/>
    <s v="2017Q3"/>
  </r>
  <r>
    <s v="Posti Group Oyj"/>
    <d v="2017-04-24T00:00:00"/>
    <s v="OpusCapita Group Oy"/>
    <s v="https://www.posti.com/media/mediauutiset/2017/opuscapita-aloittaa-yhteistoimintaneuvottelut-suomen-digitointi--ja-tulostustoiminnoissa/"/>
    <m/>
    <n v="15"/>
    <d v="2017-05-29T00:00:00"/>
    <n v="15"/>
    <n v="69"/>
    <n v="53100"/>
    <s v="Kuljetus ja varastointi"/>
    <x v="1"/>
    <n v="35"/>
    <d v="2017-04-24T00:00:00"/>
    <d v="2017-05-29T00:00:00"/>
    <d v="2017-04-01T00:00:00"/>
    <d v="2017-05-01T00:00:00"/>
    <x v="12"/>
    <x v="11"/>
    <s v="2017Q2"/>
    <s v="2017Q2"/>
  </r>
  <r>
    <s v="Byggmax"/>
    <d v="2017-07-04T00:00:00"/>
    <s v="Enint. 5 myymälän sulkeminen"/>
    <s v="https://www.satakunnankansa.fi/satakunta/byggmax-aloittaa-yt-neuvottelut-yle-porin-liike-ei-ole-lakkautettavien-myymaloiden-listalla-200245590/"/>
    <m/>
    <n v="30"/>
    <d v="2017-09-05T00:00:00"/>
    <n v="11"/>
    <n v="30"/>
    <n v="47529"/>
    <s v="Tukku- ja vähittäiskauppa; moottoriajoneuvojen ja moottoripyörien korjaus"/>
    <x v="1"/>
    <n v="63"/>
    <d v="2017-07-04T00:00:00"/>
    <d v="2017-09-05T00:00:00"/>
    <d v="2017-07-01T00:00:00"/>
    <d v="2017-09-01T00:00:00"/>
    <x v="12"/>
    <x v="11"/>
    <s v="2017Q3"/>
    <s v="2017Q3"/>
  </r>
  <r>
    <s v="Tecnotree Oyj"/>
    <d v="2017-07-18T00:00:00"/>
    <s v="Suomen toiminnot-&gt;5 vapaaeht."/>
    <s v="https://www.arvopaperi.fi/kaikki_uutiset/tecnotree-aloittaa-yt-neuvottelut-suomessa-6663743"/>
    <m/>
    <n v="20"/>
    <d v="2017-09-22T00:00:00"/>
    <n v="8"/>
    <n v="20"/>
    <n v="62010"/>
    <s v="Informaatio ja viestintä"/>
    <x v="1"/>
    <n v="66"/>
    <d v="2017-07-18T00:00:00"/>
    <d v="2017-09-22T00:00:00"/>
    <d v="2017-07-01T00:00:00"/>
    <d v="2017-09-01T00:00:00"/>
    <x v="12"/>
    <x v="11"/>
    <s v="2017Q3"/>
    <s v="2017Q3"/>
  </r>
  <r>
    <s v="Oulun seudun koulutuskuntayhtymän (Osekk)"/>
    <d v="2017-08-01T00:00:00"/>
    <s v="Koko henkilöstö, mahd. lom-&gt;m-aik/osa-aik/irtis"/>
    <s v="http://www.koillissanomat.fi/uutisetkoillismaa/osekk-aloittaa-koko-henkilostoa-koskevan-ytmenettelyn--koko-henkiloston-lomautus-mahdollista-6.226.267883.0b1dfcbc37"/>
    <s v="L"/>
    <n v="40"/>
    <d v="2017-09-25T00:00:00"/>
    <n v="32"/>
    <n v="40"/>
    <n v="85000"/>
    <s v="Koulutus"/>
    <x v="3"/>
    <n v="55"/>
    <d v="2017-08-01T00:00:00"/>
    <d v="2017-09-25T00:00:00"/>
    <d v="2017-08-01T00:00:00"/>
    <d v="2017-09-01T00:00:00"/>
    <x v="12"/>
    <x v="11"/>
    <s v="2017Q3"/>
    <s v="2017Q3"/>
  </r>
  <r>
    <s v="A &amp; R Carton Oy"/>
    <d v="2017-08-01T00:00:00"/>
    <s v="Kauttua tuotannon lakkauttaminen"/>
    <s v="http://www.teamliitto.fi/?x32730=19621808"/>
    <m/>
    <n v="60"/>
    <m/>
    <m/>
    <n v="60"/>
    <n v="17212"/>
    <s v="Teollisuus"/>
    <x v="2"/>
    <s v="NA"/>
    <d v="2017-08-01T00:00:00"/>
    <d v="2017-09-21T00:00:00"/>
    <d v="2017-08-01T00:00:00"/>
    <d v="2017-09-01T00:00:00"/>
    <x v="12"/>
    <x v="11"/>
    <s v="2017Q3"/>
    <s v="2017Q3"/>
  </r>
  <r>
    <s v="Honkarakenne oyj"/>
    <d v="2017-06-01T00:00:00"/>
    <s v="Karstula-&gt;mahd.lom max 90 pv"/>
    <s v="http://www.ksml.fi/talous/Honkarakenne-varautuu-lomauttamaan/1023242"/>
    <s v="L"/>
    <m/>
    <d v="2017-08-02T00:00:00"/>
    <n v="0"/>
    <n v="120"/>
    <n v="16231"/>
    <s v="Teollisuus"/>
    <x v="2"/>
    <n v="62"/>
    <d v="2017-06-01T00:00:00"/>
    <d v="2017-08-02T00:00:00"/>
    <d v="2017-06-01T00:00:00"/>
    <d v="2017-08-01T00:00:00"/>
    <x v="12"/>
    <x v="11"/>
    <s v="2017Q2"/>
    <s v="2017Q3"/>
  </r>
  <r>
    <s v="Iloxair Oy"/>
    <d v="2017-08-08T00:00:00"/>
    <s v="Fläkt Group, Raisio"/>
    <s v="http://www.ts.fi/uutiset/talous/3609444/Raisiolainen+Iloxair+Oy+kaynnistaa+ytneuvottelut++tuotanto+siirtyy+Ruotsiin"/>
    <m/>
    <n v="21"/>
    <m/>
    <m/>
    <n v="21"/>
    <n v="46742"/>
    <s v="Tukku- ja vähittäiskauppa; moottoriajoneuvojen ja moottoripyörien korjaus"/>
    <x v="1"/>
    <s v="NA"/>
    <d v="2017-08-08T00:00:00"/>
    <d v="2017-09-28T00:00:00"/>
    <d v="2017-08-01T00:00:00"/>
    <d v="2017-09-01T00:00:00"/>
    <x v="12"/>
    <x v="11"/>
    <s v="2017Q3"/>
    <s v="2017Q3"/>
  </r>
  <r>
    <s v="Stora Enso Oyj"/>
    <d v="2017-08-08T00:00:00"/>
    <s v="Metsä, Etelä-Karjala"/>
    <s v="http://www.imatralainen.fi/artikkeli/547847-stora-enso-metsa-aloittaa-yt-neuvottelut-30-tyontekijan-irtisanomisuhka-koskee-koko"/>
    <m/>
    <n v="30"/>
    <d v="2017-10-27T00:00:00"/>
    <n v="8"/>
    <n v="30"/>
    <n v="17120"/>
    <s v="Teollisuus"/>
    <x v="2"/>
    <n v="80"/>
    <d v="2017-08-08T00:00:00"/>
    <d v="2017-10-27T00:00:00"/>
    <d v="2017-08-01T00:00:00"/>
    <d v="2017-10-01T00:00:00"/>
    <x v="12"/>
    <x v="11"/>
    <s v="2017Q3"/>
    <s v="2017Q4"/>
  </r>
  <r>
    <s v="Tampereen ammattikorkeakoulu"/>
    <d v="2017-08-08T00:00:00"/>
    <s v="Koko henkilöstö, osa-aik/irtis"/>
    <s v="http://www.tamk.fi/-/tampereen-ammattikorkeakoulu-aloittaa-yt-menettelyn"/>
    <m/>
    <n v="20"/>
    <d v="2017-10-03T00:00:00"/>
    <n v="14"/>
    <n v="20"/>
    <n v="85420"/>
    <s v="Koulutus"/>
    <x v="3"/>
    <n v="56"/>
    <d v="2017-08-08T00:00:00"/>
    <d v="2017-10-03T00:00:00"/>
    <d v="2017-08-01T00:00:00"/>
    <d v="2017-10-01T00:00:00"/>
    <x v="12"/>
    <x v="11"/>
    <s v="2017Q3"/>
    <s v="2017Q4"/>
  </r>
  <r>
    <s v="Huber Packaging Oy"/>
    <d v="2017-08-15T00:00:00"/>
    <s v="Koko henkilöstö"/>
    <s v="http://www.teamliitto.fi/?x32730=19747000"/>
    <m/>
    <n v="35"/>
    <d v="2017-10-02T00:00:00"/>
    <n v="22"/>
    <n v="35"/>
    <n v="25910"/>
    <s v="Teollisuus"/>
    <x v="2"/>
    <n v="48"/>
    <d v="2017-08-15T00:00:00"/>
    <d v="2017-10-02T00:00:00"/>
    <d v="2017-08-01T00:00:00"/>
    <d v="2017-10-01T00:00:00"/>
    <x v="12"/>
    <x v="11"/>
    <s v="2017Q3"/>
    <s v="2017Q4"/>
  </r>
  <r>
    <s v="Enfo Oyj"/>
    <d v="2017-08-16T00:00:00"/>
    <s v="Suomi ja Ruotsi"/>
    <s v="http://www.tivi.fi/Kaikki_uutiset/enfo-aloittaa-yt-t-irtisanomisuhassa-jopa-70-ihmista-6669486"/>
    <s v="L"/>
    <n v="70"/>
    <d v="2017-09-28T00:00:00"/>
    <n v="16"/>
    <n v="70"/>
    <n v="63110"/>
    <s v="Informaatio ja viestintä"/>
    <x v="1"/>
    <n v="43"/>
    <d v="2017-08-16T00:00:00"/>
    <d v="2017-09-28T00:00:00"/>
    <d v="2017-08-01T00:00:00"/>
    <d v="2017-09-01T00:00:00"/>
    <x v="12"/>
    <x v="11"/>
    <s v="2017Q3"/>
    <s v="2017Q3"/>
  </r>
  <r>
    <s v="Patria Oyj"/>
    <d v="2017-08-17T00:00:00"/>
    <s v="Jämsä, Jyväskylä"/>
    <s v="http://www.radiokompassi.fi/uutiset/ksml-patrian-yt-neuvottelut-uhkaavat-tyopaikkoja-jamsassa-ja-tikkakoskella"/>
    <m/>
    <n v="130"/>
    <d v="2017-10-03T00:00:00"/>
    <n v="101"/>
    <n v="130"/>
    <n v="29100"/>
    <s v="Teollisuus"/>
    <x v="2"/>
    <n v="47"/>
    <d v="2017-08-17T00:00:00"/>
    <d v="2017-10-03T00:00:00"/>
    <d v="2017-08-01T00:00:00"/>
    <d v="2017-10-01T00:00:00"/>
    <x v="12"/>
    <x v="11"/>
    <s v="2017Q3"/>
    <s v="2017Q4"/>
  </r>
  <r>
    <s v="Nanso Group"/>
    <d v="2017-08-21T00:00:00"/>
    <s v="Hämeenlinna"/>
    <s v="https://yle.fi/uutiset/3-9788856"/>
    <m/>
    <m/>
    <d v="2017-11-17T00:00:00"/>
    <n v="39"/>
    <n v="41"/>
    <n v="14190"/>
    <s v="Teollisuus"/>
    <x v="2"/>
    <n v="88"/>
    <d v="2017-08-21T00:00:00"/>
    <d v="2017-11-17T00:00:00"/>
    <d v="2017-08-01T00:00:00"/>
    <d v="2017-11-01T00:00:00"/>
    <x v="12"/>
    <x v="11"/>
    <s v="2017Q3"/>
    <s v="2017Q4"/>
  </r>
  <r>
    <s v="Atria Oyj"/>
    <d v="2017-08-24T00:00:00"/>
    <s v="Jyväskylä-&gt;koko henk.lomautukset"/>
    <s v="https://yle.fi/uutiset/3-9795566"/>
    <s v="L"/>
    <n v="25"/>
    <d v="2017-10-17T00:00:00"/>
    <n v="17"/>
    <n v="25"/>
    <n v="10130"/>
    <s v="Teollisuus"/>
    <x v="2"/>
    <n v="54"/>
    <d v="2017-08-24T00:00:00"/>
    <d v="2017-10-17T00:00:00"/>
    <d v="2017-08-01T00:00:00"/>
    <d v="2017-10-01T00:00:00"/>
    <x v="12"/>
    <x v="11"/>
    <s v="2017Q3"/>
    <s v="2017Q4"/>
  </r>
  <r>
    <s v="Stora Enso Oyj"/>
    <d v="2017-08-25T00:00:00"/>
    <s v="Inkeroinen, lisähenk +17henk"/>
    <s v="http://www.kymensanomat.fi/Online/2017/08/25/Stora%20Enson%20Inkeroisten%20tehtaalla%20iso%20myllerrys%20investoinnin%20takia%20%E2%80%94%2020%20vanhaa%20ty%C3%B6ntekij%C3%A4%C3%A4%20aiotaan%20v%C3%A4hent%C3%A4%C3%A4%2C%20tilalle%20palkataan%20saman%20verran%20uusia%20osaajia/2017522611947/4"/>
    <m/>
    <n v="20"/>
    <d v="2017-11-01T00:00:00"/>
    <n v="15"/>
    <n v="20"/>
    <n v="17120"/>
    <s v="Teollisuus"/>
    <x v="2"/>
    <n v="68"/>
    <d v="2017-08-25T00:00:00"/>
    <d v="2017-11-01T00:00:00"/>
    <d v="2017-08-01T00:00:00"/>
    <d v="2017-11-01T00:00:00"/>
    <x v="12"/>
    <x v="11"/>
    <s v="2017Q3"/>
    <s v="2017Q4"/>
  </r>
  <r>
    <s v="Terrafame Oy"/>
    <d v="2017-08-29T00:00:00"/>
    <s v="Sotkamo, koko henkilöstö"/>
    <s v="https://www.facebook.com/ylekajaani/photos/a.403402059819.177690.250842384819/10155602318729820/?type=3"/>
    <m/>
    <n v="50"/>
    <d v="2017-10-18T00:00:00"/>
    <n v="37"/>
    <n v="490"/>
    <s v="09900"/>
    <s v="Kaivostoiminta ja louhinta"/>
    <x v="5"/>
    <n v="50"/>
    <d v="2017-08-29T00:00:00"/>
    <d v="2017-10-18T00:00:00"/>
    <d v="2017-08-01T00:00:00"/>
    <d v="2017-10-01T00:00:00"/>
    <x v="12"/>
    <x v="11"/>
    <s v="2017Q3"/>
    <s v="2017Q4"/>
  </r>
  <r>
    <s v="Suomen Kerta Oy"/>
    <d v="2017-08-28T00:00:00"/>
    <s v="Kotka, lomautukset"/>
    <s v="http://www.esaimaa.fi/Online/2017/08/28/Suomen%20Kerta%20aloitti%20yt-neuvottelut%20Kotkassa%2C%20Imatralla%20tuotanto%20loppuu%20syyskuun%20aikana/2017522620920/4"/>
    <n v="4"/>
    <m/>
    <d v="2017-10-02T00:00:00"/>
    <n v="0"/>
    <n v="18"/>
    <n v="17220"/>
    <s v="Teollisuus"/>
    <x v="2"/>
    <n v="35"/>
    <d v="2017-08-28T00:00:00"/>
    <d v="2017-10-02T00:00:00"/>
    <d v="2017-08-01T00:00:00"/>
    <d v="2017-10-01T00:00:00"/>
    <x v="12"/>
    <x v="11"/>
    <s v="2017Q3"/>
    <s v="2017Q4"/>
  </r>
  <r>
    <s v="Aktia Pankki Oyj"/>
    <d v="2017-08-29T00:00:00"/>
    <s v="Väh.tarve 260, uusia työpaikkoja 160"/>
    <s v="https://www.kauppalehti.fi/uutiset/aktian-backman-digipalvelut-ja-robotiikka-tuovat-muutostarpeita-tyotehtaviin/qNnnymxa"/>
    <m/>
    <m/>
    <d v="2017-09-25T00:00:00"/>
    <n v="100"/>
    <n v="260"/>
    <n v="64190"/>
    <s v="Rahoitus- ja vakuutustoiminta"/>
    <x v="1"/>
    <n v="27"/>
    <d v="2017-08-29T00:00:00"/>
    <d v="2017-09-25T00:00:00"/>
    <d v="2017-08-01T00:00:00"/>
    <d v="2017-09-01T00:00:00"/>
    <x v="12"/>
    <x v="11"/>
    <s v="2017Q3"/>
    <s v="2017Q3"/>
  </r>
  <r>
    <s v="Grano Group Oy"/>
    <d v="2017-09-01T00:00:00"/>
    <s v="Lom/osa-aik/irtis-&gt;vähennys n. 100, eri keinot"/>
    <s v="https://www.is.fi/taloussanomat/porssiuutiset/art-2000005349834.html"/>
    <s v="L"/>
    <n v="150"/>
    <d v="2017-11-02T00:00:00"/>
    <n v="100"/>
    <n v="150"/>
    <n v="82191"/>
    <s v="Hallinto- ja tukipalvelutoiminta"/>
    <x v="1"/>
    <n v="62"/>
    <d v="2017-09-01T00:00:00"/>
    <d v="2017-11-02T00:00:00"/>
    <d v="2017-09-01T00:00:00"/>
    <d v="2017-11-01T00:00:00"/>
    <x v="12"/>
    <x v="11"/>
    <s v="2017Q3"/>
    <s v="2017Q4"/>
  </r>
  <r>
    <s v="Humanistinen ammattikorkeakoulu Humak"/>
    <d v="2017-09-01T00:00:00"/>
    <s v="Koko henkilöstö"/>
    <s v="http://www.uusimaa.fi/artikkeli/555767-ammattikorkeakoulu-aloittaa-yt-neuvottelut-20-tyontekijaa-voi-saada-potkut"/>
    <s v="L"/>
    <n v="20"/>
    <d v="2017-10-28T00:00:00"/>
    <n v="12"/>
    <n v="130"/>
    <n v="85420"/>
    <s v="Koulutus"/>
    <x v="3"/>
    <n v="57"/>
    <d v="2017-09-01T00:00:00"/>
    <d v="2017-10-28T00:00:00"/>
    <d v="2017-09-01T00:00:00"/>
    <d v="2017-10-01T00:00:00"/>
    <x v="12"/>
    <x v="11"/>
    <s v="2017Q3"/>
    <s v="2017Q4"/>
  </r>
  <r>
    <s v="Froneri Finland Oy"/>
    <d v="2017-09-05T00:00:00"/>
    <s v="Pääkonttori, Turengin jäätelötehdas"/>
    <s v="https://www.is.fi/taloussanomat/art-2000005354923.html"/>
    <m/>
    <n v="35"/>
    <d v="2017-11-10T00:00:00"/>
    <n v="27"/>
    <n v="200"/>
    <n v="10890"/>
    <s v="Teollisuus"/>
    <x v="2"/>
    <n v="66"/>
    <d v="2017-09-05T00:00:00"/>
    <d v="2017-11-10T00:00:00"/>
    <d v="2017-09-01T00:00:00"/>
    <d v="2017-11-01T00:00:00"/>
    <x v="12"/>
    <x v="11"/>
    <s v="2017Q3"/>
    <s v="2017Q4"/>
  </r>
  <r>
    <s v="TEAK"/>
    <d v="2017-05-15T00:00:00"/>
    <s v="Irtisan/osa-aik 6, myöh. mahd. lisää"/>
    <s v="http://www.tejuka-lehti.fi/etusivu/459158.html"/>
    <m/>
    <n v="16"/>
    <d v="2017-09-05T00:00:00"/>
    <n v="6"/>
    <n v="16"/>
    <n v="85320"/>
    <s v="Koulutus"/>
    <x v="3"/>
    <n v="113"/>
    <d v="2017-05-15T00:00:00"/>
    <d v="2017-09-05T00:00:00"/>
    <d v="2017-05-01T00:00:00"/>
    <d v="2017-09-01T00:00:00"/>
    <x v="12"/>
    <x v="11"/>
    <s v="2017Q2"/>
    <s v="2017Q3"/>
  </r>
  <r>
    <s v="Suomen Tietotoimisto STT"/>
    <d v="2017-09-14T00:00:00"/>
    <s v="Ruotsinkielinen toimitus"/>
    <s v="https://www.mtv.fi/uutiset/talous/artikkeli/stt-aloittaa-koko-ruotsinkielista-toimitusta-koskevat-yt-neuvottelut/6575634#gs.yHw8H_8"/>
    <m/>
    <m/>
    <d v="2017-11-08T00:00:00"/>
    <n v="8"/>
    <n v="10"/>
    <n v="63910"/>
    <s v="Informaatio ja viestintä"/>
    <x v="1"/>
    <n v="55"/>
    <d v="2017-09-14T00:00:00"/>
    <d v="2017-11-08T00:00:00"/>
    <d v="2017-09-01T00:00:00"/>
    <d v="2017-11-01T00:00:00"/>
    <x v="12"/>
    <x v="11"/>
    <s v="2017Q3"/>
    <s v="2017Q4"/>
  </r>
  <r>
    <s v="Cloetta Suomi Oy"/>
    <d v="2017-09-18T00:00:00"/>
    <s v="Väh.tarve max"/>
    <s v="https://www.mtv.fi/uutiset/talous/artikkeli/cloetta-aloittaa-yt-neuvottelut-suomessa-enintaan-32-tyosuhdetta-paattyy/6580224#gs.koAZeeU"/>
    <m/>
    <n v="32"/>
    <m/>
    <m/>
    <n v="200"/>
    <n v="46360"/>
    <s v="Tukku- ja vähittäiskauppa; moottoriajoneuvojen ja moottoripyörien korjaus"/>
    <x v="1"/>
    <s v="NA"/>
    <d v="2017-09-18T00:00:00"/>
    <d v="2017-11-08T00:00:00"/>
    <d v="2017-09-01T00:00:00"/>
    <d v="2017-11-01T00:00:00"/>
    <x v="12"/>
    <x v="11"/>
    <s v="2017Q3"/>
    <s v="2017Q4"/>
  </r>
  <r>
    <s v="HSS Media"/>
    <d v="2017-09-18T00:00:00"/>
    <s v="Koko henkilöstö"/>
    <s v="https://www.pohjalainen.fi/uutiset/maakunta/hss-media-aloittaa-yt-neuvottelut-1.2398600"/>
    <m/>
    <n v="9"/>
    <d v="2017-10-13T00:00:00"/>
    <n v="9"/>
    <n v="9"/>
    <n v="58130"/>
    <s v="Informaatio ja viestintä"/>
    <x v="1"/>
    <n v="25"/>
    <d v="2017-09-18T00:00:00"/>
    <d v="2017-10-13T00:00:00"/>
    <d v="2017-09-01T00:00:00"/>
    <d v="2017-10-01T00:00:00"/>
    <x v="12"/>
    <x v="11"/>
    <s v="2017Q3"/>
    <s v="2017Q4"/>
  </r>
  <r>
    <s v="Loimi-Hämeen Jätehuolto Oy"/>
    <d v="2017-09-19T00:00:00"/>
    <s v="Hallavaaran jätekeskus"/>
    <s v="https://www.satakunnankansa.fi/kotimaa/hallavaaran-jatekeskuksen-yt-neuvottelut-alkavat-loppuviikolla-200403978/"/>
    <m/>
    <m/>
    <d v="2017-11-28T00:00:00"/>
    <n v="2"/>
    <n v="7"/>
    <n v="38210"/>
    <s v="Vesihuolto, viemäri- ja jätevesihuolto, jätehuolto ja muu ympäristön puhtaanapito"/>
    <x v="2"/>
    <n v="70"/>
    <d v="2017-09-19T00:00:00"/>
    <d v="2017-11-28T00:00:00"/>
    <d v="2017-09-01T00:00:00"/>
    <d v="2017-11-01T00:00:00"/>
    <x v="12"/>
    <x v="11"/>
    <s v="2017Q3"/>
    <s v="2017Q4"/>
  </r>
  <r>
    <s v="Aalto-yliopisto "/>
    <d v="2017-09-21T00:00:00"/>
    <s v="Oppimiskeskus, org.muutos, ei väh."/>
    <s v="http://www.aalto.fi/fi/current/news/2017-09-21-019/"/>
    <m/>
    <n v="0"/>
    <m/>
    <m/>
    <n v="62"/>
    <n v="85420"/>
    <s v="Koulutus"/>
    <x v="3"/>
    <s v="NA"/>
    <d v="2017-09-21T00:00:00"/>
    <d v="2017-11-11T00:00:00"/>
    <d v="2017-09-01T00:00:00"/>
    <d v="2017-11-01T00:00:00"/>
    <x v="12"/>
    <x v="11"/>
    <s v="2017Q3"/>
    <s v="2017Q4"/>
  </r>
  <r>
    <s v="Telatek Oy"/>
    <d v="2017-09-27T00:00:00"/>
    <s v="Taivalkoski, koko henkilöstö"/>
    <s v="http://www.koillissanomat.fi/uutisetkoillismaa/telatekilla-ytneuvottelut--lomautukset-ja-irtisanomiset-esilla-6.226.289423.6acd271581"/>
    <n v="0"/>
    <n v="9"/>
    <d v="2017-11-16T00:00:00"/>
    <n v="9"/>
    <n v="122"/>
    <n v="25110"/>
    <s v="Teollisuus"/>
    <x v="2"/>
    <n v="50"/>
    <d v="2017-09-27T00:00:00"/>
    <d v="2017-11-16T00:00:00"/>
    <d v="2017-09-01T00:00:00"/>
    <d v="2017-11-01T00:00:00"/>
    <x v="12"/>
    <x v="11"/>
    <s v="2017Q3"/>
    <s v="2017Q4"/>
  </r>
  <r>
    <s v="Lääkärikeskus Ikioma Oy"/>
    <d v="2017-08-14T00:00:00"/>
    <s v="Mikkeli, väh.tarve 1-3"/>
    <s v="https://lansi-savo.fi/uutiset/lahella/09c7583b-963f-4862-93f3-6960eed5549f"/>
    <m/>
    <n v="3"/>
    <d v="2017-09-29T00:00:00"/>
    <n v="2"/>
    <n v="29"/>
    <n v="86220"/>
    <s v="Terveys- ja sosiaalipalvelut"/>
    <x v="3"/>
    <n v="46"/>
    <d v="2017-08-14T00:00:00"/>
    <d v="2017-09-29T00:00:00"/>
    <d v="2017-08-01T00:00:00"/>
    <d v="2017-09-01T00:00:00"/>
    <x v="12"/>
    <x v="11"/>
    <s v="2017Q3"/>
    <s v="2017Q3"/>
  </r>
  <r>
    <s v="Pohjois-Karjalan Osuuspankki"/>
    <d v="2017-10-03T00:00:00"/>
    <s v="Irtisan/osa-aik."/>
    <s v="https://www.karjalainen.fi/uutiset/uutis-alueet/talous/item/157511-pohjois-karjalan-osuuspankissa-30-tyopaikkaa-vaarassa"/>
    <m/>
    <n v="30"/>
    <d v="2017-11-28T00:00:00"/>
    <n v="19"/>
    <n v="134"/>
    <n v="64190"/>
    <s v="Rahoitus- ja vakuutustoiminta"/>
    <x v="1"/>
    <n v="56"/>
    <d v="2017-10-03T00:00:00"/>
    <d v="2017-11-28T00:00:00"/>
    <d v="2017-10-01T00:00:00"/>
    <d v="2017-11-01T00:00:00"/>
    <x v="12"/>
    <x v="11"/>
    <s v="2017Q4"/>
    <s v="2017Q4"/>
  </r>
  <r>
    <s v="Helsingin Diakonissalaitoksen säätiö"/>
    <d v="2017-10-09T00:00:00"/>
    <s v="Irtisan/osa-aik/lom"/>
    <s v="https://www.hdl.fi/fi/ajankohtaista/2576-helsingin-diakonissalaitos-aloittaa-laehes-koko-henkiloekuntaa-koskevat-yt-neuvottelut"/>
    <s v="L"/>
    <n v="35"/>
    <d v="2017-11-28T00:00:00"/>
    <n v="15"/>
    <n v="753"/>
    <n v="87901"/>
    <s v="Terveys- ja sosiaalipalvelut"/>
    <x v="3"/>
    <n v="50"/>
    <d v="2017-10-09T00:00:00"/>
    <d v="2017-11-28T00:00:00"/>
    <d v="2017-10-01T00:00:00"/>
    <d v="2017-11-01T00:00:00"/>
    <x v="12"/>
    <x v="11"/>
    <s v="2017Q4"/>
    <s v="2017Q4"/>
  </r>
  <r>
    <s v="Äänekosken Energia"/>
    <d v="2017-10-04T00:00:00"/>
    <s v="Taloustoiminto/tekn."/>
    <s v="http://aksa.fi/aanekosken-energia-aloitti-yt-neuvottelut/"/>
    <m/>
    <n v="3"/>
    <m/>
    <m/>
    <n v="34"/>
    <n v="35130"/>
    <s v="Sähkö-, kaasu- ja lämpöhuolto, jäähdytysliiketoiminta"/>
    <x v="2"/>
    <s v="NA"/>
    <d v="2017-10-04T00:00:00"/>
    <d v="2017-11-24T00:00:00"/>
    <d v="2017-10-01T00:00:00"/>
    <d v="2017-11-01T00:00:00"/>
    <x v="12"/>
    <x v="11"/>
    <s v="2017Q4"/>
    <s v="2017Q4"/>
  </r>
  <r>
    <s v="Optima"/>
    <d v="2017-10-04T00:00:00"/>
    <s v="Pietarsaari, koko henkilöstö"/>
    <s v="https://yle.fi/uutiset/3-9865125"/>
    <m/>
    <m/>
    <m/>
    <m/>
    <n v="240"/>
    <n v="85320"/>
    <s v="Koulutus"/>
    <x v="3"/>
    <s v="NA"/>
    <d v="2017-10-04T00:00:00"/>
    <d v="2017-11-24T00:00:00"/>
    <d v="2017-10-01T00:00:00"/>
    <d v="2017-11-01T00:00:00"/>
    <x v="12"/>
    <x v="11"/>
    <s v="2017Q4"/>
    <s v="2017Q4"/>
  </r>
  <r>
    <s v="VR-Yhtymä Oy"/>
    <d v="2017-10-05T00:00:00"/>
    <s v="Helsinki"/>
    <s v="http://www.kuljetusnet.fi/4898-vr-group-kaavailee-30-hallintoty%C3%B6paikan-p%C3%A4%C3%A4tt%C3%A4mist%C3%A4.html"/>
    <m/>
    <n v="30"/>
    <d v="2017-11-07T00:00:00"/>
    <n v="25"/>
    <n v="130"/>
    <n v="49100"/>
    <s v="Kuljetus ja varastointi"/>
    <x v="1"/>
    <n v="33"/>
    <d v="2017-10-05T00:00:00"/>
    <d v="2017-11-07T00:00:00"/>
    <d v="2017-10-01T00:00:00"/>
    <d v="2017-11-01T00:00:00"/>
    <x v="12"/>
    <x v="11"/>
    <s v="2017Q4"/>
    <s v="2017Q4"/>
  </r>
  <r>
    <s v="Sampo-Rosenlew Oy"/>
    <d v="2017-10-05T00:00:00"/>
    <s v="Koko henkilöstö"/>
    <s v="http://www.maaseuduntulevaisuus.fi/maatalous/sampo-rosenlew-aloittaa-yt-neuvottelut-koskevat-koko-henkil%C3%B6st%C3%B6%C3%A4-1.208450"/>
    <s v="L"/>
    <n v="0"/>
    <m/>
    <m/>
    <n v="350"/>
    <n v="28300"/>
    <s v="Teollisuus"/>
    <x v="2"/>
    <s v="NA"/>
    <d v="2017-10-05T00:00:00"/>
    <d v="2017-11-25T00:00:00"/>
    <d v="2017-10-01T00:00:00"/>
    <d v="2017-11-01T00:00:00"/>
    <x v="12"/>
    <x v="11"/>
    <s v="2017Q4"/>
    <s v="2017Q4"/>
  </r>
  <r>
    <s v="Ericsson Oy Ab"/>
    <d v="2017-10-09T00:00:00"/>
    <s v="Suomi"/>
    <s v="https://www.hs.fi/talous/art-2000005401942.html"/>
    <m/>
    <m/>
    <d v="2017-11-21T00:00:00"/>
    <n v="51"/>
    <n v="80"/>
    <n v="46521"/>
    <s v="Tukku- ja vähittäiskauppa; moottoriajoneuvojen ja moottoripyörien korjaus"/>
    <x v="1"/>
    <n v="43"/>
    <d v="2017-10-09T00:00:00"/>
    <d v="2017-11-21T00:00:00"/>
    <d v="2017-10-01T00:00:00"/>
    <d v="2017-11-01T00:00:00"/>
    <x v="12"/>
    <x v="11"/>
    <s v="2017Q4"/>
    <s v="2017Q4"/>
  </r>
  <r>
    <s v="Alma Media Oyj"/>
    <d v="2017-10-11T00:00:00"/>
    <s v="Alma Regions-&gt;väh.yht.35 htv"/>
    <s v="http://news.cision.com/fi/alma-media/r/alma-regions-sopeuttaa-toimintojaan-ja-aloittaa-yhteistoimintaneuvottelut,c2364362"/>
    <m/>
    <n v="35"/>
    <d v="2017-11-28T00:00:00"/>
    <n v="4"/>
    <n v="360"/>
    <n v="58130"/>
    <s v="Informaatio ja viestintä"/>
    <x v="1"/>
    <n v="48"/>
    <d v="2017-10-11T00:00:00"/>
    <d v="2017-11-28T00:00:00"/>
    <d v="2017-10-01T00:00:00"/>
    <d v="2017-11-01T00:00:00"/>
    <x v="12"/>
    <x v="11"/>
    <s v="2017Q4"/>
    <s v="2017Q4"/>
  </r>
  <r>
    <s v="Nokia Oyj"/>
    <d v="2017-10-10T00:00:00"/>
    <s v="Suomi"/>
    <s v="http://www.insinoori-lehti.fi/nokia-aloittaa-yt-neuvottelut"/>
    <m/>
    <m/>
    <m/>
    <m/>
    <n v="190"/>
    <n v="26300"/>
    <s v="Teollisuus"/>
    <x v="2"/>
    <s v="NA"/>
    <d v="2017-10-10T00:00:00"/>
    <d v="2017-11-30T00:00:00"/>
    <d v="2017-10-01T00:00:00"/>
    <d v="2017-11-01T00:00:00"/>
    <x v="12"/>
    <x v="11"/>
    <s v="2017Q4"/>
    <s v="2017Q4"/>
  </r>
  <r>
    <s v="Yleinen työttömyyskassa YTK"/>
    <d v="2017-09-01T00:00:00"/>
    <s v="Loimaan kassa"/>
    <s v="http://www.ts.fi/uutiset/paikalliset/3688554/Yleinen+tyottomyyskassa+irtisanoo+kahdeksan"/>
    <m/>
    <m/>
    <d v="2017-10-12T00:00:00"/>
    <n v="8"/>
    <n v="8"/>
    <n v="84309"/>
    <s v="Julkinen hallinto ja maanpuolustus; pakollinen sosiaalivakuutus"/>
    <x v="3"/>
    <n v="41"/>
    <d v="2017-09-01T00:00:00"/>
    <d v="2017-10-12T00:00:00"/>
    <d v="2017-09-01T00:00:00"/>
    <d v="2017-10-01T00:00:00"/>
    <x v="12"/>
    <x v="11"/>
    <s v="2017Q3"/>
    <s v="2017Q4"/>
  </r>
  <r>
    <s v="Posti Group Oyj"/>
    <d v="2017-10-18T00:00:00"/>
    <s v="Posti Kuljetus Oy, Seinäjoki-&gt;osa-aik.lisäksi"/>
    <s v="https://www.seinajoensanomat.fi/artikkeli/569272-postin-seinajoen-kuljetustuotannossa-kaynnistyvat-yhteistoimintaneuvottelut"/>
    <m/>
    <n v="25"/>
    <d v="2017-11-20T00:00:00"/>
    <n v="16"/>
    <n v="32"/>
    <n v="53100"/>
    <s v="Kuljetus ja varastointi"/>
    <x v="1"/>
    <n v="33"/>
    <d v="2017-10-18T00:00:00"/>
    <d v="2017-11-20T00:00:00"/>
    <d v="2017-10-01T00:00:00"/>
    <d v="2017-11-01T00:00:00"/>
    <x v="12"/>
    <x v="11"/>
    <s v="2017Q4"/>
    <s v="2017Q4"/>
  </r>
  <r>
    <s v="Satakunnan koulutuskuntayhtymä"/>
    <d v="2017-05-12T00:00:00"/>
    <s v="Koko henkilöstö"/>
    <s v="https://www.satakunnankansa.fi/kotimaa/sataedun-yt-neuvottelut-enintaan-12-irtisanotaan-200456582/"/>
    <m/>
    <n v="35"/>
    <d v="2017-10-12T00:00:00"/>
    <n v="12"/>
    <n v="300"/>
    <n v="85320"/>
    <s v="Koulutus"/>
    <x v="3"/>
    <n v="153"/>
    <d v="2017-05-12T00:00:00"/>
    <d v="2017-10-12T00:00:00"/>
    <d v="2017-05-01T00:00:00"/>
    <d v="2017-10-01T00:00:00"/>
    <x v="12"/>
    <x v="11"/>
    <s v="2017Q2"/>
    <s v="2017Q4"/>
  </r>
  <r>
    <s v="Nordea "/>
    <d v="2017-10-13T00:00:00"/>
    <s v="Markets"/>
    <s v="https://www.hs.fi/talous/art-2000005408407.html"/>
    <m/>
    <n v="54"/>
    <m/>
    <m/>
    <n v="54"/>
    <n v="64190"/>
    <s v="Rahoitus- ja vakuutustoiminta"/>
    <x v="1"/>
    <s v="NA"/>
    <d v="2017-10-13T00:00:00"/>
    <d v="2017-12-03T00:00:00"/>
    <d v="2017-10-01T00:00:00"/>
    <d v="2017-12-01T00:00:00"/>
    <x v="12"/>
    <x v="11"/>
    <s v="2017Q4"/>
    <s v="2017Q4"/>
  </r>
  <r>
    <s v="Kaakon Viestintä Oy"/>
    <d v="2017-10-13T00:00:00"/>
    <s v="Länsi-Savo konserni-&gt;30htv,muutama irtis"/>
    <s v="https://yle.fi/uutiset/3-9882746"/>
    <m/>
    <m/>
    <d v="2017-12-04T00:00:00"/>
    <m/>
    <n v="30"/>
    <n v="58130"/>
    <s v="Informaatio ja viestintä"/>
    <x v="1"/>
    <n v="52"/>
    <d v="2017-10-13T00:00:00"/>
    <d v="2017-12-04T00:00:00"/>
    <d v="2017-10-01T00:00:00"/>
    <d v="2017-12-01T00:00:00"/>
    <x v="12"/>
    <x v="11"/>
    <s v="2017Q4"/>
    <s v="2017Q4"/>
  </r>
  <r>
    <s v="Akava ry"/>
    <d v="2017-10-13T00:00:00"/>
    <s v="Irtisan/uud.järj."/>
    <s v="https://www.sttinfo.fi/tiedote/akava-yhteison-tehtavia-ja-toimintaa-uudistetaan?publisherId=2139&amp;releaseId=64100851"/>
    <m/>
    <m/>
    <d v="2017-12-15T00:00:00"/>
    <n v="0"/>
    <m/>
    <n v="94200"/>
    <s v="Muu palvelutoiminta"/>
    <x v="1"/>
    <n v="63"/>
    <d v="2017-10-13T00:00:00"/>
    <d v="2017-12-15T00:00:00"/>
    <d v="2017-10-01T00:00:00"/>
    <d v="2017-12-01T00:00:00"/>
    <x v="12"/>
    <x v="11"/>
    <s v="2017Q4"/>
    <s v="2017Q4"/>
  </r>
  <r>
    <s v="Elvera Oy"/>
    <d v="2017-10-25T00:00:00"/>
    <s v="Lappeenranta"/>
    <s v="https://www.joutsenolehti.fi/2017/10/25/verkkorakennusyhtio-elvera-aloittaa-yt-neuvottelut/"/>
    <m/>
    <n v="40"/>
    <m/>
    <m/>
    <n v="300"/>
    <n v="42220"/>
    <s v="Rakentaminen"/>
    <x v="4"/>
    <s v="NA"/>
    <d v="2017-10-25T00:00:00"/>
    <d v="2017-12-15T00:00:00"/>
    <d v="2017-10-01T00:00:00"/>
    <d v="2017-12-01T00:00:00"/>
    <x v="12"/>
    <x v="11"/>
    <s v="2017Q4"/>
    <s v="2017Q4"/>
  </r>
  <r>
    <s v="Telia Finland Oyj"/>
    <d v="2017-10-25T00:00:00"/>
    <s v="Koko henkilöstö"/>
    <s v="https://www.vihdinuutiset.fi/artikkeli/573567-telialta-yt-ilmoitus-vahentaa-jopa-110-tyopaikkaa"/>
    <m/>
    <n v="110"/>
    <d v="2017-12-13T00:00:00"/>
    <n v="65"/>
    <n v="700"/>
    <n v="61200"/>
    <s v="Informaatio ja viestintä"/>
    <x v="1"/>
    <n v="49"/>
    <d v="2017-10-25T00:00:00"/>
    <d v="2017-12-13T00:00:00"/>
    <d v="2017-10-01T00:00:00"/>
    <d v="2017-12-01T00:00:00"/>
    <x v="12"/>
    <x v="11"/>
    <s v="2017Q4"/>
    <s v="2017Q4"/>
  </r>
  <r>
    <s v="Abloy Oy"/>
    <d v="2017-10-25T00:00:00"/>
    <s v="Kemiönsaari-&gt;Joensuu"/>
    <s v="https://www.hs.fi/talous/art-2000005422753.html"/>
    <m/>
    <m/>
    <m/>
    <m/>
    <n v="44"/>
    <n v="25720"/>
    <s v="Teollisuus"/>
    <x v="2"/>
    <s v="NA"/>
    <d v="2017-10-25T00:00:00"/>
    <d v="2017-12-15T00:00:00"/>
    <d v="2017-10-01T00:00:00"/>
    <d v="2017-12-01T00:00:00"/>
    <x v="12"/>
    <x v="11"/>
    <s v="2017Q4"/>
    <s v="2017Q4"/>
  </r>
  <r>
    <s v="Fennia "/>
    <d v="2017-10-26T00:00:00"/>
    <s v="Uud.järj."/>
    <s v="https://www.is.fi/taloussanomat/art-2000005423991.html"/>
    <m/>
    <n v="15"/>
    <m/>
    <m/>
    <n v="138"/>
    <n v="65121"/>
    <s v="Rahoitus- ja vakuutustoiminta"/>
    <x v="1"/>
    <s v="NA"/>
    <d v="2017-10-26T00:00:00"/>
    <d v="2017-12-16T00:00:00"/>
    <d v="2017-10-01T00:00:00"/>
    <d v="2017-12-01T00:00:00"/>
    <x v="12"/>
    <x v="11"/>
    <s v="2017Q4"/>
    <s v="2017Q4"/>
  </r>
  <r>
    <s v="Metsähallitus"/>
    <d v="2017-10-26T00:00:00"/>
    <s v="Konsernitoim-15,metsurit lom-&gt;1-3/18"/>
    <s v="http://www.maaseuduntulevaisuus.fi/mets%C3%A4/artikkeli-1.211159"/>
    <n v="195"/>
    <n v="15"/>
    <d v="2017-12-19T00:00:00"/>
    <n v="10"/>
    <n v="376"/>
    <s v="02200"/>
    <s v="Maatalous, metsätalous ja kalatalous"/>
    <x v="5"/>
    <n v="54"/>
    <d v="2017-10-26T00:00:00"/>
    <d v="2017-12-19T00:00:00"/>
    <d v="2017-10-01T00:00:00"/>
    <d v="2017-12-01T00:00:00"/>
    <x v="12"/>
    <x v="11"/>
    <s v="2017Q4"/>
    <s v="2017Q4"/>
  </r>
  <r>
    <s v="Ilmarinen"/>
    <d v="2017-10-27T00:00:00"/>
    <s v="Etera,Ilmarinen johtoryhmä"/>
    <s v="https://www.talouselama.fi/uutiset/eteran-ja-ilmarisen-johdossa-yt-t-ritakallio-olen-kaynyt-kahdenkeskisia-neuvotteluja/7b033c41-cf17-329b-a7b9-def311b65092"/>
    <m/>
    <m/>
    <d v="2017-11-03T00:00:00"/>
    <n v="8"/>
    <n v="14"/>
    <n v="84302"/>
    <s v="Julkinen hallinto ja maanpuolustus; pakollinen sosiaalivakuutus"/>
    <x v="3"/>
    <n v="7"/>
    <d v="2017-10-27T00:00:00"/>
    <d v="2017-11-03T00:00:00"/>
    <d v="2017-10-01T00:00:00"/>
    <d v="2017-11-01T00:00:00"/>
    <x v="12"/>
    <x v="11"/>
    <s v="2017Q4"/>
    <s v="2017Q4"/>
  </r>
  <r>
    <s v="Iisalmen sanomat"/>
    <d v="2017-10-27T00:00:00"/>
    <s v="Keskisuomalainen-konserni"/>
    <s v="https://www.savonsanomat.fi/savo/Iisalmen-Sanomat-aloittaa-yt-neuvottelut/1061203"/>
    <m/>
    <n v="6"/>
    <d v="2017-12-14T00:00:00"/>
    <n v="3"/>
    <n v="14"/>
    <n v="58130"/>
    <s v="Informaatio ja viestintä"/>
    <x v="1"/>
    <n v="48"/>
    <d v="2017-10-27T00:00:00"/>
    <d v="2017-12-14T00:00:00"/>
    <d v="2017-10-01T00:00:00"/>
    <d v="2017-12-01T00:00:00"/>
    <x v="12"/>
    <x v="11"/>
    <s v="2017Q4"/>
    <s v="2017Q4"/>
  </r>
  <r>
    <s v="Polarica"/>
    <d v="2017-11-01T00:00:00"/>
    <s v="Ruotsi,Suomi"/>
    <s v="https://yle.fi/uutiset/3-9911339"/>
    <m/>
    <m/>
    <m/>
    <m/>
    <m/>
    <n v="10390"/>
    <s v="Teollisuus"/>
    <x v="2"/>
    <s v="NA"/>
    <d v="2017-11-01T00:00:00"/>
    <d v="2017-12-22T00:00:00"/>
    <d v="2017-11-01T00:00:00"/>
    <d v="2017-12-01T00:00:00"/>
    <x v="12"/>
    <x v="11"/>
    <s v="2017Q4"/>
    <s v="2017Q4"/>
  </r>
  <r>
    <s v="Suomen Metsäkeskus"/>
    <d v="2017-11-02T00:00:00"/>
    <s v="Koko henkilöstö, osa-aik/lom/irtis"/>
    <s v="https://yle.fi/uutiset/3-9913675"/>
    <s v="L"/>
    <n v="20"/>
    <d v="2017-12-20T00:00:00"/>
    <n v="0"/>
    <n v="560"/>
    <s v="02400"/>
    <s v="Maatalous, metsätalous ja kalatalous"/>
    <x v="5"/>
    <n v="48"/>
    <d v="2017-11-02T00:00:00"/>
    <d v="2017-12-20T00:00:00"/>
    <d v="2017-11-01T00:00:00"/>
    <d v="2017-12-01T00:00:00"/>
    <x v="12"/>
    <x v="11"/>
    <s v="2017Q4"/>
    <s v="2017Q4"/>
  </r>
  <r>
    <s v="Etelä-Karjalan koulutuskuntayhtymä"/>
    <d v="2017-11-03T00:00:00"/>
    <s v="Koko henk-&gt;irtis/osa-aik/lom yht.30henk"/>
    <s v="https://www.imatralainen.fi/artikkeli/576732-etela-karjalan-koulutuskuntayhtymassa-aloitetaan-yhteistoimintaneuvottelut"/>
    <s v="L"/>
    <n v="40"/>
    <d v="2017-12-20T00:00:00"/>
    <n v="10"/>
    <n v="40"/>
    <n v="85320"/>
    <s v="Koulutus"/>
    <x v="3"/>
    <n v="47"/>
    <d v="2017-11-03T00:00:00"/>
    <d v="2017-12-20T00:00:00"/>
    <d v="2017-11-01T00:00:00"/>
    <d v="2017-12-01T00:00:00"/>
    <x v="12"/>
    <x v="11"/>
    <s v="2017Q4"/>
    <s v="2017Q4"/>
  </r>
  <r>
    <s v="I-Mediat Oy"/>
    <d v="2017-11-06T00:00:00"/>
    <s v="Ilkka-yhtymä, koko henkilöstö"/>
    <s v="https://www.is.fi/taloussanomat/art-2000005438693.html"/>
    <m/>
    <n v="35"/>
    <m/>
    <m/>
    <n v="200"/>
    <n v="58130"/>
    <s v="Informaatio ja viestintä"/>
    <x v="1"/>
    <s v="NA"/>
    <d v="2017-11-06T00:00:00"/>
    <d v="2017-12-27T00:00:00"/>
    <d v="2017-11-01T00:00:00"/>
    <d v="2017-12-01T00:00:00"/>
    <x v="12"/>
    <x v="11"/>
    <s v="2017Q4"/>
    <s v="2017Q4"/>
  </r>
  <r>
    <s v="Keski-Pohjanmaan Kirjapaino Oyj"/>
    <d v="2017-11-08T00:00:00"/>
    <s v="Julkaisuliiketoiminta"/>
    <s v="https://kp24.fi/uutiset/520489/keski-pohjanmaan-kirjapaino-tavoittelee-puolen-miljoonan-saastoja"/>
    <m/>
    <n v="9"/>
    <d v="2017-11-13T00:00:00"/>
    <n v="1"/>
    <n v="100"/>
    <n v="18120"/>
    <s v="Teollisuus"/>
    <x v="2"/>
    <n v="5"/>
    <d v="2017-11-08T00:00:00"/>
    <d v="2017-11-13T00:00:00"/>
    <d v="2017-11-01T00:00:00"/>
    <d v="2017-11-01T00:00:00"/>
    <x v="12"/>
    <x v="11"/>
    <s v="2017Q4"/>
    <s v="2017Q4"/>
  </r>
  <r>
    <s v="Qvantel"/>
    <d v="2017-10-01T00:00:00"/>
    <s v="Jkl,Tre,Hki, Oulu"/>
    <s v="https://www.ksml.fi/talous/Qvantel-irtisanoi-17-henkil%C3%B6%C3%A4/1067312"/>
    <m/>
    <m/>
    <d v="2017-11-10T00:00:00"/>
    <n v="17"/>
    <n v="17"/>
    <n v="62010"/>
    <s v="Informaatio ja viestintä"/>
    <x v="1"/>
    <n v="40"/>
    <d v="2017-10-01T00:00:00"/>
    <d v="2017-11-10T00:00:00"/>
    <d v="2017-10-01T00:00:00"/>
    <d v="2017-11-01T00:00:00"/>
    <x v="12"/>
    <x v="11"/>
    <s v="2017Q4"/>
    <s v="2017Q4"/>
  </r>
  <r>
    <s v="Teleste Oyj"/>
    <d v="2017-11-10T00:00:00"/>
    <s v="Toim.tehostaminen"/>
    <s v="http://www.osakesijoittaja.fi/2017/11/teleste-aloittaa-yt-neuvottelut/"/>
    <m/>
    <n v="30"/>
    <d v="2017-12-21T00:00:00"/>
    <n v="24"/>
    <n v="30"/>
    <n v="26110"/>
    <s v="Teollisuus"/>
    <x v="2"/>
    <n v="41"/>
    <d v="2017-11-10T00:00:00"/>
    <d v="2017-12-21T00:00:00"/>
    <d v="2017-11-01T00:00:00"/>
    <d v="2017-12-01T00:00:00"/>
    <x v="12"/>
    <x v="11"/>
    <s v="2017Q4"/>
    <s v="2017Q4"/>
  </r>
  <r>
    <s v="Turun Aikuiskoulutuskeskus"/>
    <d v="2017-11-13T00:00:00"/>
    <s v="Opetushlö, osa-aik/lom, vaik.34-38henk"/>
    <s v="https://www.turkulainen.fi/artikkeli/579613-turun-akk-aloittaa-yt-neuvottelut"/>
    <s v="L"/>
    <n v="38"/>
    <m/>
    <m/>
    <n v="38"/>
    <n v="85000"/>
    <s v="Koulutus"/>
    <x v="3"/>
    <s v="NA"/>
    <d v="2017-11-13T00:00:00"/>
    <d v="2018-01-03T00:00:00"/>
    <d v="2017-11-01T00:00:00"/>
    <d v="2018-01-01T00:00:00"/>
    <x v="12"/>
    <x v="12"/>
    <s v="2017Q4"/>
    <s v="2018Q1"/>
  </r>
  <r>
    <s v="Bemis Oy"/>
    <d v="2017-11-17T00:00:00"/>
    <s v="Valkeakoski"/>
    <s v="https://www.aamulehti.fi/uutiset/ei-tama-niin-synkalta-ole-nayttanyt-bemiksen-tyontekijat-marssivat-perjantaiaamuna-ulos-vastalauseena-yt-neuvotteluille-200539786/"/>
    <m/>
    <n v="35"/>
    <m/>
    <m/>
    <n v="35"/>
    <n v="22210"/>
    <s v="Teollisuus"/>
    <x v="2"/>
    <s v="NA"/>
    <d v="2017-11-17T00:00:00"/>
    <d v="2018-01-07T00:00:00"/>
    <d v="2017-11-01T00:00:00"/>
    <d v="2018-01-01T00:00:00"/>
    <x v="12"/>
    <x v="12"/>
    <s v="2017Q4"/>
    <s v="2018Q1"/>
  </r>
  <r>
    <s v="Posti Group Oyj"/>
    <d v="2017-11-28T00:00:00"/>
    <s v="Posti Palvelut Oy, Vaasa,Mustasaari"/>
    <s v="https://www.pohjalainen.fi/uutiset/maakunta/posti-irtisanoo-vaasassa-pohjalaisen-ja-ilkan-jakeluun-ei-muutoksia-1.2454962"/>
    <m/>
    <n v="30"/>
    <m/>
    <m/>
    <n v="30"/>
    <n v="53100"/>
    <s v="Kuljetus ja varastointi"/>
    <x v="1"/>
    <s v="NA"/>
    <d v="2017-11-28T00:00:00"/>
    <d v="2018-01-18T00:00:00"/>
    <d v="2017-11-01T00:00:00"/>
    <d v="2018-01-01T00:00:00"/>
    <x v="12"/>
    <x v="12"/>
    <s v="2017Q4"/>
    <s v="2018Q1"/>
  </r>
  <r>
    <s v="Savon Media Oy"/>
    <d v="2017-11-21T00:00:00"/>
    <s v="Savon Sanomat, Keskisuomalainen-konserni"/>
    <s v="https://www.marmai.fi/uutiset/savon-sanomien-toimitukseen-yt-neuvottelut-6688518"/>
    <m/>
    <n v="10"/>
    <m/>
    <m/>
    <n v="60"/>
    <n v="58130"/>
    <s v="Informaatio ja viestintä"/>
    <x v="1"/>
    <s v="NA"/>
    <d v="2017-11-21T00:00:00"/>
    <d v="2018-01-11T00:00:00"/>
    <d v="2017-11-01T00:00:00"/>
    <d v="2018-01-01T00:00:00"/>
    <x v="12"/>
    <x v="12"/>
    <s v="2017Q4"/>
    <s v="2018Q1"/>
  </r>
  <r>
    <s v="Savonlinja Oy"/>
    <d v="2017-11-23T00:00:00"/>
    <s v="57 vuoroa lopetetaan"/>
    <s v="https://lansi-savo.fi/uutiset/lahella/442a8d3f-f7d4-4a29-8187-ffacba500883"/>
    <s v="L"/>
    <m/>
    <m/>
    <m/>
    <m/>
    <n v="49391"/>
    <s v="Kuljetus ja varastointi"/>
    <x v="1"/>
    <s v="NA"/>
    <d v="2017-11-23T00:00:00"/>
    <d v="2018-01-13T00:00:00"/>
    <d v="2017-11-01T00:00:00"/>
    <d v="2018-01-01T00:00:00"/>
    <x v="12"/>
    <x v="12"/>
    <s v="2017Q4"/>
    <s v="2018Q1"/>
  </r>
  <r>
    <s v="Diavire"/>
    <d v="2017-11-24T00:00:00"/>
    <s v="Henk.väh. 15-25 henk"/>
    <s v="https://www.satakunnankansa.fi/satakunta/sotainvalideja-ja-veteraaneja-hoitava-diavire-pienentaa-henkilostokulujaan-vahennystarve-jopa-25-henkilotyovuotta-200557022/"/>
    <m/>
    <n v="25"/>
    <m/>
    <m/>
    <n v="25"/>
    <n v="88101"/>
    <s v="Terveys- ja sosiaalipalvelut"/>
    <x v="3"/>
    <s v="NA"/>
    <d v="2017-11-24T00:00:00"/>
    <d v="2018-01-14T00:00:00"/>
    <d v="2017-11-01T00:00:00"/>
    <d v="2018-01-01T00:00:00"/>
    <x v="12"/>
    <x v="12"/>
    <s v="2017Q4"/>
    <s v="2018Q1"/>
  </r>
  <r>
    <s v="Ilmarinen"/>
    <d v="2017-11-27T00:00:00"/>
    <s v="Eteran ja Ilmarisen yhdistyminen"/>
    <s v="https://yle.fi/uutiset/3-9950590"/>
    <m/>
    <n v="180"/>
    <m/>
    <m/>
    <n v="180"/>
    <n v="84302"/>
    <s v="Julkinen hallinto ja maanpuolustus; pakollinen sosiaalivakuutus"/>
    <x v="3"/>
    <s v="NA"/>
    <d v="2017-11-27T00:00:00"/>
    <d v="2018-01-17T00:00:00"/>
    <d v="2017-11-01T00:00:00"/>
    <d v="2018-01-01T00:00:00"/>
    <x v="12"/>
    <x v="12"/>
    <s v="2017Q4"/>
    <s v="2018Q1"/>
  </r>
  <r>
    <s v="Junnikkala Oy"/>
    <d v="2017-10-01T00:00:00"/>
    <s v="Kalajoki"/>
    <s v="https://kp24.fi/uutiset/522021/junnikkala-irtisanoi-seitseman?src=rss"/>
    <m/>
    <m/>
    <d v="2017-11-28T00:00:00"/>
    <n v="7"/>
    <n v="37"/>
    <n v="16100"/>
    <s v="Teollisuus"/>
    <x v="2"/>
    <n v="58"/>
    <d v="2017-10-01T00:00:00"/>
    <d v="2017-11-28T00:00:00"/>
    <d v="2017-10-01T00:00:00"/>
    <d v="2017-11-01T00:00:00"/>
    <x v="12"/>
    <x v="11"/>
    <s v="2017Q4"/>
    <s v="2017Q4"/>
  </r>
  <r>
    <s v="Löytötavaratalo Oy"/>
    <d v="2017-12-05T00:00:00"/>
    <s v="Kulju,Ylöjärvi,Nokia"/>
    <s v="https://lvs.fi/2017/12/05/loytotavaratalo-oy-harkitsee-liiketoimintansa-lopettamista/"/>
    <m/>
    <n v="55"/>
    <m/>
    <m/>
    <n v="55"/>
    <n v="47192"/>
    <s v="Tukku- ja vähittäiskauppa; moottoriajoneuvojen ja moottoripyörien korjaus"/>
    <x v="1"/>
    <s v="NA"/>
    <d v="2017-12-05T00:00:00"/>
    <d v="2018-01-25T00:00:00"/>
    <d v="2017-12-01T00:00:00"/>
    <d v="2018-01-01T00:00:00"/>
    <x v="12"/>
    <x v="12"/>
    <s v="2017Q4"/>
    <s v="2018Q1"/>
  </r>
  <r>
    <s v="PunaMusta Oy"/>
    <d v="2017-12-07T00:00:00"/>
    <s v="Pohjois-Karjalan Kirjapaino Oyj"/>
    <s v="https://www.kauppalehti.fi/5/i/porssi/tiedotteet/porssitiedote.jsp?id=201712070067"/>
    <m/>
    <n v="9"/>
    <d v="2017-12-29T00:00:00"/>
    <n v="0"/>
    <n v="120"/>
    <n v="18110"/>
    <s v="Teollisuus"/>
    <x v="2"/>
    <n v="22"/>
    <d v="2017-12-07T00:00:00"/>
    <d v="2017-12-29T00:00:00"/>
    <d v="2017-12-01T00:00:00"/>
    <d v="2017-12-01T00:00:00"/>
    <x v="12"/>
    <x v="11"/>
    <s v="2017Q4"/>
    <s v="2017Q4"/>
  </r>
  <r>
    <s v="General Electric"/>
    <d v="2017-12-07T00:00:00"/>
    <s v="Pääosin Tre"/>
    <s v="https://www.mtv.fi/uutiset/kotimaa/artikkeli/general-electric-karsii-200-tyopaikkaa-suomessa-vahennykset-kohdistuvat-paaosin-tampereelle/6687594"/>
    <m/>
    <n v="200"/>
    <m/>
    <m/>
    <n v="200"/>
    <n v="74909"/>
    <s v="Ammatillinen, tieteellinen ja tekninen toiminta"/>
    <x v="1"/>
    <s v="NA"/>
    <d v="2017-12-07T00:00:00"/>
    <d v="2018-01-27T00:00:00"/>
    <d v="2017-12-01T00:00:00"/>
    <d v="2018-01-01T00:00:00"/>
    <x v="12"/>
    <x v="12"/>
    <s v="2017Q4"/>
    <s v="2018Q1"/>
  </r>
  <r>
    <s v="Nordea "/>
    <d v="2017-12-10T00:00:00"/>
    <s v="Henk.palv,pk-yrit,tukitoim,Markets"/>
    <s v="http://www.kdlehti.fi/2017/12/10/nordea-vahentaa-vakea-suomessa-yt-neuvotteluissa-katoaa-yli-400-tyopaikkaa-paaosin-asiakaspalvelusta/"/>
    <m/>
    <n v="420"/>
    <m/>
    <m/>
    <n v="500"/>
    <n v="64190"/>
    <s v="Rahoitus- ja vakuutustoiminta"/>
    <x v="1"/>
    <s v="NA"/>
    <d v="2017-12-10T00:00:00"/>
    <d v="2018-01-30T00:00:00"/>
    <d v="2017-12-01T00:00:00"/>
    <d v="2018-01-01T00:00:00"/>
    <x v="12"/>
    <x v="12"/>
    <s v="2017Q4"/>
    <s v="2018Q1"/>
  </r>
  <r>
    <s v="Finlayson Oy"/>
    <d v="2017-12-08T00:00:00"/>
    <s v="Koko henkilöstö"/>
    <s v="https://www.hs.fi/talous/art-2000005483232.html"/>
    <m/>
    <m/>
    <m/>
    <m/>
    <n v="180"/>
    <n v="47511"/>
    <s v="Tukku- ja vähittäiskauppa; moottoriajoneuvojen ja moottoripyörien korjaus"/>
    <x v="1"/>
    <s v="NA"/>
    <d v="2017-12-08T00:00:00"/>
    <d v="2018-01-28T00:00:00"/>
    <d v="2017-12-01T00:00:00"/>
    <d v="2018-01-01T00:00:00"/>
    <x v="12"/>
    <x v="12"/>
    <s v="2017Q4"/>
    <s v="2018Q1"/>
  </r>
  <r>
    <s v="Oulun seudun koulutuskuntayhtymän (Osekk)"/>
    <d v="2017-12-11T00:00:00"/>
    <s v="Irtis/osa-aik/lom"/>
    <s v="http://www.kaleva.fi/uutiset/oulu/osekk-aloittaa-yt-neuvottelut-irtisanomiset-ja-osa-aikaistamiset-kohdistuvat-enintaan-30-henkiloon/778753/"/>
    <s v="L"/>
    <n v="30"/>
    <m/>
    <m/>
    <n v="30"/>
    <n v="85000"/>
    <s v="Koulutus"/>
    <x v="3"/>
    <s v="NA"/>
    <d v="2017-12-11T00:00:00"/>
    <d v="2018-01-31T00:00:00"/>
    <d v="2017-12-01T00:00:00"/>
    <d v="2018-01-01T00:00:00"/>
    <x v="12"/>
    <x v="12"/>
    <s v="2017Q4"/>
    <s v="2018Q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067">
  <r>
    <s v="M-real Oyj"/>
    <d v="2005-03-17T00:00:00"/>
    <s v="Jkl, Äänekoski -&gt; vähennys 15 + 15 eläke"/>
    <m/>
    <m/>
    <n v="81"/>
    <d v="2006-05-15T00:00:00"/>
    <n v="0"/>
    <n v="250"/>
    <e v="#N/A"/>
    <x v="0"/>
    <x v="0"/>
    <n v="424"/>
    <d v="2005-03-17T00:00:00"/>
    <d v="2006-05-15T00:00:00"/>
    <x v="0"/>
    <x v="0"/>
    <x v="0"/>
    <x v="0"/>
    <x v="0"/>
    <x v="0"/>
    <n v="250"/>
    <n v="0.32400000000000001"/>
    <n v="0"/>
    <n v="0"/>
    <b v="0"/>
    <b v="0"/>
    <x v="0"/>
    <x v="0"/>
    <x v="0"/>
    <b v="0"/>
    <b v="1"/>
    <b v="1"/>
    <x v="0"/>
    <x v="0"/>
  </r>
  <r>
    <s v="Atea Finland Oy"/>
    <d v="2005-10-05T00:00:00"/>
    <s v="Vähennystarve 5 - 25 henk"/>
    <m/>
    <m/>
    <n v="25"/>
    <d v="2006-03-30T00:00:00"/>
    <n v="0"/>
    <n v="25"/>
    <n v="46510"/>
    <x v="1"/>
    <x v="1"/>
    <n v="176"/>
    <d v="2005-10-05T00:00:00"/>
    <d v="2006-03-30T00:00:00"/>
    <x v="1"/>
    <x v="1"/>
    <x v="0"/>
    <x v="0"/>
    <x v="1"/>
    <x v="1"/>
    <n v="25"/>
    <n v="1"/>
    <n v="0"/>
    <n v="0"/>
    <b v="0"/>
    <b v="0"/>
    <x v="1"/>
    <x v="0"/>
    <x v="1"/>
    <b v="1"/>
    <b v="0"/>
    <b v="1"/>
    <x v="1"/>
    <x v="0"/>
  </r>
  <r>
    <s v="Copterline"/>
    <d v="2005-10-20T00:00:00"/>
    <s v="Alun perin ei ilmoitettu vähennystarvetta"/>
    <m/>
    <m/>
    <m/>
    <d v="2006-01-01T00:00:00"/>
    <n v="4"/>
    <n v="70"/>
    <e v="#N/A"/>
    <x v="0"/>
    <x v="0"/>
    <n v="73"/>
    <d v="2005-10-20T00:00:00"/>
    <d v="2006-01-01T00:00:00"/>
    <x v="1"/>
    <x v="2"/>
    <x v="0"/>
    <x v="0"/>
    <x v="1"/>
    <x v="1"/>
    <n v="70"/>
    <s v="NA"/>
    <n v="5.7142857142857141E-2"/>
    <s v="NA"/>
    <b v="0"/>
    <b v="0"/>
    <x v="1"/>
    <x v="0"/>
    <x v="1"/>
    <b v="1"/>
    <b v="0"/>
    <b v="1"/>
    <x v="1"/>
    <x v="0"/>
  </r>
  <r>
    <s v="Stora Enso Oyj"/>
    <d v="2005-10-27T00:00:00"/>
    <s v="Varkaus: 155 -&gt; kokonaisvähennys 151 henk"/>
    <m/>
    <m/>
    <n v="155"/>
    <d v="2006-01-26T00:00:00"/>
    <n v="51"/>
    <n v="1200"/>
    <n v="17120"/>
    <x v="2"/>
    <x v="2"/>
    <n v="91"/>
    <d v="2005-10-27T00:00:00"/>
    <d v="2006-01-26T00:00:00"/>
    <x v="1"/>
    <x v="2"/>
    <x v="0"/>
    <x v="0"/>
    <x v="1"/>
    <x v="1"/>
    <n v="1200"/>
    <n v="0.12916666666666668"/>
    <n v="4.2500000000000003E-2"/>
    <n v="0.32903225806451614"/>
    <b v="0"/>
    <b v="0"/>
    <x v="1"/>
    <x v="0"/>
    <x v="1"/>
    <b v="1"/>
    <b v="0"/>
    <b v="1"/>
    <x v="1"/>
    <x v="0"/>
  </r>
  <r>
    <s v="Outokumpu Oyj"/>
    <d v="2005-11-10T00:00:00"/>
    <s v="Tornio Works, OSTP, Sorsakoski"/>
    <m/>
    <m/>
    <n v="300"/>
    <d v="2006-01-04T00:00:00"/>
    <n v="314"/>
    <n v="300"/>
    <n v="24100"/>
    <x v="2"/>
    <x v="2"/>
    <n v="55"/>
    <d v="2005-11-10T00:00:00"/>
    <d v="2006-01-04T00:00:00"/>
    <x v="2"/>
    <x v="2"/>
    <x v="0"/>
    <x v="0"/>
    <x v="1"/>
    <x v="1"/>
    <n v="300"/>
    <n v="1"/>
    <n v="1.0466666666666666"/>
    <n v="1.0466666666666666"/>
    <b v="0"/>
    <b v="0"/>
    <x v="1"/>
    <x v="0"/>
    <x v="1"/>
    <b v="1"/>
    <b v="0"/>
    <b v="1"/>
    <x v="1"/>
    <x v="0"/>
  </r>
  <r>
    <s v="Stora Enso Oyj"/>
    <d v="2005-11-10T00:00:00"/>
    <s v="Heinola -&gt; eläkejärjestelyt 45 henk"/>
    <m/>
    <m/>
    <n v="50"/>
    <d v="2006-03-22T00:00:00"/>
    <n v="0"/>
    <n v="50"/>
    <n v="17120"/>
    <x v="2"/>
    <x v="2"/>
    <n v="132"/>
    <d v="2005-11-10T00:00:00"/>
    <d v="2006-03-22T00:00:00"/>
    <x v="2"/>
    <x v="1"/>
    <x v="0"/>
    <x v="0"/>
    <x v="1"/>
    <x v="1"/>
    <n v="50"/>
    <n v="1"/>
    <n v="0"/>
    <n v="0"/>
    <b v="0"/>
    <b v="0"/>
    <x v="1"/>
    <x v="0"/>
    <x v="1"/>
    <b v="1"/>
    <b v="0"/>
    <b v="1"/>
    <x v="1"/>
    <x v="0"/>
  </r>
  <r>
    <s v="Dicro"/>
    <d v="2005-11-20T00:00:00"/>
    <s v="Nummela"/>
    <m/>
    <m/>
    <m/>
    <d v="2006-01-10T00:00:00"/>
    <n v="20"/>
    <n v="20"/>
    <e v="#N/A"/>
    <x v="0"/>
    <x v="0"/>
    <n v="51"/>
    <d v="2005-11-20T00:00:00"/>
    <d v="2006-01-10T00:00:00"/>
    <x v="2"/>
    <x v="2"/>
    <x v="0"/>
    <x v="0"/>
    <x v="1"/>
    <x v="1"/>
    <n v="20"/>
    <s v="NA"/>
    <n v="1"/>
    <s v="NA"/>
    <b v="0"/>
    <b v="0"/>
    <x v="1"/>
    <x v="0"/>
    <x v="1"/>
    <b v="1"/>
    <b v="0"/>
    <b v="1"/>
    <x v="1"/>
    <x v="0"/>
  </r>
  <r>
    <s v="Marlon Oy"/>
    <d v="2005-11-20T00:00:00"/>
    <s v="Rautio"/>
    <m/>
    <m/>
    <m/>
    <d v="2006-01-10T00:00:00"/>
    <n v="5"/>
    <n v="17"/>
    <e v="#N/A"/>
    <x v="0"/>
    <x v="0"/>
    <n v="51"/>
    <d v="2005-11-20T00:00:00"/>
    <d v="2006-01-10T00:00:00"/>
    <x v="2"/>
    <x v="2"/>
    <x v="0"/>
    <x v="0"/>
    <x v="1"/>
    <x v="1"/>
    <n v="17"/>
    <s v="NA"/>
    <n v="0.29411764705882354"/>
    <s v="NA"/>
    <b v="0"/>
    <b v="0"/>
    <x v="1"/>
    <x v="0"/>
    <x v="1"/>
    <b v="1"/>
    <b v="0"/>
    <b v="1"/>
    <x v="1"/>
    <x v="0"/>
  </r>
  <r>
    <s v="Polar Electro"/>
    <d v="2005-11-25T00:00:00"/>
    <s v="Kempele, Vantaa: 50 - 100 henk"/>
    <m/>
    <m/>
    <n v="100"/>
    <d v="2006-01-18T00:00:00"/>
    <n v="65"/>
    <n v="350"/>
    <e v="#N/A"/>
    <x v="0"/>
    <x v="0"/>
    <n v="54"/>
    <d v="2005-11-25T00:00:00"/>
    <d v="2006-01-18T00:00:00"/>
    <x v="2"/>
    <x v="2"/>
    <x v="0"/>
    <x v="0"/>
    <x v="1"/>
    <x v="1"/>
    <n v="350"/>
    <n v="0.2857142857142857"/>
    <n v="0.18571428571428572"/>
    <n v="0.65"/>
    <b v="0"/>
    <b v="0"/>
    <x v="1"/>
    <x v="0"/>
    <x v="1"/>
    <b v="1"/>
    <b v="0"/>
    <b v="1"/>
    <x v="1"/>
    <x v="0"/>
  </r>
  <r>
    <s v="Amer Sports Oyj"/>
    <d v="2005-12-01T00:00:00"/>
    <s v="Salomon S.A."/>
    <m/>
    <m/>
    <n v="370"/>
    <d v="2006-06-23T00:00:00"/>
    <n v="370"/>
    <n v="370"/>
    <e v="#N/A"/>
    <x v="0"/>
    <x v="0"/>
    <n v="204"/>
    <d v="2005-12-01T00:00:00"/>
    <d v="2006-06-23T00:00:00"/>
    <x v="3"/>
    <x v="3"/>
    <x v="0"/>
    <x v="0"/>
    <x v="1"/>
    <x v="0"/>
    <n v="370"/>
    <n v="1"/>
    <n v="1"/>
    <n v="1"/>
    <b v="0"/>
    <b v="1"/>
    <x v="1"/>
    <x v="1"/>
    <x v="1"/>
    <b v="0"/>
    <b v="0"/>
    <b v="1"/>
    <x v="1"/>
    <x v="0"/>
  </r>
  <r>
    <s v="Rakentajain Konevuokraamo Oyj"/>
    <d v="2005-12-01T00:00:00"/>
    <s v="RK, Suomen Projektivuokraus, Cramo Suomi"/>
    <m/>
    <m/>
    <m/>
    <d v="2006-01-27T00:00:00"/>
    <n v="16"/>
    <n v="16"/>
    <e v="#N/A"/>
    <x v="0"/>
    <x v="0"/>
    <n v="57"/>
    <d v="2005-12-01T00:00:00"/>
    <d v="2006-01-27T00:00:00"/>
    <x v="3"/>
    <x v="2"/>
    <x v="0"/>
    <x v="0"/>
    <x v="1"/>
    <x v="1"/>
    <n v="16"/>
    <s v="NA"/>
    <n v="1"/>
    <s v="NA"/>
    <b v="0"/>
    <b v="0"/>
    <x v="1"/>
    <x v="0"/>
    <x v="1"/>
    <b v="1"/>
    <b v="0"/>
    <b v="1"/>
    <x v="1"/>
    <x v="0"/>
  </r>
  <r>
    <s v="Suomen Kuitulevy Oy"/>
    <d v="2005-12-08T00:00:00"/>
    <s v="Pori, Pihlavan tehdas"/>
    <m/>
    <m/>
    <n v="60"/>
    <d v="2006-01-27T00:00:00"/>
    <n v="60"/>
    <n v="95"/>
    <n v="16213"/>
    <x v="2"/>
    <x v="2"/>
    <n v="50"/>
    <d v="2005-12-08T00:00:00"/>
    <d v="2006-01-27T00:00:00"/>
    <x v="3"/>
    <x v="2"/>
    <x v="0"/>
    <x v="0"/>
    <x v="1"/>
    <x v="1"/>
    <n v="95"/>
    <n v="0.63157894736842102"/>
    <n v="0.63157894736842102"/>
    <n v="1"/>
    <b v="0"/>
    <b v="0"/>
    <x v="1"/>
    <x v="0"/>
    <x v="1"/>
    <b v="1"/>
    <b v="0"/>
    <b v="1"/>
    <x v="1"/>
    <x v="0"/>
  </r>
  <r>
    <s v="Kajaanin Puhelinosuuskunta KPO"/>
    <d v="2005-12-16T00:00:00"/>
    <s v="Vähennystarve 12 henk"/>
    <m/>
    <m/>
    <n v="12"/>
    <d v="2006-01-25T00:00:00"/>
    <n v="10"/>
    <n v="80"/>
    <e v="#N/A"/>
    <x v="0"/>
    <x v="0"/>
    <n v="40"/>
    <d v="2005-12-16T00:00:00"/>
    <d v="2006-01-25T00:00:00"/>
    <x v="3"/>
    <x v="2"/>
    <x v="0"/>
    <x v="0"/>
    <x v="1"/>
    <x v="1"/>
    <n v="80"/>
    <n v="0.15"/>
    <n v="0.125"/>
    <n v="0.83333333333333337"/>
    <b v="0"/>
    <b v="0"/>
    <x v="1"/>
    <x v="0"/>
    <x v="1"/>
    <b v="1"/>
    <b v="0"/>
    <b v="1"/>
    <x v="1"/>
    <x v="0"/>
  </r>
  <r>
    <s v="Suomen Kumitehdas"/>
    <d v="2005-12-21T00:00:00"/>
    <s v="Nokia -&gt; lomautus 60 henk"/>
    <m/>
    <m/>
    <m/>
    <d v="2006-01-30T00:00:00"/>
    <n v="0"/>
    <n v="75"/>
    <e v="#N/A"/>
    <x v="0"/>
    <x v="0"/>
    <n v="40"/>
    <d v="2005-12-21T00:00:00"/>
    <d v="2006-01-30T00:00:00"/>
    <x v="3"/>
    <x v="2"/>
    <x v="0"/>
    <x v="0"/>
    <x v="1"/>
    <x v="1"/>
    <n v="75"/>
    <s v="NA"/>
    <n v="0"/>
    <s v="NA"/>
    <b v="0"/>
    <b v="0"/>
    <x v="1"/>
    <x v="0"/>
    <x v="1"/>
    <b v="1"/>
    <b v="0"/>
    <b v="1"/>
    <x v="1"/>
    <x v="0"/>
  </r>
  <r>
    <s v="Flextronics"/>
    <d v="2005-12-30T00:00:00"/>
    <s v="Oulainen, koko tehtaan henkilöstö"/>
    <m/>
    <m/>
    <m/>
    <d v="2006-02-15T00:00:00"/>
    <n v="40"/>
    <n v="85"/>
    <e v="#N/A"/>
    <x v="0"/>
    <x v="0"/>
    <n v="47"/>
    <d v="2005-12-30T00:00:00"/>
    <d v="2006-02-15T00:00:00"/>
    <x v="3"/>
    <x v="4"/>
    <x v="0"/>
    <x v="0"/>
    <x v="1"/>
    <x v="1"/>
    <n v="85"/>
    <s v="NA"/>
    <n v="0.47058823529411764"/>
    <s v="NA"/>
    <b v="0"/>
    <b v="0"/>
    <x v="1"/>
    <x v="0"/>
    <x v="1"/>
    <b v="1"/>
    <b v="0"/>
    <b v="1"/>
    <x v="1"/>
    <x v="0"/>
  </r>
  <r>
    <s v="Sako Oy"/>
    <d v="2005-12-30T00:00:00"/>
    <s v="Riihimäki, määräaik n.20 -&gt;+10 hlö lomautus"/>
    <m/>
    <m/>
    <n v="40"/>
    <d v="2006-02-22T00:00:00"/>
    <n v="25"/>
    <n v="270"/>
    <e v="#N/A"/>
    <x v="0"/>
    <x v="0"/>
    <n v="54"/>
    <d v="2005-12-30T00:00:00"/>
    <d v="2006-02-22T00:00:00"/>
    <x v="3"/>
    <x v="4"/>
    <x v="0"/>
    <x v="0"/>
    <x v="1"/>
    <x v="1"/>
    <n v="270"/>
    <n v="0.14814814814814814"/>
    <n v="9.2592592592592587E-2"/>
    <n v="0.625"/>
    <b v="0"/>
    <b v="0"/>
    <x v="1"/>
    <x v="0"/>
    <x v="1"/>
    <b v="1"/>
    <b v="0"/>
    <b v="1"/>
    <x v="1"/>
    <x v="0"/>
  </r>
  <r>
    <s v="Scanfil Oyj"/>
    <d v="2005-12-30T00:00:00"/>
    <s v="Sievin tehdas, koko henkilöstö -&gt; +15 lomautus"/>
    <m/>
    <m/>
    <n v="50"/>
    <d v="2006-02-17T00:00:00"/>
    <n v="20"/>
    <n v="500"/>
    <n v="26110"/>
    <x v="2"/>
    <x v="2"/>
    <n v="49"/>
    <d v="2005-12-30T00:00:00"/>
    <d v="2006-02-17T00:00:00"/>
    <x v="3"/>
    <x v="4"/>
    <x v="0"/>
    <x v="0"/>
    <x v="1"/>
    <x v="1"/>
    <n v="500"/>
    <n v="0.1"/>
    <n v="0.04"/>
    <n v="0.4"/>
    <b v="0"/>
    <b v="0"/>
    <x v="1"/>
    <x v="0"/>
    <x v="1"/>
    <b v="1"/>
    <b v="0"/>
    <b v="1"/>
    <x v="1"/>
    <x v="0"/>
  </r>
  <r>
    <s v="Image Wear"/>
    <d v="2006-01-01T00:00:00"/>
    <s v="Tampere"/>
    <m/>
    <m/>
    <m/>
    <d v="2006-03-14T00:00:00"/>
    <n v="34"/>
    <n v="150"/>
    <e v="#N/A"/>
    <x v="0"/>
    <x v="0"/>
    <n v="72"/>
    <d v="2006-01-01T00:00:00"/>
    <d v="2006-03-14T00:00:00"/>
    <x v="4"/>
    <x v="1"/>
    <x v="1"/>
    <x v="0"/>
    <x v="2"/>
    <x v="1"/>
    <n v="150"/>
    <s v="NA"/>
    <n v="0.22666666666666666"/>
    <s v="NA"/>
    <b v="0"/>
    <b v="0"/>
    <x v="0"/>
    <x v="0"/>
    <x v="0"/>
    <b v="1"/>
    <b v="1"/>
    <b v="1"/>
    <x v="0"/>
    <x v="0"/>
  </r>
  <r>
    <s v="Steris Finn-Aqua"/>
    <d v="2006-01-01T00:00:00"/>
    <s v="Tuusula"/>
    <m/>
    <m/>
    <n v="25"/>
    <d v="2006-02-15T00:00:00"/>
    <n v="13"/>
    <n v="195"/>
    <e v="#N/A"/>
    <x v="0"/>
    <x v="0"/>
    <n v="45"/>
    <d v="2006-01-01T00:00:00"/>
    <d v="2006-02-15T00:00:00"/>
    <x v="4"/>
    <x v="4"/>
    <x v="1"/>
    <x v="0"/>
    <x v="2"/>
    <x v="1"/>
    <n v="195"/>
    <n v="0.12820512820512819"/>
    <n v="6.6666666666666666E-2"/>
    <n v="0.52"/>
    <b v="0"/>
    <b v="0"/>
    <x v="0"/>
    <x v="0"/>
    <x v="0"/>
    <b v="1"/>
    <b v="1"/>
    <b v="1"/>
    <x v="0"/>
    <x v="0"/>
  </r>
  <r>
    <s v="Iisalmen Sahat Oy"/>
    <d v="2006-01-02T00:00:00"/>
    <s v="Koskee kaikkia henkilöstöryhmiä, n. 100"/>
    <m/>
    <m/>
    <m/>
    <d v="2006-02-15T00:00:00"/>
    <n v="46"/>
    <n v="100"/>
    <e v="#N/A"/>
    <x v="0"/>
    <x v="0"/>
    <n v="44"/>
    <d v="2006-01-02T00:00:00"/>
    <d v="2006-02-15T00:00:00"/>
    <x v="4"/>
    <x v="4"/>
    <x v="1"/>
    <x v="0"/>
    <x v="2"/>
    <x v="1"/>
    <n v="100"/>
    <s v="NA"/>
    <n v="0.46"/>
    <s v="NA"/>
    <b v="0"/>
    <b v="0"/>
    <x v="0"/>
    <x v="0"/>
    <x v="0"/>
    <b v="1"/>
    <b v="1"/>
    <b v="1"/>
    <x v="0"/>
    <x v="0"/>
  </r>
  <r>
    <s v="Comptel Oyj"/>
    <d v="2006-01-03T00:00:00"/>
    <s v="Suomi ja Norja"/>
    <m/>
    <m/>
    <n v="10"/>
    <d v="2006-01-31T00:00:00"/>
    <n v="6"/>
    <n v="10"/>
    <e v="#N/A"/>
    <x v="0"/>
    <x v="0"/>
    <n v="28"/>
    <d v="2006-01-03T00:00:00"/>
    <d v="2006-01-31T00:00:00"/>
    <x v="4"/>
    <x v="2"/>
    <x v="1"/>
    <x v="0"/>
    <x v="2"/>
    <x v="1"/>
    <n v="10"/>
    <n v="1"/>
    <n v="0.6"/>
    <n v="0.6"/>
    <b v="0"/>
    <b v="0"/>
    <x v="0"/>
    <x v="0"/>
    <x v="0"/>
    <b v="1"/>
    <b v="1"/>
    <b v="1"/>
    <x v="0"/>
    <x v="0"/>
  </r>
  <r>
    <s v="Iisalmen Sanomat Oy"/>
    <d v="2006-01-04T00:00:00"/>
    <s v="Keskisuomalainen-konserni, v. 2006-2007"/>
    <m/>
    <m/>
    <n v="11"/>
    <d v="2006-02-27T00:00:00"/>
    <n v="8"/>
    <n v="50"/>
    <e v="#N/A"/>
    <x v="0"/>
    <x v="0"/>
    <n v="54"/>
    <d v="2006-01-04T00:00:00"/>
    <d v="2006-02-27T00:00:00"/>
    <x v="4"/>
    <x v="4"/>
    <x v="1"/>
    <x v="0"/>
    <x v="2"/>
    <x v="1"/>
    <n v="50"/>
    <n v="0.22"/>
    <n v="0.16"/>
    <n v="0.72727272727272729"/>
    <b v="0"/>
    <b v="0"/>
    <x v="0"/>
    <x v="0"/>
    <x v="0"/>
    <b v="1"/>
    <b v="1"/>
    <b v="1"/>
    <x v="0"/>
    <x v="0"/>
  </r>
  <r>
    <s v="M-real Oyj"/>
    <d v="2006-01-04T00:00:00"/>
    <s v="Takon Kotelotehdas, Tampere ja Järvenpää"/>
    <m/>
    <m/>
    <m/>
    <d v="2006-03-13T00:00:00"/>
    <n v="40"/>
    <n v="195"/>
    <e v="#N/A"/>
    <x v="0"/>
    <x v="0"/>
    <n v="68"/>
    <d v="2006-01-04T00:00:00"/>
    <d v="2006-03-13T00:00:00"/>
    <x v="4"/>
    <x v="1"/>
    <x v="1"/>
    <x v="0"/>
    <x v="2"/>
    <x v="1"/>
    <n v="195"/>
    <s v="NA"/>
    <n v="0.20512820512820512"/>
    <s v="NA"/>
    <b v="0"/>
    <b v="0"/>
    <x v="0"/>
    <x v="0"/>
    <x v="0"/>
    <b v="1"/>
    <b v="1"/>
    <b v="1"/>
    <x v="0"/>
    <x v="0"/>
  </r>
  <r>
    <s v="Raisio Oyj"/>
    <d v="2006-01-05T00:00:00"/>
    <s v="Lomautukset 1 kk, 30 henk"/>
    <m/>
    <m/>
    <m/>
    <m/>
    <m/>
    <n v="30"/>
    <n v="10420"/>
    <x v="2"/>
    <x v="2"/>
    <s v="NA"/>
    <d v="2006-01-05T00:00:00"/>
    <d v="2006-02-25T00:00:00"/>
    <x v="4"/>
    <x v="4"/>
    <x v="1"/>
    <x v="0"/>
    <x v="2"/>
    <x v="1"/>
    <n v="30"/>
    <s v="NA"/>
    <s v="NA"/>
    <s v="NA"/>
    <b v="0"/>
    <b v="0"/>
    <x v="0"/>
    <x v="0"/>
    <x v="0"/>
    <b v="1"/>
    <b v="1"/>
    <b v="1"/>
    <x v="0"/>
    <x v="0"/>
  </r>
  <r>
    <s v="Järvi-Suomen Portti"/>
    <d v="2006-01-09T00:00:00"/>
    <s v="Lappeenranta, Juva, 20-28 henk"/>
    <m/>
    <m/>
    <n v="28"/>
    <d v="2006-01-27T00:00:00"/>
    <n v="15"/>
    <n v="140"/>
    <e v="#N/A"/>
    <x v="0"/>
    <x v="0"/>
    <n v="18"/>
    <d v="2006-01-09T00:00:00"/>
    <d v="2006-01-27T00:00:00"/>
    <x v="4"/>
    <x v="2"/>
    <x v="1"/>
    <x v="0"/>
    <x v="2"/>
    <x v="1"/>
    <n v="140"/>
    <n v="0.2"/>
    <n v="0.10714285714285714"/>
    <n v="0.5357142857142857"/>
    <b v="0"/>
    <b v="0"/>
    <x v="0"/>
    <x v="0"/>
    <x v="0"/>
    <b v="1"/>
    <b v="1"/>
    <b v="1"/>
    <x v="0"/>
    <x v="0"/>
  </r>
  <r>
    <s v="Stora Enso Oyj"/>
    <d v="2006-01-09T00:00:00"/>
    <s v="Puuterminaalit, vähennys 70, Oulu: 8 irtisan."/>
    <m/>
    <m/>
    <m/>
    <d v="2006-03-01T00:00:00"/>
    <n v="8"/>
    <n v="70"/>
    <n v="17120"/>
    <x v="2"/>
    <x v="2"/>
    <n v="51"/>
    <d v="2006-01-09T00:00:00"/>
    <d v="2006-03-01T00:00:00"/>
    <x v="4"/>
    <x v="1"/>
    <x v="1"/>
    <x v="0"/>
    <x v="2"/>
    <x v="1"/>
    <n v="70"/>
    <s v="NA"/>
    <n v="0.11428571428571428"/>
    <s v="NA"/>
    <b v="0"/>
    <b v="0"/>
    <x v="0"/>
    <x v="0"/>
    <x v="0"/>
    <b v="1"/>
    <b v="1"/>
    <b v="1"/>
    <x v="0"/>
    <x v="0"/>
  </r>
  <r>
    <s v="HK Ruokatalo Group Oyj"/>
    <d v="2006-01-10T00:00:00"/>
    <s v="Turku ja Tampere, yritysjärjestelyt -&gt; ei aloitettu"/>
    <m/>
    <m/>
    <n v="500"/>
    <m/>
    <m/>
    <n v="500"/>
    <e v="#N/A"/>
    <x v="0"/>
    <x v="0"/>
    <s v="NA"/>
    <d v="2006-01-10T00:00:00"/>
    <d v="2006-03-02T00:00:00"/>
    <x v="4"/>
    <x v="1"/>
    <x v="1"/>
    <x v="0"/>
    <x v="2"/>
    <x v="1"/>
    <n v="500"/>
    <n v="1"/>
    <s v="NA"/>
    <s v="NA"/>
    <b v="0"/>
    <b v="0"/>
    <x v="0"/>
    <x v="0"/>
    <x v="0"/>
    <b v="1"/>
    <b v="1"/>
    <b v="1"/>
    <x v="0"/>
    <x v="0"/>
  </r>
  <r>
    <s v="Fenestra"/>
    <d v="2006-01-11T00:00:00"/>
    <s v="Paloheimo-konserni, Kuopio"/>
    <m/>
    <m/>
    <n v="190"/>
    <d v="2006-03-28T00:00:00"/>
    <n v="100"/>
    <n v="250"/>
    <e v="#N/A"/>
    <x v="0"/>
    <x v="0"/>
    <n v="76"/>
    <d v="2006-01-11T00:00:00"/>
    <d v="2006-03-28T00:00:00"/>
    <x v="4"/>
    <x v="1"/>
    <x v="1"/>
    <x v="0"/>
    <x v="2"/>
    <x v="1"/>
    <n v="250"/>
    <n v="0.76"/>
    <n v="0.4"/>
    <n v="0.52631578947368418"/>
    <b v="0"/>
    <b v="0"/>
    <x v="0"/>
    <x v="0"/>
    <x v="0"/>
    <b v="1"/>
    <b v="1"/>
    <b v="1"/>
    <x v="0"/>
    <x v="0"/>
  </r>
  <r>
    <s v="Loparex Oy"/>
    <d v="2006-01-17T00:00:00"/>
    <s v="Lohjan paperitehdas"/>
    <m/>
    <m/>
    <n v="60"/>
    <d v="2006-03-10T00:00:00"/>
    <n v="7"/>
    <n v="60"/>
    <e v="#N/A"/>
    <x v="0"/>
    <x v="0"/>
    <n v="52"/>
    <d v="2006-01-17T00:00:00"/>
    <d v="2006-03-10T00:00:00"/>
    <x v="4"/>
    <x v="1"/>
    <x v="1"/>
    <x v="0"/>
    <x v="2"/>
    <x v="1"/>
    <n v="60"/>
    <n v="1"/>
    <n v="0.11666666666666667"/>
    <n v="0.11666666666666667"/>
    <b v="0"/>
    <b v="0"/>
    <x v="0"/>
    <x v="0"/>
    <x v="0"/>
    <b v="1"/>
    <b v="1"/>
    <b v="1"/>
    <x v="0"/>
    <x v="0"/>
  </r>
  <r>
    <s v="Puolustusvoimat"/>
    <d v="2006-01-19T00:00:00"/>
    <s v="Kokkola"/>
    <m/>
    <m/>
    <n v="11"/>
    <m/>
    <m/>
    <n v="11"/>
    <e v="#N/A"/>
    <x v="0"/>
    <x v="0"/>
    <s v="NA"/>
    <d v="2006-01-19T00:00:00"/>
    <d v="2006-03-11T00:00:00"/>
    <x v="4"/>
    <x v="1"/>
    <x v="1"/>
    <x v="0"/>
    <x v="2"/>
    <x v="1"/>
    <n v="11"/>
    <n v="1"/>
    <s v="NA"/>
    <s v="NA"/>
    <b v="0"/>
    <b v="0"/>
    <x v="0"/>
    <x v="0"/>
    <x v="0"/>
    <b v="1"/>
    <b v="1"/>
    <b v="1"/>
    <x v="0"/>
    <x v="0"/>
  </r>
  <r>
    <s v="Vaisala Oyj"/>
    <d v="2006-01-19T00:00:00"/>
    <s v="Ulkoistaminen, Vantaa"/>
    <m/>
    <m/>
    <n v="60"/>
    <d v="2006-03-01T00:00:00"/>
    <n v="37"/>
    <n v="120"/>
    <n v="26510"/>
    <x v="2"/>
    <x v="2"/>
    <n v="41"/>
    <d v="2006-01-19T00:00:00"/>
    <d v="2006-03-01T00:00:00"/>
    <x v="4"/>
    <x v="1"/>
    <x v="1"/>
    <x v="0"/>
    <x v="2"/>
    <x v="1"/>
    <n v="120"/>
    <n v="0.5"/>
    <n v="0.30833333333333335"/>
    <n v="0.6166666666666667"/>
    <b v="0"/>
    <b v="0"/>
    <x v="0"/>
    <x v="0"/>
    <x v="0"/>
    <b v="1"/>
    <b v="1"/>
    <b v="1"/>
    <x v="0"/>
    <x v="0"/>
  </r>
  <r>
    <s v="Saarioinen"/>
    <d v="2006-01-23T00:00:00"/>
    <s v="Liha-Saarioinen Oy, Valkeakoski"/>
    <m/>
    <m/>
    <n v="45"/>
    <d v="2006-03-09T00:00:00"/>
    <n v="43"/>
    <n v="420"/>
    <e v="#N/A"/>
    <x v="0"/>
    <x v="0"/>
    <n v="45"/>
    <d v="2006-01-23T00:00:00"/>
    <d v="2006-03-09T00:00:00"/>
    <x v="4"/>
    <x v="1"/>
    <x v="1"/>
    <x v="0"/>
    <x v="2"/>
    <x v="1"/>
    <n v="420"/>
    <n v="0.10714285714285714"/>
    <n v="0.10238095238095238"/>
    <n v="0.9555555555555556"/>
    <b v="0"/>
    <b v="0"/>
    <x v="0"/>
    <x v="0"/>
    <x v="0"/>
    <b v="1"/>
    <b v="1"/>
    <b v="1"/>
    <x v="0"/>
    <x v="0"/>
  </r>
  <r>
    <s v="Filtronic Comtek Oy"/>
    <d v="2006-01-24T00:00:00"/>
    <s v="Kempele: lomautus/irtisanominen"/>
    <m/>
    <m/>
    <n v="166"/>
    <d v="2006-02-21T00:00:00"/>
    <n v="140"/>
    <n v="280"/>
    <e v="#N/A"/>
    <x v="0"/>
    <x v="0"/>
    <n v="28"/>
    <d v="2006-01-24T00:00:00"/>
    <d v="2006-02-21T00:00:00"/>
    <x v="4"/>
    <x v="4"/>
    <x v="1"/>
    <x v="0"/>
    <x v="2"/>
    <x v="1"/>
    <n v="280"/>
    <n v="0.59285714285714286"/>
    <n v="0.5"/>
    <n v="0.84337349397590367"/>
    <b v="0"/>
    <b v="0"/>
    <x v="0"/>
    <x v="0"/>
    <x v="0"/>
    <b v="1"/>
    <b v="1"/>
    <b v="1"/>
    <x v="0"/>
    <x v="0"/>
  </r>
  <r>
    <s v="Excel Oyj"/>
    <d v="2006-01-25T00:00:00"/>
    <s v="Mäntyharju, vähennystarve 60 - 70 henk"/>
    <m/>
    <m/>
    <n v="70"/>
    <d v="2006-03-22T00:00:00"/>
    <n v="29"/>
    <n v="170"/>
    <e v="#N/A"/>
    <x v="0"/>
    <x v="0"/>
    <n v="56"/>
    <d v="2006-01-25T00:00:00"/>
    <d v="2006-03-22T00:00:00"/>
    <x v="4"/>
    <x v="1"/>
    <x v="1"/>
    <x v="0"/>
    <x v="2"/>
    <x v="1"/>
    <n v="170"/>
    <n v="0.41176470588235292"/>
    <n v="0.17058823529411765"/>
    <n v="0.41428571428571431"/>
    <b v="0"/>
    <b v="0"/>
    <x v="0"/>
    <x v="0"/>
    <x v="0"/>
    <b v="1"/>
    <b v="1"/>
    <b v="1"/>
    <x v="0"/>
    <x v="0"/>
  </r>
  <r>
    <s v="Aurajoki Oy"/>
    <d v="2006-01-27T00:00:00"/>
    <s v="Ylihärmän tehtaan lopetus"/>
    <m/>
    <m/>
    <n v="11"/>
    <m/>
    <m/>
    <n v="11"/>
    <e v="#N/A"/>
    <x v="0"/>
    <x v="0"/>
    <s v="NA"/>
    <d v="2006-01-27T00:00:00"/>
    <d v="2006-03-19T00:00:00"/>
    <x v="4"/>
    <x v="1"/>
    <x v="1"/>
    <x v="0"/>
    <x v="2"/>
    <x v="1"/>
    <n v="11"/>
    <n v="1"/>
    <s v="NA"/>
    <s v="NA"/>
    <b v="0"/>
    <b v="0"/>
    <x v="0"/>
    <x v="0"/>
    <x v="0"/>
    <b v="1"/>
    <b v="1"/>
    <b v="1"/>
    <x v="0"/>
    <x v="0"/>
  </r>
  <r>
    <s v="Metsäkeskus"/>
    <d v="2006-01-27T00:00:00"/>
    <s v="Pohjois-Karjala"/>
    <m/>
    <m/>
    <m/>
    <d v="2006-04-26T00:00:00"/>
    <n v="5"/>
    <n v="20"/>
    <n v="2400"/>
    <x v="2"/>
    <x v="2"/>
    <n v="89"/>
    <d v="2006-01-27T00:00:00"/>
    <d v="2006-04-26T00:00:00"/>
    <x v="4"/>
    <x v="5"/>
    <x v="1"/>
    <x v="0"/>
    <x v="2"/>
    <x v="0"/>
    <n v="20"/>
    <s v="NA"/>
    <n v="0.25"/>
    <s v="NA"/>
    <b v="0"/>
    <b v="0"/>
    <x v="0"/>
    <x v="0"/>
    <x v="0"/>
    <b v="0"/>
    <b v="1"/>
    <b v="1"/>
    <x v="0"/>
    <x v="0"/>
  </r>
  <r>
    <s v="Nokia Oyj"/>
    <d v="2006-01-31T00:00:00"/>
    <s v="Enterprise solutions, Networks -&gt; yrit.välttää irtis."/>
    <m/>
    <m/>
    <n v="90"/>
    <d v="2006-04-05T00:00:00"/>
    <n v="0"/>
    <n v="300"/>
    <n v="26300"/>
    <x v="2"/>
    <x v="2"/>
    <n v="64"/>
    <d v="2006-01-31T00:00:00"/>
    <d v="2006-04-05T00:00:00"/>
    <x v="4"/>
    <x v="5"/>
    <x v="1"/>
    <x v="0"/>
    <x v="2"/>
    <x v="0"/>
    <n v="300"/>
    <n v="0.3"/>
    <n v="0"/>
    <n v="0"/>
    <b v="0"/>
    <b v="0"/>
    <x v="0"/>
    <x v="0"/>
    <x v="0"/>
    <b v="0"/>
    <b v="1"/>
    <b v="1"/>
    <x v="0"/>
    <x v="0"/>
  </r>
  <r>
    <s v="Pohjola-Yhtymä Oyj"/>
    <d v="2006-01-31T00:00:00"/>
    <s v="OKO-konserni -&gt; yht. -20, sijoitus muihin teht"/>
    <m/>
    <m/>
    <n v="50"/>
    <d v="2006-04-19T00:00:00"/>
    <n v="4"/>
    <n v="360"/>
    <e v="#N/A"/>
    <x v="0"/>
    <x v="0"/>
    <n v="78"/>
    <d v="2006-01-31T00:00:00"/>
    <d v="2006-04-19T00:00:00"/>
    <x v="4"/>
    <x v="5"/>
    <x v="1"/>
    <x v="0"/>
    <x v="2"/>
    <x v="0"/>
    <n v="360"/>
    <n v="0.1388888888888889"/>
    <n v="1.1111111111111112E-2"/>
    <n v="0.08"/>
    <b v="0"/>
    <b v="0"/>
    <x v="0"/>
    <x v="0"/>
    <x v="0"/>
    <b v="0"/>
    <b v="1"/>
    <b v="1"/>
    <x v="0"/>
    <x v="0"/>
  </r>
  <r>
    <s v="Mannerheimin Lastensuojeluliitto"/>
    <d v="2006-02-01T00:00:00"/>
    <s v="Helsinki, 3 palv.muodon lakkautus: 10-20 henk"/>
    <m/>
    <m/>
    <n v="20"/>
    <d v="2006-03-10T00:00:00"/>
    <n v="8"/>
    <n v="20"/>
    <n v="88999"/>
    <x v="3"/>
    <x v="3"/>
    <n v="37"/>
    <d v="2006-02-01T00:00:00"/>
    <d v="2006-03-10T00:00:00"/>
    <x v="5"/>
    <x v="1"/>
    <x v="1"/>
    <x v="0"/>
    <x v="2"/>
    <x v="1"/>
    <n v="20"/>
    <n v="1"/>
    <n v="0.4"/>
    <n v="0.4"/>
    <b v="0"/>
    <b v="0"/>
    <x v="0"/>
    <x v="0"/>
    <x v="0"/>
    <b v="1"/>
    <b v="1"/>
    <b v="1"/>
    <x v="0"/>
    <x v="0"/>
  </r>
  <r>
    <s v="Suomen Matkatoimisto"/>
    <d v="2006-02-01T00:00:00"/>
    <s v="Helsinki, Kouvola"/>
    <m/>
    <m/>
    <m/>
    <d v="2006-03-01T00:00:00"/>
    <n v="27"/>
    <n v="45"/>
    <e v="#N/A"/>
    <x v="0"/>
    <x v="0"/>
    <n v="28"/>
    <d v="2006-02-01T00:00:00"/>
    <d v="2006-03-01T00:00:00"/>
    <x v="5"/>
    <x v="1"/>
    <x v="1"/>
    <x v="0"/>
    <x v="2"/>
    <x v="1"/>
    <n v="45"/>
    <s v="NA"/>
    <n v="0.6"/>
    <s v="NA"/>
    <b v="0"/>
    <b v="0"/>
    <x v="0"/>
    <x v="0"/>
    <x v="0"/>
    <b v="1"/>
    <b v="1"/>
    <b v="1"/>
    <x v="0"/>
    <x v="0"/>
  </r>
  <r>
    <s v="Suomen Spar"/>
    <d v="2006-02-06T00:00:00"/>
    <s v="koko Suomi"/>
    <m/>
    <m/>
    <m/>
    <d v="2006-03-27T00:00:00"/>
    <n v="217"/>
    <n v="1020"/>
    <e v="#N/A"/>
    <x v="0"/>
    <x v="0"/>
    <n v="49"/>
    <d v="2006-02-06T00:00:00"/>
    <d v="2006-03-27T00:00:00"/>
    <x v="5"/>
    <x v="1"/>
    <x v="1"/>
    <x v="0"/>
    <x v="2"/>
    <x v="1"/>
    <n v="1020"/>
    <s v="NA"/>
    <n v="0.21274509803921568"/>
    <s v="NA"/>
    <b v="0"/>
    <b v="0"/>
    <x v="0"/>
    <x v="0"/>
    <x v="0"/>
    <b v="1"/>
    <b v="1"/>
    <b v="1"/>
    <x v="0"/>
    <x v="0"/>
  </r>
  <r>
    <s v="Hewlett-Packard"/>
    <d v="2006-02-07T00:00:00"/>
    <s v="Suomen HP, ulkoistaminen -&gt; 67 henk "/>
    <m/>
    <m/>
    <n v="200"/>
    <d v="2006-04-04T00:00:00"/>
    <n v="0"/>
    <n v="1000"/>
    <e v="#N/A"/>
    <x v="0"/>
    <x v="0"/>
    <n v="56"/>
    <d v="2006-02-07T00:00:00"/>
    <d v="2006-04-04T00:00:00"/>
    <x v="5"/>
    <x v="5"/>
    <x v="1"/>
    <x v="0"/>
    <x v="2"/>
    <x v="0"/>
    <n v="1000"/>
    <n v="0.2"/>
    <n v="0"/>
    <n v="0"/>
    <b v="0"/>
    <b v="0"/>
    <x v="0"/>
    <x v="0"/>
    <x v="0"/>
    <b v="0"/>
    <b v="1"/>
    <b v="1"/>
    <x v="0"/>
    <x v="0"/>
  </r>
  <r>
    <s v="Lännen Tehtaat Oyj"/>
    <d v="2006-02-07T00:00:00"/>
    <s v="Apetit Pakaste, Turku -&gt;Säkylä, irtisan. N.10 hlö"/>
    <m/>
    <m/>
    <n v="15"/>
    <d v="2006-11-15T00:00:00"/>
    <n v="10"/>
    <n v="55"/>
    <e v="#N/A"/>
    <x v="0"/>
    <x v="0"/>
    <n v="281"/>
    <d v="2006-02-07T00:00:00"/>
    <d v="2006-11-15T00:00:00"/>
    <x v="5"/>
    <x v="6"/>
    <x v="1"/>
    <x v="0"/>
    <x v="2"/>
    <x v="2"/>
    <n v="55"/>
    <n v="0.27272727272727271"/>
    <n v="0.18181818181818182"/>
    <n v="0.66666666666666663"/>
    <b v="0"/>
    <b v="0"/>
    <x v="0"/>
    <x v="1"/>
    <x v="0"/>
    <b v="0"/>
    <b v="1"/>
    <b v="0"/>
    <x v="0"/>
    <x v="1"/>
  </r>
  <r>
    <s v="Perlos Oyj"/>
    <d v="2006-02-07T00:00:00"/>
    <s v="koko Suomi"/>
    <m/>
    <m/>
    <n v="600"/>
    <d v="2006-04-06T00:00:00"/>
    <n v="573"/>
    <n v="600"/>
    <e v="#N/A"/>
    <x v="0"/>
    <x v="0"/>
    <n v="58"/>
    <d v="2006-02-07T00:00:00"/>
    <d v="2006-04-06T00:00:00"/>
    <x v="5"/>
    <x v="5"/>
    <x v="1"/>
    <x v="0"/>
    <x v="2"/>
    <x v="0"/>
    <n v="600"/>
    <n v="1"/>
    <n v="0.95499999999999996"/>
    <n v="0.95499999999999996"/>
    <b v="0"/>
    <b v="0"/>
    <x v="0"/>
    <x v="0"/>
    <x v="0"/>
    <b v="0"/>
    <b v="1"/>
    <b v="1"/>
    <x v="0"/>
    <x v="0"/>
  </r>
  <r>
    <s v="Cencorp Oyj"/>
    <d v="2006-02-09T00:00:00"/>
    <s v="Virkkala, Salo, Espoo"/>
    <m/>
    <m/>
    <n v="40"/>
    <d v="2006-03-21T00:00:00"/>
    <n v="23"/>
    <n v="40"/>
    <n v="28990"/>
    <x v="2"/>
    <x v="2"/>
    <n v="40"/>
    <d v="2006-02-09T00:00:00"/>
    <d v="2006-03-21T00:00:00"/>
    <x v="5"/>
    <x v="1"/>
    <x v="1"/>
    <x v="0"/>
    <x v="2"/>
    <x v="1"/>
    <n v="40"/>
    <n v="1"/>
    <n v="0.57499999999999996"/>
    <n v="0.57499999999999996"/>
    <b v="0"/>
    <b v="0"/>
    <x v="0"/>
    <x v="0"/>
    <x v="0"/>
    <b v="1"/>
    <b v="1"/>
    <b v="1"/>
    <x v="0"/>
    <x v="0"/>
  </r>
  <r>
    <s v="Sucros Oy"/>
    <d v="2006-02-09T00:00:00"/>
    <s v="Salon tehtaan lopetus"/>
    <m/>
    <m/>
    <n v="60"/>
    <m/>
    <m/>
    <n v="60"/>
    <e v="#N/A"/>
    <x v="0"/>
    <x v="0"/>
    <s v="NA"/>
    <d v="2006-02-09T00:00:00"/>
    <d v="2006-04-01T00:00:00"/>
    <x v="5"/>
    <x v="5"/>
    <x v="1"/>
    <x v="0"/>
    <x v="2"/>
    <x v="0"/>
    <n v="60"/>
    <n v="1"/>
    <s v="NA"/>
    <s v="NA"/>
    <b v="0"/>
    <b v="0"/>
    <x v="0"/>
    <x v="0"/>
    <x v="0"/>
    <b v="0"/>
    <b v="1"/>
    <b v="1"/>
    <x v="0"/>
    <x v="0"/>
  </r>
  <r>
    <s v="Birka Line"/>
    <d v="2006-02-13T00:00:00"/>
    <s v="Ristelyalus Birka Princessin myynti"/>
    <m/>
    <m/>
    <n v="250"/>
    <d v="2006-03-20T00:00:00"/>
    <n v="145"/>
    <n v="900"/>
    <e v="#N/A"/>
    <x v="0"/>
    <x v="0"/>
    <n v="35"/>
    <d v="2006-02-13T00:00:00"/>
    <d v="2006-03-20T00:00:00"/>
    <x v="5"/>
    <x v="1"/>
    <x v="1"/>
    <x v="0"/>
    <x v="2"/>
    <x v="1"/>
    <n v="900"/>
    <n v="0.27777777777777779"/>
    <n v="0.16111111111111112"/>
    <n v="0.57999999999999996"/>
    <b v="0"/>
    <b v="0"/>
    <x v="0"/>
    <x v="0"/>
    <x v="0"/>
    <b v="1"/>
    <b v="1"/>
    <b v="1"/>
    <x v="0"/>
    <x v="0"/>
  </r>
  <r>
    <s v="Bong Suomi"/>
    <d v="2006-02-14T00:00:00"/>
    <s v="Tampereen kirjekuoritehtaan lopetus"/>
    <m/>
    <m/>
    <n v="110"/>
    <m/>
    <m/>
    <n v="1300"/>
    <e v="#N/A"/>
    <x v="0"/>
    <x v="0"/>
    <s v="NA"/>
    <d v="2006-02-14T00:00:00"/>
    <d v="2006-04-06T00:00:00"/>
    <x v="5"/>
    <x v="5"/>
    <x v="1"/>
    <x v="0"/>
    <x v="2"/>
    <x v="0"/>
    <n v="1300"/>
    <n v="8.461538461538462E-2"/>
    <s v="NA"/>
    <s v="NA"/>
    <b v="0"/>
    <b v="0"/>
    <x v="0"/>
    <x v="0"/>
    <x v="0"/>
    <b v="0"/>
    <b v="1"/>
    <b v="1"/>
    <x v="0"/>
    <x v="0"/>
  </r>
  <r>
    <s v="AinaCom Oy"/>
    <d v="2006-02-17T00:00:00"/>
    <s v="Finnet Com Oy:n osakekannan osto"/>
    <m/>
    <m/>
    <n v="40"/>
    <d v="2006-04-06T00:00:00"/>
    <n v="40"/>
    <n v="100"/>
    <e v="#N/A"/>
    <x v="0"/>
    <x v="0"/>
    <n v="48"/>
    <d v="2006-02-17T00:00:00"/>
    <d v="2006-04-06T00:00:00"/>
    <x v="5"/>
    <x v="5"/>
    <x v="1"/>
    <x v="0"/>
    <x v="2"/>
    <x v="0"/>
    <n v="100"/>
    <n v="0.4"/>
    <n v="0.4"/>
    <n v="1"/>
    <b v="0"/>
    <b v="0"/>
    <x v="0"/>
    <x v="0"/>
    <x v="0"/>
    <b v="0"/>
    <b v="1"/>
    <b v="1"/>
    <x v="0"/>
    <x v="0"/>
  </r>
  <r>
    <s v="Sonoco Alcore"/>
    <d v="2006-02-17T00:00:00"/>
    <s v="Karhulan kartonkitehdas ja hylsytehtaat"/>
    <m/>
    <m/>
    <n v="37"/>
    <m/>
    <m/>
    <n v="37"/>
    <e v="#N/A"/>
    <x v="0"/>
    <x v="0"/>
    <s v="NA"/>
    <d v="2006-02-17T00:00:00"/>
    <d v="2006-04-09T00:00:00"/>
    <x v="5"/>
    <x v="5"/>
    <x v="1"/>
    <x v="0"/>
    <x v="2"/>
    <x v="0"/>
    <n v="37"/>
    <n v="1"/>
    <s v="NA"/>
    <s v="NA"/>
    <b v="0"/>
    <b v="0"/>
    <x v="0"/>
    <x v="0"/>
    <x v="0"/>
    <b v="0"/>
    <b v="1"/>
    <b v="1"/>
    <x v="0"/>
    <x v="0"/>
  </r>
  <r>
    <s v="Etelä-Satakunnan Puhelin"/>
    <d v="2006-02-19T00:00:00"/>
    <s v="Vammala"/>
    <m/>
    <m/>
    <m/>
    <d v="2006-04-11T00:00:00"/>
    <n v="6"/>
    <n v="50"/>
    <e v="#N/A"/>
    <x v="0"/>
    <x v="0"/>
    <n v="51"/>
    <d v="2006-02-19T00:00:00"/>
    <d v="2006-04-11T00:00:00"/>
    <x v="5"/>
    <x v="5"/>
    <x v="1"/>
    <x v="0"/>
    <x v="2"/>
    <x v="0"/>
    <n v="50"/>
    <s v="NA"/>
    <n v="0.12"/>
    <s v="NA"/>
    <b v="0"/>
    <b v="0"/>
    <x v="0"/>
    <x v="0"/>
    <x v="0"/>
    <b v="0"/>
    <b v="1"/>
    <b v="1"/>
    <x v="0"/>
    <x v="0"/>
  </r>
  <r>
    <s v="Scanfil Oyj"/>
    <d v="2006-02-22T00:00:00"/>
    <s v="Oulun tehdas, lomautukset -&gt; 80 henk/90 pv"/>
    <m/>
    <m/>
    <m/>
    <d v="2006-03-03T00:00:00"/>
    <n v="0"/>
    <n v="100"/>
    <n v="26110"/>
    <x v="2"/>
    <x v="2"/>
    <n v="9"/>
    <d v="2006-02-22T00:00:00"/>
    <d v="2006-03-03T00:00:00"/>
    <x v="5"/>
    <x v="1"/>
    <x v="1"/>
    <x v="0"/>
    <x v="2"/>
    <x v="1"/>
    <n v="100"/>
    <s v="NA"/>
    <n v="0"/>
    <s v="NA"/>
    <b v="0"/>
    <b v="0"/>
    <x v="0"/>
    <x v="0"/>
    <x v="0"/>
    <b v="1"/>
    <b v="1"/>
    <b v="1"/>
    <x v="0"/>
    <x v="0"/>
  </r>
  <r>
    <s v="Tunturi Oy"/>
    <d v="2006-02-22T00:00:00"/>
    <s v="Turku, väh.tarve 55-80 henk (neuv. 10.4. asti)"/>
    <m/>
    <m/>
    <n v="80"/>
    <d v="2006-04-10T00:00:00"/>
    <n v="49"/>
    <n v="138"/>
    <e v="#N/A"/>
    <x v="0"/>
    <x v="0"/>
    <n v="47"/>
    <d v="2006-02-22T00:00:00"/>
    <d v="2006-04-10T00:00:00"/>
    <x v="5"/>
    <x v="5"/>
    <x v="1"/>
    <x v="0"/>
    <x v="2"/>
    <x v="0"/>
    <n v="138"/>
    <n v="0.57971014492753625"/>
    <n v="0.35507246376811596"/>
    <n v="0.61250000000000004"/>
    <b v="0"/>
    <b v="0"/>
    <x v="0"/>
    <x v="0"/>
    <x v="0"/>
    <b v="0"/>
    <b v="1"/>
    <b v="1"/>
    <x v="0"/>
    <x v="0"/>
  </r>
  <r>
    <s v="Elisa Oyj"/>
    <d v="2006-02-24T00:00:00"/>
    <s v="Yritysasiakasyksikkö (neuv jatkuu)"/>
    <m/>
    <m/>
    <n v="250"/>
    <d v="2006-04-19T00:00:00"/>
    <n v="135"/>
    <n v="1000"/>
    <n v="61200"/>
    <x v="4"/>
    <x v="1"/>
    <n v="54"/>
    <d v="2006-02-24T00:00:00"/>
    <d v="2006-04-19T00:00:00"/>
    <x v="5"/>
    <x v="5"/>
    <x v="1"/>
    <x v="0"/>
    <x v="2"/>
    <x v="0"/>
    <n v="1000"/>
    <n v="0.25"/>
    <n v="0.13500000000000001"/>
    <n v="0.54"/>
    <b v="0"/>
    <b v="0"/>
    <x v="0"/>
    <x v="0"/>
    <x v="0"/>
    <b v="0"/>
    <b v="1"/>
    <b v="1"/>
    <x v="0"/>
    <x v="0"/>
  </r>
  <r>
    <s v="Eiri"/>
    <d v="2006-03-01T00:00:00"/>
    <s v="Lahti, omistaja Fotoquick AB"/>
    <m/>
    <m/>
    <m/>
    <d v="2006-04-11T00:00:00"/>
    <n v="15"/>
    <n v="15"/>
    <e v="#N/A"/>
    <x v="0"/>
    <x v="0"/>
    <n v="41"/>
    <d v="2006-03-01T00:00:00"/>
    <d v="2006-04-11T00:00:00"/>
    <x v="6"/>
    <x v="5"/>
    <x v="1"/>
    <x v="0"/>
    <x v="2"/>
    <x v="0"/>
    <n v="15"/>
    <s v="NA"/>
    <n v="1"/>
    <s v="NA"/>
    <b v="0"/>
    <b v="0"/>
    <x v="0"/>
    <x v="0"/>
    <x v="0"/>
    <b v="0"/>
    <b v="1"/>
    <b v="1"/>
    <x v="0"/>
    <x v="0"/>
  </r>
  <r>
    <s v="Foxconn"/>
    <d v="2006-03-07T00:00:00"/>
    <s v="Lahti, tuotannon lopettaminen"/>
    <m/>
    <m/>
    <n v="400"/>
    <d v="2006-04-25T00:00:00"/>
    <n v="295"/>
    <n v="400"/>
    <e v="#N/A"/>
    <x v="0"/>
    <x v="0"/>
    <n v="49"/>
    <d v="2006-03-07T00:00:00"/>
    <d v="2006-04-25T00:00:00"/>
    <x v="6"/>
    <x v="5"/>
    <x v="1"/>
    <x v="0"/>
    <x v="2"/>
    <x v="0"/>
    <n v="400"/>
    <n v="1"/>
    <n v="0.73750000000000004"/>
    <n v="0.73750000000000004"/>
    <b v="0"/>
    <b v="0"/>
    <x v="0"/>
    <x v="0"/>
    <x v="0"/>
    <b v="0"/>
    <b v="1"/>
    <b v="1"/>
    <x v="0"/>
    <x v="0"/>
  </r>
  <r>
    <s v="Elcotec SE Oyj"/>
    <d v="2006-03-08T00:00:00"/>
    <s v="Lohja, neuv. alla 120 henk -&gt; + 15 lomautus"/>
    <m/>
    <m/>
    <n v="120"/>
    <d v="2006-04-25T00:00:00"/>
    <n v="65"/>
    <n v="870"/>
    <e v="#N/A"/>
    <x v="0"/>
    <x v="0"/>
    <n v="48"/>
    <d v="2006-03-08T00:00:00"/>
    <d v="2006-04-25T00:00:00"/>
    <x v="6"/>
    <x v="5"/>
    <x v="1"/>
    <x v="0"/>
    <x v="2"/>
    <x v="0"/>
    <n v="870"/>
    <n v="0.13793103448275862"/>
    <n v="7.4712643678160925E-2"/>
    <n v="0.54166666666666663"/>
    <b v="0"/>
    <b v="0"/>
    <x v="0"/>
    <x v="0"/>
    <x v="0"/>
    <b v="0"/>
    <b v="1"/>
    <b v="1"/>
    <x v="0"/>
    <x v="0"/>
  </r>
  <r>
    <s v="Kyro Oyj Abp"/>
    <d v="2006-03-08T00:00:00"/>
    <s v="Tamglass Finton Oy"/>
    <m/>
    <m/>
    <n v="28"/>
    <d v="2006-05-03T00:00:00"/>
    <n v="28"/>
    <n v="33"/>
    <e v="#N/A"/>
    <x v="0"/>
    <x v="0"/>
    <n v="56"/>
    <d v="2006-03-08T00:00:00"/>
    <d v="2006-05-03T00:00:00"/>
    <x v="6"/>
    <x v="0"/>
    <x v="1"/>
    <x v="0"/>
    <x v="2"/>
    <x v="0"/>
    <n v="33"/>
    <n v="0.84848484848484851"/>
    <n v="0.84848484848484851"/>
    <n v="1"/>
    <b v="0"/>
    <b v="0"/>
    <x v="0"/>
    <x v="0"/>
    <x v="0"/>
    <b v="0"/>
    <b v="1"/>
    <b v="1"/>
    <x v="0"/>
    <x v="0"/>
  </r>
  <r>
    <s v="UPM-Kymmene Oyj"/>
    <d v="2006-03-08T00:00:00"/>
    <s v="Koko konserni -&gt; vähennys yht. 2557 hlöä"/>
    <m/>
    <m/>
    <n v="2950"/>
    <d v="2006-05-12T00:00:00"/>
    <n v="672"/>
    <n v="2950"/>
    <n v="17120"/>
    <x v="2"/>
    <x v="2"/>
    <n v="65"/>
    <d v="2006-03-08T00:00:00"/>
    <d v="2006-05-12T00:00:00"/>
    <x v="6"/>
    <x v="0"/>
    <x v="1"/>
    <x v="0"/>
    <x v="2"/>
    <x v="0"/>
    <n v="2950"/>
    <n v="1"/>
    <n v="0.22779661016949151"/>
    <n v="0.22779661016949151"/>
    <b v="0"/>
    <b v="0"/>
    <x v="0"/>
    <x v="0"/>
    <x v="0"/>
    <b v="0"/>
    <b v="1"/>
    <b v="1"/>
    <x v="0"/>
    <x v="0"/>
  </r>
  <r>
    <s v="Rego Autodesign"/>
    <d v="2006-03-09T00:00:00"/>
    <s v="Luopioinen, konkurssi"/>
    <m/>
    <m/>
    <m/>
    <d v="2006-03-09T00:00:00"/>
    <n v="23"/>
    <n v="23"/>
    <e v="#N/A"/>
    <x v="0"/>
    <x v="0"/>
    <s v="NA"/>
    <d v="2006-03-09T00:00:00"/>
    <d v="2006-03-09T00:00:00"/>
    <x v="6"/>
    <x v="1"/>
    <x v="1"/>
    <x v="0"/>
    <x v="2"/>
    <x v="1"/>
    <n v="23"/>
    <s v="NA"/>
    <n v="1"/>
    <s v="NA"/>
    <b v="0"/>
    <b v="0"/>
    <x v="0"/>
    <x v="0"/>
    <x v="0"/>
    <b v="1"/>
    <b v="1"/>
    <b v="1"/>
    <x v="0"/>
    <x v="0"/>
  </r>
  <r>
    <s v="Alteams Oy"/>
    <d v="2006-03-10T00:00:00"/>
    <s v="Laihia"/>
    <m/>
    <m/>
    <n v="35"/>
    <m/>
    <m/>
    <n v="185"/>
    <n v="24530"/>
    <x v="2"/>
    <x v="2"/>
    <s v="NA"/>
    <d v="2006-03-10T00:00:00"/>
    <d v="2006-04-30T00:00:00"/>
    <x v="6"/>
    <x v="5"/>
    <x v="1"/>
    <x v="0"/>
    <x v="2"/>
    <x v="0"/>
    <n v="185"/>
    <n v="0.1891891891891892"/>
    <s v="NA"/>
    <s v="NA"/>
    <b v="0"/>
    <b v="0"/>
    <x v="0"/>
    <x v="0"/>
    <x v="0"/>
    <b v="0"/>
    <b v="1"/>
    <b v="1"/>
    <x v="0"/>
    <x v="0"/>
  </r>
  <r>
    <s v="A-Tuottajat"/>
    <d v="2006-03-13T00:00:00"/>
    <s v="Koko henkilöstö -&gt; väh. n. 20 henk."/>
    <m/>
    <m/>
    <n v="15"/>
    <d v="2006-05-26T00:00:00"/>
    <n v="20"/>
    <n v="95"/>
    <e v="#N/A"/>
    <x v="0"/>
    <x v="0"/>
    <n v="74"/>
    <d v="2006-03-13T00:00:00"/>
    <d v="2006-05-26T00:00:00"/>
    <x v="6"/>
    <x v="0"/>
    <x v="1"/>
    <x v="0"/>
    <x v="2"/>
    <x v="0"/>
    <n v="95"/>
    <n v="0.15789473684210525"/>
    <n v="0.21052631578947367"/>
    <n v="1.3333333333333333"/>
    <b v="0"/>
    <b v="0"/>
    <x v="0"/>
    <x v="0"/>
    <x v="0"/>
    <b v="0"/>
    <b v="1"/>
    <b v="1"/>
    <x v="0"/>
    <x v="0"/>
  </r>
  <r>
    <s v="Elisa Oyj"/>
    <d v="2006-03-13T00:00:00"/>
    <s v="EUnet Finland"/>
    <m/>
    <m/>
    <n v="25"/>
    <m/>
    <m/>
    <n v="50"/>
    <n v="61200"/>
    <x v="4"/>
    <x v="1"/>
    <s v="NA"/>
    <d v="2006-03-13T00:00:00"/>
    <d v="2006-05-03T00:00:00"/>
    <x v="6"/>
    <x v="0"/>
    <x v="1"/>
    <x v="0"/>
    <x v="2"/>
    <x v="0"/>
    <n v="50"/>
    <n v="0.5"/>
    <s v="NA"/>
    <s v="NA"/>
    <b v="0"/>
    <b v="0"/>
    <x v="0"/>
    <x v="0"/>
    <x v="0"/>
    <b v="0"/>
    <b v="1"/>
    <b v="1"/>
    <x v="0"/>
    <x v="0"/>
  </r>
  <r>
    <s v="Stora Enso Oyj"/>
    <d v="2006-03-14T00:00:00"/>
    <s v="Metsurit, väh.määrä ei tiedossa, eläkejärjestelyt"/>
    <m/>
    <m/>
    <n v="60"/>
    <d v="2006-05-04T00:00:00"/>
    <n v="0"/>
    <n v="60"/>
    <n v="17120"/>
    <x v="2"/>
    <x v="2"/>
    <n v="51"/>
    <d v="2006-03-14T00:00:00"/>
    <d v="2006-05-04T00:00:00"/>
    <x v="6"/>
    <x v="0"/>
    <x v="1"/>
    <x v="0"/>
    <x v="2"/>
    <x v="0"/>
    <n v="60"/>
    <n v="1"/>
    <n v="0"/>
    <n v="0"/>
    <b v="0"/>
    <b v="0"/>
    <x v="0"/>
    <x v="0"/>
    <x v="0"/>
    <b v="0"/>
    <b v="1"/>
    <b v="1"/>
    <x v="0"/>
    <x v="0"/>
  </r>
  <r>
    <s v="Elmont Oy"/>
    <d v="2006-03-15T00:00:00"/>
    <s v="lisäksi tytäryhtiö Elmplant Oy -&gt; konkurssi"/>
    <m/>
    <m/>
    <m/>
    <d v="2006-03-15T00:00:00"/>
    <n v="50"/>
    <n v="50"/>
    <e v="#N/A"/>
    <x v="0"/>
    <x v="0"/>
    <s v="NA"/>
    <d v="2006-03-15T00:00:00"/>
    <d v="2006-03-15T00:00:00"/>
    <x v="6"/>
    <x v="1"/>
    <x v="1"/>
    <x v="0"/>
    <x v="2"/>
    <x v="1"/>
    <n v="50"/>
    <s v="NA"/>
    <n v="1"/>
    <s v="NA"/>
    <b v="0"/>
    <b v="0"/>
    <x v="0"/>
    <x v="0"/>
    <x v="0"/>
    <b v="1"/>
    <b v="1"/>
    <b v="1"/>
    <x v="0"/>
    <x v="0"/>
  </r>
  <r>
    <s v="Puolustusvoimat"/>
    <d v="2006-03-15T00:00:00"/>
    <s v="Väh.tarve 1200, irtis. n. 200 -&gt; (tilanne 28.6.)"/>
    <m/>
    <m/>
    <n v="1200"/>
    <m/>
    <n v="79"/>
    <n v="6200"/>
    <e v="#N/A"/>
    <x v="0"/>
    <x v="0"/>
    <s v="NA"/>
    <d v="2006-03-15T00:00:00"/>
    <d v="2006-05-05T00:00:00"/>
    <x v="6"/>
    <x v="0"/>
    <x v="1"/>
    <x v="0"/>
    <x v="2"/>
    <x v="0"/>
    <n v="6200"/>
    <n v="0.19354838709677419"/>
    <n v="1.2741935483870967E-2"/>
    <n v="6.5833333333333327E-2"/>
    <b v="0"/>
    <b v="0"/>
    <x v="0"/>
    <x v="0"/>
    <x v="0"/>
    <b v="0"/>
    <b v="1"/>
    <b v="1"/>
    <x v="0"/>
    <x v="0"/>
  </r>
  <r>
    <s v="Elisa Oyj"/>
    <d v="2006-03-21T00:00:00"/>
    <s v="Tuotanto, arvioitu vähennystarve 15 - 20 henk"/>
    <m/>
    <m/>
    <n v="20"/>
    <m/>
    <m/>
    <n v="71"/>
    <n v="61200"/>
    <x v="4"/>
    <x v="1"/>
    <s v="NA"/>
    <d v="2006-03-21T00:00:00"/>
    <d v="2006-05-11T00:00:00"/>
    <x v="6"/>
    <x v="0"/>
    <x v="1"/>
    <x v="0"/>
    <x v="2"/>
    <x v="0"/>
    <n v="71"/>
    <n v="0.28169014084507044"/>
    <s v="NA"/>
    <s v="NA"/>
    <b v="0"/>
    <b v="0"/>
    <x v="0"/>
    <x v="0"/>
    <x v="0"/>
    <b v="0"/>
    <b v="1"/>
    <b v="1"/>
    <x v="0"/>
    <x v="0"/>
  </r>
  <r>
    <s v="Oras Oy"/>
    <d v="2006-03-23T00:00:00"/>
    <s v="Rauma, tuotanto-&gt;Puola, 34 eläke, 34 määr.aik"/>
    <m/>
    <m/>
    <n v="120"/>
    <d v="2006-05-10T00:00:00"/>
    <n v="46"/>
    <n v="580"/>
    <e v="#N/A"/>
    <x v="0"/>
    <x v="0"/>
    <n v="48"/>
    <d v="2006-03-23T00:00:00"/>
    <d v="2006-05-10T00:00:00"/>
    <x v="6"/>
    <x v="0"/>
    <x v="1"/>
    <x v="0"/>
    <x v="2"/>
    <x v="0"/>
    <n v="580"/>
    <n v="0.20689655172413793"/>
    <n v="7.9310344827586213E-2"/>
    <n v="0.38333333333333336"/>
    <b v="0"/>
    <b v="0"/>
    <x v="0"/>
    <x v="0"/>
    <x v="0"/>
    <b v="0"/>
    <b v="1"/>
    <b v="1"/>
    <x v="0"/>
    <x v="0"/>
  </r>
  <r>
    <s v="Keräyskuitu"/>
    <d v="2006-03-27T00:00:00"/>
    <s v="Kotka, mahdolliset irtisanomiset"/>
    <m/>
    <m/>
    <m/>
    <d v="2006-05-17T00:00:00"/>
    <n v="30"/>
    <n v="30"/>
    <e v="#N/A"/>
    <x v="0"/>
    <x v="0"/>
    <n v="51"/>
    <d v="2006-03-27T00:00:00"/>
    <d v="2006-05-17T00:00:00"/>
    <x v="6"/>
    <x v="0"/>
    <x v="1"/>
    <x v="0"/>
    <x v="2"/>
    <x v="0"/>
    <n v="30"/>
    <s v="NA"/>
    <n v="1"/>
    <s v="NA"/>
    <b v="0"/>
    <b v="0"/>
    <x v="0"/>
    <x v="0"/>
    <x v="0"/>
    <b v="0"/>
    <b v="1"/>
    <b v="1"/>
    <x v="0"/>
    <x v="0"/>
  </r>
  <r>
    <s v="Lahden kaupunki"/>
    <d v="2006-03-28T00:00:00"/>
    <s v="Irtisanuhka 140, -&gt; lisäksi n. -100 määräaik"/>
    <m/>
    <m/>
    <n v="140"/>
    <d v="2006-05-30T00:00:00"/>
    <n v="16"/>
    <n v="400"/>
    <e v="#N/A"/>
    <x v="0"/>
    <x v="0"/>
    <n v="63"/>
    <d v="2006-03-28T00:00:00"/>
    <d v="2006-05-30T00:00:00"/>
    <x v="6"/>
    <x v="0"/>
    <x v="1"/>
    <x v="0"/>
    <x v="2"/>
    <x v="0"/>
    <n v="400"/>
    <n v="0.35"/>
    <n v="0.04"/>
    <n v="0.11428571428571428"/>
    <b v="0"/>
    <b v="0"/>
    <x v="0"/>
    <x v="0"/>
    <x v="0"/>
    <b v="0"/>
    <b v="1"/>
    <b v="1"/>
    <x v="0"/>
    <x v="0"/>
  </r>
  <r>
    <s v="Suomen Posti"/>
    <d v="2006-03-31T00:00:00"/>
    <s v="Pääkonttoritoiminnot"/>
    <m/>
    <m/>
    <n v="95"/>
    <d v="2006-06-21T00:00:00"/>
    <n v="40"/>
    <n v="380"/>
    <e v="#N/A"/>
    <x v="0"/>
    <x v="0"/>
    <n v="82"/>
    <d v="2006-03-31T00:00:00"/>
    <d v="2006-06-21T00:00:00"/>
    <x v="6"/>
    <x v="3"/>
    <x v="1"/>
    <x v="0"/>
    <x v="2"/>
    <x v="0"/>
    <n v="380"/>
    <n v="0.25"/>
    <n v="0.10526315789473684"/>
    <n v="0.42105263157894735"/>
    <b v="0"/>
    <b v="1"/>
    <x v="0"/>
    <x v="1"/>
    <x v="0"/>
    <b v="0"/>
    <b v="1"/>
    <b v="1"/>
    <x v="0"/>
    <x v="0"/>
  </r>
  <r>
    <s v="Flextronics"/>
    <d v="2006-04-01T00:00:00"/>
    <s v="Haapajärven tehtaan lopetus syksyllä"/>
    <m/>
    <m/>
    <n v="120"/>
    <m/>
    <m/>
    <n v="120"/>
    <e v="#N/A"/>
    <x v="0"/>
    <x v="0"/>
    <s v="NA"/>
    <d v="2006-04-01T00:00:00"/>
    <d v="2006-05-22T00:00:00"/>
    <x v="7"/>
    <x v="0"/>
    <x v="1"/>
    <x v="0"/>
    <x v="3"/>
    <x v="0"/>
    <n v="120"/>
    <n v="1"/>
    <s v="NA"/>
    <s v="NA"/>
    <b v="0"/>
    <b v="0"/>
    <x v="0"/>
    <x v="0"/>
    <x v="1"/>
    <b v="0"/>
    <b v="1"/>
    <b v="1"/>
    <x v="0"/>
    <x v="0"/>
  </r>
  <r>
    <s v="Ciba Speciality Chemicals"/>
    <d v="2006-04-04T00:00:00"/>
    <s v="Kaipiaisten tehdas"/>
    <m/>
    <m/>
    <n v="12"/>
    <m/>
    <m/>
    <n v="51"/>
    <e v="#N/A"/>
    <x v="0"/>
    <x v="0"/>
    <s v="NA"/>
    <d v="2006-04-04T00:00:00"/>
    <d v="2006-05-25T00:00:00"/>
    <x v="7"/>
    <x v="0"/>
    <x v="1"/>
    <x v="0"/>
    <x v="3"/>
    <x v="0"/>
    <n v="51"/>
    <n v="0.23529411764705882"/>
    <s v="NA"/>
    <s v="NA"/>
    <b v="0"/>
    <b v="0"/>
    <x v="0"/>
    <x v="0"/>
    <x v="1"/>
    <b v="0"/>
    <b v="1"/>
    <b v="1"/>
    <x v="0"/>
    <x v="0"/>
  </r>
  <r>
    <s v="Isku"/>
    <d v="2006-04-04T00:00:00"/>
    <s v="Isku Koti, irtisan. 50, konsernin väh.tarve 100-200"/>
    <m/>
    <m/>
    <n v="150"/>
    <m/>
    <m/>
    <n v="50"/>
    <e v="#N/A"/>
    <x v="0"/>
    <x v="0"/>
    <s v="NA"/>
    <d v="2006-04-04T00:00:00"/>
    <d v="2006-05-25T00:00:00"/>
    <x v="7"/>
    <x v="0"/>
    <x v="1"/>
    <x v="0"/>
    <x v="3"/>
    <x v="0"/>
    <n v="50"/>
    <n v="3"/>
    <s v="NA"/>
    <s v="NA"/>
    <b v="0"/>
    <b v="0"/>
    <x v="0"/>
    <x v="0"/>
    <x v="1"/>
    <b v="0"/>
    <b v="1"/>
    <b v="1"/>
    <x v="0"/>
    <x v="0"/>
  </r>
  <r>
    <s v="M-real Oyj"/>
    <d v="2006-04-04T00:00:00"/>
    <s v="Hämeenkyrö, Kyrön tehdas, ulkoistaminen"/>
    <m/>
    <m/>
    <m/>
    <d v="2006-06-26T00:00:00"/>
    <n v="56"/>
    <n v="120"/>
    <e v="#N/A"/>
    <x v="0"/>
    <x v="0"/>
    <n v="83"/>
    <d v="2006-04-04T00:00:00"/>
    <d v="2006-06-26T00:00:00"/>
    <x v="7"/>
    <x v="3"/>
    <x v="1"/>
    <x v="0"/>
    <x v="3"/>
    <x v="0"/>
    <n v="120"/>
    <s v="NA"/>
    <n v="0.46666666666666667"/>
    <s v="NA"/>
    <b v="0"/>
    <b v="1"/>
    <x v="0"/>
    <x v="1"/>
    <x v="1"/>
    <b v="0"/>
    <b v="1"/>
    <b v="1"/>
    <x v="0"/>
    <x v="0"/>
  </r>
  <r>
    <s v="Ylihärmän kunta"/>
    <d v="2006-04-04T00:00:00"/>
    <s v="yhdistyminen Lapuan kanssa"/>
    <m/>
    <m/>
    <m/>
    <m/>
    <m/>
    <n v="90"/>
    <e v="#N/A"/>
    <x v="0"/>
    <x v="0"/>
    <s v="NA"/>
    <d v="2006-04-04T00:00:00"/>
    <d v="2006-05-25T00:00:00"/>
    <x v="7"/>
    <x v="0"/>
    <x v="1"/>
    <x v="0"/>
    <x v="3"/>
    <x v="0"/>
    <n v="90"/>
    <s v="NA"/>
    <s v="NA"/>
    <s v="NA"/>
    <b v="0"/>
    <b v="0"/>
    <x v="0"/>
    <x v="0"/>
    <x v="1"/>
    <b v="0"/>
    <b v="1"/>
    <b v="1"/>
    <x v="0"/>
    <x v="0"/>
  </r>
  <r>
    <s v="LK Products Oy"/>
    <d v="2006-04-05T00:00:00"/>
    <s v="Kempele"/>
    <m/>
    <m/>
    <n v="45"/>
    <d v="2006-05-03T00:00:00"/>
    <n v="36"/>
    <n v="45"/>
    <e v="#N/A"/>
    <x v="0"/>
    <x v="0"/>
    <n v="28"/>
    <d v="2006-04-05T00:00:00"/>
    <d v="2006-05-03T00:00:00"/>
    <x v="7"/>
    <x v="0"/>
    <x v="1"/>
    <x v="0"/>
    <x v="3"/>
    <x v="0"/>
    <n v="45"/>
    <n v="1"/>
    <n v="0.8"/>
    <n v="0.8"/>
    <b v="0"/>
    <b v="0"/>
    <x v="0"/>
    <x v="0"/>
    <x v="1"/>
    <b v="0"/>
    <b v="1"/>
    <b v="1"/>
    <x v="0"/>
    <x v="0"/>
  </r>
  <r>
    <s v="Myllykoski Paper Oy"/>
    <d v="2006-04-05T00:00:00"/>
    <s v="Anjalankoski, aloitetaan 18.4."/>
    <m/>
    <m/>
    <n v="135"/>
    <d v="2006-06-16T00:00:00"/>
    <n v="92"/>
    <n v="310"/>
    <e v="#N/A"/>
    <x v="0"/>
    <x v="0"/>
    <n v="72"/>
    <d v="2006-04-05T00:00:00"/>
    <d v="2006-06-16T00:00:00"/>
    <x v="7"/>
    <x v="3"/>
    <x v="1"/>
    <x v="0"/>
    <x v="3"/>
    <x v="0"/>
    <n v="310"/>
    <n v="0.43548387096774194"/>
    <n v="0.29677419354838708"/>
    <n v="0.68148148148148147"/>
    <b v="0"/>
    <b v="0"/>
    <x v="0"/>
    <x v="0"/>
    <x v="1"/>
    <b v="0"/>
    <b v="1"/>
    <b v="1"/>
    <x v="0"/>
    <x v="0"/>
  </r>
  <r>
    <s v="Vapo Timber Oy"/>
    <d v="2006-04-05T00:00:00"/>
    <s v="Forssan sahan lopetus"/>
    <m/>
    <m/>
    <n v="36"/>
    <m/>
    <m/>
    <n v="36"/>
    <n v="16100"/>
    <x v="2"/>
    <x v="2"/>
    <s v="NA"/>
    <d v="2006-04-05T00:00:00"/>
    <d v="2006-05-26T00:00:00"/>
    <x v="7"/>
    <x v="0"/>
    <x v="1"/>
    <x v="0"/>
    <x v="3"/>
    <x v="0"/>
    <n v="36"/>
    <n v="1"/>
    <s v="NA"/>
    <s v="NA"/>
    <b v="0"/>
    <b v="0"/>
    <x v="0"/>
    <x v="0"/>
    <x v="1"/>
    <b v="0"/>
    <b v="1"/>
    <b v="1"/>
    <x v="0"/>
    <x v="0"/>
  </r>
  <r>
    <s v="Salcomp Oyj"/>
    <d v="2006-04-07T00:00:00"/>
    <s v="Kemijärvi, 9 tehtävän siirto Saloon"/>
    <m/>
    <m/>
    <m/>
    <d v="2006-06-02T00:00:00"/>
    <n v="0"/>
    <n v="20"/>
    <e v="#N/A"/>
    <x v="0"/>
    <x v="0"/>
    <n v="56"/>
    <d v="2006-04-07T00:00:00"/>
    <d v="2006-06-02T00:00:00"/>
    <x v="7"/>
    <x v="3"/>
    <x v="1"/>
    <x v="0"/>
    <x v="3"/>
    <x v="0"/>
    <n v="20"/>
    <s v="NA"/>
    <n v="0"/>
    <s v="NA"/>
    <b v="0"/>
    <b v="0"/>
    <x v="0"/>
    <x v="0"/>
    <x v="1"/>
    <b v="0"/>
    <b v="1"/>
    <b v="1"/>
    <x v="0"/>
    <x v="0"/>
  </r>
  <r>
    <s v="Stromsdal Oyj"/>
    <d v="2006-04-07T00:00:00"/>
    <s v="Juankoski, koko henkilöstö -&gt; lomautus"/>
    <m/>
    <m/>
    <m/>
    <d v="2006-04-21T00:00:00"/>
    <n v="0"/>
    <n v="200"/>
    <e v="#N/A"/>
    <x v="0"/>
    <x v="0"/>
    <n v="14"/>
    <d v="2006-04-07T00:00:00"/>
    <d v="2006-04-21T00:00:00"/>
    <x v="7"/>
    <x v="5"/>
    <x v="1"/>
    <x v="0"/>
    <x v="3"/>
    <x v="0"/>
    <n v="200"/>
    <s v="NA"/>
    <n v="0"/>
    <s v="NA"/>
    <b v="0"/>
    <b v="0"/>
    <x v="0"/>
    <x v="0"/>
    <x v="1"/>
    <b v="0"/>
    <b v="1"/>
    <b v="1"/>
    <x v="0"/>
    <x v="0"/>
  </r>
  <r>
    <s v="Talgo"/>
    <d v="2006-04-07T00:00:00"/>
    <s v="30 irtisan/lomautus, 40 lomautus, 65 määraik"/>
    <m/>
    <m/>
    <m/>
    <m/>
    <m/>
    <n v="70"/>
    <e v="#N/A"/>
    <x v="0"/>
    <x v="0"/>
    <s v="NA"/>
    <d v="2006-04-07T00:00:00"/>
    <d v="2006-05-28T00:00:00"/>
    <x v="7"/>
    <x v="0"/>
    <x v="1"/>
    <x v="0"/>
    <x v="3"/>
    <x v="0"/>
    <n v="70"/>
    <s v="NA"/>
    <s v="NA"/>
    <s v="NA"/>
    <b v="0"/>
    <b v="0"/>
    <x v="0"/>
    <x v="0"/>
    <x v="1"/>
    <b v="0"/>
    <b v="1"/>
    <b v="1"/>
    <x v="0"/>
    <x v="0"/>
  </r>
  <r>
    <s v="Finstaship"/>
    <d v="2006-04-08T00:00:00"/>
    <s v="vähennystarvetta ei ilmoitettu"/>
    <m/>
    <m/>
    <m/>
    <m/>
    <m/>
    <n v="620"/>
    <e v="#N/A"/>
    <x v="0"/>
    <x v="0"/>
    <s v="NA"/>
    <d v="2006-04-08T00:00:00"/>
    <d v="2006-05-29T00:00:00"/>
    <x v="7"/>
    <x v="0"/>
    <x v="1"/>
    <x v="0"/>
    <x v="3"/>
    <x v="0"/>
    <n v="620"/>
    <s v="NA"/>
    <s v="NA"/>
    <s v="NA"/>
    <b v="0"/>
    <b v="0"/>
    <x v="0"/>
    <x v="0"/>
    <x v="1"/>
    <b v="0"/>
    <b v="1"/>
    <b v="1"/>
    <x v="0"/>
    <x v="0"/>
  </r>
  <r>
    <s v="Fabrisso Oy"/>
    <d v="2006-04-10T00:00:00"/>
    <s v="koskevat n. 30 - 50 henk"/>
    <m/>
    <m/>
    <n v="50"/>
    <d v="2006-06-08T00:00:00"/>
    <n v="31"/>
    <n v="50"/>
    <e v="#N/A"/>
    <x v="0"/>
    <x v="0"/>
    <n v="59"/>
    <d v="2006-04-10T00:00:00"/>
    <d v="2006-06-08T00:00:00"/>
    <x v="7"/>
    <x v="3"/>
    <x v="1"/>
    <x v="0"/>
    <x v="3"/>
    <x v="0"/>
    <n v="50"/>
    <n v="1"/>
    <n v="0.62"/>
    <n v="0.62"/>
    <b v="0"/>
    <b v="0"/>
    <x v="0"/>
    <x v="0"/>
    <x v="1"/>
    <b v="0"/>
    <b v="1"/>
    <b v="1"/>
    <x v="0"/>
    <x v="0"/>
  </r>
  <r>
    <s v="Scanfil Oyj"/>
    <d v="2006-04-10T00:00:00"/>
    <s v="Oulun tehdas"/>
    <m/>
    <m/>
    <n v="120"/>
    <d v="2006-05-30T00:00:00"/>
    <n v="103"/>
    <n v="120"/>
    <n v="26110"/>
    <x v="2"/>
    <x v="2"/>
    <n v="50"/>
    <d v="2006-04-10T00:00:00"/>
    <d v="2006-05-30T00:00:00"/>
    <x v="7"/>
    <x v="0"/>
    <x v="1"/>
    <x v="0"/>
    <x v="3"/>
    <x v="0"/>
    <n v="120"/>
    <n v="1"/>
    <n v="0.85833333333333328"/>
    <n v="0.85833333333333328"/>
    <b v="0"/>
    <b v="0"/>
    <x v="0"/>
    <x v="0"/>
    <x v="1"/>
    <b v="0"/>
    <b v="1"/>
    <b v="1"/>
    <x v="0"/>
    <x v="0"/>
  </r>
  <r>
    <s v="Stora Enso Oyj"/>
    <d v="2006-04-21T00:00:00"/>
    <s v="Inkeroinen"/>
    <m/>
    <m/>
    <n v="16"/>
    <m/>
    <m/>
    <m/>
    <n v="17120"/>
    <x v="2"/>
    <x v="2"/>
    <s v="NA"/>
    <d v="2006-04-21T00:00:00"/>
    <d v="2006-06-11T00:00:00"/>
    <x v="7"/>
    <x v="3"/>
    <x v="1"/>
    <x v="0"/>
    <x v="3"/>
    <x v="0"/>
    <n v="16"/>
    <s v="NA"/>
    <s v="NA"/>
    <s v="NA"/>
    <b v="0"/>
    <b v="0"/>
    <x v="0"/>
    <x v="0"/>
    <x v="1"/>
    <b v="0"/>
    <b v="1"/>
    <b v="1"/>
    <x v="0"/>
    <x v="0"/>
  </r>
  <r>
    <s v="Finnair Oyj"/>
    <d v="2006-04-24T00:00:00"/>
    <s v="Northport Oy, Tre"/>
    <m/>
    <m/>
    <n v="16"/>
    <d v="2006-06-30T00:00:00"/>
    <n v="16"/>
    <n v="16"/>
    <n v="51101"/>
    <x v="5"/>
    <x v="1"/>
    <n v="67"/>
    <d v="2006-04-24T00:00:00"/>
    <d v="2006-06-30T00:00:00"/>
    <x v="7"/>
    <x v="3"/>
    <x v="1"/>
    <x v="0"/>
    <x v="3"/>
    <x v="0"/>
    <n v="16"/>
    <n v="1"/>
    <n v="1"/>
    <n v="1"/>
    <b v="0"/>
    <b v="1"/>
    <x v="0"/>
    <x v="1"/>
    <x v="1"/>
    <b v="0"/>
    <b v="1"/>
    <b v="1"/>
    <x v="0"/>
    <x v="0"/>
  </r>
  <r>
    <s v="Orion Oyj"/>
    <d v="2006-04-24T00:00:00"/>
    <s v="Oriola Oy, Seinäjoki, Kuopio"/>
    <m/>
    <m/>
    <n v="90"/>
    <d v="2006-06-20T00:00:00"/>
    <n v="50"/>
    <n v="90"/>
    <n v="20590"/>
    <x v="2"/>
    <x v="2"/>
    <n v="57"/>
    <d v="2006-04-24T00:00:00"/>
    <d v="2006-06-20T00:00:00"/>
    <x v="7"/>
    <x v="3"/>
    <x v="1"/>
    <x v="0"/>
    <x v="3"/>
    <x v="0"/>
    <n v="90"/>
    <n v="1"/>
    <n v="0.55555555555555558"/>
    <n v="0.55555555555555558"/>
    <b v="0"/>
    <b v="1"/>
    <x v="0"/>
    <x v="1"/>
    <x v="1"/>
    <b v="0"/>
    <b v="1"/>
    <b v="1"/>
    <x v="0"/>
    <x v="0"/>
  </r>
  <r>
    <s v="Skärgårdshavets Helikoptertjänst"/>
    <d v="2006-04-24T00:00:00"/>
    <s v="Medi-Helin lentäjät"/>
    <m/>
    <m/>
    <m/>
    <d v="2006-06-14T00:00:00"/>
    <n v="10"/>
    <n v="10"/>
    <e v="#N/A"/>
    <x v="0"/>
    <x v="0"/>
    <n v="51"/>
    <d v="2006-04-24T00:00:00"/>
    <d v="2006-06-14T00:00:00"/>
    <x v="7"/>
    <x v="3"/>
    <x v="1"/>
    <x v="0"/>
    <x v="3"/>
    <x v="0"/>
    <n v="10"/>
    <s v="NA"/>
    <n v="1"/>
    <s v="NA"/>
    <b v="0"/>
    <b v="0"/>
    <x v="0"/>
    <x v="0"/>
    <x v="1"/>
    <b v="0"/>
    <b v="1"/>
    <b v="1"/>
    <x v="0"/>
    <x v="0"/>
  </r>
  <r>
    <s v="Unisys"/>
    <d v="2006-04-26T00:00:00"/>
    <s v="Vähennystarve 8 - 12 henk"/>
    <m/>
    <m/>
    <n v="12"/>
    <m/>
    <m/>
    <n v="50"/>
    <e v="#N/A"/>
    <x v="0"/>
    <x v="0"/>
    <s v="NA"/>
    <d v="2006-04-26T00:00:00"/>
    <d v="2006-06-16T00:00:00"/>
    <x v="7"/>
    <x v="3"/>
    <x v="1"/>
    <x v="0"/>
    <x v="3"/>
    <x v="0"/>
    <n v="50"/>
    <n v="0.24"/>
    <s v="NA"/>
    <s v="NA"/>
    <b v="0"/>
    <b v="0"/>
    <x v="0"/>
    <x v="0"/>
    <x v="1"/>
    <b v="0"/>
    <b v="1"/>
    <b v="1"/>
    <x v="0"/>
    <x v="0"/>
  </r>
  <r>
    <s v="Montreal Sports Oy"/>
    <d v="2006-05-02T00:00:00"/>
    <s v="Padasjoki"/>
    <m/>
    <m/>
    <m/>
    <d v="2006-06-22T00:00:00"/>
    <n v="9"/>
    <n v="9"/>
    <e v="#N/A"/>
    <x v="0"/>
    <x v="0"/>
    <n v="51"/>
    <d v="2006-05-02T00:00:00"/>
    <d v="2006-06-22T00:00:00"/>
    <x v="8"/>
    <x v="3"/>
    <x v="1"/>
    <x v="0"/>
    <x v="3"/>
    <x v="0"/>
    <n v="9"/>
    <s v="NA"/>
    <n v="1"/>
    <s v="NA"/>
    <b v="0"/>
    <b v="1"/>
    <x v="0"/>
    <x v="1"/>
    <x v="1"/>
    <b v="0"/>
    <b v="1"/>
    <b v="1"/>
    <x v="0"/>
    <x v="0"/>
  </r>
  <r>
    <s v="Järvi-Suomen Portti"/>
    <d v="2006-05-03T00:00:00"/>
    <s v="Lomautukset enint. 90 pv, 60 henk"/>
    <m/>
    <m/>
    <m/>
    <m/>
    <m/>
    <n v="60"/>
    <e v="#N/A"/>
    <x v="0"/>
    <x v="0"/>
    <s v="NA"/>
    <d v="2006-05-03T00:00:00"/>
    <d v="2006-06-23T00:00:00"/>
    <x v="8"/>
    <x v="3"/>
    <x v="1"/>
    <x v="0"/>
    <x v="3"/>
    <x v="0"/>
    <n v="60"/>
    <s v="NA"/>
    <s v="NA"/>
    <s v="NA"/>
    <b v="0"/>
    <b v="1"/>
    <x v="0"/>
    <x v="1"/>
    <x v="1"/>
    <b v="0"/>
    <b v="1"/>
    <b v="1"/>
    <x v="0"/>
    <x v="0"/>
  </r>
  <r>
    <s v="Finnair Oyj"/>
    <d v="2006-05-05T00:00:00"/>
    <s v="Tekniikka ja hallinto"/>
    <m/>
    <m/>
    <n v="670"/>
    <d v="2006-08-04T00:00:00"/>
    <n v="20"/>
    <n v="670"/>
    <n v="51101"/>
    <x v="5"/>
    <x v="1"/>
    <n v="91"/>
    <d v="2006-05-05T00:00:00"/>
    <d v="2006-08-04T00:00:00"/>
    <x v="8"/>
    <x v="7"/>
    <x v="1"/>
    <x v="0"/>
    <x v="3"/>
    <x v="3"/>
    <n v="670"/>
    <n v="1"/>
    <n v="2.9850746268656716E-2"/>
    <n v="2.9850746268656716E-2"/>
    <b v="0"/>
    <b v="0"/>
    <x v="0"/>
    <x v="1"/>
    <x v="1"/>
    <b v="0"/>
    <b v="1"/>
    <b v="1"/>
    <x v="0"/>
    <x v="1"/>
  </r>
  <r>
    <s v="HK Ruokatalo Group Oyj"/>
    <d v="2006-05-05T00:00:00"/>
    <s v="Forssa"/>
    <m/>
    <m/>
    <n v="60"/>
    <d v="2006-06-22T00:00:00"/>
    <n v="57"/>
    <n v="320"/>
    <e v="#N/A"/>
    <x v="0"/>
    <x v="0"/>
    <n v="48"/>
    <d v="2006-05-05T00:00:00"/>
    <d v="2006-06-22T00:00:00"/>
    <x v="8"/>
    <x v="3"/>
    <x v="1"/>
    <x v="0"/>
    <x v="3"/>
    <x v="0"/>
    <n v="320"/>
    <n v="0.1875"/>
    <n v="0.17812500000000001"/>
    <n v="0.95"/>
    <b v="0"/>
    <b v="1"/>
    <x v="0"/>
    <x v="1"/>
    <x v="1"/>
    <b v="0"/>
    <b v="1"/>
    <b v="1"/>
    <x v="0"/>
    <x v="0"/>
  </r>
  <r>
    <s v="Nordic Aluminium Oyj"/>
    <d v="2006-05-08T00:00:00"/>
    <s v="Kirkkonummi, koko henkilökunta"/>
    <m/>
    <m/>
    <m/>
    <d v="2006-06-22T00:00:00"/>
    <n v="50"/>
    <n v="200"/>
    <e v="#N/A"/>
    <x v="0"/>
    <x v="0"/>
    <n v="45"/>
    <d v="2006-05-08T00:00:00"/>
    <d v="2006-06-22T00:00:00"/>
    <x v="8"/>
    <x v="3"/>
    <x v="1"/>
    <x v="0"/>
    <x v="3"/>
    <x v="0"/>
    <n v="200"/>
    <s v="NA"/>
    <n v="0.25"/>
    <s v="NA"/>
    <b v="0"/>
    <b v="1"/>
    <x v="0"/>
    <x v="1"/>
    <x v="1"/>
    <b v="0"/>
    <b v="1"/>
    <b v="1"/>
    <x v="0"/>
    <x v="0"/>
  </r>
  <r>
    <s v="Kainuu"/>
    <d v="2006-05-09T00:00:00"/>
    <s v="Budjettileikkaukset"/>
    <m/>
    <m/>
    <n v="16"/>
    <m/>
    <m/>
    <n v="16"/>
    <e v="#N/A"/>
    <x v="0"/>
    <x v="0"/>
    <s v="NA"/>
    <d v="2006-05-09T00:00:00"/>
    <d v="2006-06-29T00:00:00"/>
    <x v="8"/>
    <x v="3"/>
    <x v="1"/>
    <x v="0"/>
    <x v="3"/>
    <x v="0"/>
    <n v="16"/>
    <n v="1"/>
    <s v="NA"/>
    <s v="NA"/>
    <b v="0"/>
    <b v="1"/>
    <x v="0"/>
    <x v="1"/>
    <x v="1"/>
    <b v="0"/>
    <b v="1"/>
    <b v="1"/>
    <x v="0"/>
    <x v="0"/>
  </r>
  <r>
    <s v="Stora Enso Oyj"/>
    <d v="2006-05-10T00:00:00"/>
    <s v="Anjalankoski, paperitehdas 56 hlö, ulkoist 52 hlö"/>
    <m/>
    <m/>
    <n v="108"/>
    <d v="2006-10-26T00:00:00"/>
    <n v="35"/>
    <n v="108"/>
    <n v="17120"/>
    <x v="2"/>
    <x v="2"/>
    <n v="169"/>
    <d v="2006-05-10T00:00:00"/>
    <d v="2006-10-26T00:00:00"/>
    <x v="8"/>
    <x v="8"/>
    <x v="1"/>
    <x v="0"/>
    <x v="3"/>
    <x v="2"/>
    <n v="108"/>
    <n v="1"/>
    <n v="0.32407407407407407"/>
    <n v="0.32407407407407407"/>
    <b v="0"/>
    <b v="0"/>
    <x v="0"/>
    <x v="1"/>
    <x v="1"/>
    <b v="0"/>
    <b v="1"/>
    <b v="0"/>
    <x v="0"/>
    <x v="1"/>
  </r>
  <r>
    <s v="Sormat Oy"/>
    <d v="2006-05-12T00:00:00"/>
    <s v="Rusko, väh.tarve 9 - 14 hlöä, koko henkilöstö"/>
    <m/>
    <m/>
    <m/>
    <m/>
    <m/>
    <n v="86"/>
    <e v="#N/A"/>
    <x v="0"/>
    <x v="0"/>
    <s v="NA"/>
    <d v="2006-05-12T00:00:00"/>
    <d v="2006-07-02T00:00:00"/>
    <x v="8"/>
    <x v="9"/>
    <x v="1"/>
    <x v="0"/>
    <x v="3"/>
    <x v="3"/>
    <n v="86"/>
    <s v="NA"/>
    <s v="NA"/>
    <s v="NA"/>
    <b v="0"/>
    <b v="0"/>
    <x v="0"/>
    <x v="1"/>
    <x v="1"/>
    <b v="0"/>
    <b v="1"/>
    <b v="1"/>
    <x v="0"/>
    <x v="1"/>
  </r>
  <r>
    <s v="Incap Oyj"/>
    <d v="2006-05-16T00:00:00"/>
    <s v="Vuokatti, neuv. alla 130 henk"/>
    <m/>
    <m/>
    <n v="130"/>
    <d v="2007-01-25T00:00:00"/>
    <n v="53"/>
    <n v="130"/>
    <n v="26110"/>
    <x v="2"/>
    <x v="2"/>
    <n v="254"/>
    <d v="2006-05-16T00:00:00"/>
    <d v="2007-01-25T00:00:00"/>
    <x v="8"/>
    <x v="10"/>
    <x v="1"/>
    <x v="1"/>
    <x v="3"/>
    <x v="4"/>
    <n v="130"/>
    <n v="1"/>
    <n v="0.40769230769230769"/>
    <n v="0.40769230769230769"/>
    <b v="0"/>
    <b v="0"/>
    <x v="0"/>
    <x v="0"/>
    <x v="1"/>
    <b v="1"/>
    <b v="1"/>
    <b v="1"/>
    <x v="0"/>
    <x v="0"/>
  </r>
  <r>
    <s v="Ruukki Group Oyj"/>
    <d v="2006-05-16T00:00:00"/>
    <s v="Ruukki ja Hollola"/>
    <m/>
    <m/>
    <n v="60"/>
    <d v="2006-07-03T00:00:00"/>
    <n v="43"/>
    <n v="60"/>
    <e v="#N/A"/>
    <x v="0"/>
    <x v="0"/>
    <n v="48"/>
    <d v="2006-05-16T00:00:00"/>
    <d v="2006-07-03T00:00:00"/>
    <x v="8"/>
    <x v="9"/>
    <x v="1"/>
    <x v="0"/>
    <x v="3"/>
    <x v="3"/>
    <n v="60"/>
    <n v="1"/>
    <n v="0.71666666666666667"/>
    <n v="0.71666666666666667"/>
    <b v="0"/>
    <b v="0"/>
    <x v="0"/>
    <x v="1"/>
    <x v="1"/>
    <b v="0"/>
    <b v="1"/>
    <b v="1"/>
    <x v="0"/>
    <x v="1"/>
  </r>
  <r>
    <s v="Luvata Oy"/>
    <d v="2006-05-16T00:00:00"/>
    <s v="Vaasa"/>
    <m/>
    <m/>
    <m/>
    <d v="2006-07-06T00:00:00"/>
    <n v="30"/>
    <n v="55"/>
    <e v="#N/A"/>
    <x v="0"/>
    <x v="0"/>
    <n v="51"/>
    <d v="2006-05-16T00:00:00"/>
    <d v="2006-07-06T00:00:00"/>
    <x v="8"/>
    <x v="9"/>
    <x v="1"/>
    <x v="0"/>
    <x v="3"/>
    <x v="3"/>
    <n v="55"/>
    <s v="NA"/>
    <n v="0.54545454545454541"/>
    <s v="NA"/>
    <b v="0"/>
    <b v="0"/>
    <x v="0"/>
    <x v="1"/>
    <x v="1"/>
    <b v="0"/>
    <b v="1"/>
    <b v="1"/>
    <x v="0"/>
    <x v="1"/>
  </r>
  <r>
    <s v="Flextronics"/>
    <d v="2006-05-18T00:00:00"/>
    <s v="Sievin tehdas, myynti Ojala-yhtymä"/>
    <m/>
    <m/>
    <n v="80"/>
    <d v="2006-07-05T00:00:00"/>
    <n v="43"/>
    <n v="300"/>
    <e v="#N/A"/>
    <x v="0"/>
    <x v="0"/>
    <n v="48"/>
    <d v="2006-05-18T00:00:00"/>
    <d v="2006-07-05T00:00:00"/>
    <x v="8"/>
    <x v="9"/>
    <x v="1"/>
    <x v="0"/>
    <x v="3"/>
    <x v="3"/>
    <n v="300"/>
    <n v="0.26666666666666666"/>
    <n v="0.14333333333333334"/>
    <n v="0.53749999999999998"/>
    <b v="0"/>
    <b v="0"/>
    <x v="0"/>
    <x v="1"/>
    <x v="1"/>
    <b v="0"/>
    <b v="1"/>
    <b v="1"/>
    <x v="0"/>
    <x v="1"/>
  </r>
  <r>
    <s v="Opa Oy"/>
    <d v="2006-05-22T00:00:00"/>
    <s v="koko yhtiö"/>
    <m/>
    <m/>
    <m/>
    <m/>
    <m/>
    <n v="60"/>
    <e v="#N/A"/>
    <x v="0"/>
    <x v="0"/>
    <s v="NA"/>
    <d v="2006-05-22T00:00:00"/>
    <d v="2006-07-12T00:00:00"/>
    <x v="8"/>
    <x v="9"/>
    <x v="1"/>
    <x v="0"/>
    <x v="3"/>
    <x v="3"/>
    <n v="60"/>
    <s v="NA"/>
    <s v="NA"/>
    <s v="NA"/>
    <b v="0"/>
    <b v="0"/>
    <x v="0"/>
    <x v="1"/>
    <x v="1"/>
    <b v="0"/>
    <b v="1"/>
    <b v="1"/>
    <x v="0"/>
    <x v="1"/>
  </r>
  <r>
    <s v="Ahlstrom Oyj"/>
    <d v="2006-05-31T00:00:00"/>
    <s v="Kauttuan tehdas, 16 henkilön lomautus"/>
    <m/>
    <m/>
    <n v="0"/>
    <d v="2006-06-22T00:00:00"/>
    <n v="0"/>
    <n v="16"/>
    <n v="23140"/>
    <x v="2"/>
    <x v="2"/>
    <n v="22"/>
    <d v="2006-05-31T00:00:00"/>
    <d v="2006-06-22T00:00:00"/>
    <x v="8"/>
    <x v="3"/>
    <x v="1"/>
    <x v="0"/>
    <x v="3"/>
    <x v="0"/>
    <n v="16"/>
    <n v="0"/>
    <n v="0"/>
    <e v="#DIV/0!"/>
    <b v="0"/>
    <b v="1"/>
    <x v="0"/>
    <x v="1"/>
    <x v="1"/>
    <b v="0"/>
    <b v="1"/>
    <b v="1"/>
    <x v="0"/>
    <x v="0"/>
  </r>
  <r>
    <s v="Benefon Oyj"/>
    <d v="2006-05-31T00:00:00"/>
    <s v="Turun toimipisteen siirtyminen Saloon"/>
    <m/>
    <m/>
    <n v="0"/>
    <d v="2006-06-06T00:00:00"/>
    <n v="0"/>
    <n v="12"/>
    <e v="#N/A"/>
    <x v="0"/>
    <x v="0"/>
    <n v="6"/>
    <d v="2006-05-31T00:00:00"/>
    <d v="2006-06-06T00:00:00"/>
    <x v="8"/>
    <x v="3"/>
    <x v="1"/>
    <x v="0"/>
    <x v="3"/>
    <x v="0"/>
    <n v="12"/>
    <n v="0"/>
    <n v="0"/>
    <e v="#DIV/0!"/>
    <b v="0"/>
    <b v="0"/>
    <x v="0"/>
    <x v="0"/>
    <x v="1"/>
    <b v="0"/>
    <b v="1"/>
    <b v="1"/>
    <x v="0"/>
    <x v="0"/>
  </r>
  <r>
    <s v="Smart Contact Oy"/>
    <d v="2006-06-01T00:00:00"/>
    <s v="Kouvola, Pielavesi, Pyhäjärvi"/>
    <m/>
    <m/>
    <m/>
    <d v="2006-09-14T00:00:00"/>
    <n v="10"/>
    <n v="100"/>
    <e v="#N/A"/>
    <x v="0"/>
    <x v="0"/>
    <n v="105"/>
    <d v="2006-06-01T00:00:00"/>
    <d v="2006-09-14T00:00:00"/>
    <x v="9"/>
    <x v="11"/>
    <x v="1"/>
    <x v="0"/>
    <x v="3"/>
    <x v="3"/>
    <n v="100"/>
    <s v="NA"/>
    <n v="0.1"/>
    <s v="NA"/>
    <b v="0"/>
    <b v="0"/>
    <x v="0"/>
    <x v="1"/>
    <x v="1"/>
    <b v="0"/>
    <b v="1"/>
    <b v="1"/>
    <x v="0"/>
    <x v="1"/>
  </r>
  <r>
    <s v="Yhtyneet Kuvalehdet"/>
    <d v="2006-06-01T00:00:00"/>
    <s v="Kynämies Oy, Pirkka-lehti"/>
    <m/>
    <m/>
    <n v="20"/>
    <d v="2006-08-01T00:00:00"/>
    <n v="20"/>
    <n v="20"/>
    <e v="#N/A"/>
    <x v="0"/>
    <x v="0"/>
    <n v="61"/>
    <d v="2006-06-01T00:00:00"/>
    <d v="2006-08-01T00:00:00"/>
    <x v="9"/>
    <x v="7"/>
    <x v="1"/>
    <x v="0"/>
    <x v="3"/>
    <x v="3"/>
    <n v="20"/>
    <n v="1"/>
    <n v="1"/>
    <n v="1"/>
    <b v="0"/>
    <b v="0"/>
    <x v="0"/>
    <x v="1"/>
    <x v="1"/>
    <b v="0"/>
    <b v="1"/>
    <b v="1"/>
    <x v="0"/>
    <x v="1"/>
  </r>
  <r>
    <s v="Kyro Oyj Abp"/>
    <d v="2006-06-05T00:00:00"/>
    <s v="Tamglass Turvalasi ja Lämpölasi, väh.tarve 5-7"/>
    <m/>
    <m/>
    <n v="7"/>
    <d v="2006-06-15T00:00:00"/>
    <n v="5"/>
    <n v="25"/>
    <e v="#N/A"/>
    <x v="0"/>
    <x v="0"/>
    <n v="10"/>
    <d v="2006-06-05T00:00:00"/>
    <d v="2006-06-15T00:00:00"/>
    <x v="9"/>
    <x v="3"/>
    <x v="1"/>
    <x v="0"/>
    <x v="3"/>
    <x v="0"/>
    <n v="25"/>
    <n v="0.28000000000000003"/>
    <n v="0.2"/>
    <n v="0.7142857142857143"/>
    <b v="0"/>
    <b v="0"/>
    <x v="0"/>
    <x v="0"/>
    <x v="1"/>
    <b v="0"/>
    <b v="1"/>
    <b v="1"/>
    <x v="0"/>
    <x v="0"/>
  </r>
  <r>
    <s v="Satama Interactive Oyj"/>
    <d v="2006-06-05T00:00:00"/>
    <s v="Suomen toiminnot -&gt; 56 henk. vähennys"/>
    <m/>
    <m/>
    <n v="60"/>
    <d v="2006-06-29T00:00:00"/>
    <n v="10"/>
    <n v="60"/>
    <e v="#N/A"/>
    <x v="0"/>
    <x v="0"/>
    <n v="24"/>
    <d v="2006-06-05T00:00:00"/>
    <d v="2006-06-29T00:00:00"/>
    <x v="9"/>
    <x v="3"/>
    <x v="1"/>
    <x v="0"/>
    <x v="3"/>
    <x v="0"/>
    <n v="60"/>
    <n v="1"/>
    <n v="0.16666666666666666"/>
    <n v="0.16666666666666666"/>
    <b v="0"/>
    <b v="1"/>
    <x v="0"/>
    <x v="1"/>
    <x v="1"/>
    <b v="0"/>
    <b v="1"/>
    <b v="1"/>
    <x v="0"/>
    <x v="0"/>
  </r>
  <r>
    <s v="Suominen Yhtymä Oyj"/>
    <d v="2006-06-05T00:00:00"/>
    <s v="Kauhavan tehtaan lopetus"/>
    <m/>
    <m/>
    <n v="45"/>
    <d v="2006-07-17T00:00:00"/>
    <n v="40"/>
    <n v="45"/>
    <e v="#N/A"/>
    <x v="0"/>
    <x v="0"/>
    <n v="42"/>
    <d v="2006-06-05T00:00:00"/>
    <d v="2006-07-17T00:00:00"/>
    <x v="9"/>
    <x v="9"/>
    <x v="1"/>
    <x v="0"/>
    <x v="3"/>
    <x v="3"/>
    <n v="45"/>
    <n v="1"/>
    <n v="0.88888888888888884"/>
    <n v="0.88888888888888884"/>
    <b v="0"/>
    <b v="0"/>
    <x v="0"/>
    <x v="1"/>
    <x v="1"/>
    <b v="0"/>
    <b v="1"/>
    <b v="1"/>
    <x v="0"/>
    <x v="1"/>
  </r>
  <r>
    <s v="Smead Paperisto"/>
    <d v="2006-06-11T00:00:00"/>
    <s v="Jämsänkoski"/>
    <m/>
    <m/>
    <n v="35"/>
    <d v="2006-08-01T00:00:00"/>
    <n v="13"/>
    <n v="35"/>
    <e v="#N/A"/>
    <x v="0"/>
    <x v="0"/>
    <n v="51"/>
    <d v="2006-06-11T00:00:00"/>
    <d v="2006-08-01T00:00:00"/>
    <x v="9"/>
    <x v="7"/>
    <x v="1"/>
    <x v="0"/>
    <x v="3"/>
    <x v="3"/>
    <n v="35"/>
    <n v="1"/>
    <n v="0.37142857142857144"/>
    <n v="0.37142857142857144"/>
    <b v="0"/>
    <b v="0"/>
    <x v="0"/>
    <x v="1"/>
    <x v="1"/>
    <b v="0"/>
    <b v="1"/>
    <b v="1"/>
    <x v="0"/>
    <x v="1"/>
  </r>
  <r>
    <s v="Bevesys"/>
    <d v="2006-06-16T00:00:00"/>
    <s v="Konkurssi"/>
    <m/>
    <m/>
    <m/>
    <d v="2006-06-16T00:00:00"/>
    <n v="21"/>
    <n v="21"/>
    <e v="#N/A"/>
    <x v="0"/>
    <x v="0"/>
    <s v="NA"/>
    <d v="2006-06-16T00:00:00"/>
    <d v="2006-06-16T00:00:00"/>
    <x v="9"/>
    <x v="3"/>
    <x v="1"/>
    <x v="0"/>
    <x v="3"/>
    <x v="0"/>
    <n v="21"/>
    <s v="NA"/>
    <n v="1"/>
    <s v="NA"/>
    <b v="0"/>
    <b v="0"/>
    <x v="0"/>
    <x v="0"/>
    <x v="1"/>
    <b v="0"/>
    <b v="1"/>
    <b v="1"/>
    <x v="0"/>
    <x v="0"/>
  </r>
  <r>
    <s v="Cygate Oy"/>
    <d v="2006-06-20T00:00:00"/>
    <s v="koko henkilöstö"/>
    <m/>
    <m/>
    <n v="10"/>
    <m/>
    <m/>
    <n v="100"/>
    <e v="#N/A"/>
    <x v="0"/>
    <x v="0"/>
    <s v="NA"/>
    <d v="2006-06-20T00:00:00"/>
    <d v="2006-08-10T00:00:00"/>
    <x v="9"/>
    <x v="7"/>
    <x v="1"/>
    <x v="0"/>
    <x v="3"/>
    <x v="3"/>
    <n v="100"/>
    <n v="0.1"/>
    <s v="NA"/>
    <s v="NA"/>
    <b v="1"/>
    <b v="0"/>
    <x v="1"/>
    <x v="1"/>
    <x v="1"/>
    <b v="0"/>
    <b v="1"/>
    <b v="1"/>
    <x v="0"/>
    <x v="1"/>
  </r>
  <r>
    <s v="Soltec Oyj"/>
    <d v="2006-06-21T00:00:00"/>
    <s v="Lomautukset ja vähennykset"/>
    <m/>
    <m/>
    <n v="20"/>
    <d v="2006-08-10T00:00:00"/>
    <n v="15"/>
    <n v="20"/>
    <e v="#N/A"/>
    <x v="0"/>
    <x v="0"/>
    <n v="50"/>
    <d v="2006-06-21T00:00:00"/>
    <d v="2006-08-10T00:00:00"/>
    <x v="9"/>
    <x v="7"/>
    <x v="1"/>
    <x v="0"/>
    <x v="3"/>
    <x v="3"/>
    <n v="20"/>
    <n v="1"/>
    <n v="0.75"/>
    <n v="0.75"/>
    <b v="1"/>
    <b v="0"/>
    <x v="1"/>
    <x v="1"/>
    <x v="1"/>
    <b v="0"/>
    <b v="1"/>
    <b v="1"/>
    <x v="0"/>
    <x v="1"/>
  </r>
  <r>
    <s v="Turo Tailor Oy"/>
    <d v="2006-06-27T00:00:00"/>
    <s v="Kuopio, koko henkilöstö"/>
    <m/>
    <m/>
    <m/>
    <d v="2006-09-08T00:00:00"/>
    <n v="52"/>
    <n v="120"/>
    <e v="#N/A"/>
    <x v="0"/>
    <x v="0"/>
    <n v="73"/>
    <d v="2006-06-27T00:00:00"/>
    <d v="2006-09-08T00:00:00"/>
    <x v="9"/>
    <x v="11"/>
    <x v="1"/>
    <x v="0"/>
    <x v="3"/>
    <x v="3"/>
    <n v="120"/>
    <s v="NA"/>
    <n v="0.43333333333333335"/>
    <s v="NA"/>
    <b v="1"/>
    <b v="0"/>
    <x v="1"/>
    <x v="1"/>
    <x v="1"/>
    <b v="0"/>
    <b v="1"/>
    <b v="1"/>
    <x v="0"/>
    <x v="1"/>
  </r>
  <r>
    <s v="Lännen Tehtaat Oyj"/>
    <d v="2006-06-29T00:00:00"/>
    <s v="Apetit Kala Oy, Kustavin tehtaan sulkeminen"/>
    <m/>
    <m/>
    <n v="7"/>
    <m/>
    <m/>
    <n v="17"/>
    <e v="#N/A"/>
    <x v="0"/>
    <x v="0"/>
    <s v="NA"/>
    <d v="2006-06-29T00:00:00"/>
    <d v="2006-08-19T00:00:00"/>
    <x v="9"/>
    <x v="7"/>
    <x v="1"/>
    <x v="0"/>
    <x v="3"/>
    <x v="3"/>
    <n v="17"/>
    <n v="0.41176470588235292"/>
    <s v="NA"/>
    <s v="NA"/>
    <b v="1"/>
    <b v="0"/>
    <x v="1"/>
    <x v="1"/>
    <x v="1"/>
    <b v="0"/>
    <b v="1"/>
    <b v="1"/>
    <x v="0"/>
    <x v="1"/>
  </r>
  <r>
    <s v="Draca Comteq Finland"/>
    <d v="2006-06-30T00:00:00"/>
    <s v="Oulun tehtaan lopetus"/>
    <m/>
    <m/>
    <n v="170"/>
    <d v="2006-08-15T00:00:00"/>
    <n v="170"/>
    <n v="170"/>
    <e v="#N/A"/>
    <x v="0"/>
    <x v="0"/>
    <n v="46"/>
    <d v="2006-06-30T00:00:00"/>
    <d v="2006-08-15T00:00:00"/>
    <x v="9"/>
    <x v="7"/>
    <x v="1"/>
    <x v="0"/>
    <x v="3"/>
    <x v="3"/>
    <n v="170"/>
    <n v="1"/>
    <n v="1"/>
    <n v="1"/>
    <b v="1"/>
    <b v="0"/>
    <x v="1"/>
    <x v="1"/>
    <x v="1"/>
    <b v="0"/>
    <b v="1"/>
    <b v="1"/>
    <x v="0"/>
    <x v="1"/>
  </r>
  <r>
    <s v="Setele"/>
    <d v="2006-07-05T00:00:00"/>
    <s v="Konkurssi"/>
    <m/>
    <m/>
    <m/>
    <d v="2006-08-25T00:00:00"/>
    <n v="7"/>
    <n v="7"/>
    <e v="#N/A"/>
    <x v="0"/>
    <x v="0"/>
    <n v="51"/>
    <d v="2006-07-05T00:00:00"/>
    <d v="2006-08-25T00:00:00"/>
    <x v="10"/>
    <x v="7"/>
    <x v="1"/>
    <x v="0"/>
    <x v="4"/>
    <x v="3"/>
    <n v="7"/>
    <s v="NA"/>
    <n v="1"/>
    <s v="NA"/>
    <b v="0"/>
    <b v="0"/>
    <x v="1"/>
    <x v="1"/>
    <x v="1"/>
    <b v="0"/>
    <b v="1"/>
    <b v="1"/>
    <x v="1"/>
    <x v="1"/>
  </r>
  <r>
    <s v="Nypro CMS Oy"/>
    <d v="2006-07-06T00:00:00"/>
    <s v="Salo, koko henkilöstö"/>
    <m/>
    <m/>
    <m/>
    <d v="2006-08-18T00:00:00"/>
    <n v="140"/>
    <n v="140"/>
    <e v="#N/A"/>
    <x v="0"/>
    <x v="0"/>
    <n v="43"/>
    <d v="2006-07-06T00:00:00"/>
    <d v="2006-08-18T00:00:00"/>
    <x v="10"/>
    <x v="7"/>
    <x v="1"/>
    <x v="0"/>
    <x v="4"/>
    <x v="3"/>
    <n v="140"/>
    <s v="NA"/>
    <n v="1"/>
    <s v="NA"/>
    <b v="0"/>
    <b v="0"/>
    <x v="1"/>
    <x v="1"/>
    <x v="1"/>
    <b v="0"/>
    <b v="1"/>
    <b v="1"/>
    <x v="1"/>
    <x v="1"/>
  </r>
  <r>
    <s v="Efore Oyj"/>
    <d v="2006-07-17T00:00:00"/>
    <s v="Saarijärvi, tuotannon lopetus"/>
    <m/>
    <m/>
    <m/>
    <d v="2006-08-28T00:00:00"/>
    <n v="82"/>
    <n v="151"/>
    <n v="27110"/>
    <x v="2"/>
    <x v="2"/>
    <n v="42"/>
    <d v="2006-07-17T00:00:00"/>
    <d v="2006-08-28T00:00:00"/>
    <x v="10"/>
    <x v="7"/>
    <x v="1"/>
    <x v="0"/>
    <x v="4"/>
    <x v="3"/>
    <n v="151"/>
    <s v="NA"/>
    <n v="0.54304635761589404"/>
    <s v="NA"/>
    <b v="0"/>
    <b v="0"/>
    <x v="1"/>
    <x v="1"/>
    <x v="1"/>
    <b v="0"/>
    <b v="1"/>
    <b v="1"/>
    <x v="1"/>
    <x v="1"/>
  </r>
  <r>
    <s v="YIT Oyj"/>
    <d v="2006-07-28T00:00:00"/>
    <s v="Verkkopalvelut -&gt; lisäksi 92 muut järjestelyt"/>
    <m/>
    <m/>
    <n v="300"/>
    <d v="2006-09-15T00:00:00"/>
    <n v="216"/>
    <n v="1200"/>
    <n v="41200"/>
    <x v="6"/>
    <x v="4"/>
    <n v="49"/>
    <d v="2006-07-28T00:00:00"/>
    <d v="2006-09-15T00:00:00"/>
    <x v="10"/>
    <x v="11"/>
    <x v="1"/>
    <x v="0"/>
    <x v="4"/>
    <x v="3"/>
    <n v="1200"/>
    <n v="0.25"/>
    <n v="0.18"/>
    <n v="0.72"/>
    <b v="0"/>
    <b v="0"/>
    <x v="1"/>
    <x v="1"/>
    <x v="1"/>
    <b v="0"/>
    <b v="1"/>
    <b v="1"/>
    <x v="1"/>
    <x v="1"/>
  </r>
  <r>
    <s v="Atria Yhtymä Oyj"/>
    <d v="2006-07-31T00:00:00"/>
    <s v="Forssa, koko henkilöstö"/>
    <m/>
    <m/>
    <n v="35"/>
    <d v="2006-09-29T00:00:00"/>
    <n v="54"/>
    <n v="240"/>
    <e v="#N/A"/>
    <x v="0"/>
    <x v="0"/>
    <n v="60"/>
    <d v="2006-07-31T00:00:00"/>
    <d v="2006-09-29T00:00:00"/>
    <x v="10"/>
    <x v="11"/>
    <x v="1"/>
    <x v="0"/>
    <x v="4"/>
    <x v="3"/>
    <n v="240"/>
    <n v="0.14583333333333334"/>
    <n v="0.22500000000000001"/>
    <n v="1.5428571428571429"/>
    <b v="0"/>
    <b v="0"/>
    <x v="1"/>
    <x v="1"/>
    <x v="1"/>
    <b v="0"/>
    <b v="1"/>
    <b v="1"/>
    <x v="1"/>
    <x v="1"/>
  </r>
  <r>
    <s v="Rukka"/>
    <d v="2006-07-31T00:00:00"/>
    <s v="Kokkola"/>
    <m/>
    <m/>
    <n v="12"/>
    <d v="2006-09-20T00:00:00"/>
    <n v="12"/>
    <n v="34"/>
    <e v="#N/A"/>
    <x v="0"/>
    <x v="0"/>
    <n v="51"/>
    <d v="2006-07-31T00:00:00"/>
    <d v="2006-09-20T00:00:00"/>
    <x v="10"/>
    <x v="11"/>
    <x v="1"/>
    <x v="0"/>
    <x v="4"/>
    <x v="3"/>
    <n v="34"/>
    <n v="0.35294117647058826"/>
    <n v="0.35294117647058826"/>
    <n v="1"/>
    <b v="0"/>
    <b v="0"/>
    <x v="1"/>
    <x v="1"/>
    <x v="1"/>
    <b v="0"/>
    <b v="1"/>
    <b v="1"/>
    <x v="1"/>
    <x v="1"/>
  </r>
  <r>
    <s v="SanomaWSOY Oyj"/>
    <d v="2006-08-01T00:00:00"/>
    <s v="Taloussanomat"/>
    <m/>
    <m/>
    <n v="9"/>
    <d v="2006-08-31T00:00:00"/>
    <n v="6"/>
    <n v="9"/>
    <e v="#N/A"/>
    <x v="0"/>
    <x v="0"/>
    <n v="30"/>
    <d v="2006-08-01T00:00:00"/>
    <d v="2006-08-31T00:00:00"/>
    <x v="11"/>
    <x v="7"/>
    <x v="1"/>
    <x v="0"/>
    <x v="4"/>
    <x v="3"/>
    <n v="9"/>
    <n v="1"/>
    <n v="0.66666666666666663"/>
    <n v="0.66666666666666663"/>
    <b v="0"/>
    <b v="0"/>
    <x v="1"/>
    <x v="1"/>
    <x v="1"/>
    <b v="0"/>
    <b v="1"/>
    <b v="1"/>
    <x v="1"/>
    <x v="1"/>
  </r>
  <r>
    <s v="Herwert Suomi-Porras Oy"/>
    <d v="2006-08-02T00:00:00"/>
    <s v="Konkurssi"/>
    <m/>
    <m/>
    <m/>
    <d v="2006-08-02T00:00:00"/>
    <n v="26"/>
    <n v="26"/>
    <e v="#N/A"/>
    <x v="0"/>
    <x v="0"/>
    <s v="NA"/>
    <d v="2006-08-02T00:00:00"/>
    <d v="2006-08-02T00:00:00"/>
    <x v="11"/>
    <x v="7"/>
    <x v="1"/>
    <x v="0"/>
    <x v="4"/>
    <x v="3"/>
    <n v="26"/>
    <s v="NA"/>
    <n v="1"/>
    <s v="NA"/>
    <b v="0"/>
    <b v="0"/>
    <x v="1"/>
    <x v="1"/>
    <x v="1"/>
    <b v="0"/>
    <b v="1"/>
    <b v="1"/>
    <x v="1"/>
    <x v="1"/>
  </r>
  <r>
    <s v="L-Fashion Group"/>
    <d v="2006-08-03T00:00:00"/>
    <s v="Lahti, Kokkola"/>
    <m/>
    <m/>
    <n v="60"/>
    <d v="2006-09-19T00:00:00"/>
    <n v="31"/>
    <n v="635"/>
    <e v="#N/A"/>
    <x v="0"/>
    <x v="0"/>
    <n v="47"/>
    <d v="2006-08-03T00:00:00"/>
    <d v="2006-09-19T00:00:00"/>
    <x v="11"/>
    <x v="11"/>
    <x v="1"/>
    <x v="0"/>
    <x v="4"/>
    <x v="3"/>
    <n v="635"/>
    <n v="9.4488188976377951E-2"/>
    <n v="4.8818897637795275E-2"/>
    <n v="0.51666666666666672"/>
    <b v="0"/>
    <b v="0"/>
    <x v="1"/>
    <x v="1"/>
    <x v="1"/>
    <b v="0"/>
    <b v="1"/>
    <b v="1"/>
    <x v="1"/>
    <x v="1"/>
  </r>
  <r>
    <s v="Stromsdal Oyj"/>
    <d v="2006-08-07T00:00:00"/>
    <s v="Koko henkilöstö, vähennys n. 30 henk"/>
    <m/>
    <m/>
    <n v="50"/>
    <d v="2006-09-26T00:00:00"/>
    <n v="30"/>
    <n v="200"/>
    <e v="#N/A"/>
    <x v="0"/>
    <x v="0"/>
    <n v="50"/>
    <d v="2006-08-07T00:00:00"/>
    <d v="2006-09-26T00:00:00"/>
    <x v="11"/>
    <x v="11"/>
    <x v="1"/>
    <x v="0"/>
    <x v="4"/>
    <x v="3"/>
    <n v="200"/>
    <n v="0.25"/>
    <n v="0.15"/>
    <n v="0.6"/>
    <b v="0"/>
    <b v="0"/>
    <x v="1"/>
    <x v="1"/>
    <x v="1"/>
    <b v="0"/>
    <b v="1"/>
    <b v="1"/>
    <x v="1"/>
    <x v="1"/>
  </r>
  <r>
    <s v="Inex Partners Oy"/>
    <d v="2006-08-08T00:00:00"/>
    <s v="Oulu ja Lempäälä, -&gt; väh. 48 määräaikaista"/>
    <m/>
    <m/>
    <n v="70"/>
    <d v="2006-10-10T00:00:00"/>
    <n v="23"/>
    <n v="70"/>
    <e v="#N/A"/>
    <x v="0"/>
    <x v="0"/>
    <n v="63"/>
    <d v="2006-08-08T00:00:00"/>
    <d v="2006-10-10T00:00:00"/>
    <x v="11"/>
    <x v="8"/>
    <x v="1"/>
    <x v="0"/>
    <x v="4"/>
    <x v="2"/>
    <n v="70"/>
    <n v="1"/>
    <n v="0.32857142857142857"/>
    <n v="0.32857142857142857"/>
    <b v="0"/>
    <b v="0"/>
    <x v="1"/>
    <x v="1"/>
    <x v="1"/>
    <b v="0"/>
    <b v="1"/>
    <b v="0"/>
    <x v="1"/>
    <x v="1"/>
  </r>
  <r>
    <s v="Best Furniture"/>
    <d v="2006-08-14T00:00:00"/>
    <s v="Konkurssi, n. 40 työntekijää"/>
    <m/>
    <m/>
    <m/>
    <d v="2006-10-04T00:00:00"/>
    <n v="40"/>
    <n v="40"/>
    <e v="#N/A"/>
    <x v="0"/>
    <x v="0"/>
    <n v="51"/>
    <d v="2006-08-14T00:00:00"/>
    <d v="2006-10-04T00:00:00"/>
    <x v="11"/>
    <x v="8"/>
    <x v="1"/>
    <x v="0"/>
    <x v="4"/>
    <x v="2"/>
    <n v="40"/>
    <s v="NA"/>
    <n v="1"/>
    <s v="NA"/>
    <b v="0"/>
    <b v="0"/>
    <x v="1"/>
    <x v="1"/>
    <x v="1"/>
    <b v="0"/>
    <b v="1"/>
    <b v="0"/>
    <x v="1"/>
    <x v="1"/>
  </r>
  <r>
    <s v="Sinebrychoff"/>
    <d v="2006-08-16T00:00:00"/>
    <s v="Koko henkilöstö -&gt; + 33 henk. eläkejärjestelyt"/>
    <m/>
    <m/>
    <n v="140"/>
    <d v="2006-10-09T00:00:00"/>
    <n v="72"/>
    <n v="140"/>
    <n v="11050"/>
    <x v="2"/>
    <x v="2"/>
    <n v="54"/>
    <d v="2006-08-16T00:00:00"/>
    <d v="2006-10-09T00:00:00"/>
    <x v="11"/>
    <x v="8"/>
    <x v="1"/>
    <x v="0"/>
    <x v="4"/>
    <x v="2"/>
    <n v="140"/>
    <n v="1"/>
    <n v="0.51428571428571423"/>
    <n v="0.51428571428571423"/>
    <b v="0"/>
    <b v="0"/>
    <x v="1"/>
    <x v="1"/>
    <x v="1"/>
    <b v="0"/>
    <b v="1"/>
    <b v="0"/>
    <x v="1"/>
    <x v="1"/>
  </r>
  <r>
    <s v="Cencorp Oyj"/>
    <d v="2006-08-17T00:00:00"/>
    <s v="Koko henkilöstö"/>
    <m/>
    <m/>
    <n v="22"/>
    <d v="2006-10-03T00:00:00"/>
    <n v="21"/>
    <n v="22"/>
    <n v="28990"/>
    <x v="2"/>
    <x v="2"/>
    <n v="47"/>
    <d v="2006-08-17T00:00:00"/>
    <d v="2006-10-03T00:00:00"/>
    <x v="11"/>
    <x v="8"/>
    <x v="1"/>
    <x v="0"/>
    <x v="4"/>
    <x v="2"/>
    <n v="22"/>
    <n v="1"/>
    <n v="0.95454545454545459"/>
    <n v="0.95454545454545459"/>
    <b v="0"/>
    <b v="0"/>
    <x v="1"/>
    <x v="1"/>
    <x v="1"/>
    <b v="0"/>
    <b v="1"/>
    <b v="0"/>
    <x v="1"/>
    <x v="1"/>
  </r>
  <r>
    <s v="Tunturi Oy"/>
    <d v="2006-08-18T00:00:00"/>
    <s v="Tuotanto, m&amp;m, t&amp;k"/>
    <m/>
    <m/>
    <n v="10"/>
    <m/>
    <m/>
    <n v="10"/>
    <e v="#N/A"/>
    <x v="0"/>
    <x v="0"/>
    <s v="NA"/>
    <d v="2006-08-18T00:00:00"/>
    <d v="2006-10-08T00:00:00"/>
    <x v="11"/>
    <x v="8"/>
    <x v="1"/>
    <x v="0"/>
    <x v="4"/>
    <x v="2"/>
    <n v="10"/>
    <n v="1"/>
    <s v="NA"/>
    <s v="NA"/>
    <b v="0"/>
    <b v="0"/>
    <x v="1"/>
    <x v="1"/>
    <x v="1"/>
    <b v="0"/>
    <b v="1"/>
    <b v="0"/>
    <x v="1"/>
    <x v="1"/>
  </r>
  <r>
    <s v="Lammin Betoni"/>
    <d v="2006-08-20T00:00:00"/>
    <s v="Irtisanominen ja 30 henk. lomautus"/>
    <m/>
    <m/>
    <m/>
    <d v="2006-10-10T00:00:00"/>
    <n v="5"/>
    <n v="35"/>
    <e v="#N/A"/>
    <x v="0"/>
    <x v="0"/>
    <n v="51"/>
    <d v="2006-08-20T00:00:00"/>
    <d v="2006-10-10T00:00:00"/>
    <x v="11"/>
    <x v="8"/>
    <x v="1"/>
    <x v="0"/>
    <x v="4"/>
    <x v="2"/>
    <n v="35"/>
    <s v="NA"/>
    <n v="0.14285714285714285"/>
    <s v="NA"/>
    <b v="0"/>
    <b v="0"/>
    <x v="1"/>
    <x v="1"/>
    <x v="1"/>
    <b v="0"/>
    <b v="1"/>
    <b v="0"/>
    <x v="1"/>
    <x v="1"/>
  </r>
  <r>
    <s v="Fortum Oyj"/>
    <d v="2006-08-21T00:00:00"/>
    <s v="Asiakaspalvelu ja sähkönsiirto"/>
    <m/>
    <m/>
    <n v="99"/>
    <d v="2006-09-27T00:00:00"/>
    <n v="39"/>
    <n v="98"/>
    <n v="35140"/>
    <x v="7"/>
    <x v="2"/>
    <n v="37"/>
    <d v="2006-08-21T00:00:00"/>
    <d v="2006-09-27T00:00:00"/>
    <x v="11"/>
    <x v="11"/>
    <x v="1"/>
    <x v="0"/>
    <x v="4"/>
    <x v="3"/>
    <n v="98"/>
    <n v="1.010204081632653"/>
    <n v="0.39795918367346939"/>
    <n v="0.39393939393939392"/>
    <b v="0"/>
    <b v="0"/>
    <x v="1"/>
    <x v="1"/>
    <x v="1"/>
    <b v="0"/>
    <b v="1"/>
    <b v="1"/>
    <x v="1"/>
    <x v="1"/>
  </r>
  <r>
    <s v="Aspo Oyj"/>
    <d v="2006-08-24T00:00:00"/>
    <s v="Autotank-konserni, Suomi ja Ruotsi -&gt;yht. 20"/>
    <m/>
    <m/>
    <n v="20"/>
    <d v="2006-10-24T00:00:00"/>
    <n v="20"/>
    <n v="20"/>
    <e v="#N/A"/>
    <x v="0"/>
    <x v="0"/>
    <n v="61"/>
    <d v="2006-08-24T00:00:00"/>
    <d v="2006-10-24T00:00:00"/>
    <x v="11"/>
    <x v="8"/>
    <x v="1"/>
    <x v="0"/>
    <x v="4"/>
    <x v="2"/>
    <n v="20"/>
    <n v="1"/>
    <n v="1"/>
    <n v="1"/>
    <b v="0"/>
    <b v="0"/>
    <x v="1"/>
    <x v="1"/>
    <x v="1"/>
    <b v="0"/>
    <b v="1"/>
    <b v="0"/>
    <x v="1"/>
    <x v="1"/>
  </r>
  <r>
    <s v="Elektrobit"/>
    <d v="2006-08-24T00:00:00"/>
    <s v="Kuopio, Salo, Kauniainen"/>
    <m/>
    <m/>
    <n v="55"/>
    <d v="2006-09-27T00:00:00"/>
    <n v="30"/>
    <n v="55"/>
    <e v="#N/A"/>
    <x v="0"/>
    <x v="0"/>
    <n v="34"/>
    <d v="2006-08-24T00:00:00"/>
    <d v="2006-09-27T00:00:00"/>
    <x v="11"/>
    <x v="11"/>
    <x v="1"/>
    <x v="0"/>
    <x v="4"/>
    <x v="3"/>
    <n v="55"/>
    <n v="1"/>
    <n v="0.54545454545454541"/>
    <n v="0.54545454545454541"/>
    <b v="0"/>
    <b v="0"/>
    <x v="1"/>
    <x v="1"/>
    <x v="1"/>
    <b v="0"/>
    <b v="1"/>
    <b v="1"/>
    <x v="1"/>
    <x v="1"/>
  </r>
  <r>
    <s v="Excel Oyj"/>
    <d v="2006-08-24T00:00:00"/>
    <s v="Sport-divisioona -&gt;lomautus n. 60-70 henk"/>
    <m/>
    <m/>
    <n v="20"/>
    <d v="2006-09-07T00:00:00"/>
    <n v="3"/>
    <n v="20"/>
    <e v="#N/A"/>
    <x v="0"/>
    <x v="0"/>
    <n v="14"/>
    <d v="2006-08-24T00:00:00"/>
    <d v="2006-09-07T00:00:00"/>
    <x v="11"/>
    <x v="11"/>
    <x v="1"/>
    <x v="0"/>
    <x v="4"/>
    <x v="3"/>
    <n v="20"/>
    <n v="1"/>
    <n v="0.15"/>
    <n v="0.15"/>
    <b v="0"/>
    <b v="0"/>
    <x v="1"/>
    <x v="1"/>
    <x v="1"/>
    <b v="0"/>
    <b v="1"/>
    <b v="1"/>
    <x v="1"/>
    <x v="1"/>
  </r>
  <r>
    <s v="Järvi-Suomen Portti"/>
    <d v="2006-08-24T00:00:00"/>
    <s v="Lappeenranta, Mikkeli"/>
    <m/>
    <m/>
    <n v="15"/>
    <d v="2006-10-16T00:00:00"/>
    <n v="12"/>
    <n v="80"/>
    <e v="#N/A"/>
    <x v="0"/>
    <x v="0"/>
    <n v="53"/>
    <d v="2006-08-24T00:00:00"/>
    <d v="2006-10-16T00:00:00"/>
    <x v="11"/>
    <x v="8"/>
    <x v="1"/>
    <x v="0"/>
    <x v="4"/>
    <x v="2"/>
    <n v="80"/>
    <n v="0.1875"/>
    <n v="0.15"/>
    <n v="0.8"/>
    <b v="0"/>
    <b v="0"/>
    <x v="1"/>
    <x v="1"/>
    <x v="1"/>
    <b v="0"/>
    <b v="1"/>
    <b v="0"/>
    <x v="1"/>
    <x v="1"/>
  </r>
  <r>
    <s v="Tallink"/>
    <d v="2006-08-25T00:00:00"/>
    <s v="Suomi 180, Ruotsi 80"/>
    <m/>
    <m/>
    <n v="180"/>
    <d v="2006-10-18T00:00:00"/>
    <n v="128"/>
    <n v="180"/>
    <e v="#N/A"/>
    <x v="0"/>
    <x v="0"/>
    <n v="54"/>
    <d v="2006-08-25T00:00:00"/>
    <d v="2006-10-18T00:00:00"/>
    <x v="11"/>
    <x v="8"/>
    <x v="1"/>
    <x v="0"/>
    <x v="4"/>
    <x v="2"/>
    <n v="180"/>
    <n v="1"/>
    <n v="0.71111111111111114"/>
    <n v="0.71111111111111114"/>
    <b v="0"/>
    <b v="0"/>
    <x v="1"/>
    <x v="1"/>
    <x v="1"/>
    <b v="0"/>
    <b v="1"/>
    <b v="0"/>
    <x v="1"/>
    <x v="1"/>
  </r>
  <r>
    <s v="Raisio Oyj"/>
    <d v="2006-08-30T00:00:00"/>
    <s v="Pysyvä tai tilapäinen henkilöstövähennystarve"/>
    <m/>
    <m/>
    <n v="65"/>
    <d v="2006-10-17T00:00:00"/>
    <n v="24"/>
    <n v="65"/>
    <n v="10420"/>
    <x v="2"/>
    <x v="2"/>
    <n v="48"/>
    <d v="2006-08-30T00:00:00"/>
    <d v="2006-10-17T00:00:00"/>
    <x v="11"/>
    <x v="8"/>
    <x v="1"/>
    <x v="0"/>
    <x v="4"/>
    <x v="2"/>
    <n v="65"/>
    <n v="1"/>
    <n v="0.36923076923076925"/>
    <n v="0.36923076923076925"/>
    <b v="0"/>
    <b v="0"/>
    <x v="1"/>
    <x v="1"/>
    <x v="1"/>
    <b v="0"/>
    <b v="1"/>
    <b v="0"/>
    <x v="1"/>
    <x v="1"/>
  </r>
  <r>
    <s v="TeliaSonera AB"/>
    <d v="2006-08-31T00:00:00"/>
    <s v="Asiakasprosessi&amp;järjestelmät-divis. -&gt; keskeytetty"/>
    <m/>
    <m/>
    <n v="165"/>
    <d v="2006-11-10T00:00:00"/>
    <n v="66"/>
    <n v="165"/>
    <e v="#N/A"/>
    <x v="0"/>
    <x v="0"/>
    <n v="71"/>
    <d v="2006-08-31T00:00:00"/>
    <d v="2006-11-10T00:00:00"/>
    <x v="11"/>
    <x v="6"/>
    <x v="1"/>
    <x v="0"/>
    <x v="4"/>
    <x v="2"/>
    <n v="165"/>
    <n v="1"/>
    <n v="0.4"/>
    <n v="0.4"/>
    <b v="0"/>
    <b v="0"/>
    <x v="1"/>
    <x v="1"/>
    <x v="1"/>
    <b v="0"/>
    <b v="1"/>
    <b v="0"/>
    <x v="1"/>
    <x v="1"/>
  </r>
  <r>
    <s v="M-real Oyj"/>
    <d v="2006-09-01T00:00:00"/>
    <s v="Simpele"/>
    <m/>
    <m/>
    <n v="25"/>
    <m/>
    <m/>
    <m/>
    <e v="#N/A"/>
    <x v="0"/>
    <x v="0"/>
    <s v="NA"/>
    <d v="2006-09-01T00:00:00"/>
    <d v="2006-10-22T00:00:00"/>
    <x v="12"/>
    <x v="8"/>
    <x v="1"/>
    <x v="0"/>
    <x v="4"/>
    <x v="2"/>
    <n v="25"/>
    <s v="NA"/>
    <s v="NA"/>
    <s v="NA"/>
    <b v="0"/>
    <b v="0"/>
    <x v="1"/>
    <x v="1"/>
    <x v="1"/>
    <b v="0"/>
    <b v="1"/>
    <b v="0"/>
    <x v="1"/>
    <x v="1"/>
  </r>
  <r>
    <s v="Relacom Finland Oy"/>
    <d v="2006-09-01T00:00:00"/>
    <s v="irtisan/lomautusuhka-&gt;lisäksi n. 100:n lomautus"/>
    <m/>
    <m/>
    <n v="110"/>
    <d v="2006-10-27T00:00:00"/>
    <n v="100"/>
    <n v="110"/>
    <e v="#N/A"/>
    <x v="0"/>
    <x v="0"/>
    <n v="56"/>
    <d v="2006-09-01T00:00:00"/>
    <d v="2006-10-27T00:00:00"/>
    <x v="12"/>
    <x v="8"/>
    <x v="1"/>
    <x v="0"/>
    <x v="4"/>
    <x v="2"/>
    <n v="110"/>
    <n v="1"/>
    <n v="0.90909090909090906"/>
    <n v="0.90909090909090906"/>
    <b v="0"/>
    <b v="0"/>
    <x v="1"/>
    <x v="1"/>
    <x v="1"/>
    <b v="0"/>
    <b v="1"/>
    <b v="0"/>
    <x v="1"/>
    <x v="1"/>
  </r>
  <r>
    <s v="SanomaWSOY Oyj"/>
    <d v="2006-09-02T00:00:00"/>
    <s v="Metro-lehti"/>
    <m/>
    <m/>
    <n v="9"/>
    <m/>
    <m/>
    <m/>
    <e v="#N/A"/>
    <x v="0"/>
    <x v="0"/>
    <s v="NA"/>
    <d v="2006-09-02T00:00:00"/>
    <d v="2006-10-23T00:00:00"/>
    <x v="12"/>
    <x v="8"/>
    <x v="1"/>
    <x v="0"/>
    <x v="4"/>
    <x v="2"/>
    <n v="9"/>
    <s v="NA"/>
    <s v="NA"/>
    <s v="NA"/>
    <b v="0"/>
    <b v="0"/>
    <x v="1"/>
    <x v="1"/>
    <x v="1"/>
    <b v="0"/>
    <b v="1"/>
    <b v="0"/>
    <x v="1"/>
    <x v="1"/>
  </r>
  <r>
    <s v="Atea Finland Oy"/>
    <d v="2006-09-05T00:00:00"/>
    <s v="Atea/Topnordic koko henkilöstö"/>
    <m/>
    <m/>
    <n v="50"/>
    <m/>
    <m/>
    <n v="300"/>
    <n v="46510"/>
    <x v="1"/>
    <x v="1"/>
    <s v="NA"/>
    <d v="2006-09-05T00:00:00"/>
    <d v="2006-10-26T00:00:00"/>
    <x v="12"/>
    <x v="8"/>
    <x v="1"/>
    <x v="0"/>
    <x v="4"/>
    <x v="2"/>
    <n v="300"/>
    <n v="0.16666666666666666"/>
    <s v="NA"/>
    <s v="NA"/>
    <b v="0"/>
    <b v="0"/>
    <x v="1"/>
    <x v="1"/>
    <x v="1"/>
    <b v="0"/>
    <b v="1"/>
    <b v="0"/>
    <x v="1"/>
    <x v="1"/>
  </r>
  <r>
    <s v="Tecnomen Oyj"/>
    <d v="2006-09-05T00:00:00"/>
    <s v="Euroopan organisaatio"/>
    <m/>
    <m/>
    <m/>
    <d v="2006-09-27T00:00:00"/>
    <n v="29"/>
    <n v="393"/>
    <e v="#N/A"/>
    <x v="0"/>
    <x v="0"/>
    <n v="22"/>
    <d v="2006-09-05T00:00:00"/>
    <d v="2006-09-27T00:00:00"/>
    <x v="12"/>
    <x v="11"/>
    <x v="1"/>
    <x v="0"/>
    <x v="4"/>
    <x v="3"/>
    <n v="393"/>
    <s v="NA"/>
    <n v="7.3791348600508899E-2"/>
    <s v="NA"/>
    <b v="0"/>
    <b v="0"/>
    <x v="1"/>
    <x v="1"/>
    <x v="1"/>
    <b v="0"/>
    <b v="1"/>
    <b v="1"/>
    <x v="1"/>
    <x v="1"/>
  </r>
  <r>
    <s v="Benefon Oyj"/>
    <d v="2006-09-06T00:00:00"/>
    <s v="Salo"/>
    <m/>
    <m/>
    <n v="20"/>
    <d v="2006-09-29T00:00:00"/>
    <n v="6"/>
    <n v="87"/>
    <e v="#N/A"/>
    <x v="0"/>
    <x v="0"/>
    <n v="23"/>
    <d v="2006-09-06T00:00:00"/>
    <d v="2006-09-29T00:00:00"/>
    <x v="12"/>
    <x v="11"/>
    <x v="1"/>
    <x v="0"/>
    <x v="4"/>
    <x v="3"/>
    <n v="87"/>
    <n v="0.22988505747126436"/>
    <n v="6.8965517241379309E-2"/>
    <n v="0.3"/>
    <b v="0"/>
    <b v="0"/>
    <x v="1"/>
    <x v="1"/>
    <x v="1"/>
    <b v="0"/>
    <b v="1"/>
    <b v="1"/>
    <x v="1"/>
    <x v="1"/>
  </r>
  <r>
    <s v="Turvatiimi Oyj"/>
    <d v="2006-09-06T00:00:00"/>
    <s v="Koko konserni"/>
    <m/>
    <m/>
    <n v="80"/>
    <d v="2006-10-27T00:00:00"/>
    <n v="40"/>
    <n v="80"/>
    <n v="80100"/>
    <x v="8"/>
    <x v="1"/>
    <n v="51"/>
    <d v="2006-09-06T00:00:00"/>
    <d v="2006-10-27T00:00:00"/>
    <x v="12"/>
    <x v="8"/>
    <x v="1"/>
    <x v="0"/>
    <x v="4"/>
    <x v="2"/>
    <n v="80"/>
    <n v="1"/>
    <n v="0.5"/>
    <n v="0.5"/>
    <b v="0"/>
    <b v="0"/>
    <x v="1"/>
    <x v="1"/>
    <x v="1"/>
    <b v="0"/>
    <b v="1"/>
    <b v="0"/>
    <x v="1"/>
    <x v="1"/>
  </r>
  <r>
    <s v="HK Ruokatalo Group Oyj"/>
    <d v="2006-09-08T00:00:00"/>
    <s v="Forssa"/>
    <m/>
    <m/>
    <n v="50"/>
    <d v="2006-11-09T00:00:00"/>
    <n v="45"/>
    <n v="110"/>
    <e v="#N/A"/>
    <x v="0"/>
    <x v="0"/>
    <n v="62"/>
    <d v="2006-09-08T00:00:00"/>
    <d v="2006-11-09T00:00:00"/>
    <x v="12"/>
    <x v="6"/>
    <x v="1"/>
    <x v="0"/>
    <x v="4"/>
    <x v="2"/>
    <n v="110"/>
    <n v="0.45454545454545453"/>
    <n v="0.40909090909090912"/>
    <n v="0.9"/>
    <b v="0"/>
    <b v="0"/>
    <x v="1"/>
    <x v="1"/>
    <x v="1"/>
    <b v="0"/>
    <b v="1"/>
    <b v="0"/>
    <x v="1"/>
    <x v="1"/>
  </r>
  <r>
    <s v="Filtronic Comtek Oy"/>
    <d v="2006-09-11T00:00:00"/>
    <s v="Kempele: lomautus/irtisanominen"/>
    <m/>
    <m/>
    <n v="140"/>
    <d v="2006-10-31T00:00:00"/>
    <n v="127"/>
    <n v="140"/>
    <e v="#N/A"/>
    <x v="0"/>
    <x v="0"/>
    <n v="50"/>
    <d v="2006-09-11T00:00:00"/>
    <d v="2006-10-31T00:00:00"/>
    <x v="12"/>
    <x v="8"/>
    <x v="1"/>
    <x v="0"/>
    <x v="4"/>
    <x v="2"/>
    <n v="140"/>
    <n v="1"/>
    <n v="0.90714285714285714"/>
    <n v="0.90714285714285714"/>
    <b v="0"/>
    <b v="0"/>
    <x v="1"/>
    <x v="1"/>
    <x v="1"/>
    <b v="0"/>
    <b v="1"/>
    <b v="0"/>
    <x v="1"/>
    <x v="1"/>
  </r>
  <r>
    <s v="KWH-Plast"/>
    <d v="2006-09-14T00:00:00"/>
    <s v="Pietarsaari ja Uuskaarlepyy"/>
    <m/>
    <m/>
    <m/>
    <d v="2006-12-14T00:00:00"/>
    <n v="9"/>
    <n v="17"/>
    <e v="#N/A"/>
    <x v="0"/>
    <x v="0"/>
    <n v="91"/>
    <d v="2006-09-14T00:00:00"/>
    <d v="2006-12-14T00:00:00"/>
    <x v="12"/>
    <x v="12"/>
    <x v="1"/>
    <x v="0"/>
    <x v="4"/>
    <x v="2"/>
    <n v="17"/>
    <s v="NA"/>
    <n v="0.52941176470588236"/>
    <s v="NA"/>
    <b v="0"/>
    <b v="0"/>
    <x v="1"/>
    <x v="1"/>
    <x v="1"/>
    <b v="0"/>
    <b v="1"/>
    <b v="0"/>
    <x v="1"/>
    <x v="1"/>
  </r>
  <r>
    <s v="Pankaboard Oy"/>
    <d v="2006-09-15T00:00:00"/>
    <s v="Pankakoski, Lieksa"/>
    <m/>
    <m/>
    <n v="52"/>
    <m/>
    <m/>
    <n v="52"/>
    <n v="17120"/>
    <x v="2"/>
    <x v="2"/>
    <s v="NA"/>
    <d v="2006-09-15T00:00:00"/>
    <d v="2006-11-05T00:00:00"/>
    <x v="12"/>
    <x v="6"/>
    <x v="1"/>
    <x v="0"/>
    <x v="4"/>
    <x v="2"/>
    <n v="52"/>
    <n v="1"/>
    <s v="NA"/>
    <s v="NA"/>
    <b v="0"/>
    <b v="0"/>
    <x v="1"/>
    <x v="1"/>
    <x v="1"/>
    <b v="0"/>
    <b v="1"/>
    <b v="0"/>
    <x v="1"/>
    <x v="1"/>
  </r>
  <r>
    <s v="DHL"/>
    <d v="2006-09-22T00:00:00"/>
    <s v="Kelpo Kuljetus"/>
    <m/>
    <m/>
    <n v="125"/>
    <d v="2006-11-08T00:00:00"/>
    <n v="101"/>
    <n v="250"/>
    <e v="#N/A"/>
    <x v="0"/>
    <x v="0"/>
    <n v="47"/>
    <d v="2006-09-22T00:00:00"/>
    <d v="2006-11-08T00:00:00"/>
    <x v="12"/>
    <x v="6"/>
    <x v="1"/>
    <x v="0"/>
    <x v="4"/>
    <x v="2"/>
    <n v="250"/>
    <n v="0.5"/>
    <n v="0.40400000000000003"/>
    <n v="0.80800000000000005"/>
    <b v="0"/>
    <b v="0"/>
    <x v="1"/>
    <x v="1"/>
    <x v="1"/>
    <b v="0"/>
    <b v="1"/>
    <b v="0"/>
    <x v="1"/>
    <x v="1"/>
  </r>
  <r>
    <s v="Sofor"/>
    <d v="2006-09-25T00:00:00"/>
    <s v="Kauhava-&gt; +lomautus &gt; 10 henk"/>
    <m/>
    <m/>
    <m/>
    <d v="2006-11-15T00:00:00"/>
    <n v="7"/>
    <n v="7"/>
    <e v="#N/A"/>
    <x v="0"/>
    <x v="0"/>
    <n v="51"/>
    <d v="2006-09-25T00:00:00"/>
    <d v="2006-11-15T00:00:00"/>
    <x v="12"/>
    <x v="6"/>
    <x v="1"/>
    <x v="0"/>
    <x v="4"/>
    <x v="2"/>
    <n v="7"/>
    <s v="NA"/>
    <n v="1"/>
    <s v="NA"/>
    <b v="0"/>
    <b v="0"/>
    <x v="1"/>
    <x v="1"/>
    <x v="1"/>
    <b v="0"/>
    <b v="1"/>
    <b v="0"/>
    <x v="1"/>
    <x v="1"/>
  </r>
  <r>
    <s v="Kesko Oyj"/>
    <d v="2006-09-28T00:00:00"/>
    <s v="Keswell Oy"/>
    <m/>
    <m/>
    <n v="42"/>
    <m/>
    <m/>
    <n v="42"/>
    <n v="46431"/>
    <x v="1"/>
    <x v="1"/>
    <s v="NA"/>
    <d v="2006-09-28T00:00:00"/>
    <d v="2006-11-18T00:00:00"/>
    <x v="12"/>
    <x v="6"/>
    <x v="1"/>
    <x v="0"/>
    <x v="4"/>
    <x v="2"/>
    <n v="42"/>
    <n v="1"/>
    <s v="NA"/>
    <s v="NA"/>
    <b v="0"/>
    <b v="0"/>
    <x v="1"/>
    <x v="1"/>
    <x v="1"/>
    <b v="0"/>
    <b v="1"/>
    <b v="0"/>
    <x v="1"/>
    <x v="1"/>
  </r>
  <r>
    <s v="UPM-Kymmene Oyj"/>
    <d v="2006-09-28T00:00:00"/>
    <s v="Metsurien ulkoistaminen-&gt;keskustelut jatkuvat"/>
    <m/>
    <m/>
    <n v="300"/>
    <d v="2006-11-10T00:00:00"/>
    <m/>
    <n v="300"/>
    <n v="17120"/>
    <x v="2"/>
    <x v="2"/>
    <n v="43"/>
    <d v="2006-09-28T00:00:00"/>
    <d v="2006-11-10T00:00:00"/>
    <x v="12"/>
    <x v="6"/>
    <x v="1"/>
    <x v="0"/>
    <x v="4"/>
    <x v="2"/>
    <n v="300"/>
    <n v="1"/>
    <s v="NA"/>
    <s v="NA"/>
    <b v="0"/>
    <b v="0"/>
    <x v="1"/>
    <x v="1"/>
    <x v="1"/>
    <b v="0"/>
    <b v="1"/>
    <b v="0"/>
    <x v="1"/>
    <x v="1"/>
  </r>
  <r>
    <s v="TeliaSonera AB"/>
    <d v="2006-09-29T00:00:00"/>
    <s v="Laajakaistapalvelut, 30 paikkakuntaa -&gt; keskeytetty"/>
    <m/>
    <m/>
    <n v="300"/>
    <d v="2006-10-24T00:00:00"/>
    <n v="0"/>
    <n v="300"/>
    <e v="#N/A"/>
    <x v="0"/>
    <x v="0"/>
    <n v="25"/>
    <d v="2006-09-29T00:00:00"/>
    <d v="2006-10-24T00:00:00"/>
    <x v="12"/>
    <x v="8"/>
    <x v="1"/>
    <x v="0"/>
    <x v="4"/>
    <x v="2"/>
    <n v="300"/>
    <n v="1"/>
    <n v="0"/>
    <n v="0"/>
    <b v="0"/>
    <b v="0"/>
    <x v="1"/>
    <x v="1"/>
    <x v="1"/>
    <b v="0"/>
    <b v="1"/>
    <b v="0"/>
    <x v="1"/>
    <x v="1"/>
  </r>
  <r>
    <s v="Satakunnan Osuuskauppa"/>
    <d v="2006-10-02T00:00:00"/>
    <s v="Harjavalta"/>
    <m/>
    <m/>
    <n v="23"/>
    <d v="2006-11-01T00:00:00"/>
    <n v="3"/>
    <n v="23"/>
    <n v="47111"/>
    <x v="1"/>
    <x v="1"/>
    <n v="30"/>
    <d v="2006-10-02T00:00:00"/>
    <d v="2006-11-01T00:00:00"/>
    <x v="13"/>
    <x v="6"/>
    <x v="1"/>
    <x v="0"/>
    <x v="5"/>
    <x v="2"/>
    <n v="23"/>
    <n v="1"/>
    <n v="0.13043478260869565"/>
    <n v="0.13043478260869565"/>
    <b v="0"/>
    <b v="0"/>
    <x v="1"/>
    <x v="1"/>
    <x v="1"/>
    <b v="0"/>
    <b v="0"/>
    <b v="0"/>
    <x v="1"/>
    <x v="1"/>
  </r>
  <r>
    <s v="TeliaSonera AB"/>
    <d v="2006-10-02T00:00:00"/>
    <s v="Sonera Pisteen ja Päämiehen yhdistyminen"/>
    <m/>
    <m/>
    <n v="110"/>
    <d v="2006-12-14T00:00:00"/>
    <n v="79"/>
    <n v="270"/>
    <e v="#N/A"/>
    <x v="0"/>
    <x v="0"/>
    <n v="73"/>
    <d v="2006-10-02T00:00:00"/>
    <d v="2006-12-14T00:00:00"/>
    <x v="13"/>
    <x v="12"/>
    <x v="1"/>
    <x v="0"/>
    <x v="5"/>
    <x v="2"/>
    <n v="270"/>
    <n v="0.40740740740740738"/>
    <n v="0.29259259259259257"/>
    <n v="0.71818181818181814"/>
    <b v="0"/>
    <b v="0"/>
    <x v="1"/>
    <x v="1"/>
    <x v="1"/>
    <b v="0"/>
    <b v="0"/>
    <b v="0"/>
    <x v="1"/>
    <x v="1"/>
  </r>
  <r>
    <s v="Gummerus Kirjapaino Oy"/>
    <d v="2006-10-09T00:00:00"/>
    <s v="Pieksämäen yksikön lakkauttaminen"/>
    <m/>
    <m/>
    <m/>
    <d v="2006-11-29T00:00:00"/>
    <n v="16"/>
    <n v="22"/>
    <e v="#N/A"/>
    <x v="0"/>
    <x v="0"/>
    <n v="51"/>
    <d v="2006-10-09T00:00:00"/>
    <d v="2006-11-29T00:00:00"/>
    <x v="13"/>
    <x v="6"/>
    <x v="1"/>
    <x v="0"/>
    <x v="5"/>
    <x v="2"/>
    <n v="22"/>
    <s v="NA"/>
    <n v="0.72727272727272729"/>
    <s v="NA"/>
    <b v="0"/>
    <b v="0"/>
    <x v="1"/>
    <x v="1"/>
    <x v="1"/>
    <b v="0"/>
    <b v="0"/>
    <b v="0"/>
    <x v="1"/>
    <x v="1"/>
  </r>
  <r>
    <s v="Suomen Sokeri"/>
    <d v="2006-10-11T00:00:00"/>
    <s v="Kantvik"/>
    <m/>
    <m/>
    <n v="44"/>
    <m/>
    <m/>
    <n v="200"/>
    <e v="#N/A"/>
    <x v="0"/>
    <x v="0"/>
    <s v="NA"/>
    <d v="2006-10-11T00:00:00"/>
    <d v="2006-12-01T00:00:00"/>
    <x v="13"/>
    <x v="12"/>
    <x v="1"/>
    <x v="0"/>
    <x v="5"/>
    <x v="2"/>
    <n v="200"/>
    <n v="0.22"/>
    <s v="NA"/>
    <s v="NA"/>
    <b v="0"/>
    <b v="0"/>
    <x v="1"/>
    <x v="1"/>
    <x v="1"/>
    <b v="0"/>
    <b v="0"/>
    <b v="0"/>
    <x v="1"/>
    <x v="1"/>
  </r>
  <r>
    <s v="Fortum Oyj"/>
    <d v="2006-10-12T00:00:00"/>
    <s v="Fortum&amp;Fortum Espoo yhdist-&gt;lisäaika 5/07,uhan alla 19 henk"/>
    <m/>
    <m/>
    <n v="60"/>
    <d v="2006-12-08T00:00:00"/>
    <n v="0"/>
    <n v="60"/>
    <n v="35140"/>
    <x v="7"/>
    <x v="2"/>
    <n v="57"/>
    <d v="2006-10-12T00:00:00"/>
    <d v="2006-12-08T00:00:00"/>
    <x v="13"/>
    <x v="12"/>
    <x v="1"/>
    <x v="0"/>
    <x v="5"/>
    <x v="2"/>
    <n v="60"/>
    <n v="1"/>
    <n v="0"/>
    <n v="0"/>
    <b v="0"/>
    <b v="0"/>
    <x v="1"/>
    <x v="1"/>
    <x v="1"/>
    <b v="0"/>
    <b v="0"/>
    <b v="0"/>
    <x v="1"/>
    <x v="1"/>
  </r>
  <r>
    <s v="UPM-Kymmene Oyj"/>
    <d v="2006-10-12T00:00:00"/>
    <s v="Taloushallinnon keskitys: Tre ja Kiina"/>
    <m/>
    <m/>
    <n v="10"/>
    <m/>
    <m/>
    <n v="100"/>
    <n v="17120"/>
    <x v="2"/>
    <x v="2"/>
    <s v="NA"/>
    <d v="2006-10-12T00:00:00"/>
    <d v="2006-12-02T00:00:00"/>
    <x v="13"/>
    <x v="12"/>
    <x v="1"/>
    <x v="0"/>
    <x v="5"/>
    <x v="2"/>
    <n v="100"/>
    <n v="0.1"/>
    <s v="NA"/>
    <s v="NA"/>
    <b v="0"/>
    <b v="0"/>
    <x v="1"/>
    <x v="1"/>
    <x v="1"/>
    <b v="0"/>
    <b v="0"/>
    <b v="0"/>
    <x v="1"/>
    <x v="1"/>
  </r>
  <r>
    <s v="Relicomp Oy"/>
    <d v="2006-10-14T00:00:00"/>
    <s v="Keuruu-&gt;1/3 irtisanoutunut,2jatkaa,irtisanotut arvio"/>
    <m/>
    <m/>
    <m/>
    <d v="2006-11-21T00:00:00"/>
    <n v="25"/>
    <n v="40"/>
    <n v="25620"/>
    <x v="2"/>
    <x v="2"/>
    <n v="38"/>
    <d v="2006-10-14T00:00:00"/>
    <d v="2006-11-21T00:00:00"/>
    <x v="13"/>
    <x v="6"/>
    <x v="1"/>
    <x v="0"/>
    <x v="5"/>
    <x v="2"/>
    <n v="40"/>
    <s v="NA"/>
    <n v="0.625"/>
    <s v="NA"/>
    <b v="0"/>
    <b v="0"/>
    <x v="1"/>
    <x v="1"/>
    <x v="1"/>
    <b v="0"/>
    <b v="0"/>
    <b v="0"/>
    <x v="1"/>
    <x v="1"/>
  </r>
  <r>
    <s v="KemFine"/>
    <d v="2006-10-16T00:00:00"/>
    <s v="Kokkola"/>
    <m/>
    <m/>
    <m/>
    <m/>
    <m/>
    <n v="140"/>
    <e v="#N/A"/>
    <x v="0"/>
    <x v="0"/>
    <s v="NA"/>
    <d v="2006-10-16T00:00:00"/>
    <d v="2006-12-06T00:00:00"/>
    <x v="13"/>
    <x v="12"/>
    <x v="1"/>
    <x v="0"/>
    <x v="5"/>
    <x v="2"/>
    <n v="140"/>
    <s v="NA"/>
    <s v="NA"/>
    <s v="NA"/>
    <b v="0"/>
    <b v="0"/>
    <x v="1"/>
    <x v="1"/>
    <x v="1"/>
    <b v="0"/>
    <b v="0"/>
    <b v="0"/>
    <x v="1"/>
    <x v="1"/>
  </r>
  <r>
    <s v="Schaffner Oy"/>
    <d v="2006-10-17T00:00:00"/>
    <s v="Lohja"/>
    <m/>
    <m/>
    <n v="20"/>
    <m/>
    <m/>
    <n v="40"/>
    <e v="#N/A"/>
    <x v="0"/>
    <x v="0"/>
    <s v="NA"/>
    <d v="2006-10-17T00:00:00"/>
    <d v="2006-12-07T00:00:00"/>
    <x v="13"/>
    <x v="12"/>
    <x v="1"/>
    <x v="0"/>
    <x v="5"/>
    <x v="2"/>
    <n v="40"/>
    <n v="0.5"/>
    <s v="NA"/>
    <s v="NA"/>
    <b v="0"/>
    <b v="0"/>
    <x v="1"/>
    <x v="1"/>
    <x v="1"/>
    <b v="0"/>
    <b v="0"/>
    <b v="0"/>
    <x v="1"/>
    <x v="1"/>
  </r>
  <r>
    <s v="VTI Technologies Oy"/>
    <d v="2006-10-17T00:00:00"/>
    <s v="Ei ilmoitettu vähennystarvetta"/>
    <m/>
    <m/>
    <m/>
    <d v="2006-11-30T00:00:00"/>
    <n v="25"/>
    <n v="25"/>
    <e v="#N/A"/>
    <x v="0"/>
    <x v="0"/>
    <n v="44"/>
    <d v="2006-10-17T00:00:00"/>
    <d v="2006-11-30T00:00:00"/>
    <x v="13"/>
    <x v="6"/>
    <x v="1"/>
    <x v="0"/>
    <x v="5"/>
    <x v="2"/>
    <n v="25"/>
    <s v="NA"/>
    <n v="1"/>
    <s v="NA"/>
    <b v="0"/>
    <b v="0"/>
    <x v="1"/>
    <x v="1"/>
    <x v="1"/>
    <b v="0"/>
    <b v="0"/>
    <b v="0"/>
    <x v="1"/>
    <x v="1"/>
  </r>
  <r>
    <s v="Peterson Packaging"/>
    <d v="2006-10-20T00:00:00"/>
    <s v="Valkeakoski-&gt;1.vaiheessa vähennys 23 hlöä"/>
    <m/>
    <m/>
    <n v="92"/>
    <d v="2006-12-01T00:00:00"/>
    <n v="8"/>
    <n v="200"/>
    <e v="#N/A"/>
    <x v="0"/>
    <x v="0"/>
    <n v="42"/>
    <d v="2006-10-20T00:00:00"/>
    <d v="2006-12-01T00:00:00"/>
    <x v="13"/>
    <x v="12"/>
    <x v="1"/>
    <x v="0"/>
    <x v="5"/>
    <x v="2"/>
    <n v="200"/>
    <n v="0.46"/>
    <n v="0.04"/>
    <n v="8.6956521739130432E-2"/>
    <b v="0"/>
    <b v="0"/>
    <x v="1"/>
    <x v="1"/>
    <x v="1"/>
    <b v="0"/>
    <b v="0"/>
    <b v="0"/>
    <x v="1"/>
    <x v="1"/>
  </r>
  <r>
    <s v="Yleisradio"/>
    <d v="2006-10-21T00:00:00"/>
    <s v="Asiaohjelmat"/>
    <m/>
    <m/>
    <m/>
    <d v="2006-12-11T00:00:00"/>
    <n v="7"/>
    <n v="50"/>
    <e v="#N/A"/>
    <x v="0"/>
    <x v="0"/>
    <n v="51"/>
    <d v="2006-10-21T00:00:00"/>
    <d v="2006-12-11T00:00:00"/>
    <x v="13"/>
    <x v="12"/>
    <x v="1"/>
    <x v="0"/>
    <x v="5"/>
    <x v="2"/>
    <n v="50"/>
    <s v="NA"/>
    <n v="0.14000000000000001"/>
    <s v="NA"/>
    <b v="0"/>
    <b v="0"/>
    <x v="1"/>
    <x v="1"/>
    <x v="1"/>
    <b v="0"/>
    <b v="0"/>
    <b v="0"/>
    <x v="1"/>
    <x v="1"/>
  </r>
  <r>
    <s v="Puhos Board"/>
    <d v="2006-10-23T00:00:00"/>
    <s v="Keuruu"/>
    <m/>
    <m/>
    <n v="65"/>
    <d v="2006-12-19T00:00:00"/>
    <n v="58"/>
    <n v="91"/>
    <e v="#N/A"/>
    <x v="0"/>
    <x v="0"/>
    <n v="57"/>
    <d v="2006-10-23T00:00:00"/>
    <d v="2006-12-19T00:00:00"/>
    <x v="13"/>
    <x v="12"/>
    <x v="1"/>
    <x v="0"/>
    <x v="5"/>
    <x v="2"/>
    <n v="91"/>
    <n v="0.7142857142857143"/>
    <n v="0.63736263736263732"/>
    <n v="0.89230769230769236"/>
    <b v="0"/>
    <b v="0"/>
    <x v="1"/>
    <x v="1"/>
    <x v="1"/>
    <b v="0"/>
    <b v="0"/>
    <b v="0"/>
    <x v="1"/>
    <x v="1"/>
  </r>
  <r>
    <s v="Incap Furniture"/>
    <d v="2006-10-26T00:00:00"/>
    <s v="Yhteensä 290 henk"/>
    <m/>
    <m/>
    <m/>
    <m/>
    <m/>
    <n v="290"/>
    <e v="#N/A"/>
    <x v="0"/>
    <x v="0"/>
    <s v="NA"/>
    <d v="2006-10-26T00:00:00"/>
    <d v="2006-12-16T00:00:00"/>
    <x v="13"/>
    <x v="12"/>
    <x v="1"/>
    <x v="0"/>
    <x v="5"/>
    <x v="2"/>
    <n v="290"/>
    <s v="NA"/>
    <s v="NA"/>
    <s v="NA"/>
    <b v="0"/>
    <b v="0"/>
    <x v="1"/>
    <x v="1"/>
    <x v="1"/>
    <b v="0"/>
    <b v="0"/>
    <b v="0"/>
    <x v="1"/>
    <x v="1"/>
  </r>
  <r>
    <s v="Skanska"/>
    <d v="2006-10-27T00:00:00"/>
    <s v="Skanska Teklog, Kuopio"/>
    <m/>
    <m/>
    <n v="20"/>
    <m/>
    <m/>
    <n v="20"/>
    <e v="#N/A"/>
    <x v="0"/>
    <x v="0"/>
    <s v="NA"/>
    <d v="2006-10-27T00:00:00"/>
    <d v="2006-12-17T00:00:00"/>
    <x v="13"/>
    <x v="12"/>
    <x v="1"/>
    <x v="0"/>
    <x v="5"/>
    <x v="2"/>
    <n v="20"/>
    <n v="1"/>
    <s v="NA"/>
    <s v="NA"/>
    <b v="0"/>
    <b v="0"/>
    <x v="1"/>
    <x v="1"/>
    <x v="1"/>
    <b v="0"/>
    <b v="0"/>
    <b v="0"/>
    <x v="1"/>
    <x v="1"/>
  </r>
  <r>
    <s v="Birka Line"/>
    <d v="2006-10-28T00:00:00"/>
    <s v="Birka Paradise -laivan hyttisiivoojat"/>
    <m/>
    <m/>
    <m/>
    <d v="2006-12-18T00:00:00"/>
    <n v="30"/>
    <n v="30"/>
    <e v="#N/A"/>
    <x v="0"/>
    <x v="0"/>
    <n v="51"/>
    <d v="2006-10-28T00:00:00"/>
    <d v="2006-12-18T00:00:00"/>
    <x v="13"/>
    <x v="12"/>
    <x v="1"/>
    <x v="0"/>
    <x v="5"/>
    <x v="2"/>
    <n v="30"/>
    <s v="NA"/>
    <n v="1"/>
    <s v="NA"/>
    <b v="0"/>
    <b v="0"/>
    <x v="1"/>
    <x v="1"/>
    <x v="1"/>
    <b v="0"/>
    <b v="0"/>
    <b v="0"/>
    <x v="1"/>
    <x v="1"/>
  </r>
  <r>
    <s v="Scanpiiri"/>
    <d v="2006-10-30T00:00:00"/>
    <s v="Konkurssi, Salo"/>
    <m/>
    <m/>
    <m/>
    <d v="2006-10-30T00:00:00"/>
    <n v="13"/>
    <n v="13"/>
    <e v="#N/A"/>
    <x v="0"/>
    <x v="0"/>
    <s v="NA"/>
    <d v="2006-10-30T00:00:00"/>
    <d v="2006-10-30T00:00:00"/>
    <x v="13"/>
    <x v="8"/>
    <x v="1"/>
    <x v="0"/>
    <x v="5"/>
    <x v="2"/>
    <n v="13"/>
    <s v="NA"/>
    <n v="1"/>
    <s v="NA"/>
    <b v="0"/>
    <b v="0"/>
    <x v="1"/>
    <x v="1"/>
    <x v="1"/>
    <b v="0"/>
    <b v="0"/>
    <b v="0"/>
    <x v="1"/>
    <x v="1"/>
  </r>
  <r>
    <s v="Metso Oyj"/>
    <d v="2006-11-01T00:00:00"/>
    <s v="Valmet Automotive, Uusikaupunki"/>
    <m/>
    <m/>
    <n v="260"/>
    <d v="2006-12-20T00:00:00"/>
    <n v="222"/>
    <n v="260"/>
    <n v="28950"/>
    <x v="2"/>
    <x v="2"/>
    <n v="49"/>
    <d v="2006-11-01T00:00:00"/>
    <d v="2006-12-20T00:00:00"/>
    <x v="14"/>
    <x v="12"/>
    <x v="1"/>
    <x v="0"/>
    <x v="5"/>
    <x v="2"/>
    <n v="260"/>
    <n v="1"/>
    <n v="0.85384615384615381"/>
    <n v="0.85384615384615381"/>
    <b v="0"/>
    <b v="0"/>
    <x v="1"/>
    <x v="1"/>
    <x v="1"/>
    <b v="0"/>
    <b v="0"/>
    <b v="0"/>
    <x v="1"/>
    <x v="1"/>
  </r>
  <r>
    <s v="HK Ruokatalo Group Oyj"/>
    <d v="2006-11-02T00:00:00"/>
    <s v="LSO Foods&amp;Järvi-Suomen Portin hankintaorg. yhd."/>
    <m/>
    <m/>
    <n v="30"/>
    <d v="2006-12-19T00:00:00"/>
    <n v="21"/>
    <n v="100"/>
    <e v="#N/A"/>
    <x v="0"/>
    <x v="0"/>
    <n v="47"/>
    <d v="2006-11-02T00:00:00"/>
    <d v="2006-12-19T00:00:00"/>
    <x v="14"/>
    <x v="12"/>
    <x v="1"/>
    <x v="0"/>
    <x v="5"/>
    <x v="2"/>
    <n v="100"/>
    <n v="0.3"/>
    <n v="0.21"/>
    <n v="0.7"/>
    <b v="0"/>
    <b v="0"/>
    <x v="1"/>
    <x v="1"/>
    <x v="1"/>
    <b v="0"/>
    <b v="0"/>
    <b v="0"/>
    <x v="1"/>
    <x v="1"/>
  </r>
  <r>
    <s v="PKC Group"/>
    <d v="2006-11-02T00:00:00"/>
    <s v="PKC Electronics Oy, Raahe, lomautus: 25 henk"/>
    <m/>
    <m/>
    <m/>
    <m/>
    <m/>
    <n v="140"/>
    <e v="#N/A"/>
    <x v="0"/>
    <x v="0"/>
    <s v="NA"/>
    <d v="2006-11-02T00:00:00"/>
    <d v="2006-12-23T00:00:00"/>
    <x v="14"/>
    <x v="12"/>
    <x v="1"/>
    <x v="0"/>
    <x v="5"/>
    <x v="2"/>
    <n v="140"/>
    <s v="NA"/>
    <s v="NA"/>
    <s v="NA"/>
    <b v="0"/>
    <b v="0"/>
    <x v="1"/>
    <x v="1"/>
    <x v="1"/>
    <b v="0"/>
    <b v="0"/>
    <b v="0"/>
    <x v="1"/>
    <x v="1"/>
  </r>
  <r>
    <s v="Steveco"/>
    <d v="2006-11-03T00:00:00"/>
    <s v="Hamina -&gt;lomaut. 260 hlöä/4 vko-&gt;peruttu 7.2."/>
    <m/>
    <m/>
    <n v="60"/>
    <d v="2007-01-12T00:00:00"/>
    <n v="0"/>
    <n v="370"/>
    <e v="#N/A"/>
    <x v="0"/>
    <x v="0"/>
    <n v="70"/>
    <d v="2006-11-03T00:00:00"/>
    <d v="2007-01-12T00:00:00"/>
    <x v="14"/>
    <x v="10"/>
    <x v="1"/>
    <x v="1"/>
    <x v="5"/>
    <x v="4"/>
    <n v="370"/>
    <n v="0.16216216216216217"/>
    <n v="0"/>
    <n v="0"/>
    <b v="0"/>
    <b v="0"/>
    <x v="1"/>
    <x v="0"/>
    <x v="1"/>
    <b v="1"/>
    <b v="0"/>
    <b v="1"/>
    <x v="1"/>
    <x v="0"/>
  </r>
  <r>
    <s v="Vattenfall"/>
    <d v="2006-11-03T00:00:00"/>
    <s v="Asiakaspalvelu:Hki,Tre -&gt; siirto/muutosturva 1 v"/>
    <m/>
    <m/>
    <n v="40"/>
    <d v="2007-01-23T00:00:00"/>
    <n v="0"/>
    <n v="40"/>
    <e v="#N/A"/>
    <x v="0"/>
    <x v="0"/>
    <n v="81"/>
    <d v="2006-11-03T00:00:00"/>
    <d v="2007-01-23T00:00:00"/>
    <x v="14"/>
    <x v="10"/>
    <x v="1"/>
    <x v="1"/>
    <x v="5"/>
    <x v="4"/>
    <n v="40"/>
    <n v="1"/>
    <n v="0"/>
    <n v="0"/>
    <b v="0"/>
    <b v="0"/>
    <x v="1"/>
    <x v="0"/>
    <x v="1"/>
    <b v="1"/>
    <b v="0"/>
    <b v="1"/>
    <x v="1"/>
    <x v="0"/>
  </r>
  <r>
    <s v="Talentum Oyj"/>
    <d v="2006-11-06T00:00:00"/>
    <s v="Talentum Media, väh. tarve n. 35-45 henk"/>
    <m/>
    <m/>
    <n v="45"/>
    <d v="2006-12-15T00:00:00"/>
    <n v="25"/>
    <n v="330"/>
    <e v="#N/A"/>
    <x v="0"/>
    <x v="0"/>
    <n v="39"/>
    <d v="2006-11-06T00:00:00"/>
    <d v="2006-12-15T00:00:00"/>
    <x v="14"/>
    <x v="12"/>
    <x v="1"/>
    <x v="0"/>
    <x v="5"/>
    <x v="2"/>
    <n v="330"/>
    <n v="0.13636363636363635"/>
    <n v="7.575757575757576E-2"/>
    <n v="0.55555555555555558"/>
    <b v="0"/>
    <b v="0"/>
    <x v="1"/>
    <x v="1"/>
    <x v="1"/>
    <b v="0"/>
    <b v="0"/>
    <b v="0"/>
    <x v="1"/>
    <x v="1"/>
  </r>
  <r>
    <s v="Alteams Oy"/>
    <d v="2006-11-07T00:00:00"/>
    <s v="Jyväskylä"/>
    <m/>
    <m/>
    <m/>
    <d v="2006-12-28T00:00:00"/>
    <n v="18"/>
    <n v="18"/>
    <n v="24530"/>
    <x v="2"/>
    <x v="2"/>
    <n v="51"/>
    <d v="2006-11-07T00:00:00"/>
    <d v="2006-12-28T00:00:00"/>
    <x v="14"/>
    <x v="12"/>
    <x v="1"/>
    <x v="0"/>
    <x v="5"/>
    <x v="2"/>
    <n v="18"/>
    <s v="NA"/>
    <n v="1"/>
    <s v="NA"/>
    <b v="0"/>
    <b v="0"/>
    <x v="1"/>
    <x v="1"/>
    <x v="1"/>
    <b v="0"/>
    <b v="0"/>
    <b v="0"/>
    <x v="1"/>
    <x v="1"/>
  </r>
  <r>
    <s v="G4S Cash Services Oy"/>
    <d v="2006-11-07T00:00:00"/>
    <s v="Neuvottelut koskivat n. 40 työntekijää"/>
    <m/>
    <m/>
    <m/>
    <d v="2006-12-28T00:00:00"/>
    <n v="8"/>
    <n v="40"/>
    <e v="#N/A"/>
    <x v="0"/>
    <x v="0"/>
    <n v="51"/>
    <d v="2006-11-07T00:00:00"/>
    <d v="2006-12-28T00:00:00"/>
    <x v="14"/>
    <x v="12"/>
    <x v="1"/>
    <x v="0"/>
    <x v="5"/>
    <x v="2"/>
    <n v="40"/>
    <s v="NA"/>
    <n v="0.2"/>
    <s v="NA"/>
    <b v="0"/>
    <b v="0"/>
    <x v="1"/>
    <x v="1"/>
    <x v="1"/>
    <b v="0"/>
    <b v="0"/>
    <b v="0"/>
    <x v="1"/>
    <x v="1"/>
  </r>
  <r>
    <s v="Aspocomp Group Oyj"/>
    <d v="2006-11-08T00:00:00"/>
    <s v="Aspocomp Oy, Salo ja Padasjoki"/>
    <m/>
    <m/>
    <n v="240"/>
    <d v="2006-12-19T00:00:00"/>
    <n v="113"/>
    <n v="430"/>
    <n v="26110"/>
    <x v="2"/>
    <x v="2"/>
    <n v="41"/>
    <d v="2006-11-08T00:00:00"/>
    <d v="2006-12-19T00:00:00"/>
    <x v="14"/>
    <x v="12"/>
    <x v="1"/>
    <x v="0"/>
    <x v="5"/>
    <x v="2"/>
    <n v="430"/>
    <n v="0.55813953488372092"/>
    <n v="0.26279069767441859"/>
    <n v="0.47083333333333333"/>
    <b v="0"/>
    <b v="0"/>
    <x v="1"/>
    <x v="1"/>
    <x v="1"/>
    <b v="0"/>
    <b v="0"/>
    <b v="0"/>
    <x v="1"/>
    <x v="1"/>
  </r>
  <r>
    <s v="Solaris-lomat ry"/>
    <d v="2006-11-09T00:00:00"/>
    <s v="Hotelli Kajaani"/>
    <m/>
    <m/>
    <m/>
    <d v="2006-12-13T00:00:00"/>
    <n v="5"/>
    <n v="17"/>
    <e v="#N/A"/>
    <x v="0"/>
    <x v="0"/>
    <n v="34"/>
    <d v="2006-11-09T00:00:00"/>
    <d v="2006-12-13T00:00:00"/>
    <x v="14"/>
    <x v="12"/>
    <x v="1"/>
    <x v="0"/>
    <x v="5"/>
    <x v="2"/>
    <n v="17"/>
    <s v="NA"/>
    <n v="0.29411764705882354"/>
    <s v="NA"/>
    <b v="0"/>
    <b v="0"/>
    <x v="1"/>
    <x v="1"/>
    <x v="1"/>
    <b v="0"/>
    <b v="0"/>
    <b v="0"/>
    <x v="1"/>
    <x v="1"/>
  </r>
  <r>
    <s v="Nestlé"/>
    <d v="2006-11-13T00:00:00"/>
    <s v="Turenki"/>
    <m/>
    <m/>
    <n v="10"/>
    <m/>
    <m/>
    <n v="10"/>
    <e v="#N/A"/>
    <x v="0"/>
    <x v="0"/>
    <s v="NA"/>
    <d v="2006-11-13T00:00:00"/>
    <d v="2007-01-03T00:00:00"/>
    <x v="14"/>
    <x v="10"/>
    <x v="1"/>
    <x v="1"/>
    <x v="5"/>
    <x v="4"/>
    <n v="10"/>
    <n v="1"/>
    <s v="NA"/>
    <s v="NA"/>
    <b v="0"/>
    <b v="0"/>
    <x v="1"/>
    <x v="0"/>
    <x v="1"/>
    <b v="1"/>
    <b v="0"/>
    <b v="1"/>
    <x v="1"/>
    <x v="0"/>
  </r>
  <r>
    <s v="ISS Palvelut"/>
    <d v="2006-11-14T00:00:00"/>
    <s v="koko Suomi"/>
    <m/>
    <m/>
    <n v="190"/>
    <m/>
    <m/>
    <n v="1500"/>
    <n v="81210"/>
    <x v="8"/>
    <x v="1"/>
    <s v="NA"/>
    <d v="2006-11-14T00:00:00"/>
    <d v="2007-01-04T00:00:00"/>
    <x v="14"/>
    <x v="10"/>
    <x v="1"/>
    <x v="1"/>
    <x v="5"/>
    <x v="4"/>
    <n v="1500"/>
    <n v="0.12666666666666668"/>
    <s v="NA"/>
    <s v="NA"/>
    <b v="0"/>
    <b v="0"/>
    <x v="1"/>
    <x v="0"/>
    <x v="1"/>
    <b v="1"/>
    <b v="0"/>
    <b v="1"/>
    <x v="1"/>
    <x v="0"/>
  </r>
  <r>
    <s v="Roder Group Oy"/>
    <d v="2006-11-14T00:00:00"/>
    <s v="Konkurssi"/>
    <m/>
    <m/>
    <m/>
    <d v="2006-11-14T00:00:00"/>
    <n v="60"/>
    <n v="60"/>
    <e v="#N/A"/>
    <x v="0"/>
    <x v="0"/>
    <s v="NA"/>
    <d v="2006-11-14T00:00:00"/>
    <d v="2006-11-14T00:00:00"/>
    <x v="14"/>
    <x v="6"/>
    <x v="1"/>
    <x v="0"/>
    <x v="5"/>
    <x v="2"/>
    <n v="60"/>
    <s v="NA"/>
    <n v="1"/>
    <s v="NA"/>
    <b v="0"/>
    <b v="0"/>
    <x v="1"/>
    <x v="1"/>
    <x v="1"/>
    <b v="0"/>
    <b v="0"/>
    <b v="0"/>
    <x v="1"/>
    <x v="1"/>
  </r>
  <r>
    <s v="Maaseudun Kone"/>
    <d v="2006-11-15T00:00:00"/>
    <s v="Ylihärmä"/>
    <m/>
    <m/>
    <n v="10"/>
    <m/>
    <m/>
    <n v="10"/>
    <e v="#N/A"/>
    <x v="0"/>
    <x v="0"/>
    <s v="NA"/>
    <d v="2006-11-15T00:00:00"/>
    <d v="2007-01-05T00:00:00"/>
    <x v="14"/>
    <x v="10"/>
    <x v="1"/>
    <x v="1"/>
    <x v="5"/>
    <x v="4"/>
    <n v="10"/>
    <n v="1"/>
    <s v="NA"/>
    <s v="NA"/>
    <b v="0"/>
    <b v="0"/>
    <x v="1"/>
    <x v="0"/>
    <x v="1"/>
    <b v="1"/>
    <b v="0"/>
    <b v="1"/>
    <x v="1"/>
    <x v="0"/>
  </r>
  <r>
    <s v="Powerwave Oy"/>
    <d v="2006-11-15T00:00:00"/>
    <s v="Oulu, irtisanominen tai lomautus"/>
    <m/>
    <m/>
    <n v="11"/>
    <m/>
    <m/>
    <n v="63"/>
    <e v="#N/A"/>
    <x v="0"/>
    <x v="0"/>
    <s v="NA"/>
    <d v="2006-11-15T00:00:00"/>
    <d v="2007-01-05T00:00:00"/>
    <x v="14"/>
    <x v="10"/>
    <x v="1"/>
    <x v="1"/>
    <x v="5"/>
    <x v="4"/>
    <n v="63"/>
    <n v="0.17460317460317459"/>
    <s v="NA"/>
    <s v="NA"/>
    <b v="0"/>
    <b v="0"/>
    <x v="1"/>
    <x v="0"/>
    <x v="1"/>
    <b v="1"/>
    <b v="0"/>
    <b v="1"/>
    <x v="1"/>
    <x v="0"/>
  </r>
  <r>
    <s v="Philips Medical Systems"/>
    <d v="2006-11-21T00:00:00"/>
    <s v="Vantaa"/>
    <m/>
    <m/>
    <n v="40"/>
    <m/>
    <m/>
    <n v="40"/>
    <e v="#N/A"/>
    <x v="0"/>
    <x v="0"/>
    <s v="NA"/>
    <d v="2006-11-21T00:00:00"/>
    <d v="2007-01-11T00:00:00"/>
    <x v="14"/>
    <x v="10"/>
    <x v="1"/>
    <x v="1"/>
    <x v="5"/>
    <x v="4"/>
    <n v="40"/>
    <n v="1"/>
    <s v="NA"/>
    <s v="NA"/>
    <b v="0"/>
    <b v="0"/>
    <x v="1"/>
    <x v="0"/>
    <x v="1"/>
    <b v="1"/>
    <b v="0"/>
    <b v="1"/>
    <x v="1"/>
    <x v="0"/>
  </r>
  <r>
    <s v="Georgia-Pacific"/>
    <d v="2006-11-30T00:00:00"/>
    <s v="Nokia ja Ikaalinen"/>
    <m/>
    <m/>
    <n v="130"/>
    <m/>
    <m/>
    <n v="430"/>
    <e v="#N/A"/>
    <x v="0"/>
    <x v="0"/>
    <s v="NA"/>
    <d v="2006-11-30T00:00:00"/>
    <d v="2007-01-20T00:00:00"/>
    <x v="14"/>
    <x v="10"/>
    <x v="1"/>
    <x v="1"/>
    <x v="5"/>
    <x v="4"/>
    <n v="430"/>
    <n v="0.30232558139534882"/>
    <s v="NA"/>
    <s v="NA"/>
    <b v="0"/>
    <b v="0"/>
    <x v="1"/>
    <x v="0"/>
    <x v="1"/>
    <b v="1"/>
    <b v="0"/>
    <b v="1"/>
    <x v="1"/>
    <x v="0"/>
  </r>
  <r>
    <s v="Georgia-Pacific Nordic Oy"/>
    <d v="2006-11-30T00:00:00"/>
    <s v="Nokia ja Ikaalinen"/>
    <m/>
    <m/>
    <n v="130"/>
    <d v="2007-01-11T00:00:00"/>
    <n v="130"/>
    <n v="430"/>
    <e v="#N/A"/>
    <x v="0"/>
    <x v="0"/>
    <n v="42"/>
    <d v="2006-11-30T00:00:00"/>
    <d v="2007-01-11T00:00:00"/>
    <x v="14"/>
    <x v="10"/>
    <x v="1"/>
    <x v="1"/>
    <x v="5"/>
    <x v="4"/>
    <n v="430"/>
    <n v="0.30232558139534882"/>
    <n v="0.30232558139534882"/>
    <n v="1"/>
    <b v="0"/>
    <b v="0"/>
    <x v="1"/>
    <x v="0"/>
    <x v="1"/>
    <b v="1"/>
    <b v="0"/>
    <b v="1"/>
    <x v="1"/>
    <x v="0"/>
  </r>
  <r>
    <s v="Finlayson Forssa Oy"/>
    <d v="2006-12-01T00:00:00"/>
    <s v="Forssa -&gt; vähennys 44, n. 1/2 eläkejärjestelyt"/>
    <m/>
    <m/>
    <n v="55"/>
    <d v="2007-01-24T00:00:00"/>
    <n v="22"/>
    <n v="55"/>
    <e v="#N/A"/>
    <x v="0"/>
    <x v="0"/>
    <n v="54"/>
    <d v="2006-12-01T00:00:00"/>
    <d v="2007-01-24T00:00:00"/>
    <x v="15"/>
    <x v="10"/>
    <x v="1"/>
    <x v="1"/>
    <x v="5"/>
    <x v="4"/>
    <n v="55"/>
    <n v="1"/>
    <n v="0.4"/>
    <n v="0.4"/>
    <b v="0"/>
    <b v="0"/>
    <x v="1"/>
    <x v="0"/>
    <x v="1"/>
    <b v="1"/>
    <b v="0"/>
    <b v="1"/>
    <x v="1"/>
    <x v="0"/>
  </r>
  <r>
    <s v="Alma Media Oyj"/>
    <d v="2006-12-07T00:00:00"/>
    <s v="Kainuun Sanomat"/>
    <m/>
    <m/>
    <m/>
    <m/>
    <m/>
    <n v="40"/>
    <n v="58130"/>
    <x v="4"/>
    <x v="1"/>
    <s v="NA"/>
    <d v="2006-12-07T00:00:00"/>
    <d v="2007-01-27T00:00:00"/>
    <x v="15"/>
    <x v="10"/>
    <x v="1"/>
    <x v="1"/>
    <x v="5"/>
    <x v="4"/>
    <n v="40"/>
    <s v="NA"/>
    <s v="NA"/>
    <s v="NA"/>
    <b v="0"/>
    <b v="0"/>
    <x v="1"/>
    <x v="0"/>
    <x v="1"/>
    <b v="1"/>
    <b v="0"/>
    <b v="1"/>
    <x v="1"/>
    <x v="0"/>
  </r>
  <r>
    <s v="Hasa Oy"/>
    <d v="2006-12-13T00:00:00"/>
    <s v="Haapajärvi"/>
    <m/>
    <m/>
    <m/>
    <m/>
    <m/>
    <n v="55"/>
    <e v="#N/A"/>
    <x v="0"/>
    <x v="0"/>
    <s v="NA"/>
    <d v="2006-12-13T00:00:00"/>
    <d v="2007-02-02T00:00:00"/>
    <x v="15"/>
    <x v="13"/>
    <x v="1"/>
    <x v="1"/>
    <x v="5"/>
    <x v="4"/>
    <n v="55"/>
    <s v="NA"/>
    <s v="NA"/>
    <s v="NA"/>
    <b v="0"/>
    <b v="0"/>
    <x v="1"/>
    <x v="0"/>
    <x v="1"/>
    <b v="1"/>
    <b v="0"/>
    <b v="1"/>
    <x v="1"/>
    <x v="0"/>
  </r>
  <r>
    <s v="Esse Möbel"/>
    <d v="2006-12-17T00:00:00"/>
    <s v="Ähtävä"/>
    <m/>
    <m/>
    <m/>
    <d v="2007-02-06T00:00:00"/>
    <n v="3"/>
    <n v="32"/>
    <e v="#N/A"/>
    <x v="0"/>
    <x v="0"/>
    <n v="51"/>
    <d v="2006-12-17T00:00:00"/>
    <d v="2007-02-06T00:00:00"/>
    <x v="15"/>
    <x v="13"/>
    <x v="1"/>
    <x v="1"/>
    <x v="5"/>
    <x v="4"/>
    <n v="32"/>
    <s v="NA"/>
    <n v="9.375E-2"/>
    <s v="NA"/>
    <b v="0"/>
    <b v="0"/>
    <x v="1"/>
    <x v="0"/>
    <x v="1"/>
    <b v="1"/>
    <b v="0"/>
    <b v="1"/>
    <x v="1"/>
    <x v="0"/>
  </r>
  <r>
    <s v="Alma Media Oyj"/>
    <d v="2006-12-27T00:00:00"/>
    <s v="Kauppalehti Oy"/>
    <m/>
    <m/>
    <n v="40"/>
    <m/>
    <m/>
    <n v="210"/>
    <n v="58130"/>
    <x v="4"/>
    <x v="1"/>
    <s v="NA"/>
    <d v="2006-12-27T00:00:00"/>
    <d v="2007-02-16T00:00:00"/>
    <x v="15"/>
    <x v="13"/>
    <x v="1"/>
    <x v="1"/>
    <x v="5"/>
    <x v="4"/>
    <n v="210"/>
    <n v="0.19047619047619047"/>
    <s v="NA"/>
    <s v="NA"/>
    <b v="0"/>
    <b v="0"/>
    <x v="1"/>
    <x v="0"/>
    <x v="1"/>
    <b v="1"/>
    <b v="0"/>
    <b v="1"/>
    <x v="1"/>
    <x v="0"/>
  </r>
  <r>
    <s v="Inion"/>
    <d v="2006-12-27T00:00:00"/>
    <s v="Vähennystarve 20 - 30 henk"/>
    <m/>
    <m/>
    <n v="30"/>
    <m/>
    <m/>
    <n v="30"/>
    <e v="#N/A"/>
    <x v="0"/>
    <x v="0"/>
    <s v="NA"/>
    <d v="2006-12-27T00:00:00"/>
    <d v="2007-02-16T00:00:00"/>
    <x v="15"/>
    <x v="13"/>
    <x v="1"/>
    <x v="1"/>
    <x v="5"/>
    <x v="4"/>
    <n v="30"/>
    <n v="1"/>
    <s v="NA"/>
    <s v="NA"/>
    <b v="0"/>
    <b v="0"/>
    <x v="1"/>
    <x v="0"/>
    <x v="1"/>
    <b v="1"/>
    <b v="0"/>
    <b v="1"/>
    <x v="1"/>
    <x v="0"/>
  </r>
  <r>
    <s v="Alma Media Oyj"/>
    <d v="2007-01-01T00:00:00"/>
    <s v="Kauppalehti"/>
    <m/>
    <m/>
    <n v="40"/>
    <d v="2007-02-26T00:00:00"/>
    <n v="22"/>
    <n v="40"/>
    <n v="58130"/>
    <x v="4"/>
    <x v="1"/>
    <n v="56"/>
    <d v="2007-01-01T00:00:00"/>
    <d v="2007-02-26T00:00:00"/>
    <x v="16"/>
    <x v="13"/>
    <x v="2"/>
    <x v="1"/>
    <x v="6"/>
    <x v="4"/>
    <n v="40"/>
    <n v="1"/>
    <n v="0.55000000000000004"/>
    <n v="0.55000000000000004"/>
    <b v="0"/>
    <b v="0"/>
    <x v="0"/>
    <x v="0"/>
    <x v="0"/>
    <b v="1"/>
    <b v="1"/>
    <b v="1"/>
    <x v="0"/>
    <x v="0"/>
  </r>
  <r>
    <s v="Kesko Oyj"/>
    <d v="2007-01-02T00:00:00"/>
    <s v="Maatalouskesko"/>
    <m/>
    <m/>
    <n v="40"/>
    <m/>
    <m/>
    <n v="40"/>
    <n v="46431"/>
    <x v="1"/>
    <x v="1"/>
    <s v="NA"/>
    <d v="2007-01-02T00:00:00"/>
    <d v="2007-02-22T00:00:00"/>
    <x v="16"/>
    <x v="13"/>
    <x v="2"/>
    <x v="1"/>
    <x v="6"/>
    <x v="4"/>
    <n v="40"/>
    <n v="1"/>
    <s v="NA"/>
    <s v="NA"/>
    <b v="0"/>
    <b v="0"/>
    <x v="0"/>
    <x v="0"/>
    <x v="0"/>
    <b v="1"/>
    <b v="1"/>
    <b v="1"/>
    <x v="0"/>
    <x v="0"/>
  </r>
  <r>
    <s v="Fujitsu Services Oy"/>
    <d v="2007-01-04T00:00:00"/>
    <s v="Suomi, ei todennäköisesti irtisanomisia"/>
    <m/>
    <m/>
    <m/>
    <m/>
    <m/>
    <n v="1600"/>
    <e v="#N/A"/>
    <x v="0"/>
    <x v="0"/>
    <s v="NA"/>
    <d v="2007-01-04T00:00:00"/>
    <d v="2007-02-24T00:00:00"/>
    <x v="16"/>
    <x v="13"/>
    <x v="2"/>
    <x v="1"/>
    <x v="6"/>
    <x v="4"/>
    <n v="1600"/>
    <s v="NA"/>
    <s v="NA"/>
    <s v="NA"/>
    <b v="0"/>
    <b v="0"/>
    <x v="0"/>
    <x v="0"/>
    <x v="0"/>
    <b v="1"/>
    <b v="1"/>
    <b v="1"/>
    <x v="0"/>
    <x v="0"/>
  </r>
  <r>
    <s v="Tiimari Oyj Abp"/>
    <d v="2007-01-04T00:00:00"/>
    <s v="Lahti"/>
    <m/>
    <m/>
    <n v="20"/>
    <d v="2007-01-30T00:00:00"/>
    <n v="1"/>
    <n v="20"/>
    <e v="#N/A"/>
    <x v="0"/>
    <x v="0"/>
    <n v="26"/>
    <d v="2007-01-04T00:00:00"/>
    <d v="2007-01-30T00:00:00"/>
    <x v="16"/>
    <x v="10"/>
    <x v="2"/>
    <x v="1"/>
    <x v="6"/>
    <x v="4"/>
    <n v="20"/>
    <n v="1"/>
    <n v="0.05"/>
    <n v="0.05"/>
    <b v="0"/>
    <b v="0"/>
    <x v="0"/>
    <x v="0"/>
    <x v="0"/>
    <b v="1"/>
    <b v="1"/>
    <b v="1"/>
    <x v="0"/>
    <x v="0"/>
  </r>
  <r>
    <s v="Panda"/>
    <d v="2007-01-05T00:00:00"/>
    <s v="toimintojen tehostaminen"/>
    <m/>
    <m/>
    <n v="22"/>
    <m/>
    <m/>
    <n v="22"/>
    <n v="10820"/>
    <x v="2"/>
    <x v="2"/>
    <s v="NA"/>
    <d v="2007-01-05T00:00:00"/>
    <d v="2007-02-25T00:00:00"/>
    <x v="16"/>
    <x v="13"/>
    <x v="2"/>
    <x v="1"/>
    <x v="6"/>
    <x v="4"/>
    <n v="22"/>
    <n v="1"/>
    <s v="NA"/>
    <s v="NA"/>
    <b v="0"/>
    <b v="0"/>
    <x v="0"/>
    <x v="0"/>
    <x v="0"/>
    <b v="1"/>
    <b v="1"/>
    <b v="1"/>
    <x v="0"/>
    <x v="0"/>
  </r>
  <r>
    <s v="Fazer Leipomot"/>
    <d v="2007-01-11T00:00:00"/>
    <s v="koko henkilöstö, Vantaa ja Lahti"/>
    <m/>
    <m/>
    <n v="120"/>
    <d v="2007-03-06T00:00:00"/>
    <n v="53"/>
    <n v="450"/>
    <n v="10710"/>
    <x v="2"/>
    <x v="2"/>
    <n v="54"/>
    <d v="2007-01-11T00:00:00"/>
    <d v="2007-03-06T00:00:00"/>
    <x v="16"/>
    <x v="14"/>
    <x v="2"/>
    <x v="1"/>
    <x v="6"/>
    <x v="4"/>
    <n v="450"/>
    <n v="0.26666666666666666"/>
    <n v="0.11777777777777777"/>
    <n v="0.44166666666666665"/>
    <b v="0"/>
    <b v="0"/>
    <x v="0"/>
    <x v="0"/>
    <x v="0"/>
    <b v="1"/>
    <b v="1"/>
    <b v="1"/>
    <x v="0"/>
    <x v="0"/>
  </r>
  <r>
    <s v="Nanso Group"/>
    <d v="2007-01-11T00:00:00"/>
    <s v="Nokia,Tre,Parola-&gt;keskitys Hml -&gt;15 eläkejärj"/>
    <m/>
    <m/>
    <n v="30"/>
    <d v="2007-03-08T00:00:00"/>
    <n v="19"/>
    <n v="200"/>
    <n v="14190"/>
    <x v="2"/>
    <x v="2"/>
    <n v="56"/>
    <d v="2007-01-11T00:00:00"/>
    <d v="2007-03-08T00:00:00"/>
    <x v="16"/>
    <x v="14"/>
    <x v="2"/>
    <x v="1"/>
    <x v="6"/>
    <x v="4"/>
    <n v="200"/>
    <n v="0.15"/>
    <n v="9.5000000000000001E-2"/>
    <n v="0.6333333333333333"/>
    <b v="0"/>
    <b v="0"/>
    <x v="0"/>
    <x v="0"/>
    <x v="0"/>
    <b v="1"/>
    <b v="1"/>
    <b v="1"/>
    <x v="0"/>
    <x v="0"/>
  </r>
  <r>
    <s v="Perlos Oyj"/>
    <d v="2007-01-15T00:00:00"/>
    <s v="koko Suomi"/>
    <m/>
    <m/>
    <n v="1200"/>
    <d v="2007-03-05T00:00:00"/>
    <n v="1132"/>
    <n v="1400"/>
    <e v="#N/A"/>
    <x v="0"/>
    <x v="0"/>
    <n v="49"/>
    <d v="2007-01-15T00:00:00"/>
    <d v="2007-03-05T00:00:00"/>
    <x v="16"/>
    <x v="14"/>
    <x v="2"/>
    <x v="1"/>
    <x v="6"/>
    <x v="4"/>
    <n v="1400"/>
    <n v="0.8571428571428571"/>
    <n v="0.80857142857142861"/>
    <n v="0.94333333333333336"/>
    <b v="0"/>
    <b v="0"/>
    <x v="0"/>
    <x v="0"/>
    <x v="0"/>
    <b v="1"/>
    <b v="1"/>
    <b v="1"/>
    <x v="0"/>
    <x v="0"/>
  </r>
  <r>
    <s v="Ido"/>
    <d v="2007-01-16T00:00:00"/>
    <s v="Tammisaari -&gt; Helsinki"/>
    <m/>
    <m/>
    <n v="7"/>
    <m/>
    <m/>
    <n v="7"/>
    <e v="#N/A"/>
    <x v="0"/>
    <x v="0"/>
    <s v="NA"/>
    <d v="2007-01-16T00:00:00"/>
    <d v="2007-03-08T00:00:00"/>
    <x v="16"/>
    <x v="14"/>
    <x v="2"/>
    <x v="1"/>
    <x v="6"/>
    <x v="4"/>
    <n v="7"/>
    <n v="1"/>
    <s v="NA"/>
    <s v="NA"/>
    <b v="0"/>
    <b v="0"/>
    <x v="0"/>
    <x v="0"/>
    <x v="0"/>
    <b v="1"/>
    <b v="1"/>
    <b v="1"/>
    <x v="0"/>
    <x v="0"/>
  </r>
  <r>
    <s v="Sanmina-SCI"/>
    <d v="2007-01-17T00:00:00"/>
    <s v="Haukipudas"/>
    <m/>
    <m/>
    <m/>
    <m/>
    <m/>
    <n v="150"/>
    <n v="26110"/>
    <x v="2"/>
    <x v="2"/>
    <s v="NA"/>
    <d v="2007-01-17T00:00:00"/>
    <d v="2007-03-09T00:00:00"/>
    <x v="16"/>
    <x v="14"/>
    <x v="2"/>
    <x v="1"/>
    <x v="6"/>
    <x v="4"/>
    <n v="150"/>
    <s v="NA"/>
    <s v="NA"/>
    <s v="NA"/>
    <b v="0"/>
    <b v="0"/>
    <x v="0"/>
    <x v="0"/>
    <x v="0"/>
    <b v="1"/>
    <b v="1"/>
    <b v="1"/>
    <x v="0"/>
    <x v="0"/>
  </r>
  <r>
    <s v="HKScan Oyj"/>
    <d v="2007-01-18T00:00:00"/>
    <s v="Turku -&gt; siirto Vantaalle"/>
    <m/>
    <m/>
    <n v="192"/>
    <d v="2007-04-23T00:00:00"/>
    <n v="167"/>
    <n v="192"/>
    <n v="10130"/>
    <x v="2"/>
    <x v="2"/>
    <n v="95"/>
    <d v="2007-01-18T00:00:00"/>
    <d v="2007-04-23T00:00:00"/>
    <x v="16"/>
    <x v="15"/>
    <x v="2"/>
    <x v="1"/>
    <x v="6"/>
    <x v="5"/>
    <n v="192"/>
    <n v="1"/>
    <n v="0.86979166666666663"/>
    <n v="0.86979166666666663"/>
    <b v="0"/>
    <b v="0"/>
    <x v="0"/>
    <x v="0"/>
    <x v="0"/>
    <b v="0"/>
    <b v="1"/>
    <b v="1"/>
    <x v="0"/>
    <x v="0"/>
  </r>
  <r>
    <s v="Hämeen ammattikorkeakoulu"/>
    <d v="2007-01-19T00:00:00"/>
    <s v="4 koulutusohjelmaa"/>
    <m/>
    <m/>
    <n v="20"/>
    <m/>
    <m/>
    <n v="200"/>
    <n v="85420"/>
    <x v="9"/>
    <x v="3"/>
    <s v="NA"/>
    <d v="2007-01-19T00:00:00"/>
    <d v="2007-03-11T00:00:00"/>
    <x v="16"/>
    <x v="14"/>
    <x v="2"/>
    <x v="1"/>
    <x v="6"/>
    <x v="4"/>
    <n v="200"/>
    <n v="0.1"/>
    <s v="NA"/>
    <s v="NA"/>
    <b v="0"/>
    <b v="0"/>
    <x v="0"/>
    <x v="0"/>
    <x v="0"/>
    <b v="1"/>
    <b v="1"/>
    <b v="1"/>
    <x v="0"/>
    <x v="0"/>
  </r>
  <r>
    <s v="Kesko Oyj"/>
    <d v="2007-01-20T00:00:00"/>
    <s v="Kespro"/>
    <m/>
    <m/>
    <n v="90"/>
    <m/>
    <m/>
    <n v="90"/>
    <n v="46431"/>
    <x v="1"/>
    <x v="1"/>
    <s v="NA"/>
    <d v="2007-01-20T00:00:00"/>
    <d v="2007-03-12T00:00:00"/>
    <x v="16"/>
    <x v="14"/>
    <x v="2"/>
    <x v="1"/>
    <x v="6"/>
    <x v="4"/>
    <n v="90"/>
    <n v="1"/>
    <s v="NA"/>
    <s v="NA"/>
    <b v="0"/>
    <b v="0"/>
    <x v="0"/>
    <x v="0"/>
    <x v="0"/>
    <b v="1"/>
    <b v="1"/>
    <b v="1"/>
    <x v="0"/>
    <x v="0"/>
  </r>
  <r>
    <s v="Jutron"/>
    <d v="2007-01-22T00:00:00"/>
    <s v="Oulu -&gt;toimihenkilöt -4, työntekijät neuv. jatkuu"/>
    <m/>
    <m/>
    <n v="30"/>
    <d v="2007-03-20T00:00:00"/>
    <n v="4"/>
    <n v="30"/>
    <e v="#N/A"/>
    <x v="0"/>
    <x v="0"/>
    <n v="57"/>
    <d v="2007-01-22T00:00:00"/>
    <d v="2007-03-20T00:00:00"/>
    <x v="16"/>
    <x v="14"/>
    <x v="2"/>
    <x v="1"/>
    <x v="6"/>
    <x v="4"/>
    <n v="30"/>
    <n v="1"/>
    <n v="0.13333333333333333"/>
    <n v="0.13333333333333333"/>
    <b v="0"/>
    <b v="0"/>
    <x v="0"/>
    <x v="0"/>
    <x v="0"/>
    <b v="1"/>
    <b v="1"/>
    <b v="1"/>
    <x v="0"/>
    <x v="0"/>
  </r>
  <r>
    <s v="Siegwerk Finland"/>
    <d v="2007-01-22T00:00:00"/>
    <s v="Tampere, tehtaan sulkeminen"/>
    <m/>
    <m/>
    <n v="90"/>
    <m/>
    <m/>
    <n v="90"/>
    <e v="#N/A"/>
    <x v="0"/>
    <x v="0"/>
    <s v="NA"/>
    <d v="2007-01-22T00:00:00"/>
    <d v="2007-03-14T00:00:00"/>
    <x v="16"/>
    <x v="14"/>
    <x v="2"/>
    <x v="1"/>
    <x v="6"/>
    <x v="4"/>
    <n v="90"/>
    <n v="1"/>
    <s v="NA"/>
    <s v="NA"/>
    <b v="0"/>
    <b v="0"/>
    <x v="0"/>
    <x v="0"/>
    <x v="0"/>
    <b v="1"/>
    <b v="1"/>
    <b v="1"/>
    <x v="0"/>
    <x v="0"/>
  </r>
  <r>
    <s v="Fenestra Oy"/>
    <d v="2007-01-25T00:00:00"/>
    <s v="koko henkilöstö, väh.tarve 60-&gt;16.3. v.tarve 35"/>
    <m/>
    <m/>
    <n v="35"/>
    <m/>
    <m/>
    <n v="200"/>
    <e v="#N/A"/>
    <x v="0"/>
    <x v="0"/>
    <s v="NA"/>
    <d v="2007-01-25T00:00:00"/>
    <d v="2007-03-17T00:00:00"/>
    <x v="16"/>
    <x v="14"/>
    <x v="2"/>
    <x v="1"/>
    <x v="6"/>
    <x v="4"/>
    <n v="200"/>
    <n v="0.17499999999999999"/>
    <s v="NA"/>
    <s v="NA"/>
    <b v="0"/>
    <b v="0"/>
    <x v="0"/>
    <x v="0"/>
    <x v="0"/>
    <b v="1"/>
    <b v="1"/>
    <b v="1"/>
    <x v="0"/>
    <x v="0"/>
  </r>
  <r>
    <s v="Scanfil Oyj"/>
    <d v="2007-01-25T00:00:00"/>
    <s v="Äänekoski, Oulu, Sievi"/>
    <m/>
    <m/>
    <m/>
    <d v="2007-03-19T00:00:00"/>
    <n v="112"/>
    <n v="183"/>
    <n v="26110"/>
    <x v="2"/>
    <x v="2"/>
    <n v="53"/>
    <d v="2007-01-25T00:00:00"/>
    <d v="2007-03-19T00:00:00"/>
    <x v="16"/>
    <x v="14"/>
    <x v="2"/>
    <x v="1"/>
    <x v="6"/>
    <x v="4"/>
    <n v="183"/>
    <s v="NA"/>
    <n v="0.61202185792349728"/>
    <s v="NA"/>
    <b v="0"/>
    <b v="0"/>
    <x v="0"/>
    <x v="0"/>
    <x v="0"/>
    <b v="1"/>
    <b v="1"/>
    <b v="1"/>
    <x v="0"/>
    <x v="0"/>
  </r>
  <r>
    <s v="Kyrel"/>
    <d v="2007-01-26T00:00:00"/>
    <s v="Hämeenkyrön tehdas"/>
    <m/>
    <m/>
    <n v="8"/>
    <m/>
    <m/>
    <n v="180"/>
    <e v="#N/A"/>
    <x v="0"/>
    <x v="0"/>
    <s v="NA"/>
    <d v="2007-01-26T00:00:00"/>
    <d v="2007-03-18T00:00:00"/>
    <x v="16"/>
    <x v="14"/>
    <x v="2"/>
    <x v="1"/>
    <x v="6"/>
    <x v="4"/>
    <n v="180"/>
    <n v="4.4444444444444446E-2"/>
    <s v="NA"/>
    <s v="NA"/>
    <b v="0"/>
    <b v="0"/>
    <x v="0"/>
    <x v="0"/>
    <x v="0"/>
    <b v="1"/>
    <b v="1"/>
    <b v="1"/>
    <x v="0"/>
    <x v="0"/>
  </r>
  <r>
    <s v="VTT"/>
    <d v="2007-01-26T00:00:00"/>
    <s v="Espoo, Oulu, Tre, Jkl, Raahe"/>
    <m/>
    <m/>
    <n v="36"/>
    <d v="2007-03-21T00:00:00"/>
    <n v="26"/>
    <n v="36"/>
    <n v="72192"/>
    <x v="10"/>
    <x v="1"/>
    <n v="54"/>
    <d v="2007-01-26T00:00:00"/>
    <d v="2007-03-21T00:00:00"/>
    <x v="16"/>
    <x v="14"/>
    <x v="2"/>
    <x v="1"/>
    <x v="6"/>
    <x v="4"/>
    <n v="36"/>
    <n v="1"/>
    <n v="0.72222222222222221"/>
    <n v="0.72222222222222221"/>
    <b v="0"/>
    <b v="0"/>
    <x v="0"/>
    <x v="0"/>
    <x v="0"/>
    <b v="1"/>
    <b v="1"/>
    <b v="1"/>
    <x v="0"/>
    <x v="0"/>
  </r>
  <r>
    <s v="Pfizer"/>
    <d v="2007-01-30T00:00:00"/>
    <s v="Koko henkilöstö"/>
    <m/>
    <m/>
    <n v="28"/>
    <m/>
    <m/>
    <n v="300"/>
    <e v="#N/A"/>
    <x v="0"/>
    <x v="0"/>
    <s v="NA"/>
    <d v="2007-01-30T00:00:00"/>
    <d v="2007-03-22T00:00:00"/>
    <x v="16"/>
    <x v="14"/>
    <x v="2"/>
    <x v="1"/>
    <x v="6"/>
    <x v="4"/>
    <n v="300"/>
    <n v="9.3333333333333338E-2"/>
    <s v="NA"/>
    <s v="NA"/>
    <b v="0"/>
    <b v="0"/>
    <x v="0"/>
    <x v="0"/>
    <x v="0"/>
    <b v="1"/>
    <b v="1"/>
    <b v="1"/>
    <x v="0"/>
    <x v="0"/>
  </r>
  <r>
    <s v="Scribona"/>
    <d v="2007-01-31T00:00:00"/>
    <s v="osatoimintojen siirto Ruotsiin"/>
    <m/>
    <m/>
    <n v="60"/>
    <m/>
    <m/>
    <m/>
    <e v="#N/A"/>
    <x v="0"/>
    <x v="0"/>
    <s v="NA"/>
    <d v="2007-01-31T00:00:00"/>
    <d v="2007-03-23T00:00:00"/>
    <x v="16"/>
    <x v="14"/>
    <x v="2"/>
    <x v="1"/>
    <x v="6"/>
    <x v="4"/>
    <n v="60"/>
    <s v="NA"/>
    <s v="NA"/>
    <s v="NA"/>
    <b v="0"/>
    <b v="0"/>
    <x v="0"/>
    <x v="0"/>
    <x v="0"/>
    <b v="1"/>
    <b v="1"/>
    <b v="1"/>
    <x v="0"/>
    <x v="0"/>
  </r>
  <r>
    <s v="HKScan Oyj"/>
    <d v="2007-02-05T00:00:00"/>
    <s v="Tampere -&gt; siirto Vantaalle ja Forssaan"/>
    <m/>
    <m/>
    <n v="160"/>
    <d v="2007-09-25T00:00:00"/>
    <n v="124"/>
    <n v="160"/>
    <n v="10130"/>
    <x v="2"/>
    <x v="2"/>
    <n v="232"/>
    <d v="2007-02-05T00:00:00"/>
    <d v="2007-09-25T00:00:00"/>
    <x v="17"/>
    <x v="16"/>
    <x v="2"/>
    <x v="1"/>
    <x v="6"/>
    <x v="6"/>
    <n v="160"/>
    <n v="1"/>
    <n v="0.77500000000000002"/>
    <n v="0.77500000000000002"/>
    <b v="0"/>
    <b v="0"/>
    <x v="0"/>
    <x v="1"/>
    <x v="0"/>
    <b v="0"/>
    <b v="1"/>
    <b v="1"/>
    <x v="0"/>
    <x v="1"/>
  </r>
  <r>
    <s v="M-real Oyj"/>
    <d v="2007-02-06T00:00:00"/>
    <s v="Simpele-70,Lohja-57,Kaskinen-1,Tre-140,Jkl-110,Kemi-19"/>
    <m/>
    <m/>
    <n v="600"/>
    <d v="2007-04-18T00:00:00"/>
    <n v="397"/>
    <n v="600"/>
    <e v="#N/A"/>
    <x v="0"/>
    <x v="0"/>
    <n v="71"/>
    <d v="2007-02-06T00:00:00"/>
    <d v="2007-04-18T00:00:00"/>
    <x v="17"/>
    <x v="15"/>
    <x v="2"/>
    <x v="1"/>
    <x v="6"/>
    <x v="5"/>
    <n v="600"/>
    <n v="1"/>
    <n v="0.66166666666666663"/>
    <n v="0.66166666666666663"/>
    <b v="0"/>
    <b v="0"/>
    <x v="0"/>
    <x v="0"/>
    <x v="0"/>
    <b v="0"/>
    <b v="1"/>
    <b v="1"/>
    <x v="0"/>
    <x v="0"/>
  </r>
  <r>
    <s v="Elcoteq SE"/>
    <d v="2007-02-07T00:00:00"/>
    <s v="Kaikki henkilöstöryhmät"/>
    <m/>
    <m/>
    <n v="500"/>
    <d v="2007-04-04T00:00:00"/>
    <n v="326"/>
    <n v="700"/>
    <e v="#N/A"/>
    <x v="0"/>
    <x v="0"/>
    <n v="56"/>
    <d v="2007-02-07T00:00:00"/>
    <d v="2007-04-04T00:00:00"/>
    <x v="17"/>
    <x v="15"/>
    <x v="2"/>
    <x v="1"/>
    <x v="6"/>
    <x v="5"/>
    <n v="700"/>
    <n v="0.7142857142857143"/>
    <n v="0.46571428571428569"/>
    <n v="0.65200000000000002"/>
    <b v="0"/>
    <b v="0"/>
    <x v="0"/>
    <x v="0"/>
    <x v="0"/>
    <b v="0"/>
    <b v="1"/>
    <b v="1"/>
    <x v="0"/>
    <x v="0"/>
  </r>
  <r>
    <s v="North Ground Handling"/>
    <d v="2007-02-08T00:00:00"/>
    <s v="Lentokenttien kenttäpalveluhenkilöstö"/>
    <m/>
    <m/>
    <n v="9"/>
    <m/>
    <m/>
    <n v="77"/>
    <e v="#N/A"/>
    <x v="0"/>
    <x v="0"/>
    <s v="NA"/>
    <d v="2007-02-08T00:00:00"/>
    <d v="2007-03-31T00:00:00"/>
    <x v="17"/>
    <x v="14"/>
    <x v="2"/>
    <x v="1"/>
    <x v="6"/>
    <x v="4"/>
    <n v="77"/>
    <n v="0.11688311688311688"/>
    <s v="NA"/>
    <s v="NA"/>
    <b v="0"/>
    <b v="0"/>
    <x v="0"/>
    <x v="0"/>
    <x v="0"/>
    <b v="1"/>
    <b v="1"/>
    <b v="1"/>
    <x v="0"/>
    <x v="0"/>
  </r>
  <r>
    <s v="Nokia Oyj"/>
    <d v="2007-02-15T00:00:00"/>
    <s v="Enterprise Solutions, it-org, Software, Tech Platforms"/>
    <m/>
    <m/>
    <n v="340"/>
    <d v="2007-04-13T00:00:00"/>
    <n v="183"/>
    <n v="340"/>
    <n v="26300"/>
    <x v="2"/>
    <x v="2"/>
    <n v="57"/>
    <d v="2007-02-15T00:00:00"/>
    <d v="2007-04-13T00:00:00"/>
    <x v="17"/>
    <x v="15"/>
    <x v="2"/>
    <x v="1"/>
    <x v="6"/>
    <x v="5"/>
    <n v="340"/>
    <n v="1"/>
    <n v="0.53823529411764703"/>
    <n v="0.53823529411764703"/>
    <b v="0"/>
    <b v="0"/>
    <x v="0"/>
    <x v="0"/>
    <x v="0"/>
    <b v="0"/>
    <b v="1"/>
    <b v="1"/>
    <x v="0"/>
    <x v="0"/>
  </r>
  <r>
    <s v="Skanska"/>
    <d v="2007-02-19T00:00:00"/>
    <s v="Talotekniikka; Tampere, Kuopio, Jkl"/>
    <m/>
    <m/>
    <m/>
    <d v="2007-04-11T00:00:00"/>
    <n v="23"/>
    <n v="23"/>
    <e v="#N/A"/>
    <x v="0"/>
    <x v="0"/>
    <n v="51"/>
    <d v="2007-02-19T00:00:00"/>
    <d v="2007-04-11T00:00:00"/>
    <x v="17"/>
    <x v="15"/>
    <x v="2"/>
    <x v="1"/>
    <x v="6"/>
    <x v="5"/>
    <n v="23"/>
    <s v="NA"/>
    <n v="1"/>
    <s v="NA"/>
    <b v="0"/>
    <b v="0"/>
    <x v="0"/>
    <x v="0"/>
    <x v="0"/>
    <b v="0"/>
    <b v="1"/>
    <b v="1"/>
    <x v="0"/>
    <x v="0"/>
  </r>
  <r>
    <s v="Pola"/>
    <d v="2007-02-24T00:00:00"/>
    <s v="Lappeenranta, tehtaan lopetus"/>
    <m/>
    <m/>
    <m/>
    <d v="2007-04-16T00:00:00"/>
    <n v="139"/>
    <n v="139"/>
    <e v="#N/A"/>
    <x v="0"/>
    <x v="0"/>
    <n v="51"/>
    <d v="2007-02-24T00:00:00"/>
    <d v="2007-04-16T00:00:00"/>
    <x v="17"/>
    <x v="15"/>
    <x v="2"/>
    <x v="1"/>
    <x v="6"/>
    <x v="5"/>
    <n v="139"/>
    <s v="NA"/>
    <n v="1"/>
    <s v="NA"/>
    <b v="0"/>
    <b v="0"/>
    <x v="0"/>
    <x v="0"/>
    <x v="0"/>
    <b v="0"/>
    <b v="1"/>
    <b v="1"/>
    <x v="0"/>
    <x v="0"/>
  </r>
  <r>
    <s v="Saarioisten Säilyke Oy"/>
    <d v="2007-02-24T00:00:00"/>
    <s v="Huittinen"/>
    <m/>
    <m/>
    <n v="70"/>
    <d v="2007-04-16T00:00:00"/>
    <n v="54"/>
    <n v="70"/>
    <e v="#N/A"/>
    <x v="0"/>
    <x v="0"/>
    <n v="51"/>
    <d v="2007-02-24T00:00:00"/>
    <d v="2007-04-16T00:00:00"/>
    <x v="17"/>
    <x v="15"/>
    <x v="2"/>
    <x v="1"/>
    <x v="6"/>
    <x v="5"/>
    <n v="70"/>
    <n v="1"/>
    <n v="0.77142857142857146"/>
    <n v="0.77142857142857146"/>
    <b v="0"/>
    <b v="0"/>
    <x v="0"/>
    <x v="0"/>
    <x v="0"/>
    <b v="0"/>
    <b v="1"/>
    <b v="1"/>
    <x v="0"/>
    <x v="0"/>
  </r>
  <r>
    <s v="Tulikivi Oyj"/>
    <d v="2007-02-26T00:00:00"/>
    <s v="Kermansavi Oy ja Tulikivi -&gt;lomautus"/>
    <m/>
    <m/>
    <n v="20"/>
    <d v="2007-10-11T00:00:00"/>
    <n v="0"/>
    <n v="20"/>
    <n v="23700"/>
    <x v="2"/>
    <x v="2"/>
    <n v="227"/>
    <d v="2007-02-26T00:00:00"/>
    <d v="2007-10-11T00:00:00"/>
    <x v="17"/>
    <x v="17"/>
    <x v="2"/>
    <x v="1"/>
    <x v="6"/>
    <x v="7"/>
    <n v="20"/>
    <n v="1"/>
    <n v="0"/>
    <n v="0"/>
    <b v="0"/>
    <b v="0"/>
    <x v="0"/>
    <x v="1"/>
    <x v="0"/>
    <b v="0"/>
    <b v="1"/>
    <b v="0"/>
    <x v="0"/>
    <x v="1"/>
  </r>
  <r>
    <s v="Schering"/>
    <d v="2007-03-02T00:00:00"/>
    <s v="Turku ja Espoo"/>
    <m/>
    <m/>
    <n v="80"/>
    <d v="2007-05-15T00:00:00"/>
    <n v="66"/>
    <n v="170"/>
    <e v="#N/A"/>
    <x v="0"/>
    <x v="0"/>
    <n v="74"/>
    <d v="2007-03-02T00:00:00"/>
    <d v="2007-05-15T00:00:00"/>
    <x v="18"/>
    <x v="18"/>
    <x v="2"/>
    <x v="1"/>
    <x v="6"/>
    <x v="5"/>
    <n v="170"/>
    <n v="0.47058823529411764"/>
    <n v="0.38823529411764707"/>
    <n v="0.82499999999999996"/>
    <b v="0"/>
    <b v="0"/>
    <x v="0"/>
    <x v="0"/>
    <x v="0"/>
    <b v="0"/>
    <b v="1"/>
    <b v="1"/>
    <x v="0"/>
    <x v="0"/>
  </r>
  <r>
    <s v="Hämeen lanka"/>
    <d v="2007-03-13T00:00:00"/>
    <s v="Padasjoki"/>
    <m/>
    <m/>
    <n v="33"/>
    <m/>
    <m/>
    <n v="33"/>
    <e v="#N/A"/>
    <x v="0"/>
    <x v="0"/>
    <s v="NA"/>
    <d v="2007-03-13T00:00:00"/>
    <d v="2007-05-03T00:00:00"/>
    <x v="18"/>
    <x v="18"/>
    <x v="2"/>
    <x v="1"/>
    <x v="6"/>
    <x v="5"/>
    <n v="33"/>
    <n v="1"/>
    <s v="NA"/>
    <s v="NA"/>
    <b v="0"/>
    <b v="0"/>
    <x v="0"/>
    <x v="0"/>
    <x v="0"/>
    <b v="0"/>
    <b v="1"/>
    <b v="1"/>
    <x v="0"/>
    <x v="0"/>
  </r>
  <r>
    <s v="Järvi-Suomen Portti"/>
    <d v="2007-03-14T00:00:00"/>
    <s v="Juva -&gt; + 8 määräaikaista"/>
    <m/>
    <m/>
    <m/>
    <d v="2007-05-28T00:00:00"/>
    <n v="26"/>
    <n v="30"/>
    <e v="#N/A"/>
    <x v="0"/>
    <x v="0"/>
    <n v="75"/>
    <d v="2007-03-14T00:00:00"/>
    <d v="2007-05-28T00:00:00"/>
    <x v="18"/>
    <x v="18"/>
    <x v="2"/>
    <x v="1"/>
    <x v="6"/>
    <x v="5"/>
    <n v="30"/>
    <s v="NA"/>
    <n v="0.8666666666666667"/>
    <s v="NA"/>
    <b v="0"/>
    <b v="0"/>
    <x v="0"/>
    <x v="0"/>
    <x v="0"/>
    <b v="0"/>
    <b v="1"/>
    <b v="1"/>
    <x v="0"/>
    <x v="0"/>
  </r>
  <r>
    <s v="Tellabs"/>
    <d v="2007-03-15T00:00:00"/>
    <s v="Espoon korjaustoiminnot"/>
    <m/>
    <m/>
    <n v="22"/>
    <m/>
    <m/>
    <n v="22"/>
    <e v="#N/A"/>
    <x v="0"/>
    <x v="0"/>
    <s v="NA"/>
    <d v="2007-03-15T00:00:00"/>
    <d v="2007-05-05T00:00:00"/>
    <x v="18"/>
    <x v="18"/>
    <x v="2"/>
    <x v="1"/>
    <x v="6"/>
    <x v="5"/>
    <n v="22"/>
    <n v="1"/>
    <s v="NA"/>
    <s v="NA"/>
    <b v="0"/>
    <b v="0"/>
    <x v="0"/>
    <x v="0"/>
    <x v="0"/>
    <b v="0"/>
    <b v="1"/>
    <b v="1"/>
    <x v="0"/>
    <x v="0"/>
  </r>
  <r>
    <s v="Lab Pharma"/>
    <d v="2007-03-17T00:00:00"/>
    <s v="Turku -&gt; siirto Teksasiin"/>
    <m/>
    <m/>
    <m/>
    <m/>
    <m/>
    <n v="30"/>
    <e v="#N/A"/>
    <x v="0"/>
    <x v="0"/>
    <s v="NA"/>
    <d v="2007-03-17T00:00:00"/>
    <d v="2007-05-07T00:00:00"/>
    <x v="18"/>
    <x v="18"/>
    <x v="2"/>
    <x v="1"/>
    <x v="6"/>
    <x v="5"/>
    <n v="30"/>
    <s v="NA"/>
    <s v="NA"/>
    <s v="NA"/>
    <b v="0"/>
    <b v="0"/>
    <x v="0"/>
    <x v="0"/>
    <x v="0"/>
    <b v="0"/>
    <b v="1"/>
    <b v="1"/>
    <x v="0"/>
    <x v="0"/>
  </r>
  <r>
    <s v="Ensto"/>
    <d v="2007-03-29T00:00:00"/>
    <s v="Porvoon, Viron Keilan tuotantotoim uud.järj"/>
    <m/>
    <m/>
    <m/>
    <d v="2007-05-31T00:00:00"/>
    <n v="26"/>
    <n v="35"/>
    <e v="#N/A"/>
    <x v="0"/>
    <x v="0"/>
    <n v="63"/>
    <d v="2007-03-29T00:00:00"/>
    <d v="2007-05-31T00:00:00"/>
    <x v="18"/>
    <x v="18"/>
    <x v="2"/>
    <x v="1"/>
    <x v="6"/>
    <x v="5"/>
    <n v="35"/>
    <s v="NA"/>
    <n v="0.74285714285714288"/>
    <s v="NA"/>
    <b v="0"/>
    <b v="0"/>
    <x v="0"/>
    <x v="0"/>
    <x v="0"/>
    <b v="0"/>
    <b v="1"/>
    <b v="1"/>
    <x v="0"/>
    <x v="0"/>
  </r>
  <r>
    <s v="Konecranes Oyj"/>
    <d v="2007-03-29T00:00:00"/>
    <s v="Hyvinkää"/>
    <m/>
    <m/>
    <n v="20"/>
    <m/>
    <m/>
    <n v="20"/>
    <n v="28220"/>
    <x v="2"/>
    <x v="2"/>
    <s v="NA"/>
    <d v="2007-03-29T00:00:00"/>
    <d v="2007-05-19T00:00:00"/>
    <x v="18"/>
    <x v="18"/>
    <x v="2"/>
    <x v="1"/>
    <x v="6"/>
    <x v="5"/>
    <n v="20"/>
    <n v="1"/>
    <s v="NA"/>
    <s v="NA"/>
    <b v="0"/>
    <b v="0"/>
    <x v="0"/>
    <x v="0"/>
    <x v="0"/>
    <b v="0"/>
    <b v="1"/>
    <b v="1"/>
    <x v="0"/>
    <x v="0"/>
  </r>
  <r>
    <s v="Flextronics"/>
    <d v="2007-04-11T00:00:00"/>
    <s v="Oulu -&gt; neuv. jatkuvat Kuopiossa"/>
    <m/>
    <m/>
    <n v="100"/>
    <d v="2007-05-18T00:00:00"/>
    <n v="62"/>
    <n v="175"/>
    <e v="#N/A"/>
    <x v="0"/>
    <x v="0"/>
    <n v="37"/>
    <d v="2007-04-11T00:00:00"/>
    <d v="2007-05-18T00:00:00"/>
    <x v="19"/>
    <x v="18"/>
    <x v="2"/>
    <x v="1"/>
    <x v="7"/>
    <x v="5"/>
    <n v="175"/>
    <n v="0.5714285714285714"/>
    <n v="0.35428571428571426"/>
    <n v="0.62"/>
    <b v="0"/>
    <b v="0"/>
    <x v="0"/>
    <x v="0"/>
    <x v="1"/>
    <b v="0"/>
    <b v="1"/>
    <b v="1"/>
    <x v="0"/>
    <x v="0"/>
  </r>
  <r>
    <s v="Lännen Tehtaat Oyj"/>
    <d v="2007-04-12T00:00:00"/>
    <s v="Apetit Kala, Kerava -&gt; Kuopio"/>
    <m/>
    <m/>
    <n v="14"/>
    <d v="2007-06-05T00:00:00"/>
    <n v="12"/>
    <n v="26"/>
    <e v="#N/A"/>
    <x v="0"/>
    <x v="0"/>
    <n v="54"/>
    <d v="2007-04-12T00:00:00"/>
    <d v="2007-06-05T00:00:00"/>
    <x v="19"/>
    <x v="19"/>
    <x v="2"/>
    <x v="1"/>
    <x v="7"/>
    <x v="5"/>
    <n v="26"/>
    <n v="0.53846153846153844"/>
    <n v="0.46153846153846156"/>
    <n v="0.8571428571428571"/>
    <b v="0"/>
    <b v="0"/>
    <x v="0"/>
    <x v="0"/>
    <x v="1"/>
    <b v="0"/>
    <b v="1"/>
    <b v="1"/>
    <x v="0"/>
    <x v="0"/>
  </r>
  <r>
    <s v="Suomen Posti"/>
    <d v="2007-04-17T00:00:00"/>
    <s v="20 postin siirto yrittäjille"/>
    <m/>
    <m/>
    <n v="60"/>
    <d v="2007-06-12T00:00:00"/>
    <n v="29"/>
    <n v="60"/>
    <e v="#N/A"/>
    <x v="0"/>
    <x v="0"/>
    <n v="56"/>
    <d v="2007-04-17T00:00:00"/>
    <d v="2007-06-12T00:00:00"/>
    <x v="19"/>
    <x v="19"/>
    <x v="2"/>
    <x v="1"/>
    <x v="7"/>
    <x v="5"/>
    <n v="60"/>
    <n v="1"/>
    <n v="0.48333333333333334"/>
    <n v="0.48333333333333334"/>
    <b v="0"/>
    <b v="0"/>
    <x v="0"/>
    <x v="0"/>
    <x v="1"/>
    <b v="0"/>
    <b v="1"/>
    <b v="1"/>
    <x v="0"/>
    <x v="0"/>
  </r>
  <r>
    <s v="TeliaSonera AB"/>
    <d v="2007-04-17T00:00:00"/>
    <s v="Laajakaistayksikkö -&gt; siirto toisiin tehtäviin"/>
    <m/>
    <m/>
    <n v="180"/>
    <d v="2007-06-05T00:00:00"/>
    <n v="0"/>
    <n v="180"/>
    <e v="#N/A"/>
    <x v="0"/>
    <x v="0"/>
    <n v="49"/>
    <d v="2007-04-17T00:00:00"/>
    <d v="2007-06-05T00:00:00"/>
    <x v="19"/>
    <x v="19"/>
    <x v="2"/>
    <x v="1"/>
    <x v="7"/>
    <x v="5"/>
    <n v="180"/>
    <n v="1"/>
    <n v="0"/>
    <n v="0"/>
    <b v="0"/>
    <b v="0"/>
    <x v="0"/>
    <x v="0"/>
    <x v="1"/>
    <b v="0"/>
    <b v="1"/>
    <b v="1"/>
    <x v="0"/>
    <x v="0"/>
  </r>
  <r>
    <s v="Nautor"/>
    <d v="2007-04-18T00:00:00"/>
    <s v="Pietarsaari"/>
    <m/>
    <m/>
    <n v="35"/>
    <m/>
    <m/>
    <n v="35"/>
    <e v="#N/A"/>
    <x v="0"/>
    <x v="0"/>
    <s v="NA"/>
    <d v="2007-04-18T00:00:00"/>
    <d v="2007-06-08T00:00:00"/>
    <x v="19"/>
    <x v="19"/>
    <x v="2"/>
    <x v="1"/>
    <x v="7"/>
    <x v="5"/>
    <n v="35"/>
    <n v="1"/>
    <s v="NA"/>
    <s v="NA"/>
    <b v="0"/>
    <b v="0"/>
    <x v="0"/>
    <x v="0"/>
    <x v="1"/>
    <b v="0"/>
    <b v="1"/>
    <b v="1"/>
    <x v="0"/>
    <x v="0"/>
  </r>
  <r>
    <s v="Vaasan&amp;Vaasan"/>
    <d v="2007-04-24T00:00:00"/>
    <s v="Kotka"/>
    <m/>
    <m/>
    <n v="34"/>
    <d v="2007-06-20T00:00:00"/>
    <n v="9"/>
    <n v="34"/>
    <n v="10710"/>
    <x v="2"/>
    <x v="2"/>
    <n v="57"/>
    <d v="2007-04-24T00:00:00"/>
    <d v="2007-06-20T00:00:00"/>
    <x v="19"/>
    <x v="19"/>
    <x v="2"/>
    <x v="1"/>
    <x v="7"/>
    <x v="5"/>
    <n v="34"/>
    <n v="1"/>
    <n v="0.26470588235294118"/>
    <n v="0.26470588235294118"/>
    <b v="0"/>
    <b v="1"/>
    <x v="0"/>
    <x v="1"/>
    <x v="1"/>
    <b v="0"/>
    <b v="1"/>
    <b v="1"/>
    <x v="0"/>
    <x v="0"/>
  </r>
  <r>
    <s v="Acta Print"/>
    <d v="2007-04-25T00:00:00"/>
    <s v="Espoo, Helsinki, Tampere"/>
    <m/>
    <m/>
    <n v="100"/>
    <m/>
    <m/>
    <n v="100"/>
    <e v="#N/A"/>
    <x v="0"/>
    <x v="0"/>
    <s v="NA"/>
    <d v="2007-04-25T00:00:00"/>
    <d v="2007-06-15T00:00:00"/>
    <x v="19"/>
    <x v="19"/>
    <x v="2"/>
    <x v="1"/>
    <x v="7"/>
    <x v="5"/>
    <n v="100"/>
    <n v="1"/>
    <s v="NA"/>
    <s v="NA"/>
    <b v="0"/>
    <b v="0"/>
    <x v="0"/>
    <x v="0"/>
    <x v="1"/>
    <b v="0"/>
    <b v="1"/>
    <b v="1"/>
    <x v="0"/>
    <x v="0"/>
  </r>
  <r>
    <s v="Manpower Business Solutions Oy"/>
    <d v="2007-05-01T00:00:00"/>
    <s v="Loimaa -&gt; siirto Jyväskylään"/>
    <m/>
    <m/>
    <m/>
    <d v="2007-06-20T00:00:00"/>
    <n v="32"/>
    <n v="52"/>
    <e v="#N/A"/>
    <x v="0"/>
    <x v="0"/>
    <n v="50"/>
    <d v="2007-05-01T00:00:00"/>
    <d v="2007-06-20T00:00:00"/>
    <x v="20"/>
    <x v="19"/>
    <x v="2"/>
    <x v="1"/>
    <x v="7"/>
    <x v="5"/>
    <n v="52"/>
    <s v="NA"/>
    <n v="0.61538461538461542"/>
    <s v="NA"/>
    <b v="0"/>
    <b v="1"/>
    <x v="0"/>
    <x v="1"/>
    <x v="1"/>
    <b v="0"/>
    <b v="1"/>
    <b v="1"/>
    <x v="0"/>
    <x v="0"/>
  </r>
  <r>
    <s v="A-lehdet Oy"/>
    <d v="2007-05-03T00:00:00"/>
    <s v="A-lehdet ja Dialogi"/>
    <m/>
    <m/>
    <n v="54"/>
    <d v="2007-06-19T00:00:00"/>
    <n v="32"/>
    <n v="54"/>
    <n v="58142"/>
    <x v="4"/>
    <x v="1"/>
    <n v="47"/>
    <d v="2007-05-03T00:00:00"/>
    <d v="2007-06-19T00:00:00"/>
    <x v="20"/>
    <x v="19"/>
    <x v="2"/>
    <x v="1"/>
    <x v="7"/>
    <x v="5"/>
    <n v="54"/>
    <n v="1"/>
    <n v="0.59259259259259256"/>
    <n v="0.59259259259259256"/>
    <b v="0"/>
    <b v="0"/>
    <x v="0"/>
    <x v="0"/>
    <x v="1"/>
    <b v="0"/>
    <b v="1"/>
    <b v="1"/>
    <x v="0"/>
    <x v="0"/>
  </r>
  <r>
    <s v="Albany International"/>
    <d v="2007-05-04T00:00:00"/>
    <s v="Järvenpää, toiminnan lopettaminen"/>
    <m/>
    <m/>
    <m/>
    <d v="2007-06-29T00:00:00"/>
    <n v="43"/>
    <n v="43"/>
    <e v="#N/A"/>
    <x v="0"/>
    <x v="0"/>
    <n v="56"/>
    <d v="2007-05-04T00:00:00"/>
    <d v="2007-06-29T00:00:00"/>
    <x v="20"/>
    <x v="19"/>
    <x v="2"/>
    <x v="1"/>
    <x v="7"/>
    <x v="5"/>
    <n v="43"/>
    <s v="NA"/>
    <n v="1"/>
    <s v="NA"/>
    <b v="0"/>
    <b v="1"/>
    <x v="0"/>
    <x v="1"/>
    <x v="1"/>
    <b v="0"/>
    <b v="1"/>
    <b v="1"/>
    <x v="0"/>
    <x v="0"/>
  </r>
  <r>
    <s v="Aspocomp Group Oyj"/>
    <d v="2007-05-04T00:00:00"/>
    <s v="koko Suomi -&gt; Salon tehtaan sulkeminen"/>
    <m/>
    <m/>
    <n v="320"/>
    <d v="2007-06-15T00:00:00"/>
    <n v="237"/>
    <n v="350"/>
    <n v="26110"/>
    <x v="2"/>
    <x v="2"/>
    <n v="42"/>
    <d v="2007-05-04T00:00:00"/>
    <d v="2007-06-15T00:00:00"/>
    <x v="20"/>
    <x v="19"/>
    <x v="2"/>
    <x v="1"/>
    <x v="7"/>
    <x v="5"/>
    <n v="350"/>
    <n v="0.91428571428571426"/>
    <n v="0.67714285714285716"/>
    <n v="0.74062499999999998"/>
    <b v="0"/>
    <b v="0"/>
    <x v="0"/>
    <x v="0"/>
    <x v="1"/>
    <b v="0"/>
    <b v="1"/>
    <b v="1"/>
    <x v="0"/>
    <x v="0"/>
  </r>
  <r>
    <s v="Nokia Siemens Networks"/>
    <d v="2007-05-09T00:00:00"/>
    <s v="Espoo, Helsinki, Tampere, Oulu-&gt;5.6. uhan alla 281"/>
    <m/>
    <m/>
    <n v="700"/>
    <d v="2007-08-31T00:00:00"/>
    <n v="20"/>
    <n v="700"/>
    <n v="26200"/>
    <x v="2"/>
    <x v="2"/>
    <n v="114"/>
    <d v="2007-05-09T00:00:00"/>
    <d v="2007-08-31T00:00:00"/>
    <x v="20"/>
    <x v="20"/>
    <x v="2"/>
    <x v="1"/>
    <x v="7"/>
    <x v="6"/>
    <n v="700"/>
    <n v="1"/>
    <n v="2.8571428571428571E-2"/>
    <n v="2.8571428571428571E-2"/>
    <b v="0"/>
    <b v="0"/>
    <x v="0"/>
    <x v="1"/>
    <x v="1"/>
    <b v="0"/>
    <b v="1"/>
    <b v="1"/>
    <x v="0"/>
    <x v="1"/>
  </r>
  <r>
    <s v="Virke"/>
    <d v="2007-05-11T00:00:00"/>
    <s v="Orimattila"/>
    <m/>
    <m/>
    <n v="75"/>
    <m/>
    <m/>
    <n v="75"/>
    <e v="#N/A"/>
    <x v="0"/>
    <x v="0"/>
    <s v="NA"/>
    <d v="2007-05-11T00:00:00"/>
    <d v="2007-07-01T00:00:00"/>
    <x v="20"/>
    <x v="21"/>
    <x v="2"/>
    <x v="1"/>
    <x v="7"/>
    <x v="6"/>
    <n v="75"/>
    <n v="1"/>
    <s v="NA"/>
    <s v="NA"/>
    <b v="0"/>
    <b v="0"/>
    <x v="0"/>
    <x v="1"/>
    <x v="1"/>
    <b v="0"/>
    <b v="1"/>
    <b v="1"/>
    <x v="0"/>
    <x v="1"/>
  </r>
  <r>
    <s v="Lujatalo"/>
    <d v="2007-05-15T00:00:00"/>
    <s v="pääasiassa toimihenkilöt"/>
    <m/>
    <m/>
    <n v="10"/>
    <m/>
    <m/>
    <n v="10"/>
    <e v="#N/A"/>
    <x v="0"/>
    <x v="0"/>
    <s v="NA"/>
    <d v="2007-05-15T00:00:00"/>
    <d v="2007-07-05T00:00:00"/>
    <x v="20"/>
    <x v="21"/>
    <x v="2"/>
    <x v="1"/>
    <x v="7"/>
    <x v="6"/>
    <n v="10"/>
    <n v="1"/>
    <s v="NA"/>
    <s v="NA"/>
    <b v="0"/>
    <b v="0"/>
    <x v="0"/>
    <x v="1"/>
    <x v="1"/>
    <b v="0"/>
    <b v="1"/>
    <b v="1"/>
    <x v="0"/>
    <x v="1"/>
  </r>
  <r>
    <s v="Matkailun edistämiskeskus MEK"/>
    <d v="2007-05-15T00:00:00"/>
    <m/>
    <m/>
    <m/>
    <n v="60"/>
    <d v="2007-11-01T00:00:00"/>
    <n v="22"/>
    <n v="48"/>
    <e v="#N/A"/>
    <x v="0"/>
    <x v="0"/>
    <n v="170"/>
    <d v="2007-05-15T00:00:00"/>
    <d v="2007-11-01T00:00:00"/>
    <x v="20"/>
    <x v="22"/>
    <x v="2"/>
    <x v="1"/>
    <x v="7"/>
    <x v="7"/>
    <n v="48"/>
    <n v="1.25"/>
    <n v="0.45833333333333331"/>
    <n v="0.36666666666666664"/>
    <b v="0"/>
    <b v="0"/>
    <x v="0"/>
    <x v="1"/>
    <x v="1"/>
    <b v="0"/>
    <b v="1"/>
    <b v="0"/>
    <x v="0"/>
    <x v="1"/>
  </r>
  <r>
    <s v="Vaasan&amp;Vaasan"/>
    <d v="2007-05-30T00:00:00"/>
    <s v="Kokkola"/>
    <m/>
    <m/>
    <m/>
    <d v="2007-07-31T00:00:00"/>
    <n v="34"/>
    <n v="34"/>
    <n v="10710"/>
    <x v="2"/>
    <x v="2"/>
    <n v="62"/>
    <d v="2007-05-30T00:00:00"/>
    <d v="2007-07-31T00:00:00"/>
    <x v="20"/>
    <x v="21"/>
    <x v="2"/>
    <x v="1"/>
    <x v="7"/>
    <x v="6"/>
    <n v="34"/>
    <s v="NA"/>
    <n v="1"/>
    <s v="NA"/>
    <b v="0"/>
    <b v="0"/>
    <x v="0"/>
    <x v="1"/>
    <x v="1"/>
    <b v="0"/>
    <b v="1"/>
    <b v="1"/>
    <x v="0"/>
    <x v="1"/>
  </r>
  <r>
    <s v="Sulake"/>
    <d v="2007-06-11T00:00:00"/>
    <s v="pääkonttori"/>
    <m/>
    <m/>
    <n v="10"/>
    <d v="2007-06-26T00:00:00"/>
    <n v="8"/>
    <n v="10"/>
    <e v="#N/A"/>
    <x v="0"/>
    <x v="0"/>
    <n v="15"/>
    <d v="2007-06-11T00:00:00"/>
    <d v="2007-06-26T00:00:00"/>
    <x v="21"/>
    <x v="19"/>
    <x v="2"/>
    <x v="1"/>
    <x v="7"/>
    <x v="5"/>
    <n v="10"/>
    <n v="1"/>
    <n v="0.8"/>
    <n v="0.8"/>
    <b v="0"/>
    <b v="1"/>
    <x v="0"/>
    <x v="1"/>
    <x v="1"/>
    <b v="0"/>
    <b v="1"/>
    <b v="1"/>
    <x v="0"/>
    <x v="0"/>
  </r>
  <r>
    <s v="Antell-Leipomot Oy"/>
    <d v="2007-06-12T00:00:00"/>
    <s v="Rovaniemi"/>
    <m/>
    <m/>
    <m/>
    <d v="2007-08-02T00:00:00"/>
    <n v="15"/>
    <n v="15"/>
    <n v="56101"/>
    <x v="11"/>
    <x v="1"/>
    <n v="51"/>
    <d v="2007-06-12T00:00:00"/>
    <d v="2007-08-02T00:00:00"/>
    <x v="21"/>
    <x v="20"/>
    <x v="2"/>
    <x v="1"/>
    <x v="7"/>
    <x v="6"/>
    <n v="15"/>
    <s v="NA"/>
    <n v="1"/>
    <s v="NA"/>
    <b v="0"/>
    <b v="0"/>
    <x v="0"/>
    <x v="1"/>
    <x v="1"/>
    <b v="0"/>
    <b v="1"/>
    <b v="1"/>
    <x v="0"/>
    <x v="1"/>
  </r>
  <r>
    <s v="Tiimari Oyj Abp"/>
    <d v="2007-06-19T00:00:00"/>
    <s v="Leo Longlife Design Oy"/>
    <m/>
    <m/>
    <n v="3"/>
    <d v="2007-07-04T00:00:00"/>
    <n v="3"/>
    <n v="3"/>
    <e v="#N/A"/>
    <x v="0"/>
    <x v="0"/>
    <n v="15"/>
    <d v="2007-06-19T00:00:00"/>
    <d v="2007-07-04T00:00:00"/>
    <x v="21"/>
    <x v="21"/>
    <x v="2"/>
    <x v="1"/>
    <x v="7"/>
    <x v="6"/>
    <n v="3"/>
    <n v="1"/>
    <n v="1"/>
    <n v="1"/>
    <b v="0"/>
    <b v="0"/>
    <x v="0"/>
    <x v="1"/>
    <x v="1"/>
    <b v="0"/>
    <b v="1"/>
    <b v="1"/>
    <x v="0"/>
    <x v="1"/>
  </r>
  <r>
    <s v="Hankkija-Maatalous"/>
    <d v="2007-06-20T00:00:00"/>
    <s v="Suomen ja Lännen Rehun myyntitoimintojen siirto"/>
    <m/>
    <m/>
    <n v="45"/>
    <m/>
    <m/>
    <n v="790"/>
    <e v="#N/A"/>
    <x v="0"/>
    <x v="0"/>
    <s v="NA"/>
    <d v="2007-06-20T00:00:00"/>
    <d v="2007-08-10T00:00:00"/>
    <x v="21"/>
    <x v="20"/>
    <x v="2"/>
    <x v="1"/>
    <x v="7"/>
    <x v="6"/>
    <n v="790"/>
    <n v="5.6962025316455694E-2"/>
    <s v="NA"/>
    <s v="NA"/>
    <b v="1"/>
    <b v="0"/>
    <x v="1"/>
    <x v="1"/>
    <x v="1"/>
    <b v="0"/>
    <b v="1"/>
    <b v="1"/>
    <x v="0"/>
    <x v="1"/>
  </r>
  <r>
    <s v="Raisio Oyj"/>
    <d v="2007-06-29T00:00:00"/>
    <s v="Nokia"/>
    <m/>
    <m/>
    <m/>
    <d v="2007-10-03T00:00:00"/>
    <n v="27"/>
    <n v="70"/>
    <n v="10420"/>
    <x v="2"/>
    <x v="2"/>
    <n v="96"/>
    <d v="2007-06-29T00:00:00"/>
    <d v="2007-10-03T00:00:00"/>
    <x v="21"/>
    <x v="17"/>
    <x v="2"/>
    <x v="1"/>
    <x v="7"/>
    <x v="7"/>
    <n v="70"/>
    <s v="NA"/>
    <n v="0.38571428571428573"/>
    <s v="NA"/>
    <b v="1"/>
    <b v="0"/>
    <x v="1"/>
    <x v="1"/>
    <x v="1"/>
    <b v="0"/>
    <b v="1"/>
    <b v="0"/>
    <x v="0"/>
    <x v="1"/>
  </r>
  <r>
    <s v="Raisio Oyj"/>
    <d v="2007-08-13T00:00:00"/>
    <s v="elintarvike- ja ainesosat-yksiköt, konsernipalv."/>
    <m/>
    <m/>
    <n v="30"/>
    <d v="2007-10-01T00:00:00"/>
    <n v="18"/>
    <n v="300"/>
    <n v="10420"/>
    <x v="2"/>
    <x v="2"/>
    <n v="49"/>
    <d v="2007-08-13T00:00:00"/>
    <d v="2007-10-01T00:00:00"/>
    <x v="22"/>
    <x v="17"/>
    <x v="2"/>
    <x v="1"/>
    <x v="8"/>
    <x v="7"/>
    <n v="300"/>
    <n v="0.1"/>
    <n v="0.06"/>
    <n v="0.6"/>
    <b v="0"/>
    <b v="0"/>
    <x v="1"/>
    <x v="1"/>
    <x v="1"/>
    <b v="0"/>
    <b v="1"/>
    <b v="0"/>
    <x v="1"/>
    <x v="1"/>
  </r>
  <r>
    <s v="Relacom"/>
    <d v="2007-08-14T00:00:00"/>
    <s v="Hki,Tre, osa Elisalta ulkoistettuja 1.9.2006"/>
    <m/>
    <m/>
    <m/>
    <d v="2007-10-04T00:00:00"/>
    <n v="59"/>
    <n v="59"/>
    <e v="#N/A"/>
    <x v="0"/>
    <x v="0"/>
    <n v="51"/>
    <d v="2007-08-14T00:00:00"/>
    <d v="2007-10-04T00:00:00"/>
    <x v="22"/>
    <x v="17"/>
    <x v="2"/>
    <x v="1"/>
    <x v="8"/>
    <x v="7"/>
    <n v="59"/>
    <s v="NA"/>
    <n v="1"/>
    <s v="NA"/>
    <b v="0"/>
    <b v="0"/>
    <x v="1"/>
    <x v="1"/>
    <x v="1"/>
    <b v="0"/>
    <b v="1"/>
    <b v="0"/>
    <x v="1"/>
    <x v="1"/>
  </r>
  <r>
    <s v="DNA Oy"/>
    <d v="2007-08-15T00:00:00"/>
    <s v="ei koske matkaviestinliiketoimintaa"/>
    <m/>
    <m/>
    <n v="120"/>
    <d v="2007-10-17T00:00:00"/>
    <n v="115"/>
    <n v="120"/>
    <n v="61200"/>
    <x v="4"/>
    <x v="1"/>
    <n v="63"/>
    <d v="2007-08-15T00:00:00"/>
    <d v="2007-10-17T00:00:00"/>
    <x v="22"/>
    <x v="17"/>
    <x v="2"/>
    <x v="1"/>
    <x v="8"/>
    <x v="7"/>
    <n v="120"/>
    <n v="1"/>
    <n v="0.95833333333333337"/>
    <n v="0.95833333333333337"/>
    <b v="0"/>
    <b v="0"/>
    <x v="1"/>
    <x v="1"/>
    <x v="1"/>
    <b v="0"/>
    <b v="1"/>
    <b v="0"/>
    <x v="1"/>
    <x v="1"/>
  </r>
  <r>
    <s v="GE Healthcare"/>
    <d v="2007-08-15T00:00:00"/>
    <s v="Helsinki"/>
    <m/>
    <m/>
    <m/>
    <d v="2007-09-26T00:00:00"/>
    <n v="29"/>
    <n v="70"/>
    <e v="#N/A"/>
    <x v="0"/>
    <x v="0"/>
    <n v="42"/>
    <d v="2007-08-15T00:00:00"/>
    <d v="2007-09-26T00:00:00"/>
    <x v="22"/>
    <x v="16"/>
    <x v="2"/>
    <x v="1"/>
    <x v="8"/>
    <x v="6"/>
    <n v="70"/>
    <s v="NA"/>
    <n v="0.41428571428571431"/>
    <s v="NA"/>
    <b v="0"/>
    <b v="0"/>
    <x v="1"/>
    <x v="1"/>
    <x v="1"/>
    <b v="0"/>
    <b v="1"/>
    <b v="1"/>
    <x v="1"/>
    <x v="1"/>
  </r>
  <r>
    <s v="Iittala Group"/>
    <d v="2007-08-15T00:00:00"/>
    <s v="Arabian tehdas"/>
    <m/>
    <m/>
    <n v="60"/>
    <d v="2007-09-28T00:00:00"/>
    <n v="15"/>
    <n v="60"/>
    <e v="#N/A"/>
    <x v="0"/>
    <x v="0"/>
    <n v="44"/>
    <d v="2007-08-15T00:00:00"/>
    <d v="2007-09-28T00:00:00"/>
    <x v="22"/>
    <x v="16"/>
    <x v="2"/>
    <x v="1"/>
    <x v="8"/>
    <x v="6"/>
    <n v="60"/>
    <n v="1"/>
    <n v="0.25"/>
    <n v="0.25"/>
    <b v="0"/>
    <b v="0"/>
    <x v="1"/>
    <x v="1"/>
    <x v="1"/>
    <b v="0"/>
    <b v="1"/>
    <b v="1"/>
    <x v="1"/>
    <x v="1"/>
  </r>
  <r>
    <s v="Tellabs"/>
    <d v="2007-08-15T00:00:00"/>
    <s v="Espoo"/>
    <m/>
    <m/>
    <m/>
    <m/>
    <m/>
    <n v="22"/>
    <e v="#N/A"/>
    <x v="0"/>
    <x v="0"/>
    <s v="NA"/>
    <d v="2007-08-15T00:00:00"/>
    <d v="2007-10-05T00:00:00"/>
    <x v="22"/>
    <x v="17"/>
    <x v="2"/>
    <x v="1"/>
    <x v="8"/>
    <x v="7"/>
    <n v="22"/>
    <s v="NA"/>
    <s v="NA"/>
    <s v="NA"/>
    <b v="0"/>
    <b v="0"/>
    <x v="1"/>
    <x v="1"/>
    <x v="1"/>
    <b v="0"/>
    <b v="1"/>
    <b v="0"/>
    <x v="1"/>
    <x v="1"/>
  </r>
  <r>
    <s v="UPM-Kymmene Oyj"/>
    <d v="2007-08-15T00:00:00"/>
    <s v="Keuruu-&gt;Lohja, mahd. siirtyä muille tehtaille"/>
    <m/>
    <m/>
    <n v="70"/>
    <d v="2007-10-17T00:00:00"/>
    <n v="0"/>
    <n v="70"/>
    <n v="17120"/>
    <x v="2"/>
    <x v="2"/>
    <n v="63"/>
    <d v="2007-08-15T00:00:00"/>
    <d v="2007-10-17T00:00:00"/>
    <x v="22"/>
    <x v="17"/>
    <x v="2"/>
    <x v="1"/>
    <x v="8"/>
    <x v="7"/>
    <n v="70"/>
    <n v="1"/>
    <n v="0"/>
    <n v="0"/>
    <b v="0"/>
    <b v="0"/>
    <x v="1"/>
    <x v="1"/>
    <x v="1"/>
    <b v="0"/>
    <b v="1"/>
    <b v="0"/>
    <x v="1"/>
    <x v="1"/>
  </r>
  <r>
    <s v="Biohit Oyj"/>
    <d v="2007-08-17T00:00:00"/>
    <s v="Helsinki"/>
    <m/>
    <m/>
    <n v="22"/>
    <m/>
    <m/>
    <n v="22"/>
    <e v="#N/A"/>
    <x v="0"/>
    <x v="0"/>
    <s v="NA"/>
    <d v="2007-08-17T00:00:00"/>
    <d v="2007-10-07T00:00:00"/>
    <x v="22"/>
    <x v="17"/>
    <x v="2"/>
    <x v="1"/>
    <x v="8"/>
    <x v="7"/>
    <n v="22"/>
    <n v="1"/>
    <s v="NA"/>
    <s v="NA"/>
    <b v="0"/>
    <b v="0"/>
    <x v="1"/>
    <x v="1"/>
    <x v="1"/>
    <b v="0"/>
    <b v="1"/>
    <b v="0"/>
    <x v="1"/>
    <x v="1"/>
  </r>
  <r>
    <s v="Fenestra Oy"/>
    <d v="2007-08-17T00:00:00"/>
    <s v="Viitasaari"/>
    <m/>
    <m/>
    <n v="15"/>
    <m/>
    <m/>
    <n v="15"/>
    <e v="#N/A"/>
    <x v="0"/>
    <x v="0"/>
    <s v="NA"/>
    <d v="2007-08-17T00:00:00"/>
    <d v="2007-10-07T00:00:00"/>
    <x v="22"/>
    <x v="17"/>
    <x v="2"/>
    <x v="1"/>
    <x v="8"/>
    <x v="7"/>
    <n v="15"/>
    <n v="1"/>
    <s v="NA"/>
    <s v="NA"/>
    <b v="0"/>
    <b v="0"/>
    <x v="1"/>
    <x v="1"/>
    <x v="1"/>
    <b v="0"/>
    <b v="1"/>
    <b v="0"/>
    <x v="1"/>
    <x v="1"/>
  </r>
  <r>
    <s v="GeoSentric Oyj"/>
    <d v="2007-08-23T00:00:00"/>
    <s v="(ent. Benefon) Salo -&gt;vuorolomautukset"/>
    <m/>
    <m/>
    <m/>
    <d v="2007-10-11T00:00:00"/>
    <n v="0"/>
    <n v="63"/>
    <e v="#N/A"/>
    <x v="0"/>
    <x v="0"/>
    <n v="49"/>
    <d v="2007-08-23T00:00:00"/>
    <d v="2007-10-11T00:00:00"/>
    <x v="22"/>
    <x v="17"/>
    <x v="2"/>
    <x v="1"/>
    <x v="8"/>
    <x v="7"/>
    <n v="63"/>
    <s v="NA"/>
    <n v="0"/>
    <s v="NA"/>
    <b v="0"/>
    <b v="0"/>
    <x v="1"/>
    <x v="1"/>
    <x v="1"/>
    <b v="0"/>
    <b v="1"/>
    <b v="0"/>
    <x v="1"/>
    <x v="1"/>
  </r>
  <r>
    <s v="Suomen Kansallisooppera"/>
    <d v="2007-08-24T00:00:00"/>
    <s v="Kaikki henkilöstöryhmät, yht.vähennys 54 henk"/>
    <m/>
    <m/>
    <n v="50"/>
    <d v="2007-11-16T00:00:00"/>
    <n v="12"/>
    <n v="50"/>
    <e v="#N/A"/>
    <x v="0"/>
    <x v="0"/>
    <n v="84"/>
    <d v="2007-08-24T00:00:00"/>
    <d v="2007-11-16T00:00:00"/>
    <x v="22"/>
    <x v="22"/>
    <x v="2"/>
    <x v="1"/>
    <x v="8"/>
    <x v="7"/>
    <n v="50"/>
    <n v="1"/>
    <n v="0.24"/>
    <n v="0.24"/>
    <b v="0"/>
    <b v="0"/>
    <x v="1"/>
    <x v="1"/>
    <x v="1"/>
    <b v="0"/>
    <b v="1"/>
    <b v="0"/>
    <x v="1"/>
    <x v="1"/>
  </r>
  <r>
    <s v="Neste Oil Oyj"/>
    <d v="2007-08-29T00:00:00"/>
    <s v="Helsinki, Laajasalo"/>
    <m/>
    <m/>
    <m/>
    <d v="2007-11-21T00:00:00"/>
    <n v="0"/>
    <n v="45"/>
    <n v="50201"/>
    <x v="5"/>
    <x v="1"/>
    <n v="84"/>
    <d v="2007-08-29T00:00:00"/>
    <d v="2007-11-21T00:00:00"/>
    <x v="22"/>
    <x v="22"/>
    <x v="2"/>
    <x v="1"/>
    <x v="8"/>
    <x v="7"/>
    <n v="45"/>
    <s v="NA"/>
    <n v="0"/>
    <s v="NA"/>
    <b v="0"/>
    <b v="0"/>
    <x v="1"/>
    <x v="1"/>
    <x v="1"/>
    <b v="0"/>
    <b v="1"/>
    <b v="0"/>
    <x v="1"/>
    <x v="1"/>
  </r>
  <r>
    <s v="TeliaSonera AB"/>
    <d v="2007-09-03T00:00:00"/>
    <s v="IES-yks.-&gt;41 TSFinland,loput muualle,määräaik.lop."/>
    <m/>
    <m/>
    <n v="90"/>
    <d v="2007-10-22T00:00:00"/>
    <n v="0"/>
    <n v="1170"/>
    <e v="#N/A"/>
    <x v="0"/>
    <x v="0"/>
    <n v="49"/>
    <d v="2007-09-03T00:00:00"/>
    <d v="2007-10-22T00:00:00"/>
    <x v="23"/>
    <x v="17"/>
    <x v="2"/>
    <x v="1"/>
    <x v="8"/>
    <x v="7"/>
    <n v="1170"/>
    <n v="7.6923076923076927E-2"/>
    <n v="0"/>
    <n v="0"/>
    <b v="0"/>
    <b v="0"/>
    <x v="1"/>
    <x v="1"/>
    <x v="1"/>
    <b v="0"/>
    <b v="1"/>
    <b v="0"/>
    <x v="1"/>
    <x v="1"/>
  </r>
  <r>
    <s v="Salomaa Yhtiöt"/>
    <d v="2007-09-04T00:00:00"/>
    <s v="SEK&amp;Grey, koko henkilöstö, väh.tarve yli 10"/>
    <m/>
    <m/>
    <n v="10"/>
    <m/>
    <m/>
    <n v="137"/>
    <e v="#N/A"/>
    <x v="0"/>
    <x v="0"/>
    <s v="NA"/>
    <d v="2007-09-04T00:00:00"/>
    <d v="2007-10-25T00:00:00"/>
    <x v="23"/>
    <x v="17"/>
    <x v="2"/>
    <x v="1"/>
    <x v="8"/>
    <x v="7"/>
    <n v="137"/>
    <n v="7.2992700729927001E-2"/>
    <s v="NA"/>
    <s v="NA"/>
    <b v="0"/>
    <b v="0"/>
    <x v="1"/>
    <x v="1"/>
    <x v="1"/>
    <b v="0"/>
    <b v="1"/>
    <b v="0"/>
    <x v="1"/>
    <x v="1"/>
  </r>
  <r>
    <s v="Astra Zeneca"/>
    <d v="2007-09-12T00:00:00"/>
    <s v="Kaikki henkilöstöryhmät, väh.tarve yli 20"/>
    <m/>
    <m/>
    <n v="20"/>
    <m/>
    <m/>
    <n v="170"/>
    <e v="#N/A"/>
    <x v="0"/>
    <x v="0"/>
    <s v="NA"/>
    <d v="2007-09-12T00:00:00"/>
    <d v="2007-11-02T00:00:00"/>
    <x v="23"/>
    <x v="22"/>
    <x v="2"/>
    <x v="1"/>
    <x v="8"/>
    <x v="7"/>
    <n v="170"/>
    <n v="0.11764705882352941"/>
    <s v="NA"/>
    <s v="NA"/>
    <b v="0"/>
    <b v="0"/>
    <x v="1"/>
    <x v="1"/>
    <x v="1"/>
    <b v="0"/>
    <b v="1"/>
    <b v="0"/>
    <x v="1"/>
    <x v="1"/>
  </r>
  <r>
    <s v="Yle"/>
    <d v="2007-09-14T00:00:00"/>
    <s v="viestintä&amp;markkinointi, Svenska Yle"/>
    <m/>
    <m/>
    <n v="45"/>
    <m/>
    <m/>
    <n v="70"/>
    <e v="#N/A"/>
    <x v="0"/>
    <x v="0"/>
    <s v="NA"/>
    <d v="2007-09-14T00:00:00"/>
    <d v="2007-11-04T00:00:00"/>
    <x v="23"/>
    <x v="22"/>
    <x v="2"/>
    <x v="1"/>
    <x v="8"/>
    <x v="7"/>
    <n v="70"/>
    <n v="0.6428571428571429"/>
    <s v="NA"/>
    <s v="NA"/>
    <b v="0"/>
    <b v="0"/>
    <x v="1"/>
    <x v="1"/>
    <x v="1"/>
    <b v="0"/>
    <b v="1"/>
    <b v="0"/>
    <x v="1"/>
    <x v="1"/>
  </r>
  <r>
    <s v="Suomen Terveystalo"/>
    <d v="2007-09-18T00:00:00"/>
    <s v="Mediviren Työterveyspalvelujen osto"/>
    <m/>
    <m/>
    <n v="100"/>
    <m/>
    <m/>
    <n v="100"/>
    <e v="#N/A"/>
    <x v="0"/>
    <x v="0"/>
    <s v="NA"/>
    <d v="2007-09-18T00:00:00"/>
    <d v="2007-11-08T00:00:00"/>
    <x v="23"/>
    <x v="22"/>
    <x v="2"/>
    <x v="1"/>
    <x v="8"/>
    <x v="7"/>
    <n v="100"/>
    <n v="1"/>
    <s v="NA"/>
    <s v="NA"/>
    <b v="0"/>
    <b v="0"/>
    <x v="1"/>
    <x v="1"/>
    <x v="1"/>
    <b v="0"/>
    <b v="1"/>
    <b v="0"/>
    <x v="1"/>
    <x v="1"/>
  </r>
  <r>
    <s v="Fenestra Oy"/>
    <d v="2007-09-26T00:00:00"/>
    <s v="Alavus -&gt; osa eläkejärjestelyillä"/>
    <m/>
    <m/>
    <n v="60"/>
    <d v="2007-11-14T00:00:00"/>
    <n v="49"/>
    <n v="60"/>
    <e v="#N/A"/>
    <x v="0"/>
    <x v="0"/>
    <n v="49"/>
    <d v="2007-09-26T00:00:00"/>
    <d v="2007-11-14T00:00:00"/>
    <x v="23"/>
    <x v="22"/>
    <x v="2"/>
    <x v="1"/>
    <x v="8"/>
    <x v="7"/>
    <n v="60"/>
    <n v="1"/>
    <n v="0.81666666666666665"/>
    <n v="0.81666666666666665"/>
    <b v="0"/>
    <b v="0"/>
    <x v="1"/>
    <x v="1"/>
    <x v="1"/>
    <b v="0"/>
    <b v="1"/>
    <b v="0"/>
    <x v="1"/>
    <x v="1"/>
  </r>
  <r>
    <s v="Suomen Puuporras"/>
    <d v="2007-09-28T00:00:00"/>
    <s v="Kausalan tehtaan lopetus -&gt; Tre, Imatra"/>
    <m/>
    <m/>
    <n v="8"/>
    <d v="2007-09-28T00:00:00"/>
    <n v="8"/>
    <n v="8"/>
    <e v="#N/A"/>
    <x v="0"/>
    <x v="0"/>
    <s v="NA"/>
    <d v="2007-09-28T00:00:00"/>
    <d v="2007-09-28T00:00:00"/>
    <x v="23"/>
    <x v="16"/>
    <x v="2"/>
    <x v="1"/>
    <x v="8"/>
    <x v="6"/>
    <n v="8"/>
    <n v="1"/>
    <n v="1"/>
    <n v="1"/>
    <b v="0"/>
    <b v="0"/>
    <x v="1"/>
    <x v="1"/>
    <x v="1"/>
    <b v="0"/>
    <b v="1"/>
    <b v="1"/>
    <x v="1"/>
    <x v="1"/>
  </r>
  <r>
    <s v="Affecto Oyj"/>
    <d v="2007-10-01T00:00:00"/>
    <s v="Suomi, länsirannikko, pääkaupunkiseutu"/>
    <m/>
    <m/>
    <n v="10"/>
    <m/>
    <m/>
    <n v="10"/>
    <e v="#N/A"/>
    <x v="0"/>
    <x v="0"/>
    <s v="NA"/>
    <d v="2007-10-01T00:00:00"/>
    <d v="2007-11-21T00:00:00"/>
    <x v="24"/>
    <x v="22"/>
    <x v="2"/>
    <x v="1"/>
    <x v="9"/>
    <x v="7"/>
    <n v="10"/>
    <n v="1"/>
    <s v="NA"/>
    <s v="NA"/>
    <b v="0"/>
    <b v="0"/>
    <x v="1"/>
    <x v="1"/>
    <x v="1"/>
    <b v="0"/>
    <b v="0"/>
    <b v="0"/>
    <x v="1"/>
    <x v="1"/>
  </r>
  <r>
    <s v="Kemira Oyj"/>
    <d v="2007-10-03T00:00:00"/>
    <s v="Pori"/>
    <m/>
    <m/>
    <n v="70"/>
    <d v="2007-11-23T00:00:00"/>
    <n v="56"/>
    <n v="70"/>
    <n v="20590"/>
    <x v="2"/>
    <x v="2"/>
    <n v="51"/>
    <d v="2007-10-03T00:00:00"/>
    <d v="2007-11-23T00:00:00"/>
    <x v="24"/>
    <x v="22"/>
    <x v="2"/>
    <x v="1"/>
    <x v="9"/>
    <x v="7"/>
    <n v="70"/>
    <n v="1"/>
    <n v="0.8"/>
    <n v="0.8"/>
    <b v="0"/>
    <b v="0"/>
    <x v="1"/>
    <x v="1"/>
    <x v="1"/>
    <b v="0"/>
    <b v="0"/>
    <b v="0"/>
    <x v="1"/>
    <x v="1"/>
  </r>
  <r>
    <s v="Alstom Finland Oy"/>
    <d v="2007-10-05T00:00:00"/>
    <s v="Vantaa -&gt; siirto Ruotsiin -&gt; ei ilm. irtisanomisia"/>
    <m/>
    <m/>
    <n v="41"/>
    <d v="2007-12-03T00:00:00"/>
    <m/>
    <n v="41"/>
    <n v="71126"/>
    <x v="10"/>
    <x v="1"/>
    <n v="59"/>
    <d v="2007-10-05T00:00:00"/>
    <d v="2007-12-03T00:00:00"/>
    <x v="24"/>
    <x v="23"/>
    <x v="2"/>
    <x v="1"/>
    <x v="9"/>
    <x v="7"/>
    <n v="41"/>
    <n v="1"/>
    <s v="NA"/>
    <s v="NA"/>
    <b v="0"/>
    <b v="0"/>
    <x v="1"/>
    <x v="1"/>
    <x v="1"/>
    <b v="0"/>
    <b v="0"/>
    <b v="0"/>
    <x v="1"/>
    <x v="1"/>
  </r>
  <r>
    <s v="Turvatiimi Oyj"/>
    <d v="2007-10-08T00:00:00"/>
    <s v="toimintojen uudelleenjärjestely"/>
    <m/>
    <m/>
    <n v="9"/>
    <d v="2007-11-01T00:00:00"/>
    <n v="6"/>
    <n v="9"/>
    <n v="80100"/>
    <x v="8"/>
    <x v="1"/>
    <n v="24"/>
    <d v="2007-10-08T00:00:00"/>
    <d v="2007-11-01T00:00:00"/>
    <x v="24"/>
    <x v="22"/>
    <x v="2"/>
    <x v="1"/>
    <x v="9"/>
    <x v="7"/>
    <n v="9"/>
    <n v="1"/>
    <n v="0.66666666666666663"/>
    <n v="0.66666666666666663"/>
    <b v="0"/>
    <b v="0"/>
    <x v="1"/>
    <x v="1"/>
    <x v="1"/>
    <b v="0"/>
    <b v="0"/>
    <b v="0"/>
    <x v="1"/>
    <x v="1"/>
  </r>
  <r>
    <s v="VTT"/>
    <d v="2007-10-11T00:00:00"/>
    <s v="ei asiantuntijapalvelut"/>
    <m/>
    <m/>
    <n v="120"/>
    <m/>
    <m/>
    <n v="120"/>
    <n v="72192"/>
    <x v="10"/>
    <x v="1"/>
    <s v="NA"/>
    <d v="2007-10-11T00:00:00"/>
    <d v="2007-12-01T00:00:00"/>
    <x v="24"/>
    <x v="23"/>
    <x v="2"/>
    <x v="1"/>
    <x v="9"/>
    <x v="7"/>
    <n v="120"/>
    <n v="1"/>
    <s v="NA"/>
    <s v="NA"/>
    <b v="0"/>
    <b v="0"/>
    <x v="1"/>
    <x v="1"/>
    <x v="1"/>
    <b v="0"/>
    <b v="0"/>
    <b v="0"/>
    <x v="1"/>
    <x v="1"/>
  </r>
  <r>
    <s v="Metso Oyj"/>
    <d v="2007-10-12T00:00:00"/>
    <s v="Suomi väh.tarve 170-220-&gt;irtisan.n. 1/3"/>
    <m/>
    <m/>
    <n v="220"/>
    <d v="2007-12-05T00:00:00"/>
    <n v="210"/>
    <n v="4000"/>
    <n v="28950"/>
    <x v="2"/>
    <x v="2"/>
    <n v="54"/>
    <d v="2007-10-12T00:00:00"/>
    <d v="2007-12-05T00:00:00"/>
    <x v="24"/>
    <x v="23"/>
    <x v="2"/>
    <x v="1"/>
    <x v="9"/>
    <x v="7"/>
    <n v="4000"/>
    <n v="5.5E-2"/>
    <n v="5.2499999999999998E-2"/>
    <n v="0.95454545454545459"/>
    <b v="0"/>
    <b v="0"/>
    <x v="1"/>
    <x v="1"/>
    <x v="1"/>
    <b v="0"/>
    <b v="0"/>
    <b v="0"/>
    <x v="1"/>
    <x v="1"/>
  </r>
  <r>
    <s v="Karhulan Lasi"/>
    <d v="2007-10-13T00:00:00"/>
    <s v="Tuotantokapasiteetin supistus"/>
    <m/>
    <m/>
    <m/>
    <d v="2007-12-03T00:00:00"/>
    <n v="35"/>
    <n v="35"/>
    <e v="#N/A"/>
    <x v="0"/>
    <x v="0"/>
    <n v="51"/>
    <d v="2007-10-13T00:00:00"/>
    <d v="2007-12-03T00:00:00"/>
    <x v="24"/>
    <x v="23"/>
    <x v="2"/>
    <x v="1"/>
    <x v="9"/>
    <x v="7"/>
    <n v="35"/>
    <s v="NA"/>
    <n v="1"/>
    <s v="NA"/>
    <b v="0"/>
    <b v="0"/>
    <x v="1"/>
    <x v="1"/>
    <x v="1"/>
    <b v="0"/>
    <b v="0"/>
    <b v="0"/>
    <x v="1"/>
    <x v="1"/>
  </r>
  <r>
    <s v="Yle"/>
    <d v="2007-10-16T00:00:00"/>
    <s v="Yle Tuotanto"/>
    <m/>
    <m/>
    <n v="55"/>
    <d v="2007-12-05T00:00:00"/>
    <n v="0"/>
    <n v="55"/>
    <e v="#N/A"/>
    <x v="0"/>
    <x v="0"/>
    <n v="50"/>
    <d v="2007-10-16T00:00:00"/>
    <d v="2007-12-05T00:00:00"/>
    <x v="24"/>
    <x v="23"/>
    <x v="2"/>
    <x v="1"/>
    <x v="9"/>
    <x v="7"/>
    <n v="55"/>
    <n v="1"/>
    <n v="0"/>
    <n v="0"/>
    <b v="0"/>
    <b v="0"/>
    <x v="1"/>
    <x v="1"/>
    <x v="1"/>
    <b v="0"/>
    <b v="0"/>
    <b v="0"/>
    <x v="1"/>
    <x v="1"/>
  </r>
  <r>
    <s v="Elisa Oyj"/>
    <d v="2007-10-17T00:00:00"/>
    <s v="henkilöasiakkaat ja yrittäjät -yksikkö"/>
    <m/>
    <m/>
    <n v="80"/>
    <d v="2007-12-04T00:00:00"/>
    <n v="52"/>
    <n v="300"/>
    <n v="61200"/>
    <x v="4"/>
    <x v="1"/>
    <n v="48"/>
    <d v="2007-10-17T00:00:00"/>
    <d v="2007-12-04T00:00:00"/>
    <x v="24"/>
    <x v="23"/>
    <x v="2"/>
    <x v="1"/>
    <x v="9"/>
    <x v="7"/>
    <n v="300"/>
    <n v="0.26666666666666666"/>
    <n v="0.17333333333333334"/>
    <n v="0.65"/>
    <b v="0"/>
    <b v="0"/>
    <x v="1"/>
    <x v="1"/>
    <x v="1"/>
    <b v="0"/>
    <b v="0"/>
    <b v="0"/>
    <x v="1"/>
    <x v="1"/>
  </r>
  <r>
    <s v="Aspocomp Group Oyj"/>
    <d v="2007-10-23T00:00:00"/>
    <s v="ei koske Aspocomp Oulu Oy:tä"/>
    <m/>
    <m/>
    <n v="30"/>
    <d v="2007-12-04T00:00:00"/>
    <n v="10"/>
    <n v="30"/>
    <n v="26110"/>
    <x v="2"/>
    <x v="2"/>
    <n v="42"/>
    <d v="2007-10-23T00:00:00"/>
    <d v="2007-12-04T00:00:00"/>
    <x v="24"/>
    <x v="23"/>
    <x v="2"/>
    <x v="1"/>
    <x v="9"/>
    <x v="7"/>
    <n v="30"/>
    <n v="1"/>
    <n v="0.33333333333333331"/>
    <n v="0.33333333333333331"/>
    <b v="0"/>
    <b v="0"/>
    <x v="1"/>
    <x v="1"/>
    <x v="1"/>
    <b v="0"/>
    <b v="0"/>
    <b v="0"/>
    <x v="1"/>
    <x v="1"/>
  </r>
  <r>
    <s v="Stora Enso Oyj"/>
    <d v="2007-10-25T00:00:00"/>
    <s v="Summa, Anjala, Kemijärvi, Kotka"/>
    <m/>
    <m/>
    <n v="1100"/>
    <d v="2008-01-17T00:00:00"/>
    <n v="985"/>
    <n v="1700"/>
    <n v="17120"/>
    <x v="2"/>
    <x v="2"/>
    <n v="84"/>
    <d v="2007-10-25T00:00:00"/>
    <d v="2008-01-17T00:00:00"/>
    <x v="24"/>
    <x v="24"/>
    <x v="2"/>
    <x v="2"/>
    <x v="9"/>
    <x v="8"/>
    <n v="1700"/>
    <n v="0.6470588235294118"/>
    <n v="0.5794117647058824"/>
    <n v="0.8954545454545455"/>
    <b v="0"/>
    <b v="0"/>
    <x v="1"/>
    <x v="0"/>
    <x v="1"/>
    <b v="1"/>
    <b v="0"/>
    <b v="1"/>
    <x v="1"/>
    <x v="0"/>
  </r>
  <r>
    <s v="Stora Enso Oyj"/>
    <d v="2007-10-25T00:00:00"/>
    <s v="taloushallinto-&gt;keskit.Kotkaan,ulkoistus Capgem.(300)"/>
    <m/>
    <m/>
    <m/>
    <d v="2008-11-06T00:00:00"/>
    <n v="27"/>
    <m/>
    <n v="17120"/>
    <x v="2"/>
    <x v="2"/>
    <n v="378"/>
    <d v="2007-10-25T00:00:00"/>
    <d v="2008-11-06T00:00:00"/>
    <x v="24"/>
    <x v="25"/>
    <x v="2"/>
    <x v="2"/>
    <x v="9"/>
    <x v="9"/>
    <n v="0"/>
    <s v="NA"/>
    <s v="NA"/>
    <s v="NA"/>
    <b v="0"/>
    <b v="0"/>
    <x v="1"/>
    <x v="1"/>
    <x v="1"/>
    <b v="0"/>
    <b v="0"/>
    <b v="0"/>
    <x v="1"/>
    <x v="1"/>
  </r>
  <r>
    <s v="Alma Media Oyj"/>
    <d v="2007-10-26T00:00:00"/>
    <s v="Kauppalehti Presson lopettaminen"/>
    <m/>
    <m/>
    <n v="5"/>
    <m/>
    <m/>
    <n v="12"/>
    <n v="58130"/>
    <x v="4"/>
    <x v="1"/>
    <s v="NA"/>
    <d v="2007-10-26T00:00:00"/>
    <d v="2007-12-16T00:00:00"/>
    <x v="24"/>
    <x v="23"/>
    <x v="2"/>
    <x v="1"/>
    <x v="9"/>
    <x v="7"/>
    <n v="12"/>
    <n v="0.41666666666666669"/>
    <s v="NA"/>
    <s v="NA"/>
    <b v="0"/>
    <b v="0"/>
    <x v="1"/>
    <x v="1"/>
    <x v="1"/>
    <b v="0"/>
    <b v="0"/>
    <b v="0"/>
    <x v="1"/>
    <x v="1"/>
  </r>
  <r>
    <s v="Ruukki Group Oyj"/>
    <d v="2007-10-29T00:00:00"/>
    <s v="Hirviset Oy, Lestijärven tehdas"/>
    <m/>
    <m/>
    <m/>
    <d v="2007-12-04T00:00:00"/>
    <n v="38"/>
    <n v="60"/>
    <e v="#N/A"/>
    <x v="0"/>
    <x v="0"/>
    <n v="36"/>
    <d v="2007-10-29T00:00:00"/>
    <d v="2007-12-04T00:00:00"/>
    <x v="24"/>
    <x v="23"/>
    <x v="2"/>
    <x v="1"/>
    <x v="9"/>
    <x v="7"/>
    <n v="60"/>
    <s v="NA"/>
    <n v="0.6333333333333333"/>
    <s v="NA"/>
    <b v="0"/>
    <b v="0"/>
    <x v="1"/>
    <x v="1"/>
    <x v="1"/>
    <b v="0"/>
    <b v="0"/>
    <b v="0"/>
    <x v="1"/>
    <x v="1"/>
  </r>
  <r>
    <s v="Technip Offshore Finland"/>
    <d v="2007-10-29T00:00:00"/>
    <s v="Koko henkilöstö"/>
    <m/>
    <m/>
    <m/>
    <m/>
    <m/>
    <n v="850"/>
    <e v="#N/A"/>
    <x v="0"/>
    <x v="0"/>
    <s v="NA"/>
    <d v="2007-10-29T00:00:00"/>
    <d v="2007-12-19T00:00:00"/>
    <x v="24"/>
    <x v="23"/>
    <x v="2"/>
    <x v="1"/>
    <x v="9"/>
    <x v="7"/>
    <n v="850"/>
    <s v="NA"/>
    <s v="NA"/>
    <s v="NA"/>
    <b v="0"/>
    <b v="0"/>
    <x v="1"/>
    <x v="1"/>
    <x v="1"/>
    <b v="0"/>
    <b v="0"/>
    <b v="0"/>
    <x v="1"/>
    <x v="1"/>
  </r>
  <r>
    <s v="Tulikivi Oyj"/>
    <d v="2007-10-31T00:00:00"/>
    <s v="Koko konserni-&gt;+26 henk.lomautus"/>
    <m/>
    <m/>
    <n v="70"/>
    <d v="2008-01-08T00:00:00"/>
    <n v="67"/>
    <n v="70"/>
    <n v="23700"/>
    <x v="2"/>
    <x v="2"/>
    <n v="69"/>
    <d v="2007-10-31T00:00:00"/>
    <d v="2008-01-08T00:00:00"/>
    <x v="24"/>
    <x v="24"/>
    <x v="2"/>
    <x v="2"/>
    <x v="9"/>
    <x v="8"/>
    <n v="70"/>
    <n v="1"/>
    <n v="0.95714285714285718"/>
    <n v="0.95714285714285718"/>
    <b v="0"/>
    <b v="0"/>
    <x v="1"/>
    <x v="0"/>
    <x v="1"/>
    <b v="1"/>
    <b v="0"/>
    <b v="1"/>
    <x v="1"/>
    <x v="0"/>
  </r>
  <r>
    <s v="Aldata Solution Oyj"/>
    <d v="2007-11-01T00:00:00"/>
    <s v="Koko konserni"/>
    <m/>
    <m/>
    <n v="100"/>
    <d v="2008-01-08T00:00:00"/>
    <n v="46"/>
    <n v="100"/>
    <e v="#N/A"/>
    <x v="0"/>
    <x v="0"/>
    <n v="68"/>
    <d v="2007-11-01T00:00:00"/>
    <d v="2008-01-08T00:00:00"/>
    <x v="25"/>
    <x v="24"/>
    <x v="2"/>
    <x v="2"/>
    <x v="9"/>
    <x v="8"/>
    <n v="100"/>
    <n v="1"/>
    <n v="0.46"/>
    <n v="0.46"/>
    <b v="0"/>
    <b v="0"/>
    <x v="1"/>
    <x v="0"/>
    <x v="1"/>
    <b v="1"/>
    <b v="0"/>
    <b v="1"/>
    <x v="1"/>
    <x v="0"/>
  </r>
  <r>
    <s v="Helkama Forste Oy"/>
    <d v="2007-11-01T00:00:00"/>
    <s v="Forssa,tehtaan lakkautus ja tuotannon siirto Unkariin"/>
    <m/>
    <m/>
    <n v="200"/>
    <d v="2008-01-03T00:00:00"/>
    <n v="151"/>
    <n v="200"/>
    <e v="#N/A"/>
    <x v="0"/>
    <x v="0"/>
    <n v="63"/>
    <d v="2007-11-01T00:00:00"/>
    <d v="2008-01-03T00:00:00"/>
    <x v="25"/>
    <x v="24"/>
    <x v="2"/>
    <x v="2"/>
    <x v="9"/>
    <x v="8"/>
    <n v="200"/>
    <n v="1"/>
    <n v="0.755"/>
    <n v="0.755"/>
    <b v="0"/>
    <b v="0"/>
    <x v="1"/>
    <x v="0"/>
    <x v="1"/>
    <b v="1"/>
    <b v="0"/>
    <b v="1"/>
    <x v="1"/>
    <x v="0"/>
  </r>
  <r>
    <s v="Audel Oy"/>
    <d v="2007-11-02T00:00:00"/>
    <s v="Oulunsalo, koko henkilöstö"/>
    <m/>
    <m/>
    <n v="9"/>
    <m/>
    <m/>
    <n v="50"/>
    <e v="#N/A"/>
    <x v="0"/>
    <x v="0"/>
    <s v="NA"/>
    <d v="2007-11-02T00:00:00"/>
    <d v="2007-12-23T00:00:00"/>
    <x v="25"/>
    <x v="23"/>
    <x v="2"/>
    <x v="1"/>
    <x v="9"/>
    <x v="7"/>
    <n v="50"/>
    <n v="0.18"/>
    <s v="NA"/>
    <s v="NA"/>
    <b v="0"/>
    <b v="0"/>
    <x v="1"/>
    <x v="1"/>
    <x v="1"/>
    <b v="0"/>
    <b v="0"/>
    <b v="0"/>
    <x v="1"/>
    <x v="1"/>
  </r>
  <r>
    <s v="Neomarkka Oyj"/>
    <d v="2007-11-02T00:00:00"/>
    <s v="Reka Kaapeli Oy, Hyvinkää ja Riihimäki-&gt;lomaut."/>
    <m/>
    <m/>
    <m/>
    <d v="2007-11-26T00:00:00"/>
    <n v="0"/>
    <n v="100"/>
    <e v="#N/A"/>
    <x v="0"/>
    <x v="0"/>
    <n v="24"/>
    <d v="2007-11-02T00:00:00"/>
    <d v="2007-11-26T00:00:00"/>
    <x v="25"/>
    <x v="22"/>
    <x v="2"/>
    <x v="1"/>
    <x v="9"/>
    <x v="7"/>
    <n v="100"/>
    <s v="NA"/>
    <n v="0"/>
    <s v="NA"/>
    <b v="0"/>
    <b v="0"/>
    <x v="1"/>
    <x v="1"/>
    <x v="1"/>
    <b v="0"/>
    <b v="0"/>
    <b v="0"/>
    <x v="1"/>
    <x v="1"/>
  </r>
  <r>
    <s v="Tervakoski"/>
    <d v="2007-11-02T00:00:00"/>
    <s v="Koko henkilöstö-&gt;tarkka luku ei selvillä"/>
    <m/>
    <m/>
    <n v="70"/>
    <d v="2008-01-08T00:00:00"/>
    <n v="0"/>
    <n v="450"/>
    <e v="#N/A"/>
    <x v="0"/>
    <x v="0"/>
    <n v="67"/>
    <d v="2007-11-02T00:00:00"/>
    <d v="2008-01-08T00:00:00"/>
    <x v="25"/>
    <x v="24"/>
    <x v="2"/>
    <x v="2"/>
    <x v="9"/>
    <x v="8"/>
    <n v="450"/>
    <n v="0.15555555555555556"/>
    <n v="0"/>
    <n v="0"/>
    <b v="0"/>
    <b v="0"/>
    <x v="1"/>
    <x v="0"/>
    <x v="1"/>
    <b v="1"/>
    <b v="0"/>
    <b v="1"/>
    <x v="1"/>
    <x v="0"/>
  </r>
  <r>
    <s v="Elofin"/>
    <d v="2007-11-05T00:00:00"/>
    <s v="Lahti, tehtaan lopettaminen"/>
    <m/>
    <m/>
    <n v="100"/>
    <d v="2008-02-01T00:00:00"/>
    <n v="47"/>
    <n v="100"/>
    <e v="#N/A"/>
    <x v="0"/>
    <x v="0"/>
    <n v="88"/>
    <d v="2007-11-05T00:00:00"/>
    <d v="2008-02-01T00:00:00"/>
    <x v="25"/>
    <x v="26"/>
    <x v="2"/>
    <x v="2"/>
    <x v="9"/>
    <x v="8"/>
    <n v="100"/>
    <n v="1"/>
    <n v="0.47"/>
    <n v="0.47"/>
    <b v="0"/>
    <b v="0"/>
    <x v="1"/>
    <x v="0"/>
    <x v="1"/>
    <b v="1"/>
    <b v="0"/>
    <b v="1"/>
    <x v="1"/>
    <x v="0"/>
  </r>
  <r>
    <s v="M-real Oyj"/>
    <d v="2007-11-13T00:00:00"/>
    <s v="Lielahti (tehdas), Kankaa (kone) sulkeminen-&gt;+60 muut järj."/>
    <m/>
    <m/>
    <n v="200"/>
    <d v="2008-02-19T00:00:00"/>
    <n v="60"/>
    <n v="200"/>
    <e v="#N/A"/>
    <x v="0"/>
    <x v="0"/>
    <n v="98"/>
    <d v="2007-11-13T00:00:00"/>
    <d v="2008-02-19T00:00:00"/>
    <x v="25"/>
    <x v="26"/>
    <x v="2"/>
    <x v="2"/>
    <x v="9"/>
    <x v="8"/>
    <n v="200"/>
    <n v="1"/>
    <n v="0.3"/>
    <n v="0.3"/>
    <b v="0"/>
    <b v="0"/>
    <x v="1"/>
    <x v="0"/>
    <x v="1"/>
    <b v="1"/>
    <b v="0"/>
    <b v="1"/>
    <x v="1"/>
    <x v="0"/>
  </r>
  <r>
    <s v="Fazer Leipomot"/>
    <d v="2007-11-17T00:00:00"/>
    <s v="konsulentit -&gt;osa-aikaisten työsuhteiden lopetus"/>
    <m/>
    <m/>
    <m/>
    <d v="2008-01-03T00:00:00"/>
    <n v="28"/>
    <n v="30"/>
    <n v="10710"/>
    <x v="2"/>
    <x v="2"/>
    <n v="47"/>
    <d v="2007-11-17T00:00:00"/>
    <d v="2008-01-03T00:00:00"/>
    <x v="25"/>
    <x v="24"/>
    <x v="2"/>
    <x v="2"/>
    <x v="9"/>
    <x v="8"/>
    <n v="30"/>
    <s v="NA"/>
    <n v="0.93333333333333335"/>
    <s v="NA"/>
    <b v="0"/>
    <b v="0"/>
    <x v="1"/>
    <x v="0"/>
    <x v="1"/>
    <b v="1"/>
    <b v="0"/>
    <b v="1"/>
    <x v="1"/>
    <x v="0"/>
  </r>
  <r>
    <s v="Kemira GrowHow Oyj"/>
    <d v="2007-11-23T00:00:00"/>
    <s v="Helsinki"/>
    <m/>
    <m/>
    <n v="45"/>
    <d v="2008-01-15T00:00:00"/>
    <n v="20"/>
    <n v="45"/>
    <e v="#N/A"/>
    <x v="0"/>
    <x v="0"/>
    <n v="53"/>
    <d v="2007-11-23T00:00:00"/>
    <d v="2008-01-15T00:00:00"/>
    <x v="25"/>
    <x v="24"/>
    <x v="2"/>
    <x v="2"/>
    <x v="9"/>
    <x v="8"/>
    <n v="45"/>
    <n v="1"/>
    <n v="0.44444444444444442"/>
    <n v="0.44444444444444442"/>
    <b v="0"/>
    <b v="0"/>
    <x v="1"/>
    <x v="0"/>
    <x v="1"/>
    <b v="1"/>
    <b v="0"/>
    <b v="1"/>
    <x v="1"/>
    <x v="0"/>
  </r>
  <r>
    <s v="Finlayson Forssa Oy"/>
    <d v="2007-11-26T00:00:00"/>
    <s v="Forssa, Ikaalinen"/>
    <m/>
    <m/>
    <m/>
    <d v="2008-01-16T00:00:00"/>
    <n v="31"/>
    <n v="31"/>
    <e v="#N/A"/>
    <x v="0"/>
    <x v="0"/>
    <n v="51"/>
    <d v="2007-11-26T00:00:00"/>
    <d v="2008-01-16T00:00:00"/>
    <x v="25"/>
    <x v="24"/>
    <x v="2"/>
    <x v="2"/>
    <x v="9"/>
    <x v="8"/>
    <n v="31"/>
    <s v="NA"/>
    <n v="1"/>
    <s v="NA"/>
    <b v="0"/>
    <b v="0"/>
    <x v="1"/>
    <x v="0"/>
    <x v="1"/>
    <b v="1"/>
    <b v="0"/>
    <b v="1"/>
    <x v="1"/>
    <x v="0"/>
  </r>
  <r>
    <s v="Elisa Oyj"/>
    <d v="2007-12-04T00:00:00"/>
    <s v="Tuotanto-yksikkö"/>
    <m/>
    <m/>
    <n v="80"/>
    <m/>
    <m/>
    <n v="540"/>
    <n v="61200"/>
    <x v="4"/>
    <x v="1"/>
    <s v="NA"/>
    <d v="2007-12-04T00:00:00"/>
    <d v="2008-01-24T00:00:00"/>
    <x v="26"/>
    <x v="24"/>
    <x v="2"/>
    <x v="2"/>
    <x v="9"/>
    <x v="8"/>
    <n v="540"/>
    <n v="0.14814814814814814"/>
    <s v="NA"/>
    <s v="NA"/>
    <b v="0"/>
    <b v="0"/>
    <x v="1"/>
    <x v="0"/>
    <x v="1"/>
    <b v="1"/>
    <b v="0"/>
    <b v="1"/>
    <x v="1"/>
    <x v="0"/>
  </r>
  <r>
    <s v="Nokia Oyj"/>
    <d v="2007-12-12T00:00:00"/>
    <s v="Salo -&gt; siirto Etelä-Koreaan, ei vähennystarpeita"/>
    <m/>
    <m/>
    <m/>
    <m/>
    <m/>
    <n v="370"/>
    <n v="26300"/>
    <x v="2"/>
    <x v="2"/>
    <s v="NA"/>
    <d v="2007-12-12T00:00:00"/>
    <d v="2008-02-01T00:00:00"/>
    <x v="26"/>
    <x v="26"/>
    <x v="2"/>
    <x v="2"/>
    <x v="9"/>
    <x v="8"/>
    <n v="370"/>
    <s v="NA"/>
    <s v="NA"/>
    <s v="NA"/>
    <b v="0"/>
    <b v="0"/>
    <x v="1"/>
    <x v="0"/>
    <x v="1"/>
    <b v="1"/>
    <b v="0"/>
    <b v="1"/>
    <x v="1"/>
    <x v="0"/>
  </r>
  <r>
    <s v="Kesko Oyj"/>
    <d v="2007-12-13T00:00:00"/>
    <s v="Indoor Group"/>
    <m/>
    <m/>
    <n v="50"/>
    <m/>
    <m/>
    <n v="50"/>
    <n v="46431"/>
    <x v="1"/>
    <x v="1"/>
    <s v="NA"/>
    <d v="2007-12-13T00:00:00"/>
    <d v="2008-02-02T00:00:00"/>
    <x v="26"/>
    <x v="26"/>
    <x v="2"/>
    <x v="2"/>
    <x v="9"/>
    <x v="8"/>
    <n v="50"/>
    <n v="1"/>
    <s v="NA"/>
    <s v="NA"/>
    <b v="0"/>
    <b v="0"/>
    <x v="1"/>
    <x v="0"/>
    <x v="1"/>
    <b v="1"/>
    <b v="0"/>
    <b v="1"/>
    <x v="1"/>
    <x v="0"/>
  </r>
  <r>
    <s v="UPM-Kymmene Oyj"/>
    <d v="2007-12-17T00:00:00"/>
    <s v="Kajaani,Luumäki,Tre+lomaut.Kajaani, Jämsänkoski, Tervasaari"/>
    <m/>
    <m/>
    <n v="135"/>
    <d v="2008-02-14T00:00:00"/>
    <n v="124"/>
    <n v="400"/>
    <n v="17120"/>
    <x v="2"/>
    <x v="2"/>
    <n v="59"/>
    <d v="2007-12-17T00:00:00"/>
    <d v="2008-02-14T00:00:00"/>
    <x v="26"/>
    <x v="26"/>
    <x v="2"/>
    <x v="2"/>
    <x v="9"/>
    <x v="8"/>
    <n v="400"/>
    <n v="0.33750000000000002"/>
    <n v="0.31"/>
    <n v="0.91851851851851851"/>
    <b v="0"/>
    <b v="0"/>
    <x v="1"/>
    <x v="0"/>
    <x v="1"/>
    <b v="1"/>
    <b v="0"/>
    <b v="1"/>
    <x v="1"/>
    <x v="0"/>
  </r>
  <r>
    <s v="Tiimari Oyj Abp"/>
    <d v="2007-12-31T00:00:00"/>
    <s v="Tiimore Oy, Kokkolan tehtaan sulkeminen"/>
    <m/>
    <m/>
    <n v="11"/>
    <d v="2008-02-19T00:00:00"/>
    <n v="11"/>
    <n v="11"/>
    <e v="#N/A"/>
    <x v="0"/>
    <x v="0"/>
    <n v="50"/>
    <d v="2007-12-31T00:00:00"/>
    <d v="2008-02-19T00:00:00"/>
    <x v="26"/>
    <x v="26"/>
    <x v="2"/>
    <x v="2"/>
    <x v="9"/>
    <x v="8"/>
    <n v="11"/>
    <n v="1"/>
    <n v="1"/>
    <n v="1"/>
    <b v="0"/>
    <b v="0"/>
    <x v="1"/>
    <x v="0"/>
    <x v="1"/>
    <b v="1"/>
    <b v="0"/>
    <b v="1"/>
    <x v="1"/>
    <x v="0"/>
  </r>
  <r>
    <s v="KCL"/>
    <d v="2008-01-03T00:00:00"/>
    <s v="toimintojen sopeuttaminen"/>
    <m/>
    <m/>
    <n v="35"/>
    <m/>
    <m/>
    <n v="35"/>
    <e v="#N/A"/>
    <x v="0"/>
    <x v="0"/>
    <s v="NA"/>
    <d v="2008-01-03T00:00:00"/>
    <d v="2008-02-23T00:00:00"/>
    <x v="27"/>
    <x v="26"/>
    <x v="3"/>
    <x v="2"/>
    <x v="10"/>
    <x v="8"/>
    <n v="35"/>
    <n v="1"/>
    <s v="NA"/>
    <s v="NA"/>
    <b v="0"/>
    <b v="0"/>
    <x v="0"/>
    <x v="0"/>
    <x v="0"/>
    <b v="1"/>
    <b v="1"/>
    <b v="1"/>
    <x v="0"/>
    <x v="0"/>
  </r>
  <r>
    <s v="Excel Oyj"/>
    <d v="2008-01-04T00:00:00"/>
    <s v="Mäntyharju, 17+12 lomaut.-&gt;lom.var. jatkuu"/>
    <m/>
    <m/>
    <n v="17"/>
    <d v="2008-02-22T00:00:00"/>
    <n v="13"/>
    <n v="17"/>
    <e v="#N/A"/>
    <x v="0"/>
    <x v="0"/>
    <n v="49"/>
    <d v="2008-01-04T00:00:00"/>
    <d v="2008-02-22T00:00:00"/>
    <x v="27"/>
    <x v="26"/>
    <x v="3"/>
    <x v="2"/>
    <x v="10"/>
    <x v="8"/>
    <n v="17"/>
    <n v="1"/>
    <n v="0.76470588235294112"/>
    <n v="0.76470588235294112"/>
    <b v="0"/>
    <b v="0"/>
    <x v="0"/>
    <x v="0"/>
    <x v="0"/>
    <b v="1"/>
    <b v="1"/>
    <b v="1"/>
    <x v="0"/>
    <x v="0"/>
  </r>
  <r>
    <s v="Walki Group Oy"/>
    <d v="2008-01-07T00:00:00"/>
    <s v="Pietarsaari, Valkeakoski"/>
    <m/>
    <m/>
    <n v="150"/>
    <d v="2008-02-27T00:00:00"/>
    <n v="132"/>
    <n v="150"/>
    <e v="#N/A"/>
    <x v="0"/>
    <x v="0"/>
    <n v="51"/>
    <d v="2008-01-07T00:00:00"/>
    <d v="2008-02-27T00:00:00"/>
    <x v="27"/>
    <x v="26"/>
    <x v="3"/>
    <x v="2"/>
    <x v="10"/>
    <x v="8"/>
    <n v="150"/>
    <n v="1"/>
    <n v="0.88"/>
    <n v="0.88"/>
    <b v="0"/>
    <b v="0"/>
    <x v="0"/>
    <x v="0"/>
    <x v="0"/>
    <b v="1"/>
    <b v="1"/>
    <b v="1"/>
    <x v="0"/>
    <x v="0"/>
  </r>
  <r>
    <s v="Pyroll Oy"/>
    <d v="2008-01-08T00:00:00"/>
    <s v="Valkeakoski-&gt;keskitys Holmin tehtaalle"/>
    <m/>
    <m/>
    <m/>
    <m/>
    <m/>
    <n v="20"/>
    <e v="#N/A"/>
    <x v="0"/>
    <x v="0"/>
    <s v="NA"/>
    <d v="2008-01-08T00:00:00"/>
    <d v="2008-02-28T00:00:00"/>
    <x v="27"/>
    <x v="26"/>
    <x v="3"/>
    <x v="2"/>
    <x v="10"/>
    <x v="8"/>
    <n v="20"/>
    <s v="NA"/>
    <s v="NA"/>
    <s v="NA"/>
    <b v="0"/>
    <b v="0"/>
    <x v="0"/>
    <x v="0"/>
    <x v="0"/>
    <b v="1"/>
    <b v="1"/>
    <b v="1"/>
    <x v="0"/>
    <x v="0"/>
  </r>
  <r>
    <s v="L-Fashion"/>
    <d v="2008-01-09T00:00:00"/>
    <s v="keskitys Lahteen-&gt;eläkejärj-32, Korkeakoski kesken"/>
    <m/>
    <m/>
    <n v="80"/>
    <d v="2008-03-03T00:00:00"/>
    <n v="14"/>
    <n v="80"/>
    <e v="#N/A"/>
    <x v="0"/>
    <x v="0"/>
    <n v="54"/>
    <d v="2008-01-09T00:00:00"/>
    <d v="2008-03-03T00:00:00"/>
    <x v="27"/>
    <x v="27"/>
    <x v="3"/>
    <x v="2"/>
    <x v="10"/>
    <x v="8"/>
    <n v="80"/>
    <n v="1"/>
    <n v="0.17499999999999999"/>
    <n v="0.17499999999999999"/>
    <b v="0"/>
    <b v="0"/>
    <x v="0"/>
    <x v="0"/>
    <x v="0"/>
    <b v="1"/>
    <b v="1"/>
    <b v="1"/>
    <x v="0"/>
    <x v="0"/>
  </r>
  <r>
    <s v="Teknologiakeskus Innopark Oy"/>
    <d v="2008-01-09T00:00:00"/>
    <s v="Hämeenlinna"/>
    <m/>
    <m/>
    <n v="9"/>
    <m/>
    <m/>
    <n v="24"/>
    <e v="#N/A"/>
    <x v="0"/>
    <x v="0"/>
    <s v="NA"/>
    <d v="2008-01-09T00:00:00"/>
    <d v="2008-02-29T00:00:00"/>
    <x v="27"/>
    <x v="26"/>
    <x v="3"/>
    <x v="2"/>
    <x v="10"/>
    <x v="8"/>
    <n v="24"/>
    <n v="0.375"/>
    <s v="NA"/>
    <s v="NA"/>
    <b v="0"/>
    <b v="0"/>
    <x v="0"/>
    <x v="0"/>
    <x v="0"/>
    <b v="1"/>
    <b v="1"/>
    <b v="1"/>
    <x v="0"/>
    <x v="0"/>
  </r>
  <r>
    <s v="TeliaSonera AB"/>
    <d v="2008-01-09T00:00:00"/>
    <s v="Mobility Services-&gt;123 osaam.keskus, 9 irtisanout."/>
    <m/>
    <m/>
    <n v="165"/>
    <d v="2008-03-01T00:00:00"/>
    <n v="0"/>
    <n v="900"/>
    <e v="#N/A"/>
    <x v="0"/>
    <x v="0"/>
    <n v="52"/>
    <d v="2008-01-09T00:00:00"/>
    <d v="2008-03-01T00:00:00"/>
    <x v="27"/>
    <x v="27"/>
    <x v="3"/>
    <x v="2"/>
    <x v="10"/>
    <x v="8"/>
    <n v="900"/>
    <n v="0.18333333333333332"/>
    <n v="0"/>
    <n v="0"/>
    <b v="0"/>
    <b v="0"/>
    <x v="0"/>
    <x v="0"/>
    <x v="0"/>
    <b v="1"/>
    <b v="1"/>
    <b v="1"/>
    <x v="0"/>
    <x v="0"/>
  </r>
  <r>
    <s v="LU Suomi"/>
    <d v="2008-01-11T00:00:00"/>
    <s v="Tuotanto"/>
    <m/>
    <m/>
    <n v="25"/>
    <d v="2008-03-07T00:00:00"/>
    <n v="18"/>
    <n v="130"/>
    <e v="#N/A"/>
    <x v="0"/>
    <x v="0"/>
    <n v="56"/>
    <d v="2008-01-11T00:00:00"/>
    <d v="2008-03-07T00:00:00"/>
    <x v="27"/>
    <x v="27"/>
    <x v="3"/>
    <x v="2"/>
    <x v="10"/>
    <x v="8"/>
    <n v="130"/>
    <n v="0.19230769230769232"/>
    <n v="0.13846153846153847"/>
    <n v="0.72"/>
    <b v="0"/>
    <b v="0"/>
    <x v="0"/>
    <x v="0"/>
    <x v="0"/>
    <b v="1"/>
    <b v="1"/>
    <b v="1"/>
    <x v="0"/>
    <x v="0"/>
  </r>
  <r>
    <s v="Karjalan Puku Oy"/>
    <d v="2008-01-14T00:00:00"/>
    <s v="valmistus Jkl-&gt;Itä-Eurooppa"/>
    <m/>
    <m/>
    <n v="28"/>
    <d v="2008-03-04T00:00:00"/>
    <n v="28"/>
    <n v="28"/>
    <e v="#N/A"/>
    <x v="0"/>
    <x v="0"/>
    <n v="50"/>
    <d v="2008-01-14T00:00:00"/>
    <d v="2008-03-04T00:00:00"/>
    <x v="27"/>
    <x v="27"/>
    <x v="3"/>
    <x v="2"/>
    <x v="10"/>
    <x v="8"/>
    <n v="28"/>
    <n v="1"/>
    <n v="1"/>
    <n v="1"/>
    <b v="0"/>
    <b v="0"/>
    <x v="0"/>
    <x v="0"/>
    <x v="0"/>
    <b v="1"/>
    <b v="1"/>
    <b v="1"/>
    <x v="0"/>
    <x v="0"/>
  </r>
  <r>
    <s v="Yhtyneet Kuvalehdet"/>
    <d v="2008-01-14T00:00:00"/>
    <s v="Kynämies"/>
    <m/>
    <m/>
    <m/>
    <m/>
    <m/>
    <n v="80"/>
    <e v="#N/A"/>
    <x v="0"/>
    <x v="0"/>
    <s v="NA"/>
    <d v="2008-01-14T00:00:00"/>
    <d v="2008-03-05T00:00:00"/>
    <x v="27"/>
    <x v="27"/>
    <x v="3"/>
    <x v="2"/>
    <x v="10"/>
    <x v="8"/>
    <n v="80"/>
    <s v="NA"/>
    <s v="NA"/>
    <s v="NA"/>
    <b v="0"/>
    <b v="0"/>
    <x v="0"/>
    <x v="0"/>
    <x v="0"/>
    <b v="1"/>
    <b v="1"/>
    <b v="1"/>
    <x v="0"/>
    <x v="0"/>
  </r>
  <r>
    <s v="Tallink Silja"/>
    <d v="2008-01-15T00:00:00"/>
    <s v="Espoo, Turku konttorit"/>
    <m/>
    <m/>
    <n v="30"/>
    <d v="2008-03-12T00:00:00"/>
    <n v="30"/>
    <n v="30"/>
    <e v="#N/A"/>
    <x v="0"/>
    <x v="0"/>
    <n v="57"/>
    <d v="2008-01-15T00:00:00"/>
    <d v="2008-03-12T00:00:00"/>
    <x v="27"/>
    <x v="27"/>
    <x v="3"/>
    <x v="2"/>
    <x v="10"/>
    <x v="8"/>
    <n v="30"/>
    <n v="1"/>
    <n v="1"/>
    <n v="1"/>
    <b v="0"/>
    <b v="0"/>
    <x v="0"/>
    <x v="0"/>
    <x v="0"/>
    <b v="1"/>
    <b v="1"/>
    <b v="1"/>
    <x v="0"/>
    <x v="0"/>
  </r>
  <r>
    <s v="Eirikuva Digital Image Oyj"/>
    <d v="2008-01-16T00:00:00"/>
    <s v="Koko henkilökunta, väh.tarve 4-8 henk."/>
    <m/>
    <m/>
    <n v="8"/>
    <m/>
    <m/>
    <n v="8"/>
    <e v="#N/A"/>
    <x v="0"/>
    <x v="0"/>
    <s v="NA"/>
    <d v="2008-01-16T00:00:00"/>
    <d v="2008-03-07T00:00:00"/>
    <x v="27"/>
    <x v="27"/>
    <x v="3"/>
    <x v="2"/>
    <x v="10"/>
    <x v="8"/>
    <n v="8"/>
    <n v="1"/>
    <s v="NA"/>
    <s v="NA"/>
    <b v="0"/>
    <b v="0"/>
    <x v="0"/>
    <x v="0"/>
    <x v="0"/>
    <b v="1"/>
    <b v="1"/>
    <b v="1"/>
    <x v="0"/>
    <x v="0"/>
  </r>
  <r>
    <s v="Ajasto Oy"/>
    <d v="2008-01-18T00:00:00"/>
    <s v="koko henkilöstö"/>
    <m/>
    <m/>
    <n v="110"/>
    <d v="2008-03-18T00:00:00"/>
    <n v="99"/>
    <n v="110"/>
    <e v="#N/A"/>
    <x v="0"/>
    <x v="0"/>
    <n v="60"/>
    <d v="2008-01-18T00:00:00"/>
    <d v="2008-03-18T00:00:00"/>
    <x v="27"/>
    <x v="27"/>
    <x v="3"/>
    <x v="2"/>
    <x v="10"/>
    <x v="8"/>
    <n v="110"/>
    <n v="1"/>
    <n v="0.9"/>
    <n v="0.9"/>
    <b v="0"/>
    <b v="0"/>
    <x v="0"/>
    <x v="0"/>
    <x v="0"/>
    <b v="1"/>
    <b v="1"/>
    <b v="1"/>
    <x v="0"/>
    <x v="0"/>
  </r>
  <r>
    <s v="TietoEnator Oyj"/>
    <d v="2008-01-24T00:00:00"/>
    <s v="Suomi 400, Ruotsi 250, muut 150"/>
    <m/>
    <m/>
    <n v="400"/>
    <d v="2008-03-17T00:00:00"/>
    <n v="190"/>
    <n v="400"/>
    <e v="#N/A"/>
    <x v="0"/>
    <x v="0"/>
    <n v="53"/>
    <d v="2008-01-24T00:00:00"/>
    <d v="2008-03-17T00:00:00"/>
    <x v="27"/>
    <x v="27"/>
    <x v="3"/>
    <x v="2"/>
    <x v="10"/>
    <x v="8"/>
    <n v="400"/>
    <n v="1"/>
    <n v="0.47499999999999998"/>
    <n v="0.47499999999999998"/>
    <b v="0"/>
    <b v="0"/>
    <x v="0"/>
    <x v="0"/>
    <x v="0"/>
    <b v="1"/>
    <b v="1"/>
    <b v="1"/>
    <x v="0"/>
    <x v="0"/>
  </r>
  <r>
    <s v="Georgia-Pacific Nordic Oy"/>
    <d v="2008-01-28T00:00:00"/>
    <s v="Nokian Paperi, Nokia-&gt;+16 määr.aik.työs.lopetus"/>
    <m/>
    <m/>
    <n v="70"/>
    <d v="2008-04-02T00:00:00"/>
    <n v="27"/>
    <n v="70"/>
    <e v="#N/A"/>
    <x v="0"/>
    <x v="0"/>
    <n v="65"/>
    <d v="2008-01-28T00:00:00"/>
    <d v="2008-04-02T00:00:00"/>
    <x v="27"/>
    <x v="28"/>
    <x v="3"/>
    <x v="2"/>
    <x v="10"/>
    <x v="10"/>
    <n v="70"/>
    <n v="1"/>
    <n v="0.38571428571428573"/>
    <n v="0.38571428571428573"/>
    <b v="0"/>
    <b v="0"/>
    <x v="0"/>
    <x v="0"/>
    <x v="0"/>
    <b v="0"/>
    <b v="1"/>
    <b v="1"/>
    <x v="0"/>
    <x v="0"/>
  </r>
  <r>
    <s v="Inex Patrners Oy"/>
    <d v="2008-01-29T00:00:00"/>
    <s v="Lempäälä,Ouluvarastot-&gt;siirtoEspoo-&gt;kesk,uhka43henk"/>
    <m/>
    <m/>
    <n v="43"/>
    <d v="2008-04-25T00:00:00"/>
    <m/>
    <n v="99"/>
    <e v="#N/A"/>
    <x v="0"/>
    <x v="0"/>
    <n v="87"/>
    <d v="2008-01-29T00:00:00"/>
    <d v="2008-04-25T00:00:00"/>
    <x v="27"/>
    <x v="28"/>
    <x v="3"/>
    <x v="2"/>
    <x v="10"/>
    <x v="10"/>
    <n v="99"/>
    <n v="0.43434343434343436"/>
    <s v="NA"/>
    <s v="NA"/>
    <b v="0"/>
    <b v="0"/>
    <x v="0"/>
    <x v="0"/>
    <x v="0"/>
    <b v="0"/>
    <b v="1"/>
    <b v="1"/>
    <x v="0"/>
    <x v="0"/>
  </r>
  <r>
    <s v="Aina Group"/>
    <d v="2008-01-31T00:00:00"/>
    <s v="Hämeenlinna"/>
    <m/>
    <m/>
    <n v="50"/>
    <d v="2008-03-26T00:00:00"/>
    <n v="45"/>
    <n v="50"/>
    <e v="#N/A"/>
    <x v="0"/>
    <x v="0"/>
    <n v="55"/>
    <d v="2008-01-31T00:00:00"/>
    <d v="2008-03-26T00:00:00"/>
    <x v="27"/>
    <x v="27"/>
    <x v="3"/>
    <x v="2"/>
    <x v="10"/>
    <x v="8"/>
    <n v="50"/>
    <n v="1"/>
    <n v="0.9"/>
    <n v="0.9"/>
    <b v="0"/>
    <b v="0"/>
    <x v="0"/>
    <x v="0"/>
    <x v="0"/>
    <b v="1"/>
    <b v="1"/>
    <b v="1"/>
    <x v="0"/>
    <x v="0"/>
  </r>
  <r>
    <s v="Nokia Siemens Networks"/>
    <d v="2008-01-31T00:00:00"/>
    <s v="Helsinki, Oulu, Tampere"/>
    <m/>
    <m/>
    <n v="250"/>
    <d v="2008-02-26T00:00:00"/>
    <n v="239"/>
    <n v="250"/>
    <n v="26200"/>
    <x v="2"/>
    <x v="2"/>
    <n v="26"/>
    <d v="2008-01-31T00:00:00"/>
    <d v="2008-02-26T00:00:00"/>
    <x v="27"/>
    <x v="26"/>
    <x v="3"/>
    <x v="2"/>
    <x v="10"/>
    <x v="8"/>
    <n v="250"/>
    <n v="1"/>
    <n v="0.95599999999999996"/>
    <n v="0.95599999999999996"/>
    <b v="0"/>
    <b v="0"/>
    <x v="0"/>
    <x v="0"/>
    <x v="0"/>
    <b v="1"/>
    <b v="1"/>
    <b v="1"/>
    <x v="0"/>
    <x v="0"/>
  </r>
  <r>
    <s v="Enics"/>
    <d v="2008-02-05T00:00:00"/>
    <s v="Vaasa-&gt;keskittäminen Lohjan tehtaalle"/>
    <m/>
    <m/>
    <n v="110"/>
    <d v="2008-03-25T00:00:00"/>
    <n v="65"/>
    <n v="110"/>
    <e v="#N/A"/>
    <x v="0"/>
    <x v="0"/>
    <n v="49"/>
    <d v="2008-02-05T00:00:00"/>
    <d v="2008-03-25T00:00:00"/>
    <x v="28"/>
    <x v="27"/>
    <x v="3"/>
    <x v="2"/>
    <x v="10"/>
    <x v="8"/>
    <n v="110"/>
    <n v="1"/>
    <n v="0.59090909090909094"/>
    <n v="0.59090909090909094"/>
    <b v="0"/>
    <b v="0"/>
    <x v="0"/>
    <x v="0"/>
    <x v="0"/>
    <b v="1"/>
    <b v="1"/>
    <b v="1"/>
    <x v="0"/>
    <x v="0"/>
  </r>
  <r>
    <s v="Smead Paperisto Oy"/>
    <d v="2008-02-06T00:00:00"/>
    <s v="Jämsänkoski, toiminnan lopettaminen"/>
    <m/>
    <m/>
    <n v="65"/>
    <d v="2008-05-01T00:00:00"/>
    <n v="65"/>
    <n v="65"/>
    <e v="#N/A"/>
    <x v="0"/>
    <x v="0"/>
    <n v="85"/>
    <d v="2008-02-06T00:00:00"/>
    <d v="2008-05-01T00:00:00"/>
    <x v="28"/>
    <x v="29"/>
    <x v="3"/>
    <x v="2"/>
    <x v="10"/>
    <x v="10"/>
    <n v="65"/>
    <n v="1"/>
    <n v="1"/>
    <n v="1"/>
    <b v="0"/>
    <b v="0"/>
    <x v="0"/>
    <x v="0"/>
    <x v="0"/>
    <b v="0"/>
    <b v="1"/>
    <b v="1"/>
    <x v="0"/>
    <x v="0"/>
  </r>
  <r>
    <s v="Turvatiimi Oyj"/>
    <d v="2008-02-06T00:00:00"/>
    <s v="Uudelleensijoittelu"/>
    <m/>
    <m/>
    <n v="44"/>
    <d v="2008-03-26T00:00:00"/>
    <n v="0"/>
    <n v="44"/>
    <n v="80100"/>
    <x v="8"/>
    <x v="1"/>
    <n v="49"/>
    <d v="2008-02-06T00:00:00"/>
    <d v="2008-03-26T00:00:00"/>
    <x v="28"/>
    <x v="27"/>
    <x v="3"/>
    <x v="2"/>
    <x v="10"/>
    <x v="8"/>
    <n v="44"/>
    <n v="1"/>
    <n v="0"/>
    <n v="0"/>
    <b v="0"/>
    <b v="0"/>
    <x v="0"/>
    <x v="0"/>
    <x v="0"/>
    <b v="1"/>
    <b v="1"/>
    <b v="1"/>
    <x v="0"/>
    <x v="0"/>
  </r>
  <r>
    <s v="Itella Oyj"/>
    <d v="2008-02-07T00:00:00"/>
    <s v="Itella Information, Helsinki-&gt;12 uud.sij."/>
    <m/>
    <m/>
    <n v="25"/>
    <d v="2008-05-06T00:00:00"/>
    <n v="0"/>
    <n v="73"/>
    <n v="52291"/>
    <x v="5"/>
    <x v="1"/>
    <n v="89"/>
    <d v="2008-02-07T00:00:00"/>
    <d v="2008-05-06T00:00:00"/>
    <x v="28"/>
    <x v="29"/>
    <x v="3"/>
    <x v="2"/>
    <x v="10"/>
    <x v="10"/>
    <n v="73"/>
    <n v="0.34246575342465752"/>
    <n v="0"/>
    <n v="0"/>
    <b v="0"/>
    <b v="0"/>
    <x v="0"/>
    <x v="0"/>
    <x v="0"/>
    <b v="0"/>
    <b v="1"/>
    <b v="1"/>
    <x v="0"/>
    <x v="0"/>
  </r>
  <r>
    <s v="Relacom Finland"/>
    <d v="2008-02-07T00:00:00"/>
    <s v="Koko henkilöstö"/>
    <m/>
    <m/>
    <n v="380"/>
    <d v="2008-04-01T00:00:00"/>
    <n v="365"/>
    <n v="1800"/>
    <e v="#N/A"/>
    <x v="0"/>
    <x v="0"/>
    <n v="54"/>
    <d v="2008-02-07T00:00:00"/>
    <d v="2008-04-01T00:00:00"/>
    <x v="28"/>
    <x v="28"/>
    <x v="3"/>
    <x v="2"/>
    <x v="10"/>
    <x v="10"/>
    <n v="1800"/>
    <n v="0.21111111111111111"/>
    <n v="0.20277777777777778"/>
    <n v="0.96052631578947367"/>
    <b v="0"/>
    <b v="0"/>
    <x v="0"/>
    <x v="0"/>
    <x v="0"/>
    <b v="0"/>
    <b v="1"/>
    <b v="1"/>
    <x v="0"/>
    <x v="0"/>
  </r>
  <r>
    <s v="Kotimaa-yhtiöt"/>
    <d v="2008-02-10T00:00:00"/>
    <s v="Kotimaa-lehti, toimitus ja tukitoiminnot"/>
    <m/>
    <m/>
    <n v="20"/>
    <d v="2008-04-02T00:00:00"/>
    <n v="10"/>
    <n v="20"/>
    <e v="#N/A"/>
    <x v="0"/>
    <x v="0"/>
    <n v="52"/>
    <d v="2008-02-10T00:00:00"/>
    <d v="2008-04-02T00:00:00"/>
    <x v="28"/>
    <x v="28"/>
    <x v="3"/>
    <x v="2"/>
    <x v="10"/>
    <x v="10"/>
    <n v="20"/>
    <n v="1"/>
    <n v="0.5"/>
    <n v="0.5"/>
    <b v="0"/>
    <b v="0"/>
    <x v="0"/>
    <x v="0"/>
    <x v="0"/>
    <b v="0"/>
    <b v="1"/>
    <b v="1"/>
    <x v="0"/>
    <x v="0"/>
  </r>
  <r>
    <s v="Incap Oyj"/>
    <d v="2008-02-11T00:00:00"/>
    <s v="Materiaal- ja ostotoiminnot, tukitoiminnot"/>
    <m/>
    <m/>
    <m/>
    <d v="2008-04-02T00:00:00"/>
    <n v="5"/>
    <n v="20"/>
    <n v="26110"/>
    <x v="2"/>
    <x v="2"/>
    <n v="51"/>
    <d v="2008-02-11T00:00:00"/>
    <d v="2008-04-02T00:00:00"/>
    <x v="28"/>
    <x v="28"/>
    <x v="3"/>
    <x v="2"/>
    <x v="10"/>
    <x v="10"/>
    <n v="20"/>
    <s v="NA"/>
    <n v="0.25"/>
    <s v="NA"/>
    <b v="0"/>
    <b v="0"/>
    <x v="0"/>
    <x v="0"/>
    <x v="0"/>
    <b v="0"/>
    <b v="1"/>
    <b v="1"/>
    <x v="0"/>
    <x v="0"/>
  </r>
  <r>
    <s v="Hebilla Oy"/>
    <d v="2008-02-17T00:00:00"/>
    <s v="Varamiespalvelun asiakasyhtiö, Salo"/>
    <m/>
    <m/>
    <m/>
    <d v="2008-04-08T00:00:00"/>
    <n v="50"/>
    <m/>
    <e v="#N/A"/>
    <x v="0"/>
    <x v="0"/>
    <n v="51"/>
    <d v="2008-02-17T00:00:00"/>
    <d v="2008-04-08T00:00:00"/>
    <x v="28"/>
    <x v="28"/>
    <x v="3"/>
    <x v="2"/>
    <x v="10"/>
    <x v="10"/>
    <n v="0"/>
    <s v="NA"/>
    <s v="NA"/>
    <s v="NA"/>
    <b v="0"/>
    <b v="0"/>
    <x v="0"/>
    <x v="0"/>
    <x v="0"/>
    <b v="0"/>
    <b v="1"/>
    <b v="1"/>
    <x v="0"/>
    <x v="0"/>
  </r>
  <r>
    <s v="Myllykoski Oyj"/>
    <d v="2008-02-21T00:00:00"/>
    <s v="Myllykoski Paper, Anjalankoski"/>
    <m/>
    <m/>
    <m/>
    <m/>
    <m/>
    <n v="550"/>
    <e v="#N/A"/>
    <x v="0"/>
    <x v="0"/>
    <s v="NA"/>
    <d v="2008-02-21T00:00:00"/>
    <d v="2008-04-12T00:00:00"/>
    <x v="28"/>
    <x v="28"/>
    <x v="3"/>
    <x v="2"/>
    <x v="10"/>
    <x v="10"/>
    <n v="550"/>
    <s v="NA"/>
    <s v="NA"/>
    <s v="NA"/>
    <b v="0"/>
    <b v="0"/>
    <x v="0"/>
    <x v="0"/>
    <x v="0"/>
    <b v="0"/>
    <b v="1"/>
    <b v="1"/>
    <x v="0"/>
    <x v="0"/>
  </r>
  <r>
    <s v="Incap Oyj"/>
    <d v="2008-02-28T00:00:00"/>
    <s v="Vuokatti, määräaik.lomautus 90 pv"/>
    <m/>
    <m/>
    <n v="0"/>
    <d v="2008-04-03T00:00:00"/>
    <n v="0"/>
    <m/>
    <n v="26110"/>
    <x v="2"/>
    <x v="2"/>
    <n v="35"/>
    <d v="2008-02-28T00:00:00"/>
    <d v="2008-04-03T00:00:00"/>
    <x v="28"/>
    <x v="28"/>
    <x v="3"/>
    <x v="2"/>
    <x v="10"/>
    <x v="10"/>
    <n v="0"/>
    <s v="NA"/>
    <s v="NA"/>
    <e v="#DIV/0!"/>
    <b v="0"/>
    <b v="0"/>
    <x v="0"/>
    <x v="0"/>
    <x v="0"/>
    <b v="0"/>
    <b v="1"/>
    <b v="1"/>
    <x v="0"/>
    <x v="0"/>
  </r>
  <r>
    <s v="Suominen Yhtymä Oyj"/>
    <d v="2008-03-03T00:00:00"/>
    <s v="Tampere, Nastola-&gt; +9 eläke-tms.järj."/>
    <m/>
    <m/>
    <n v="50"/>
    <d v="2008-04-15T00:00:00"/>
    <n v="20"/>
    <n v="50"/>
    <e v="#N/A"/>
    <x v="0"/>
    <x v="0"/>
    <n v="43"/>
    <d v="2008-03-03T00:00:00"/>
    <d v="2008-04-15T00:00:00"/>
    <x v="29"/>
    <x v="28"/>
    <x v="3"/>
    <x v="2"/>
    <x v="10"/>
    <x v="10"/>
    <n v="50"/>
    <n v="1"/>
    <n v="0.4"/>
    <n v="0.4"/>
    <b v="0"/>
    <b v="0"/>
    <x v="0"/>
    <x v="0"/>
    <x v="0"/>
    <b v="0"/>
    <b v="1"/>
    <b v="1"/>
    <x v="0"/>
    <x v="0"/>
  </r>
  <r>
    <s v="Ajoneuvohallintokeskus AKE"/>
    <d v="2008-03-05T00:00:00"/>
    <s v="toimintojen uudelleenjärjestely"/>
    <m/>
    <m/>
    <n v="30"/>
    <d v="2008-06-11T00:00:00"/>
    <n v="20"/>
    <n v="30"/>
    <e v="#N/A"/>
    <x v="0"/>
    <x v="0"/>
    <n v="98"/>
    <d v="2008-03-05T00:00:00"/>
    <d v="2008-06-11T00:00:00"/>
    <x v="29"/>
    <x v="30"/>
    <x v="3"/>
    <x v="2"/>
    <x v="10"/>
    <x v="10"/>
    <n v="30"/>
    <n v="1"/>
    <n v="0.66666666666666663"/>
    <n v="0.66666666666666663"/>
    <b v="0"/>
    <b v="0"/>
    <x v="0"/>
    <x v="0"/>
    <x v="0"/>
    <b v="0"/>
    <b v="1"/>
    <b v="1"/>
    <x v="0"/>
    <x v="0"/>
  </r>
  <r>
    <s v="Volvo Bus"/>
    <d v="2008-03-05T00:00:00"/>
    <s v="Tampere-&gt; siirto Puolaan, Turku-&gt;vähennys 24 henk."/>
    <m/>
    <m/>
    <m/>
    <d v="2008-04-22T00:00:00"/>
    <n v="237"/>
    <n v="300"/>
    <e v="#N/A"/>
    <x v="0"/>
    <x v="0"/>
    <n v="48"/>
    <d v="2008-03-05T00:00:00"/>
    <d v="2008-04-22T00:00:00"/>
    <x v="29"/>
    <x v="28"/>
    <x v="3"/>
    <x v="2"/>
    <x v="10"/>
    <x v="10"/>
    <n v="300"/>
    <s v="NA"/>
    <n v="0.79"/>
    <s v="NA"/>
    <b v="0"/>
    <b v="0"/>
    <x v="0"/>
    <x v="0"/>
    <x v="0"/>
    <b v="0"/>
    <b v="1"/>
    <b v="1"/>
    <x v="0"/>
    <x v="0"/>
  </r>
  <r>
    <s v="Fiskars Oyj Abp"/>
    <d v="2008-03-06T00:00:00"/>
    <s v="Inhan Tehtaat, Ähtäri-&gt;irtisan. 60-80 henk."/>
    <m/>
    <m/>
    <m/>
    <d v="2008-04-22T00:00:00"/>
    <n v="80"/>
    <n v="80"/>
    <n v="25730"/>
    <x v="2"/>
    <x v="2"/>
    <n v="47"/>
    <d v="2008-03-06T00:00:00"/>
    <d v="2008-04-22T00:00:00"/>
    <x v="29"/>
    <x v="28"/>
    <x v="3"/>
    <x v="2"/>
    <x v="10"/>
    <x v="10"/>
    <n v="80"/>
    <s v="NA"/>
    <n v="1"/>
    <s v="NA"/>
    <b v="0"/>
    <b v="0"/>
    <x v="0"/>
    <x v="0"/>
    <x v="0"/>
    <b v="0"/>
    <b v="1"/>
    <b v="1"/>
    <x v="0"/>
    <x v="0"/>
  </r>
  <r>
    <s v="Kemira Oyj"/>
    <d v="2008-03-10T00:00:00"/>
    <s v="Vaasa-&gt;yli 3/4 määräaik., eläkejärj., irtisan.=arvio"/>
    <m/>
    <m/>
    <n v="30"/>
    <d v="2008-05-08T00:00:00"/>
    <n v="7"/>
    <n v="30"/>
    <n v="20590"/>
    <x v="2"/>
    <x v="2"/>
    <n v="59"/>
    <d v="2008-03-10T00:00:00"/>
    <d v="2008-05-08T00:00:00"/>
    <x v="29"/>
    <x v="29"/>
    <x v="3"/>
    <x v="2"/>
    <x v="10"/>
    <x v="10"/>
    <n v="30"/>
    <n v="1"/>
    <n v="0.23333333333333334"/>
    <n v="0.23333333333333334"/>
    <b v="0"/>
    <b v="0"/>
    <x v="0"/>
    <x v="0"/>
    <x v="0"/>
    <b v="0"/>
    <b v="1"/>
    <b v="1"/>
    <x v="0"/>
    <x v="0"/>
  </r>
  <r>
    <s v="Yara Suomi"/>
    <d v="2008-03-12T00:00:00"/>
    <s v="ent.Kemira GrowHow, Espoo"/>
    <m/>
    <m/>
    <n v="21"/>
    <d v="2008-04-30T00:00:00"/>
    <n v="14"/>
    <n v="21"/>
    <e v="#N/A"/>
    <x v="0"/>
    <x v="0"/>
    <n v="49"/>
    <d v="2008-03-12T00:00:00"/>
    <d v="2008-04-30T00:00:00"/>
    <x v="29"/>
    <x v="28"/>
    <x v="3"/>
    <x v="2"/>
    <x v="10"/>
    <x v="10"/>
    <n v="21"/>
    <n v="1"/>
    <n v="0.66666666666666663"/>
    <n v="0.66666666666666663"/>
    <b v="0"/>
    <b v="0"/>
    <x v="0"/>
    <x v="0"/>
    <x v="0"/>
    <b v="0"/>
    <b v="1"/>
    <b v="1"/>
    <x v="0"/>
    <x v="0"/>
  </r>
  <r>
    <s v="Andritz Oy"/>
    <d v="2008-03-17T00:00:00"/>
    <s v="Kotka, Savonlinna"/>
    <m/>
    <m/>
    <n v="10"/>
    <m/>
    <m/>
    <n v="10"/>
    <n v="28950"/>
    <x v="2"/>
    <x v="2"/>
    <s v="NA"/>
    <d v="2008-03-17T00:00:00"/>
    <d v="2008-05-07T00:00:00"/>
    <x v="29"/>
    <x v="29"/>
    <x v="3"/>
    <x v="2"/>
    <x v="10"/>
    <x v="10"/>
    <n v="10"/>
    <n v="1"/>
    <s v="NA"/>
    <s v="NA"/>
    <b v="0"/>
    <b v="0"/>
    <x v="0"/>
    <x v="0"/>
    <x v="0"/>
    <b v="0"/>
    <b v="1"/>
    <b v="1"/>
    <x v="0"/>
    <x v="0"/>
  </r>
  <r>
    <s v="Powerwave"/>
    <d v="2008-03-18T00:00:00"/>
    <s v="Kempele"/>
    <m/>
    <m/>
    <n v="76"/>
    <d v="2008-05-12T00:00:00"/>
    <n v="31"/>
    <n v="76"/>
    <e v="#N/A"/>
    <x v="0"/>
    <x v="0"/>
    <n v="55"/>
    <d v="2008-03-18T00:00:00"/>
    <d v="2008-05-12T00:00:00"/>
    <x v="29"/>
    <x v="29"/>
    <x v="3"/>
    <x v="2"/>
    <x v="10"/>
    <x v="10"/>
    <n v="76"/>
    <n v="1"/>
    <n v="0.40789473684210525"/>
    <n v="0.40789473684210525"/>
    <b v="0"/>
    <b v="0"/>
    <x v="0"/>
    <x v="0"/>
    <x v="0"/>
    <b v="0"/>
    <b v="1"/>
    <b v="1"/>
    <x v="0"/>
    <x v="0"/>
  </r>
  <r>
    <s v="Electrobit Oyj"/>
    <d v="2008-03-27T00:00:00"/>
    <s v="Oulu, Kajaani"/>
    <m/>
    <m/>
    <n v="90"/>
    <d v="2008-05-08T00:00:00"/>
    <n v="59"/>
    <n v="90"/>
    <e v="#N/A"/>
    <x v="0"/>
    <x v="0"/>
    <n v="42"/>
    <d v="2008-03-27T00:00:00"/>
    <d v="2008-05-08T00:00:00"/>
    <x v="29"/>
    <x v="29"/>
    <x v="3"/>
    <x v="2"/>
    <x v="10"/>
    <x v="10"/>
    <n v="90"/>
    <n v="1"/>
    <n v="0.65555555555555556"/>
    <n v="0.65555555555555556"/>
    <b v="0"/>
    <b v="0"/>
    <x v="0"/>
    <x v="0"/>
    <x v="0"/>
    <b v="0"/>
    <b v="1"/>
    <b v="1"/>
    <x v="0"/>
    <x v="0"/>
  </r>
  <r>
    <s v="Itella Oyj"/>
    <d v="2008-03-27T00:00:00"/>
    <s v="posti"/>
    <m/>
    <m/>
    <n v="140"/>
    <d v="2008-05-27T00:00:00"/>
    <n v="70"/>
    <n v="140"/>
    <n v="52291"/>
    <x v="5"/>
    <x v="1"/>
    <n v="61"/>
    <d v="2008-03-27T00:00:00"/>
    <d v="2008-05-27T00:00:00"/>
    <x v="29"/>
    <x v="29"/>
    <x v="3"/>
    <x v="2"/>
    <x v="10"/>
    <x v="10"/>
    <n v="140"/>
    <n v="1"/>
    <n v="0.5"/>
    <n v="0.5"/>
    <b v="0"/>
    <b v="0"/>
    <x v="0"/>
    <x v="0"/>
    <x v="0"/>
    <b v="0"/>
    <b v="1"/>
    <b v="1"/>
    <x v="0"/>
    <x v="0"/>
  </r>
  <r>
    <s v="Atria Oyj"/>
    <d v="2008-04-01T00:00:00"/>
    <s v="Forssa, Kannus-&gt; 15 siirto, 26 eläkejärj."/>
    <m/>
    <m/>
    <n v="230"/>
    <d v="2008-05-26T00:00:00"/>
    <n v="143"/>
    <n v="230"/>
    <n v="10130"/>
    <x v="2"/>
    <x v="2"/>
    <n v="55"/>
    <d v="2008-04-01T00:00:00"/>
    <d v="2008-05-26T00:00:00"/>
    <x v="30"/>
    <x v="29"/>
    <x v="3"/>
    <x v="2"/>
    <x v="11"/>
    <x v="10"/>
    <n v="230"/>
    <n v="1"/>
    <n v="0.62173913043478257"/>
    <n v="0.62173913043478257"/>
    <b v="0"/>
    <b v="0"/>
    <x v="0"/>
    <x v="0"/>
    <x v="1"/>
    <b v="0"/>
    <b v="1"/>
    <b v="1"/>
    <x v="0"/>
    <x v="0"/>
  </r>
  <r>
    <s v="Fibox Oy Ab"/>
    <d v="2008-04-02T00:00:00"/>
    <s v="Kirkkonummi, Lempäälä-&gt;siirto Puola, Aasia"/>
    <m/>
    <m/>
    <n v="100"/>
    <m/>
    <m/>
    <n v="100"/>
    <e v="#N/A"/>
    <x v="0"/>
    <x v="0"/>
    <s v="NA"/>
    <d v="2008-04-02T00:00:00"/>
    <d v="2008-05-23T00:00:00"/>
    <x v="30"/>
    <x v="29"/>
    <x v="3"/>
    <x v="2"/>
    <x v="11"/>
    <x v="10"/>
    <n v="100"/>
    <n v="1"/>
    <s v="NA"/>
    <s v="NA"/>
    <b v="0"/>
    <b v="0"/>
    <x v="0"/>
    <x v="0"/>
    <x v="1"/>
    <b v="0"/>
    <b v="1"/>
    <b v="1"/>
    <x v="0"/>
    <x v="0"/>
  </r>
  <r>
    <s v="Vaasan&amp;Vaasan"/>
    <d v="2008-04-02T00:00:00"/>
    <s v="Jkl,Turku"/>
    <m/>
    <m/>
    <n v="14"/>
    <m/>
    <m/>
    <n v="14"/>
    <n v="10710"/>
    <x v="2"/>
    <x v="2"/>
    <s v="NA"/>
    <d v="2008-04-02T00:00:00"/>
    <d v="2008-05-23T00:00:00"/>
    <x v="30"/>
    <x v="29"/>
    <x v="3"/>
    <x v="2"/>
    <x v="11"/>
    <x v="10"/>
    <n v="14"/>
    <n v="1"/>
    <s v="NA"/>
    <s v="NA"/>
    <b v="0"/>
    <b v="0"/>
    <x v="0"/>
    <x v="0"/>
    <x v="1"/>
    <b v="0"/>
    <b v="1"/>
    <b v="1"/>
    <x v="0"/>
    <x v="0"/>
  </r>
  <r>
    <s v="Forcit"/>
    <d v="2008-04-07T00:00:00"/>
    <s v="Hanko, räjäytintuotanto"/>
    <m/>
    <m/>
    <n v="20"/>
    <m/>
    <m/>
    <n v="20"/>
    <e v="#N/A"/>
    <x v="0"/>
    <x v="0"/>
    <s v="NA"/>
    <d v="2008-04-07T00:00:00"/>
    <d v="2008-05-28T00:00:00"/>
    <x v="30"/>
    <x v="29"/>
    <x v="3"/>
    <x v="2"/>
    <x v="11"/>
    <x v="10"/>
    <n v="20"/>
    <n v="1"/>
    <s v="NA"/>
    <s v="NA"/>
    <b v="0"/>
    <b v="0"/>
    <x v="0"/>
    <x v="0"/>
    <x v="1"/>
    <b v="0"/>
    <b v="1"/>
    <b v="1"/>
    <x v="0"/>
    <x v="0"/>
  </r>
  <r>
    <s v="Ligno Tech Finland Oy"/>
    <d v="2008-04-07T00:00:00"/>
    <s v="Tampere, tehtaan sulkeminen"/>
    <m/>
    <m/>
    <n v="35"/>
    <d v="2008-05-28T00:00:00"/>
    <n v="35"/>
    <n v="35"/>
    <e v="#N/A"/>
    <x v="0"/>
    <x v="0"/>
    <n v="51"/>
    <d v="2008-04-07T00:00:00"/>
    <d v="2008-05-28T00:00:00"/>
    <x v="30"/>
    <x v="29"/>
    <x v="3"/>
    <x v="2"/>
    <x v="11"/>
    <x v="10"/>
    <n v="35"/>
    <n v="1"/>
    <n v="1"/>
    <n v="1"/>
    <b v="0"/>
    <b v="0"/>
    <x v="0"/>
    <x v="0"/>
    <x v="1"/>
    <b v="0"/>
    <b v="1"/>
    <b v="1"/>
    <x v="0"/>
    <x v="0"/>
  </r>
  <r>
    <s v="Lumene Group"/>
    <d v="2008-04-10T00:00:00"/>
    <s v="koko Suomi"/>
    <m/>
    <m/>
    <n v="60"/>
    <d v="2008-05-30T00:00:00"/>
    <n v="50"/>
    <n v="60"/>
    <e v="#N/A"/>
    <x v="0"/>
    <x v="0"/>
    <n v="50"/>
    <d v="2008-04-10T00:00:00"/>
    <d v="2008-05-30T00:00:00"/>
    <x v="30"/>
    <x v="29"/>
    <x v="3"/>
    <x v="2"/>
    <x v="11"/>
    <x v="10"/>
    <n v="60"/>
    <n v="1"/>
    <n v="0.83333333333333337"/>
    <n v="0.83333333333333337"/>
    <b v="0"/>
    <b v="0"/>
    <x v="0"/>
    <x v="0"/>
    <x v="1"/>
    <b v="0"/>
    <b v="1"/>
    <b v="1"/>
    <x v="0"/>
    <x v="0"/>
  </r>
  <r>
    <s v="ABN Amro"/>
    <d v="2008-04-11T00:00:00"/>
    <s v="mahd. siirto Lontooseen"/>
    <m/>
    <m/>
    <n v="34"/>
    <d v="2008-04-14T00:00:00"/>
    <n v="20"/>
    <n v="34"/>
    <e v="#N/A"/>
    <x v="0"/>
    <x v="0"/>
    <n v="3"/>
    <d v="2008-04-11T00:00:00"/>
    <d v="2008-04-14T00:00:00"/>
    <x v="30"/>
    <x v="28"/>
    <x v="3"/>
    <x v="2"/>
    <x v="11"/>
    <x v="10"/>
    <n v="34"/>
    <n v="1"/>
    <n v="0.58823529411764708"/>
    <n v="0.58823529411764708"/>
    <b v="0"/>
    <b v="0"/>
    <x v="0"/>
    <x v="0"/>
    <x v="1"/>
    <b v="0"/>
    <b v="1"/>
    <b v="1"/>
    <x v="0"/>
    <x v="0"/>
  </r>
  <r>
    <s v="Puhos Board"/>
    <d v="2008-04-15T00:00:00"/>
    <s v="Kitee, tuotannon supistaminen"/>
    <m/>
    <m/>
    <n v="20"/>
    <m/>
    <m/>
    <n v="20"/>
    <e v="#N/A"/>
    <x v="0"/>
    <x v="0"/>
    <s v="NA"/>
    <d v="2008-04-15T00:00:00"/>
    <d v="2008-06-05T00:00:00"/>
    <x v="30"/>
    <x v="30"/>
    <x v="3"/>
    <x v="2"/>
    <x v="11"/>
    <x v="10"/>
    <n v="20"/>
    <n v="1"/>
    <s v="NA"/>
    <s v="NA"/>
    <b v="0"/>
    <b v="0"/>
    <x v="0"/>
    <x v="0"/>
    <x v="1"/>
    <b v="0"/>
    <b v="1"/>
    <b v="1"/>
    <x v="0"/>
    <x v="0"/>
  </r>
  <r>
    <s v="Finstaship"/>
    <d v="2008-04-28T00:00:00"/>
    <s v="merihlöstö-&gt;määräaik.lomaut. 33 h, 31.12.08 asti"/>
    <m/>
    <m/>
    <n v="114"/>
    <d v="2008-06-18T00:00:00"/>
    <n v="0"/>
    <n v="114"/>
    <e v="#N/A"/>
    <x v="0"/>
    <x v="0"/>
    <n v="51"/>
    <d v="2008-04-28T00:00:00"/>
    <d v="2008-06-18T00:00:00"/>
    <x v="30"/>
    <x v="30"/>
    <x v="3"/>
    <x v="2"/>
    <x v="11"/>
    <x v="10"/>
    <n v="114"/>
    <n v="1"/>
    <n v="0"/>
    <n v="0"/>
    <b v="0"/>
    <b v="0"/>
    <x v="0"/>
    <x v="0"/>
    <x v="1"/>
    <b v="0"/>
    <b v="1"/>
    <b v="1"/>
    <x v="0"/>
    <x v="0"/>
  </r>
  <r>
    <s v="TeliaSonera AB"/>
    <d v="2008-04-28T00:00:00"/>
    <s v="Business Services, DataInfo-&gt;46 osaam.keskus"/>
    <m/>
    <m/>
    <n v="105"/>
    <d v="2008-06-16T00:00:00"/>
    <n v="0"/>
    <n v="496"/>
    <e v="#N/A"/>
    <x v="0"/>
    <x v="0"/>
    <n v="49"/>
    <d v="2008-04-28T00:00:00"/>
    <d v="2008-06-16T00:00:00"/>
    <x v="30"/>
    <x v="30"/>
    <x v="3"/>
    <x v="2"/>
    <x v="11"/>
    <x v="10"/>
    <n v="496"/>
    <n v="0.21169354838709678"/>
    <n v="0"/>
    <n v="0"/>
    <b v="0"/>
    <b v="0"/>
    <x v="0"/>
    <x v="0"/>
    <x v="1"/>
    <b v="0"/>
    <b v="1"/>
    <b v="1"/>
    <x v="0"/>
    <x v="0"/>
  </r>
  <r>
    <s v="Ixonos Oyj"/>
    <d v="2008-04-29T00:00:00"/>
    <s v="hallinto, tukitoiminnot-&gt;+7 lom, irtisanoutunut 13"/>
    <m/>
    <m/>
    <n v="80"/>
    <d v="2008-06-03T00:00:00"/>
    <n v="32"/>
    <n v="80"/>
    <n v="62010"/>
    <x v="4"/>
    <x v="1"/>
    <n v="35"/>
    <d v="2008-04-29T00:00:00"/>
    <d v="2008-06-03T00:00:00"/>
    <x v="30"/>
    <x v="30"/>
    <x v="3"/>
    <x v="2"/>
    <x v="11"/>
    <x v="10"/>
    <n v="80"/>
    <n v="1"/>
    <n v="0.4"/>
    <n v="0.4"/>
    <b v="0"/>
    <b v="0"/>
    <x v="0"/>
    <x v="0"/>
    <x v="1"/>
    <b v="0"/>
    <b v="1"/>
    <b v="1"/>
    <x v="0"/>
    <x v="0"/>
  </r>
  <r>
    <s v="Delta Motor"/>
    <d v="2008-04-30T00:00:00"/>
    <s v="Lpr, irtisan/lomautus/osa-aikaistaminen"/>
    <m/>
    <m/>
    <n v="20"/>
    <d v="2008-06-12T00:00:00"/>
    <m/>
    <n v="85"/>
    <n v="45112"/>
    <x v="1"/>
    <x v="1"/>
    <n v="43"/>
    <d v="2008-04-30T00:00:00"/>
    <d v="2008-06-12T00:00:00"/>
    <x v="30"/>
    <x v="30"/>
    <x v="3"/>
    <x v="2"/>
    <x v="11"/>
    <x v="10"/>
    <n v="85"/>
    <n v="0.23529411764705882"/>
    <s v="NA"/>
    <s v="NA"/>
    <b v="0"/>
    <b v="0"/>
    <x v="0"/>
    <x v="0"/>
    <x v="1"/>
    <b v="0"/>
    <b v="1"/>
    <b v="1"/>
    <x v="0"/>
    <x v="0"/>
  </r>
  <r>
    <s v="A-lehdet Oy"/>
    <d v="2008-05-01T00:00:00"/>
    <s v="irtisan,eläkejärj,sisäiset siirrot"/>
    <m/>
    <m/>
    <n v="45"/>
    <d v="2008-06-19T00:00:00"/>
    <n v="32"/>
    <n v="45"/>
    <n v="58142"/>
    <x v="4"/>
    <x v="1"/>
    <n v="49"/>
    <d v="2008-05-01T00:00:00"/>
    <d v="2008-06-19T00:00:00"/>
    <x v="31"/>
    <x v="30"/>
    <x v="3"/>
    <x v="2"/>
    <x v="11"/>
    <x v="10"/>
    <n v="45"/>
    <n v="1"/>
    <n v="0.71111111111111114"/>
    <n v="0.71111111111111114"/>
    <b v="0"/>
    <b v="0"/>
    <x v="0"/>
    <x v="0"/>
    <x v="1"/>
    <b v="0"/>
    <b v="1"/>
    <b v="1"/>
    <x v="0"/>
    <x v="0"/>
  </r>
  <r>
    <s v="Panostaja Oyj"/>
    <d v="2008-05-01T00:00:00"/>
    <s v="Matti-Ovi konserni, Polvijärvi, tehtaan lakkautus"/>
    <m/>
    <m/>
    <n v="12"/>
    <d v="2008-05-29T00:00:00"/>
    <n v="12"/>
    <n v="12"/>
    <e v="#N/A"/>
    <x v="0"/>
    <x v="0"/>
    <n v="28"/>
    <d v="2008-05-01T00:00:00"/>
    <d v="2008-05-29T00:00:00"/>
    <x v="31"/>
    <x v="29"/>
    <x v="3"/>
    <x v="2"/>
    <x v="11"/>
    <x v="10"/>
    <n v="12"/>
    <n v="1"/>
    <n v="1"/>
    <n v="1"/>
    <b v="0"/>
    <b v="0"/>
    <x v="0"/>
    <x v="0"/>
    <x v="1"/>
    <b v="0"/>
    <b v="1"/>
    <b v="1"/>
    <x v="0"/>
    <x v="0"/>
  </r>
  <r>
    <s v="Suomen MS-liitto"/>
    <d v="2008-05-01T00:00:00"/>
    <s v="Masku"/>
    <m/>
    <m/>
    <n v="25"/>
    <d v="2008-07-25T00:00:00"/>
    <n v="8"/>
    <n v="25"/>
    <e v="#N/A"/>
    <x v="0"/>
    <x v="0"/>
    <n v="85"/>
    <d v="2008-05-01T00:00:00"/>
    <d v="2008-07-25T00:00:00"/>
    <x v="31"/>
    <x v="31"/>
    <x v="3"/>
    <x v="2"/>
    <x v="11"/>
    <x v="11"/>
    <n v="25"/>
    <n v="1"/>
    <n v="0.32"/>
    <n v="0.32"/>
    <b v="0"/>
    <b v="0"/>
    <x v="0"/>
    <x v="1"/>
    <x v="1"/>
    <b v="0"/>
    <b v="1"/>
    <b v="1"/>
    <x v="0"/>
    <x v="1"/>
  </r>
  <r>
    <s v="Metso Oyj"/>
    <d v="2008-05-05T00:00:00"/>
    <s v="Metso Paper, Metso Foundries, Jkl, väh.tarve 120-140 henk"/>
    <m/>
    <m/>
    <n v="140"/>
    <d v="2008-06-24T00:00:00"/>
    <n v="84"/>
    <n v="330"/>
    <n v="28950"/>
    <x v="2"/>
    <x v="2"/>
    <n v="50"/>
    <d v="2008-05-05T00:00:00"/>
    <d v="2008-06-24T00:00:00"/>
    <x v="31"/>
    <x v="30"/>
    <x v="3"/>
    <x v="2"/>
    <x v="11"/>
    <x v="10"/>
    <n v="330"/>
    <n v="0.42424242424242425"/>
    <n v="0.25454545454545452"/>
    <n v="0.6"/>
    <b v="0"/>
    <b v="1"/>
    <x v="0"/>
    <x v="1"/>
    <x v="1"/>
    <b v="0"/>
    <b v="1"/>
    <b v="1"/>
    <x v="0"/>
    <x v="0"/>
  </r>
  <r>
    <s v="PKC Group Oyj"/>
    <d v="2008-05-05T00:00:00"/>
    <s v="Kempele-&gt;yt-neuv.päätös 36 henk.-&gt;irtis.7/08"/>
    <m/>
    <m/>
    <n v="36"/>
    <d v="2008-06-24T00:00:00"/>
    <n v="36"/>
    <n v="50"/>
    <e v="#N/A"/>
    <x v="0"/>
    <x v="0"/>
    <n v="50"/>
    <d v="2008-05-05T00:00:00"/>
    <d v="2008-06-24T00:00:00"/>
    <x v="31"/>
    <x v="30"/>
    <x v="3"/>
    <x v="2"/>
    <x v="11"/>
    <x v="10"/>
    <n v="50"/>
    <n v="0.72"/>
    <n v="0.72"/>
    <n v="1"/>
    <b v="0"/>
    <b v="1"/>
    <x v="0"/>
    <x v="1"/>
    <x v="1"/>
    <b v="0"/>
    <b v="1"/>
    <b v="1"/>
    <x v="0"/>
    <x v="0"/>
  </r>
  <r>
    <s v="Vaasan Läänin Puhelin Oy"/>
    <d v="2008-05-06T00:00:00"/>
    <s v="Vaasa, merkittävä osa osa- ja määräaikaisia työsuhteita"/>
    <m/>
    <m/>
    <n v="36"/>
    <d v="2008-06-27T00:00:00"/>
    <n v="24"/>
    <n v="36"/>
    <e v="#N/A"/>
    <x v="0"/>
    <x v="0"/>
    <n v="52"/>
    <d v="2008-05-06T00:00:00"/>
    <d v="2008-06-27T00:00:00"/>
    <x v="31"/>
    <x v="30"/>
    <x v="3"/>
    <x v="2"/>
    <x v="11"/>
    <x v="10"/>
    <n v="36"/>
    <n v="1"/>
    <n v="0.66666666666666663"/>
    <n v="0.66666666666666663"/>
    <b v="0"/>
    <b v="1"/>
    <x v="0"/>
    <x v="1"/>
    <x v="1"/>
    <b v="0"/>
    <b v="1"/>
    <b v="1"/>
    <x v="0"/>
    <x v="0"/>
  </r>
  <r>
    <s v="IBM"/>
    <d v="2008-05-07T00:00:00"/>
    <s v="Suomen IBM"/>
    <m/>
    <m/>
    <n v="55"/>
    <d v="2008-06-16T00:00:00"/>
    <n v="21"/>
    <n v="250"/>
    <e v="#N/A"/>
    <x v="0"/>
    <x v="0"/>
    <n v="40"/>
    <d v="2008-05-07T00:00:00"/>
    <d v="2008-06-16T00:00:00"/>
    <x v="31"/>
    <x v="30"/>
    <x v="3"/>
    <x v="2"/>
    <x v="11"/>
    <x v="10"/>
    <n v="250"/>
    <n v="0.22"/>
    <n v="8.4000000000000005E-2"/>
    <n v="0.38181818181818183"/>
    <b v="0"/>
    <b v="0"/>
    <x v="0"/>
    <x v="0"/>
    <x v="1"/>
    <b v="0"/>
    <b v="1"/>
    <b v="1"/>
    <x v="0"/>
    <x v="0"/>
  </r>
  <r>
    <s v="Markantalo"/>
    <d v="2008-05-07T00:00:00"/>
    <s v="Markantalon market-myymälät"/>
    <m/>
    <m/>
    <n v="120"/>
    <d v="2008-06-24T00:00:00"/>
    <n v="55"/>
    <n v="450"/>
    <e v="#N/A"/>
    <x v="0"/>
    <x v="0"/>
    <n v="48"/>
    <d v="2008-05-07T00:00:00"/>
    <d v="2008-06-24T00:00:00"/>
    <x v="31"/>
    <x v="30"/>
    <x v="3"/>
    <x v="2"/>
    <x v="11"/>
    <x v="10"/>
    <n v="450"/>
    <n v="0.26666666666666666"/>
    <n v="0.12222222222222222"/>
    <n v="0.45833333333333331"/>
    <b v="0"/>
    <b v="1"/>
    <x v="0"/>
    <x v="1"/>
    <x v="1"/>
    <b v="0"/>
    <b v="1"/>
    <b v="1"/>
    <x v="0"/>
    <x v="0"/>
  </r>
  <r>
    <s v="Stromsdal Oyj"/>
    <d v="2008-05-09T00:00:00"/>
    <s v="Juankoski-&gt; + 30 henk. ulkoistus Pyroll Oy:lle"/>
    <m/>
    <m/>
    <n v="60"/>
    <d v="2008-06-17T00:00:00"/>
    <n v="18"/>
    <n v="60"/>
    <e v="#N/A"/>
    <x v="0"/>
    <x v="0"/>
    <n v="39"/>
    <d v="2008-05-09T00:00:00"/>
    <d v="2008-06-17T00:00:00"/>
    <x v="31"/>
    <x v="30"/>
    <x v="3"/>
    <x v="2"/>
    <x v="11"/>
    <x v="10"/>
    <n v="60"/>
    <n v="1"/>
    <n v="0.3"/>
    <n v="0.3"/>
    <b v="0"/>
    <b v="0"/>
    <x v="0"/>
    <x v="0"/>
    <x v="1"/>
    <b v="0"/>
    <b v="1"/>
    <b v="1"/>
    <x v="0"/>
    <x v="0"/>
  </r>
  <r>
    <s v="Yara Suomi"/>
    <d v="2008-05-09T00:00:00"/>
    <s v="myyntiorganisaatio"/>
    <m/>
    <m/>
    <n v="28"/>
    <d v="2008-06-30T00:00:00"/>
    <n v="22"/>
    <n v="28"/>
    <e v="#N/A"/>
    <x v="0"/>
    <x v="0"/>
    <n v="52"/>
    <d v="2008-05-09T00:00:00"/>
    <d v="2008-06-30T00:00:00"/>
    <x v="31"/>
    <x v="30"/>
    <x v="3"/>
    <x v="2"/>
    <x v="11"/>
    <x v="10"/>
    <n v="28"/>
    <n v="1"/>
    <n v="0.7857142857142857"/>
    <n v="0.7857142857142857"/>
    <b v="0"/>
    <b v="1"/>
    <x v="0"/>
    <x v="1"/>
    <x v="1"/>
    <b v="0"/>
    <b v="1"/>
    <b v="1"/>
    <x v="0"/>
    <x v="0"/>
  </r>
  <r>
    <s v="Euromarket "/>
    <d v="2008-05-11T00:00:00"/>
    <s v="Lohja"/>
    <m/>
    <m/>
    <n v="28"/>
    <d v="2008-07-01T00:00:00"/>
    <n v="17"/>
    <n v="28"/>
    <e v="#N/A"/>
    <x v="0"/>
    <x v="0"/>
    <n v="51"/>
    <d v="2008-05-11T00:00:00"/>
    <d v="2008-07-01T00:00:00"/>
    <x v="31"/>
    <x v="31"/>
    <x v="3"/>
    <x v="2"/>
    <x v="11"/>
    <x v="11"/>
    <n v="28"/>
    <n v="1"/>
    <n v="0.6071428571428571"/>
    <n v="0.6071428571428571"/>
    <b v="0"/>
    <b v="0"/>
    <x v="0"/>
    <x v="1"/>
    <x v="1"/>
    <b v="0"/>
    <b v="1"/>
    <b v="1"/>
    <x v="0"/>
    <x v="1"/>
  </r>
  <r>
    <s v="Cencorp Oyj"/>
    <d v="2008-05-13T00:00:00"/>
    <s v="Lohja, Salo, Singulase Oy"/>
    <m/>
    <m/>
    <n v="40"/>
    <d v="2008-06-27T00:00:00"/>
    <n v="25"/>
    <n v="40"/>
    <n v="28990"/>
    <x v="2"/>
    <x v="2"/>
    <n v="45"/>
    <d v="2008-05-13T00:00:00"/>
    <d v="2008-06-27T00:00:00"/>
    <x v="31"/>
    <x v="30"/>
    <x v="3"/>
    <x v="2"/>
    <x v="11"/>
    <x v="10"/>
    <n v="40"/>
    <n v="1"/>
    <n v="0.625"/>
    <n v="0.625"/>
    <b v="0"/>
    <b v="1"/>
    <x v="0"/>
    <x v="1"/>
    <x v="1"/>
    <b v="0"/>
    <b v="1"/>
    <b v="1"/>
    <x v="0"/>
    <x v="0"/>
  </r>
  <r>
    <s v="Finlayson Forssa Oy"/>
    <d v="2008-05-13T00:00:00"/>
    <s v="Ikaalinen, tehtaan mahd.lopetus"/>
    <m/>
    <m/>
    <n v="40"/>
    <d v="2008-06-25T00:00:00"/>
    <n v="26"/>
    <n v="40"/>
    <e v="#N/A"/>
    <x v="0"/>
    <x v="0"/>
    <n v="43"/>
    <d v="2008-05-13T00:00:00"/>
    <d v="2008-06-25T00:00:00"/>
    <x v="31"/>
    <x v="30"/>
    <x v="3"/>
    <x v="2"/>
    <x v="11"/>
    <x v="10"/>
    <n v="40"/>
    <n v="1"/>
    <n v="0.65"/>
    <n v="0.65"/>
    <b v="0"/>
    <b v="1"/>
    <x v="0"/>
    <x v="1"/>
    <x v="1"/>
    <b v="0"/>
    <b v="1"/>
    <b v="1"/>
    <x v="0"/>
    <x v="0"/>
  </r>
  <r>
    <s v="KWH Plast"/>
    <d v="2008-05-21T00:00:00"/>
    <s v="Pietarsaari"/>
    <m/>
    <m/>
    <n v="80"/>
    <d v="2008-07-16T00:00:00"/>
    <n v="65"/>
    <n v="80"/>
    <e v="#N/A"/>
    <x v="0"/>
    <x v="0"/>
    <n v="56"/>
    <d v="2008-05-21T00:00:00"/>
    <d v="2008-07-16T00:00:00"/>
    <x v="31"/>
    <x v="31"/>
    <x v="3"/>
    <x v="2"/>
    <x v="11"/>
    <x v="11"/>
    <n v="80"/>
    <n v="1"/>
    <n v="0.8125"/>
    <n v="0.8125"/>
    <b v="0"/>
    <b v="0"/>
    <x v="0"/>
    <x v="1"/>
    <x v="1"/>
    <b v="0"/>
    <b v="1"/>
    <b v="1"/>
    <x v="0"/>
    <x v="1"/>
  </r>
  <r>
    <s v="Tjäreborg"/>
    <d v="2008-05-21T00:00:00"/>
    <s v="Oulu,Tre,Turku myyntitoimistojen lopetus"/>
    <m/>
    <m/>
    <n v="13"/>
    <m/>
    <m/>
    <n v="13"/>
    <e v="#N/A"/>
    <x v="0"/>
    <x v="0"/>
    <s v="NA"/>
    <d v="2008-05-21T00:00:00"/>
    <d v="2008-07-11T00:00:00"/>
    <x v="31"/>
    <x v="31"/>
    <x v="3"/>
    <x v="2"/>
    <x v="11"/>
    <x v="11"/>
    <n v="13"/>
    <n v="1"/>
    <s v="NA"/>
    <s v="NA"/>
    <b v="0"/>
    <b v="0"/>
    <x v="0"/>
    <x v="1"/>
    <x v="1"/>
    <b v="0"/>
    <b v="1"/>
    <b v="1"/>
    <x v="0"/>
    <x v="1"/>
  </r>
  <r>
    <s v="Rautaruukki Oyj"/>
    <d v="2008-05-23T00:00:00"/>
    <s v="Ruukki Engineering, Tre, Hml, Hki-&gt;uud.sij., eläkeratk. 10"/>
    <m/>
    <m/>
    <n v="25"/>
    <d v="2008-07-11T00:00:00"/>
    <n v="7"/>
    <n v="60"/>
    <n v="24100"/>
    <x v="2"/>
    <x v="2"/>
    <n v="49"/>
    <d v="2008-05-23T00:00:00"/>
    <d v="2008-07-11T00:00:00"/>
    <x v="31"/>
    <x v="31"/>
    <x v="3"/>
    <x v="2"/>
    <x v="11"/>
    <x v="11"/>
    <n v="60"/>
    <n v="0.41666666666666669"/>
    <n v="0.11666666666666667"/>
    <n v="0.28000000000000003"/>
    <b v="0"/>
    <b v="0"/>
    <x v="0"/>
    <x v="1"/>
    <x v="1"/>
    <b v="0"/>
    <b v="1"/>
    <b v="1"/>
    <x v="0"/>
    <x v="1"/>
  </r>
  <r>
    <s v="Itella Oyj"/>
    <d v="2008-05-27T00:00:00"/>
    <s v="posti"/>
    <m/>
    <m/>
    <n v="70"/>
    <d v="2008-08-25T00:00:00"/>
    <n v="70"/>
    <n v="70"/>
    <n v="52291"/>
    <x v="5"/>
    <x v="1"/>
    <n v="90"/>
    <d v="2008-05-27T00:00:00"/>
    <d v="2008-08-25T00:00:00"/>
    <x v="31"/>
    <x v="32"/>
    <x v="3"/>
    <x v="2"/>
    <x v="11"/>
    <x v="11"/>
    <n v="70"/>
    <n v="1"/>
    <n v="1"/>
    <n v="1"/>
    <b v="0"/>
    <b v="0"/>
    <x v="0"/>
    <x v="1"/>
    <x v="1"/>
    <b v="0"/>
    <b v="1"/>
    <b v="1"/>
    <x v="0"/>
    <x v="1"/>
  </r>
  <r>
    <s v="Bilia"/>
    <d v="2008-05-30T00:00:00"/>
    <s v="Pääkaupunkiseutu"/>
    <m/>
    <m/>
    <n v="95"/>
    <m/>
    <m/>
    <n v="95"/>
    <e v="#N/A"/>
    <x v="0"/>
    <x v="0"/>
    <s v="NA"/>
    <d v="2008-05-30T00:00:00"/>
    <d v="2008-07-20T00:00:00"/>
    <x v="31"/>
    <x v="31"/>
    <x v="3"/>
    <x v="2"/>
    <x v="11"/>
    <x v="11"/>
    <n v="95"/>
    <n v="1"/>
    <s v="NA"/>
    <s v="NA"/>
    <b v="0"/>
    <b v="0"/>
    <x v="0"/>
    <x v="1"/>
    <x v="1"/>
    <b v="0"/>
    <b v="1"/>
    <b v="1"/>
    <x v="0"/>
    <x v="1"/>
  </r>
  <r>
    <s v="NetHawk"/>
    <d v="2008-05-30T00:00:00"/>
    <s v="Oulu, Espoo, Lpr"/>
    <m/>
    <m/>
    <n v="60"/>
    <d v="2008-06-23T00:00:00"/>
    <n v="45"/>
    <n v="60"/>
    <e v="#N/A"/>
    <x v="0"/>
    <x v="0"/>
    <n v="24"/>
    <d v="2008-05-30T00:00:00"/>
    <d v="2008-06-23T00:00:00"/>
    <x v="31"/>
    <x v="30"/>
    <x v="3"/>
    <x v="2"/>
    <x v="11"/>
    <x v="10"/>
    <n v="60"/>
    <n v="1"/>
    <n v="0.75"/>
    <n v="0.75"/>
    <b v="0"/>
    <b v="1"/>
    <x v="0"/>
    <x v="1"/>
    <x v="1"/>
    <b v="0"/>
    <b v="1"/>
    <b v="1"/>
    <x v="0"/>
    <x v="0"/>
  </r>
  <r>
    <s v="Biohit Oyj"/>
    <d v="2008-06-03T00:00:00"/>
    <s v="Suomi, lomautus21 henk.-&gt;10 vuokratt+10lomaut"/>
    <m/>
    <m/>
    <n v="0"/>
    <d v="2008-08-29T00:00:00"/>
    <n v="0"/>
    <n v="21"/>
    <e v="#N/A"/>
    <x v="0"/>
    <x v="0"/>
    <n v="87"/>
    <d v="2008-06-03T00:00:00"/>
    <d v="2008-08-29T00:00:00"/>
    <x v="32"/>
    <x v="32"/>
    <x v="3"/>
    <x v="2"/>
    <x v="11"/>
    <x v="11"/>
    <n v="21"/>
    <n v="0"/>
    <n v="0"/>
    <e v="#DIV/0!"/>
    <b v="0"/>
    <b v="0"/>
    <x v="0"/>
    <x v="1"/>
    <x v="1"/>
    <b v="0"/>
    <b v="1"/>
    <b v="1"/>
    <x v="0"/>
    <x v="1"/>
  </r>
  <r>
    <s v="Selmic"/>
    <d v="2008-06-03T00:00:00"/>
    <s v="Kemi, Oulu"/>
    <m/>
    <m/>
    <m/>
    <m/>
    <m/>
    <n v="150"/>
    <e v="#N/A"/>
    <x v="0"/>
    <x v="0"/>
    <s v="NA"/>
    <d v="2008-06-03T00:00:00"/>
    <d v="2008-07-24T00:00:00"/>
    <x v="32"/>
    <x v="31"/>
    <x v="3"/>
    <x v="2"/>
    <x v="11"/>
    <x v="11"/>
    <n v="150"/>
    <s v="NA"/>
    <s v="NA"/>
    <s v="NA"/>
    <b v="0"/>
    <b v="0"/>
    <x v="0"/>
    <x v="1"/>
    <x v="1"/>
    <b v="0"/>
    <b v="1"/>
    <b v="1"/>
    <x v="0"/>
    <x v="1"/>
  </r>
  <r>
    <s v="Eltel Networks Oy"/>
    <d v="2008-06-06T00:00:00"/>
    <s v="Vaajakoski"/>
    <m/>
    <m/>
    <n v="20"/>
    <m/>
    <m/>
    <n v="20"/>
    <e v="#N/A"/>
    <x v="0"/>
    <x v="0"/>
    <s v="NA"/>
    <d v="2008-06-06T00:00:00"/>
    <d v="2008-07-27T00:00:00"/>
    <x v="32"/>
    <x v="31"/>
    <x v="3"/>
    <x v="2"/>
    <x v="11"/>
    <x v="11"/>
    <n v="20"/>
    <n v="1"/>
    <s v="NA"/>
    <s v="NA"/>
    <b v="0"/>
    <b v="0"/>
    <x v="0"/>
    <x v="1"/>
    <x v="1"/>
    <b v="0"/>
    <b v="1"/>
    <b v="1"/>
    <x v="0"/>
    <x v="1"/>
  </r>
  <r>
    <s v="Suomen Kumitehdas"/>
    <d v="2008-06-06T00:00:00"/>
    <s v="Nokia, vuokrasop.päätös, mahd.siirto Lieksaan"/>
    <m/>
    <m/>
    <n v="30"/>
    <d v="2008-06-22T00:00:00"/>
    <n v="26"/>
    <n v="30"/>
    <e v="#N/A"/>
    <x v="0"/>
    <x v="0"/>
    <n v="16"/>
    <d v="2008-06-06T00:00:00"/>
    <d v="2008-06-22T00:00:00"/>
    <x v="32"/>
    <x v="30"/>
    <x v="3"/>
    <x v="2"/>
    <x v="11"/>
    <x v="10"/>
    <n v="30"/>
    <n v="1"/>
    <n v="0.8666666666666667"/>
    <n v="0.8666666666666667"/>
    <b v="0"/>
    <b v="1"/>
    <x v="0"/>
    <x v="1"/>
    <x v="1"/>
    <b v="0"/>
    <b v="1"/>
    <b v="1"/>
    <x v="0"/>
    <x v="0"/>
  </r>
  <r>
    <s v="Perlos Oyj"/>
    <d v="2008-06-09T00:00:00"/>
    <s v="mahd. pääkonttorin + osatoimint. siirto Pekingiin"/>
    <m/>
    <m/>
    <n v="100"/>
    <d v="2008-07-15T00:00:00"/>
    <n v="100"/>
    <n v="100"/>
    <e v="#N/A"/>
    <x v="0"/>
    <x v="0"/>
    <n v="36"/>
    <d v="2008-06-09T00:00:00"/>
    <d v="2008-07-15T00:00:00"/>
    <x v="32"/>
    <x v="31"/>
    <x v="3"/>
    <x v="2"/>
    <x v="11"/>
    <x v="11"/>
    <n v="100"/>
    <n v="1"/>
    <n v="1"/>
    <n v="1"/>
    <b v="0"/>
    <b v="0"/>
    <x v="0"/>
    <x v="1"/>
    <x v="1"/>
    <b v="0"/>
    <b v="1"/>
    <b v="1"/>
    <x v="0"/>
    <x v="1"/>
  </r>
  <r>
    <s v="Puukeskus"/>
    <d v="2008-06-11T00:00:00"/>
    <s v="koko Suomi"/>
    <m/>
    <m/>
    <n v="85"/>
    <m/>
    <m/>
    <n v="85"/>
    <e v="#N/A"/>
    <x v="0"/>
    <x v="0"/>
    <s v="NA"/>
    <d v="2008-06-11T00:00:00"/>
    <d v="2008-08-01T00:00:00"/>
    <x v="32"/>
    <x v="32"/>
    <x v="3"/>
    <x v="2"/>
    <x v="11"/>
    <x v="11"/>
    <n v="85"/>
    <n v="1"/>
    <s v="NA"/>
    <s v="NA"/>
    <b v="0"/>
    <b v="0"/>
    <x v="0"/>
    <x v="1"/>
    <x v="1"/>
    <b v="0"/>
    <b v="1"/>
    <b v="1"/>
    <x v="0"/>
    <x v="1"/>
  </r>
  <r>
    <s v="Finnair Oyj"/>
    <d v="2008-06-12T00:00:00"/>
    <s v="M-aik vähennys n. 200,lom-1/09 alkaen portaittain"/>
    <m/>
    <m/>
    <n v="500"/>
    <d v="2008-12-02T00:00:00"/>
    <n v="200"/>
    <n v="500"/>
    <n v="51101"/>
    <x v="5"/>
    <x v="1"/>
    <n v="173"/>
    <d v="2008-06-12T00:00:00"/>
    <d v="2008-12-02T00:00:00"/>
    <x v="32"/>
    <x v="33"/>
    <x v="3"/>
    <x v="2"/>
    <x v="11"/>
    <x v="9"/>
    <n v="500"/>
    <n v="1"/>
    <n v="0.4"/>
    <n v="0.4"/>
    <b v="0"/>
    <b v="0"/>
    <x v="0"/>
    <x v="1"/>
    <x v="1"/>
    <b v="0"/>
    <b v="1"/>
    <b v="0"/>
    <x v="0"/>
    <x v="1"/>
  </r>
  <r>
    <s v="Finnair Oyj"/>
    <d v="2008-06-12T00:00:00"/>
    <s v="väh.tarve 500-&gt;lom v. 2009 2-3 vkoa"/>
    <m/>
    <m/>
    <n v="500"/>
    <d v="2009-01-15T00:00:00"/>
    <n v="120"/>
    <n v="500"/>
    <n v="51101"/>
    <x v="5"/>
    <x v="1"/>
    <n v="217"/>
    <d v="2008-06-12T00:00:00"/>
    <d v="2009-01-15T00:00:00"/>
    <x v="32"/>
    <x v="34"/>
    <x v="3"/>
    <x v="3"/>
    <x v="11"/>
    <x v="12"/>
    <n v="500"/>
    <n v="1"/>
    <n v="0.24"/>
    <n v="0.24"/>
    <b v="0"/>
    <b v="0"/>
    <x v="0"/>
    <x v="0"/>
    <x v="1"/>
    <b v="1"/>
    <b v="1"/>
    <b v="1"/>
    <x v="0"/>
    <x v="0"/>
  </r>
  <r>
    <s v="Isku"/>
    <d v="2008-06-13T00:00:00"/>
    <s v="Lahti, väh.tarve 60-70 henk.-&gt;21 eläkejärjestelyt"/>
    <m/>
    <m/>
    <n v="70"/>
    <d v="2008-09-03T00:00:00"/>
    <n v="32"/>
    <n v="250"/>
    <e v="#N/A"/>
    <x v="0"/>
    <x v="0"/>
    <n v="82"/>
    <d v="2008-06-13T00:00:00"/>
    <d v="2008-09-03T00:00:00"/>
    <x v="32"/>
    <x v="35"/>
    <x v="3"/>
    <x v="2"/>
    <x v="11"/>
    <x v="11"/>
    <n v="250"/>
    <n v="0.28000000000000003"/>
    <n v="0.128"/>
    <n v="0.45714285714285713"/>
    <b v="0"/>
    <b v="0"/>
    <x v="0"/>
    <x v="1"/>
    <x v="1"/>
    <b v="0"/>
    <b v="1"/>
    <b v="1"/>
    <x v="0"/>
    <x v="1"/>
  </r>
  <r>
    <s v="UPM-Kymmene Oyj"/>
    <d v="2008-06-13T00:00:00"/>
    <s v="Joutsa, Leivonmäen sahan sulkeminen-&gt;selvitys uud.sij."/>
    <m/>
    <m/>
    <n v="63"/>
    <d v="2008-08-15T00:00:00"/>
    <m/>
    <n v="63"/>
    <n v="17120"/>
    <x v="2"/>
    <x v="2"/>
    <n v="63"/>
    <d v="2008-06-13T00:00:00"/>
    <d v="2008-08-15T00:00:00"/>
    <x v="32"/>
    <x v="32"/>
    <x v="3"/>
    <x v="2"/>
    <x v="11"/>
    <x v="11"/>
    <n v="63"/>
    <n v="1"/>
    <s v="NA"/>
    <s v="NA"/>
    <b v="0"/>
    <b v="0"/>
    <x v="0"/>
    <x v="1"/>
    <x v="1"/>
    <b v="0"/>
    <b v="1"/>
    <b v="1"/>
    <x v="0"/>
    <x v="1"/>
  </r>
  <r>
    <s v="Eirikuva Digital Image Oyj"/>
    <d v="2008-06-16T00:00:00"/>
    <s v="29-39 henk-&gt; lisäksi mahd. 14 lisäirtisanomista"/>
    <m/>
    <m/>
    <n v="39"/>
    <d v="2008-08-11T00:00:00"/>
    <n v="17"/>
    <n v="39"/>
    <e v="#N/A"/>
    <x v="0"/>
    <x v="0"/>
    <n v="56"/>
    <d v="2008-06-16T00:00:00"/>
    <d v="2008-08-11T00:00:00"/>
    <x v="32"/>
    <x v="32"/>
    <x v="3"/>
    <x v="2"/>
    <x v="11"/>
    <x v="11"/>
    <n v="39"/>
    <n v="1"/>
    <n v="0.4358974358974359"/>
    <n v="0.4358974358974359"/>
    <b v="0"/>
    <b v="0"/>
    <x v="0"/>
    <x v="1"/>
    <x v="1"/>
    <b v="0"/>
    <b v="1"/>
    <b v="1"/>
    <x v="0"/>
    <x v="1"/>
  </r>
  <r>
    <s v="Wulff-Yhtiöt Oyj"/>
    <d v="2008-06-16T00:00:00"/>
    <s v="Entre Marketing Oy"/>
    <m/>
    <m/>
    <n v="7"/>
    <d v="2008-07-09T00:00:00"/>
    <n v="4"/>
    <n v="7"/>
    <n v="62020"/>
    <x v="4"/>
    <x v="1"/>
    <n v="23"/>
    <d v="2008-06-16T00:00:00"/>
    <d v="2008-07-09T00:00:00"/>
    <x v="32"/>
    <x v="31"/>
    <x v="3"/>
    <x v="2"/>
    <x v="11"/>
    <x v="11"/>
    <n v="7"/>
    <n v="1"/>
    <n v="0.5714285714285714"/>
    <n v="0.5714285714285714"/>
    <b v="0"/>
    <b v="0"/>
    <x v="0"/>
    <x v="1"/>
    <x v="1"/>
    <b v="0"/>
    <b v="1"/>
    <b v="1"/>
    <x v="0"/>
    <x v="1"/>
  </r>
  <r>
    <s v="Elcoteq SE"/>
    <d v="2008-06-16T00:00:00"/>
    <s v="Suomi, PDS-yksikkö"/>
    <m/>
    <m/>
    <m/>
    <d v="2008-08-06T00:00:00"/>
    <n v="8"/>
    <m/>
    <e v="#N/A"/>
    <x v="0"/>
    <x v="0"/>
    <n v="51"/>
    <d v="2008-06-16T00:00:00"/>
    <d v="2008-08-06T00:00:00"/>
    <x v="32"/>
    <x v="32"/>
    <x v="3"/>
    <x v="2"/>
    <x v="11"/>
    <x v="11"/>
    <n v="0"/>
    <s v="NA"/>
    <s v="NA"/>
    <s v="NA"/>
    <b v="0"/>
    <b v="0"/>
    <x v="0"/>
    <x v="1"/>
    <x v="1"/>
    <b v="0"/>
    <b v="1"/>
    <b v="1"/>
    <x v="0"/>
    <x v="1"/>
  </r>
  <r>
    <s v="Rautaruukki Oyj"/>
    <d v="2008-06-17T00:00:00"/>
    <s v="Ruukki Metals,Järvenpää,Naantali,15-20henk-&gt;irtis kesken"/>
    <m/>
    <m/>
    <m/>
    <d v="2008-08-15T00:00:00"/>
    <n v="18"/>
    <n v="20"/>
    <n v="24100"/>
    <x v="2"/>
    <x v="2"/>
    <n v="59"/>
    <d v="2008-06-17T00:00:00"/>
    <d v="2008-08-15T00:00:00"/>
    <x v="32"/>
    <x v="32"/>
    <x v="3"/>
    <x v="2"/>
    <x v="11"/>
    <x v="11"/>
    <n v="20"/>
    <s v="NA"/>
    <n v="0.9"/>
    <s v="NA"/>
    <b v="0"/>
    <b v="0"/>
    <x v="0"/>
    <x v="1"/>
    <x v="1"/>
    <b v="0"/>
    <b v="1"/>
    <b v="1"/>
    <x v="0"/>
    <x v="1"/>
  </r>
  <r>
    <s v="Finndomo"/>
    <d v="2008-06-19T00:00:00"/>
    <s v="Sonkaj,Hartola,Säynätsalo-&gt;9toimih.irtis.-neuv.kesk."/>
    <m/>
    <m/>
    <n v="40"/>
    <d v="2008-10-14T00:00:00"/>
    <n v="14"/>
    <n v="40"/>
    <e v="#N/A"/>
    <x v="0"/>
    <x v="0"/>
    <n v="117"/>
    <d v="2008-06-19T00:00:00"/>
    <d v="2008-10-14T00:00:00"/>
    <x v="32"/>
    <x v="36"/>
    <x v="3"/>
    <x v="2"/>
    <x v="11"/>
    <x v="9"/>
    <n v="40"/>
    <n v="1"/>
    <n v="0.35"/>
    <n v="0.35"/>
    <b v="0"/>
    <b v="0"/>
    <x v="0"/>
    <x v="1"/>
    <x v="1"/>
    <b v="0"/>
    <b v="1"/>
    <b v="0"/>
    <x v="0"/>
    <x v="1"/>
  </r>
  <r>
    <s v="Saint-Gobain"/>
    <d v="2008-07-02T00:00:00"/>
    <s v="Hyvinkää,Forssa,Kirkkonummi-&gt;Forssa,muut jatkuu"/>
    <m/>
    <m/>
    <n v="80"/>
    <d v="2008-08-12T00:00:00"/>
    <n v="6"/>
    <n v="80"/>
    <e v="#N/A"/>
    <x v="0"/>
    <x v="0"/>
    <n v="41"/>
    <d v="2008-07-02T00:00:00"/>
    <d v="2008-08-12T00:00:00"/>
    <x v="33"/>
    <x v="32"/>
    <x v="3"/>
    <x v="2"/>
    <x v="12"/>
    <x v="11"/>
    <n v="80"/>
    <n v="1"/>
    <n v="7.4999999999999997E-2"/>
    <n v="7.4999999999999997E-2"/>
    <b v="0"/>
    <b v="0"/>
    <x v="1"/>
    <x v="1"/>
    <x v="1"/>
    <b v="0"/>
    <b v="1"/>
    <b v="1"/>
    <x v="1"/>
    <x v="1"/>
  </r>
  <r>
    <s v="Bella-Veneet Oy"/>
    <d v="2008-07-14T00:00:00"/>
    <s v="Kuopio,Kokkola,lom 250 henk.-&gt;jatkuu 4/09 asti"/>
    <m/>
    <m/>
    <m/>
    <d v="2008-09-03T00:00:00"/>
    <n v="0"/>
    <n v="250"/>
    <e v="#N/A"/>
    <x v="0"/>
    <x v="0"/>
    <n v="51"/>
    <d v="2008-07-14T00:00:00"/>
    <d v="2008-09-03T00:00:00"/>
    <x v="33"/>
    <x v="35"/>
    <x v="3"/>
    <x v="2"/>
    <x v="12"/>
    <x v="11"/>
    <n v="250"/>
    <s v="NA"/>
    <n v="0"/>
    <s v="NA"/>
    <b v="0"/>
    <b v="0"/>
    <x v="1"/>
    <x v="1"/>
    <x v="1"/>
    <b v="0"/>
    <b v="1"/>
    <b v="1"/>
    <x v="1"/>
    <x v="1"/>
  </r>
  <r>
    <s v="Kuitu Finland Oy"/>
    <d v="2008-07-25T00:00:00"/>
    <s v="koko henk.lomuhka330-&gt;lom99h-90pv,15-20pv"/>
    <m/>
    <m/>
    <n v="0"/>
    <d v="2008-12-12T00:00:00"/>
    <n v="0"/>
    <n v="330"/>
    <e v="#N/A"/>
    <x v="0"/>
    <x v="0"/>
    <n v="140"/>
    <d v="2008-07-25T00:00:00"/>
    <d v="2008-12-12T00:00:00"/>
    <x v="33"/>
    <x v="33"/>
    <x v="3"/>
    <x v="2"/>
    <x v="12"/>
    <x v="9"/>
    <n v="330"/>
    <n v="0"/>
    <n v="0"/>
    <e v="#DIV/0!"/>
    <b v="0"/>
    <b v="0"/>
    <x v="1"/>
    <x v="1"/>
    <x v="1"/>
    <b v="0"/>
    <b v="1"/>
    <b v="0"/>
    <x v="1"/>
    <x v="1"/>
  </r>
  <r>
    <s v="Specsavers"/>
    <d v="2008-07-28T00:00:00"/>
    <s v="Tähti Optikko, Espoo"/>
    <m/>
    <m/>
    <n v="19"/>
    <m/>
    <m/>
    <n v="19"/>
    <e v="#N/A"/>
    <x v="0"/>
    <x v="0"/>
    <s v="NA"/>
    <d v="2008-07-28T00:00:00"/>
    <d v="2008-09-17T00:00:00"/>
    <x v="33"/>
    <x v="35"/>
    <x v="3"/>
    <x v="2"/>
    <x v="12"/>
    <x v="11"/>
    <n v="19"/>
    <n v="1"/>
    <s v="NA"/>
    <s v="NA"/>
    <b v="0"/>
    <b v="0"/>
    <x v="1"/>
    <x v="1"/>
    <x v="1"/>
    <b v="0"/>
    <b v="1"/>
    <b v="1"/>
    <x v="1"/>
    <x v="1"/>
  </r>
  <r>
    <s v="Glaston Oyj Abp"/>
    <d v="2008-07-30T00:00:00"/>
    <s v="Tamglass-&gt;Pihtipudas 17 maik.työs.lop,10lom"/>
    <m/>
    <m/>
    <n v="30"/>
    <d v="2008-09-10T00:00:00"/>
    <n v="0"/>
    <n v="30"/>
    <e v="#N/A"/>
    <x v="0"/>
    <x v="0"/>
    <n v="42"/>
    <d v="2008-07-30T00:00:00"/>
    <d v="2008-09-10T00:00:00"/>
    <x v="33"/>
    <x v="35"/>
    <x v="3"/>
    <x v="2"/>
    <x v="12"/>
    <x v="11"/>
    <n v="30"/>
    <n v="1"/>
    <n v="0"/>
    <n v="0"/>
    <b v="0"/>
    <b v="0"/>
    <x v="1"/>
    <x v="1"/>
    <x v="1"/>
    <b v="0"/>
    <b v="1"/>
    <b v="1"/>
    <x v="1"/>
    <x v="1"/>
  </r>
  <r>
    <s v="Kemira Oyj"/>
    <d v="2008-08-04T00:00:00"/>
    <s v="Oulu,Vaasa,Äetsä,Espoo,Hki-&gt;yht.väh.298 henk."/>
    <m/>
    <m/>
    <n v="300"/>
    <d v="2008-10-08T00:00:00"/>
    <n v="191"/>
    <n v="300"/>
    <n v="20590"/>
    <x v="2"/>
    <x v="2"/>
    <n v="65"/>
    <d v="2008-08-04T00:00:00"/>
    <d v="2008-10-08T00:00:00"/>
    <x v="34"/>
    <x v="36"/>
    <x v="3"/>
    <x v="2"/>
    <x v="12"/>
    <x v="9"/>
    <n v="300"/>
    <n v="1"/>
    <n v="0.63666666666666671"/>
    <n v="0.63666666666666671"/>
    <b v="0"/>
    <b v="0"/>
    <x v="1"/>
    <x v="1"/>
    <x v="1"/>
    <b v="0"/>
    <b v="1"/>
    <b v="0"/>
    <x v="1"/>
    <x v="1"/>
  </r>
  <r>
    <s v="Siemens Osakeyhtiö"/>
    <d v="2008-08-06T00:00:00"/>
    <s v="hallinto, myynti"/>
    <m/>
    <m/>
    <n v="70"/>
    <m/>
    <m/>
    <n v="70"/>
    <e v="#N/A"/>
    <x v="0"/>
    <x v="0"/>
    <s v="NA"/>
    <d v="2008-08-06T00:00:00"/>
    <d v="2008-09-26T00:00:00"/>
    <x v="34"/>
    <x v="35"/>
    <x v="3"/>
    <x v="2"/>
    <x v="12"/>
    <x v="11"/>
    <n v="70"/>
    <n v="1"/>
    <s v="NA"/>
    <s v="NA"/>
    <b v="0"/>
    <b v="0"/>
    <x v="1"/>
    <x v="1"/>
    <x v="1"/>
    <b v="0"/>
    <b v="1"/>
    <b v="1"/>
    <x v="1"/>
    <x v="1"/>
  </r>
  <r>
    <s v="Aditro Novacall Oy"/>
    <d v="2008-08-08T00:00:00"/>
    <s v="Kuopio"/>
    <m/>
    <m/>
    <n v="25"/>
    <m/>
    <m/>
    <n v="25"/>
    <e v="#N/A"/>
    <x v="0"/>
    <x v="0"/>
    <s v="NA"/>
    <d v="2008-08-08T00:00:00"/>
    <d v="2008-09-28T00:00:00"/>
    <x v="34"/>
    <x v="35"/>
    <x v="3"/>
    <x v="2"/>
    <x v="12"/>
    <x v="11"/>
    <n v="25"/>
    <n v="1"/>
    <s v="NA"/>
    <s v="NA"/>
    <b v="0"/>
    <b v="0"/>
    <x v="1"/>
    <x v="1"/>
    <x v="1"/>
    <b v="0"/>
    <b v="1"/>
    <b v="1"/>
    <x v="1"/>
    <x v="1"/>
  </r>
  <r>
    <s v="Mellano Oy"/>
    <d v="2008-08-11T00:00:00"/>
    <s v="Lapinlahti,Pieksämäki,lomautukset"/>
    <m/>
    <m/>
    <m/>
    <d v="2008-10-01T00:00:00"/>
    <n v="0"/>
    <n v="30"/>
    <n v="31020"/>
    <x v="2"/>
    <x v="2"/>
    <n v="51"/>
    <d v="2008-08-11T00:00:00"/>
    <d v="2008-10-01T00:00:00"/>
    <x v="34"/>
    <x v="36"/>
    <x v="3"/>
    <x v="2"/>
    <x v="12"/>
    <x v="9"/>
    <n v="30"/>
    <s v="NA"/>
    <n v="0"/>
    <s v="NA"/>
    <b v="0"/>
    <b v="0"/>
    <x v="1"/>
    <x v="1"/>
    <x v="1"/>
    <b v="0"/>
    <b v="1"/>
    <b v="0"/>
    <x v="1"/>
    <x v="1"/>
  </r>
  <r>
    <s v="Salcomp Oyj"/>
    <d v="2008-08-12T00:00:00"/>
    <s v="Kemijärvi, keskitys Saloon"/>
    <m/>
    <m/>
    <n v="12"/>
    <d v="2008-10-01T00:00:00"/>
    <n v="18"/>
    <n v="70"/>
    <e v="#N/A"/>
    <x v="0"/>
    <x v="0"/>
    <n v="50"/>
    <d v="2008-08-12T00:00:00"/>
    <d v="2008-10-01T00:00:00"/>
    <x v="34"/>
    <x v="36"/>
    <x v="3"/>
    <x v="2"/>
    <x v="12"/>
    <x v="9"/>
    <n v="70"/>
    <n v="0.17142857142857143"/>
    <n v="0.25714285714285712"/>
    <n v="1.5"/>
    <b v="0"/>
    <b v="0"/>
    <x v="1"/>
    <x v="1"/>
    <x v="1"/>
    <b v="0"/>
    <b v="1"/>
    <b v="0"/>
    <x v="1"/>
    <x v="1"/>
  </r>
  <r>
    <s v="Huhtamäki Oyj"/>
    <d v="2008-08-14T00:00:00"/>
    <s v="Hämeenlinna-&gt;-50henk.määr.aik/tehtsiirrot-alle 10 irtis."/>
    <m/>
    <m/>
    <n v="60"/>
    <d v="2008-10-08T00:00:00"/>
    <n v="10"/>
    <n v="60"/>
    <n v="17290"/>
    <x v="2"/>
    <x v="2"/>
    <n v="55"/>
    <d v="2008-08-14T00:00:00"/>
    <d v="2008-10-08T00:00:00"/>
    <x v="34"/>
    <x v="36"/>
    <x v="3"/>
    <x v="2"/>
    <x v="12"/>
    <x v="9"/>
    <n v="60"/>
    <n v="1"/>
    <n v="0.16666666666666666"/>
    <n v="0.16666666666666666"/>
    <b v="0"/>
    <b v="0"/>
    <x v="1"/>
    <x v="1"/>
    <x v="1"/>
    <b v="0"/>
    <b v="1"/>
    <b v="0"/>
    <x v="1"/>
    <x v="1"/>
  </r>
  <r>
    <s v="Raskone"/>
    <d v="2008-08-14T00:00:00"/>
    <s v="koko maa"/>
    <m/>
    <m/>
    <n v="80"/>
    <d v="2008-10-30T00:00:00"/>
    <n v="62"/>
    <n v="850"/>
    <e v="#N/A"/>
    <x v="0"/>
    <x v="0"/>
    <n v="77"/>
    <d v="2008-08-14T00:00:00"/>
    <d v="2008-10-30T00:00:00"/>
    <x v="34"/>
    <x v="36"/>
    <x v="3"/>
    <x v="2"/>
    <x v="12"/>
    <x v="9"/>
    <n v="850"/>
    <n v="9.4117647058823528E-2"/>
    <n v="7.2941176470588232E-2"/>
    <n v="0.77500000000000002"/>
    <b v="0"/>
    <b v="0"/>
    <x v="1"/>
    <x v="1"/>
    <x v="1"/>
    <b v="0"/>
    <b v="1"/>
    <b v="0"/>
    <x v="1"/>
    <x v="1"/>
  </r>
  <r>
    <s v="Ahlstrom Oyj"/>
    <d v="2008-08-18T00:00:00"/>
    <s v="Karhula-&gt;siirto toisiin tehtäviin"/>
    <m/>
    <m/>
    <n v="7"/>
    <d v="2008-09-12T00:00:00"/>
    <n v="0"/>
    <n v="10"/>
    <n v="23140"/>
    <x v="2"/>
    <x v="2"/>
    <n v="25"/>
    <d v="2008-08-18T00:00:00"/>
    <d v="2008-09-12T00:00:00"/>
    <x v="34"/>
    <x v="35"/>
    <x v="3"/>
    <x v="2"/>
    <x v="12"/>
    <x v="11"/>
    <n v="10"/>
    <n v="0.7"/>
    <n v="0"/>
    <n v="0"/>
    <b v="0"/>
    <b v="0"/>
    <x v="1"/>
    <x v="1"/>
    <x v="1"/>
    <b v="0"/>
    <b v="1"/>
    <b v="1"/>
    <x v="1"/>
    <x v="1"/>
  </r>
  <r>
    <s v="Nordkalk Oyj"/>
    <d v="2008-08-19T00:00:00"/>
    <s v="Kerimäki"/>
    <m/>
    <m/>
    <m/>
    <d v="2008-10-01T00:00:00"/>
    <n v="31"/>
    <n v="51"/>
    <s v="08112"/>
    <x v="12"/>
    <x v="5"/>
    <n v="43"/>
    <d v="2008-08-19T00:00:00"/>
    <d v="2008-10-01T00:00:00"/>
    <x v="34"/>
    <x v="36"/>
    <x v="3"/>
    <x v="2"/>
    <x v="12"/>
    <x v="9"/>
    <n v="51"/>
    <s v="NA"/>
    <n v="0.60784313725490191"/>
    <s v="NA"/>
    <b v="0"/>
    <b v="0"/>
    <x v="1"/>
    <x v="1"/>
    <x v="1"/>
    <b v="0"/>
    <b v="1"/>
    <b v="0"/>
    <x v="1"/>
    <x v="1"/>
  </r>
  <r>
    <s v="Done Solutions Oyj"/>
    <d v="2008-08-20T00:00:00"/>
    <s v="DoneLogistics:lom/osa-aik/irtisan 40henk 30.6.09 asti"/>
    <m/>
    <m/>
    <n v="40"/>
    <d v="2008-09-22T00:00:00"/>
    <n v="0"/>
    <n v="40"/>
    <e v="#N/A"/>
    <x v="0"/>
    <x v="0"/>
    <n v="33"/>
    <d v="2008-08-20T00:00:00"/>
    <d v="2008-09-22T00:00:00"/>
    <x v="34"/>
    <x v="35"/>
    <x v="3"/>
    <x v="2"/>
    <x v="12"/>
    <x v="11"/>
    <n v="40"/>
    <n v="1"/>
    <n v="0"/>
    <n v="0"/>
    <b v="0"/>
    <b v="0"/>
    <x v="1"/>
    <x v="1"/>
    <x v="1"/>
    <b v="0"/>
    <b v="1"/>
    <b v="1"/>
    <x v="1"/>
    <x v="1"/>
  </r>
  <r>
    <s v="Nokia Oyj"/>
    <d v="2008-08-20T00:00:00"/>
    <s v="Services&amp;Software"/>
    <m/>
    <m/>
    <n v="100"/>
    <m/>
    <m/>
    <n v="100"/>
    <n v="26300"/>
    <x v="2"/>
    <x v="2"/>
    <s v="NA"/>
    <d v="2008-08-20T00:00:00"/>
    <d v="2008-10-10T00:00:00"/>
    <x v="34"/>
    <x v="36"/>
    <x v="3"/>
    <x v="2"/>
    <x v="12"/>
    <x v="9"/>
    <n v="100"/>
    <n v="1"/>
    <s v="NA"/>
    <s v="NA"/>
    <b v="0"/>
    <b v="0"/>
    <x v="1"/>
    <x v="1"/>
    <x v="1"/>
    <b v="0"/>
    <b v="1"/>
    <b v="0"/>
    <x v="1"/>
    <x v="1"/>
  </r>
  <r>
    <s v="Incap Oyj"/>
    <d v="2008-08-26T00:00:00"/>
    <s v="Vuokatti-&gt;+lomaut. 67 henk."/>
    <m/>
    <m/>
    <n v="80"/>
    <d v="2008-10-23T00:00:00"/>
    <n v="13"/>
    <n v="174"/>
    <n v="26110"/>
    <x v="2"/>
    <x v="2"/>
    <n v="58"/>
    <d v="2008-08-26T00:00:00"/>
    <d v="2008-10-23T00:00:00"/>
    <x v="34"/>
    <x v="36"/>
    <x v="3"/>
    <x v="2"/>
    <x v="12"/>
    <x v="9"/>
    <n v="174"/>
    <n v="0.45977011494252873"/>
    <n v="7.4712643678160925E-2"/>
    <n v="0.16250000000000001"/>
    <b v="0"/>
    <b v="0"/>
    <x v="1"/>
    <x v="1"/>
    <x v="1"/>
    <b v="0"/>
    <b v="1"/>
    <b v="0"/>
    <x v="1"/>
    <x v="1"/>
  </r>
  <r>
    <s v="Karelia-Upofloor Oy"/>
    <d v="2008-08-26T00:00:00"/>
    <s v="Heinola 160 ja parkettitoim.henk, lomaut/irtisan"/>
    <m/>
    <m/>
    <n v="190"/>
    <d v="2008-10-29T00:00:00"/>
    <n v="140"/>
    <n v="190"/>
    <n v="16220"/>
    <x v="2"/>
    <x v="2"/>
    <n v="64"/>
    <d v="2008-08-26T00:00:00"/>
    <d v="2008-10-29T00:00:00"/>
    <x v="34"/>
    <x v="36"/>
    <x v="3"/>
    <x v="2"/>
    <x v="12"/>
    <x v="9"/>
    <n v="190"/>
    <n v="1"/>
    <n v="0.73684210526315785"/>
    <n v="0.73684210526315785"/>
    <b v="0"/>
    <b v="0"/>
    <x v="1"/>
    <x v="1"/>
    <x v="1"/>
    <b v="0"/>
    <b v="1"/>
    <b v="0"/>
    <x v="1"/>
    <x v="1"/>
  </r>
  <r>
    <s v="Fiskars Oyj Abp"/>
    <d v="2008-08-28T00:00:00"/>
    <s v="Inhan Tehtaat, Ähtäri lomautukset"/>
    <m/>
    <m/>
    <m/>
    <m/>
    <m/>
    <n v="300"/>
    <n v="25730"/>
    <x v="2"/>
    <x v="2"/>
    <s v="NA"/>
    <d v="2008-08-28T00:00:00"/>
    <d v="2008-10-18T00:00:00"/>
    <x v="34"/>
    <x v="36"/>
    <x v="3"/>
    <x v="2"/>
    <x v="12"/>
    <x v="9"/>
    <n v="300"/>
    <s v="NA"/>
    <s v="NA"/>
    <s v="NA"/>
    <b v="0"/>
    <b v="0"/>
    <x v="1"/>
    <x v="1"/>
    <x v="1"/>
    <b v="0"/>
    <b v="1"/>
    <b v="0"/>
    <x v="1"/>
    <x v="1"/>
  </r>
  <r>
    <s v="Lalli Oy"/>
    <d v="2008-08-28T00:00:00"/>
    <s v="Lalli, Lallin Kustannus Oy"/>
    <m/>
    <m/>
    <n v="4"/>
    <m/>
    <m/>
    <n v="21"/>
    <e v="#N/A"/>
    <x v="0"/>
    <x v="0"/>
    <s v="NA"/>
    <d v="2008-08-28T00:00:00"/>
    <d v="2008-10-18T00:00:00"/>
    <x v="34"/>
    <x v="36"/>
    <x v="3"/>
    <x v="2"/>
    <x v="12"/>
    <x v="9"/>
    <n v="21"/>
    <n v="0.19047619047619047"/>
    <s v="NA"/>
    <s v="NA"/>
    <b v="0"/>
    <b v="0"/>
    <x v="1"/>
    <x v="1"/>
    <x v="1"/>
    <b v="0"/>
    <b v="1"/>
    <b v="0"/>
    <x v="1"/>
    <x v="1"/>
  </r>
  <r>
    <s v="Fazer"/>
    <d v="2008-09-01T00:00:00"/>
    <s v="Tre 35 (yt:t päättyneet), Iisalmi 29, Jkl 31 leipomot"/>
    <m/>
    <m/>
    <n v="95"/>
    <d v="2008-10-21T00:00:00"/>
    <n v="34"/>
    <n v="95"/>
    <n v="10710"/>
    <x v="2"/>
    <x v="2"/>
    <n v="50"/>
    <d v="2008-09-01T00:00:00"/>
    <d v="2008-10-21T00:00:00"/>
    <x v="35"/>
    <x v="36"/>
    <x v="3"/>
    <x v="2"/>
    <x v="12"/>
    <x v="9"/>
    <n v="95"/>
    <n v="1"/>
    <n v="0.35789473684210527"/>
    <n v="0.35789473684210527"/>
    <b v="0"/>
    <b v="0"/>
    <x v="1"/>
    <x v="1"/>
    <x v="1"/>
    <b v="0"/>
    <b v="1"/>
    <b v="0"/>
    <x v="1"/>
    <x v="1"/>
  </r>
  <r>
    <s v="Nycomed"/>
    <d v="2008-09-01T00:00:00"/>
    <s v="Leiras, Tammisaari, toiminnan lopetus"/>
    <m/>
    <m/>
    <n v="66"/>
    <m/>
    <m/>
    <n v="66"/>
    <e v="#N/A"/>
    <x v="0"/>
    <x v="0"/>
    <s v="NA"/>
    <d v="2008-09-01T00:00:00"/>
    <d v="2008-10-22T00:00:00"/>
    <x v="35"/>
    <x v="36"/>
    <x v="3"/>
    <x v="2"/>
    <x v="12"/>
    <x v="9"/>
    <n v="66"/>
    <n v="1"/>
    <s v="NA"/>
    <s v="NA"/>
    <b v="0"/>
    <b v="0"/>
    <x v="1"/>
    <x v="1"/>
    <x v="1"/>
    <b v="0"/>
    <b v="1"/>
    <b v="0"/>
    <x v="1"/>
    <x v="1"/>
  </r>
  <r>
    <s v="Peikko Group"/>
    <d v="2008-09-01T00:00:00"/>
    <s v="Lahti,10-30 henk"/>
    <m/>
    <m/>
    <n v="30"/>
    <d v="2008-10-18T00:00:00"/>
    <n v="27"/>
    <n v="30"/>
    <e v="#N/A"/>
    <x v="0"/>
    <x v="0"/>
    <n v="47"/>
    <d v="2008-09-01T00:00:00"/>
    <d v="2008-10-18T00:00:00"/>
    <x v="35"/>
    <x v="36"/>
    <x v="3"/>
    <x v="2"/>
    <x v="12"/>
    <x v="9"/>
    <n v="30"/>
    <n v="1"/>
    <n v="0.9"/>
    <n v="0.9"/>
    <b v="0"/>
    <b v="0"/>
    <x v="1"/>
    <x v="1"/>
    <x v="1"/>
    <b v="0"/>
    <b v="1"/>
    <b v="0"/>
    <x v="1"/>
    <x v="1"/>
  </r>
  <r>
    <s v="Transtech Oy"/>
    <d v="2008-09-01T00:00:00"/>
    <s v="Kajaani:lomaut170henk/määräaik+vuokratyö-70h"/>
    <m/>
    <m/>
    <n v="0"/>
    <d v="2008-10-10T00:00:00"/>
    <n v="70"/>
    <n v="85"/>
    <n v="30200"/>
    <x v="2"/>
    <x v="2"/>
    <n v="39"/>
    <d v="2008-09-01T00:00:00"/>
    <d v="2008-10-10T00:00:00"/>
    <x v="35"/>
    <x v="36"/>
    <x v="3"/>
    <x v="2"/>
    <x v="12"/>
    <x v="9"/>
    <n v="85"/>
    <n v="0"/>
    <n v="0.82352941176470584"/>
    <e v="#DIV/0!"/>
    <b v="0"/>
    <b v="0"/>
    <x v="1"/>
    <x v="1"/>
    <x v="1"/>
    <b v="0"/>
    <b v="1"/>
    <b v="0"/>
    <x v="1"/>
    <x v="1"/>
  </r>
  <r>
    <s v="Uponor Oyj"/>
    <d v="2008-09-01T00:00:00"/>
    <s v="Suomi ja Ruotsi, väh.tavoite 70 henk"/>
    <m/>
    <m/>
    <n v="70"/>
    <m/>
    <m/>
    <n v="70"/>
    <n v="22210"/>
    <x v="2"/>
    <x v="2"/>
    <s v="NA"/>
    <d v="2008-09-01T00:00:00"/>
    <d v="2008-10-22T00:00:00"/>
    <x v="35"/>
    <x v="36"/>
    <x v="3"/>
    <x v="2"/>
    <x v="12"/>
    <x v="9"/>
    <n v="70"/>
    <n v="1"/>
    <s v="NA"/>
    <s v="NA"/>
    <b v="0"/>
    <b v="0"/>
    <x v="1"/>
    <x v="1"/>
    <x v="1"/>
    <b v="0"/>
    <b v="1"/>
    <b v="0"/>
    <x v="1"/>
    <x v="1"/>
  </r>
  <r>
    <s v="Vaahto Group Plc Oyj"/>
    <d v="2008-09-01T00:00:00"/>
    <s v="Vaahto Roll Service, Tre-&gt;lom 10-12/08"/>
    <m/>
    <m/>
    <n v="0"/>
    <d v="2008-10-04T00:00:00"/>
    <n v="0"/>
    <n v="65"/>
    <e v="#N/A"/>
    <x v="0"/>
    <x v="0"/>
    <n v="33"/>
    <d v="2008-09-01T00:00:00"/>
    <d v="2008-10-04T00:00:00"/>
    <x v="35"/>
    <x v="36"/>
    <x v="3"/>
    <x v="2"/>
    <x v="12"/>
    <x v="9"/>
    <n v="65"/>
    <n v="0"/>
    <n v="0"/>
    <e v="#DIV/0!"/>
    <b v="0"/>
    <b v="0"/>
    <x v="1"/>
    <x v="1"/>
    <x v="1"/>
    <b v="0"/>
    <b v="1"/>
    <b v="0"/>
    <x v="1"/>
    <x v="1"/>
  </r>
  <r>
    <s v="Andritz Oy"/>
    <d v="2008-09-02T00:00:00"/>
    <s v="Savonlinna Works, 40 työnt ja 10 toimihenk."/>
    <m/>
    <m/>
    <n v="50"/>
    <d v="2008-10-22T00:00:00"/>
    <n v="51"/>
    <n v="50"/>
    <n v="28950"/>
    <x v="2"/>
    <x v="2"/>
    <n v="50"/>
    <d v="2008-09-02T00:00:00"/>
    <d v="2008-10-22T00:00:00"/>
    <x v="35"/>
    <x v="36"/>
    <x v="3"/>
    <x v="2"/>
    <x v="12"/>
    <x v="9"/>
    <n v="50"/>
    <n v="1"/>
    <n v="1.02"/>
    <n v="1.02"/>
    <b v="0"/>
    <b v="0"/>
    <x v="1"/>
    <x v="1"/>
    <x v="1"/>
    <b v="0"/>
    <b v="1"/>
    <b v="0"/>
    <x v="1"/>
    <x v="1"/>
  </r>
  <r>
    <s v="Jetpak Finland Oy"/>
    <d v="2008-09-02T00:00:00"/>
    <s v="Tre-&gt;irtisanomiset, Vantaa, Hki/Lähettipirkka"/>
    <m/>
    <m/>
    <n v="40"/>
    <d v="2008-10-25T00:00:00"/>
    <n v="10"/>
    <n v="40"/>
    <e v="#N/A"/>
    <x v="0"/>
    <x v="0"/>
    <n v="53"/>
    <d v="2008-09-02T00:00:00"/>
    <d v="2008-10-25T00:00:00"/>
    <x v="35"/>
    <x v="36"/>
    <x v="3"/>
    <x v="2"/>
    <x v="12"/>
    <x v="9"/>
    <n v="40"/>
    <n v="1"/>
    <n v="0.25"/>
    <n v="0.25"/>
    <b v="0"/>
    <b v="0"/>
    <x v="1"/>
    <x v="1"/>
    <x v="1"/>
    <b v="0"/>
    <b v="1"/>
    <b v="0"/>
    <x v="1"/>
    <x v="1"/>
  </r>
  <r>
    <s v="Ruukki Group Oyj"/>
    <d v="2008-09-02T00:00:00"/>
    <s v="Incap Furniture,lom140tt,15t-h,Kärsämäki,Varp.järvi"/>
    <m/>
    <m/>
    <n v="20"/>
    <d v="2008-11-14T00:00:00"/>
    <n v="0"/>
    <n v="155"/>
    <e v="#N/A"/>
    <x v="0"/>
    <x v="0"/>
    <n v="73"/>
    <d v="2008-09-02T00:00:00"/>
    <d v="2008-11-14T00:00:00"/>
    <x v="35"/>
    <x v="25"/>
    <x v="3"/>
    <x v="2"/>
    <x v="12"/>
    <x v="9"/>
    <n v="155"/>
    <n v="0.12903225806451613"/>
    <n v="0"/>
    <n v="0"/>
    <b v="0"/>
    <b v="0"/>
    <x v="1"/>
    <x v="1"/>
    <x v="1"/>
    <b v="0"/>
    <b v="1"/>
    <b v="0"/>
    <x v="1"/>
    <x v="1"/>
  </r>
  <r>
    <s v="Isku Teollisuus Oy"/>
    <d v="2008-09-03T00:00:00"/>
    <s v="Isku, Lahti-&gt;irtisan=arvio,&lt;60+lomvar20-30pv2009"/>
    <m/>
    <m/>
    <m/>
    <d v="2008-11-21T00:00:00"/>
    <n v="50"/>
    <n v="80"/>
    <e v="#N/A"/>
    <x v="0"/>
    <x v="0"/>
    <n v="79"/>
    <d v="2008-09-03T00:00:00"/>
    <d v="2008-11-21T00:00:00"/>
    <x v="35"/>
    <x v="25"/>
    <x v="3"/>
    <x v="2"/>
    <x v="12"/>
    <x v="9"/>
    <n v="80"/>
    <s v="NA"/>
    <n v="0.625"/>
    <s v="NA"/>
    <b v="0"/>
    <b v="0"/>
    <x v="1"/>
    <x v="1"/>
    <x v="1"/>
    <b v="0"/>
    <b v="1"/>
    <b v="0"/>
    <x v="1"/>
    <x v="1"/>
  </r>
  <r>
    <s v="Metsäliitto"/>
    <d v="2008-09-03T00:00:00"/>
    <s v="Iisalmi, Soininlahden saha, koko henkilöstö-&gt;ei ilm.lkm"/>
    <m/>
    <m/>
    <n v="69"/>
    <d v="2008-10-22T00:00:00"/>
    <m/>
    <n v="69"/>
    <e v="#N/A"/>
    <x v="0"/>
    <x v="0"/>
    <n v="49"/>
    <d v="2008-09-03T00:00:00"/>
    <d v="2008-10-22T00:00:00"/>
    <x v="35"/>
    <x v="36"/>
    <x v="3"/>
    <x v="2"/>
    <x v="12"/>
    <x v="9"/>
    <n v="69"/>
    <n v="1"/>
    <s v="NA"/>
    <s v="NA"/>
    <b v="0"/>
    <b v="0"/>
    <x v="1"/>
    <x v="1"/>
    <x v="1"/>
    <b v="0"/>
    <b v="1"/>
    <b v="0"/>
    <x v="1"/>
    <x v="1"/>
  </r>
  <r>
    <s v="Novart Oy"/>
    <d v="2008-09-05T00:00:00"/>
    <s v="Forssa,Nastola+mahd.koko henk.lomautus"/>
    <m/>
    <m/>
    <n v="190"/>
    <d v="2008-10-31T00:00:00"/>
    <n v="133"/>
    <n v="520"/>
    <e v="#N/A"/>
    <x v="0"/>
    <x v="0"/>
    <n v="56"/>
    <d v="2008-09-05T00:00:00"/>
    <d v="2008-10-31T00:00:00"/>
    <x v="35"/>
    <x v="36"/>
    <x v="3"/>
    <x v="2"/>
    <x v="12"/>
    <x v="9"/>
    <n v="520"/>
    <n v="0.36538461538461536"/>
    <n v="0.25576923076923075"/>
    <n v="0.7"/>
    <b v="0"/>
    <b v="0"/>
    <x v="1"/>
    <x v="1"/>
    <x v="1"/>
    <b v="0"/>
    <b v="1"/>
    <b v="0"/>
    <x v="1"/>
    <x v="1"/>
  </r>
  <r>
    <s v="Fortum"/>
    <d v="2008-09-09T00:00:00"/>
    <s v="Suomi 55, Ruotsi 180,Joensuu,Kuusamo,Pudasjärvi"/>
    <m/>
    <m/>
    <n v="55"/>
    <d v="2008-11-26T00:00:00"/>
    <n v="19"/>
    <n v="55"/>
    <e v="#N/A"/>
    <x v="0"/>
    <x v="0"/>
    <n v="78"/>
    <d v="2008-09-09T00:00:00"/>
    <d v="2008-11-26T00:00:00"/>
    <x v="35"/>
    <x v="25"/>
    <x v="3"/>
    <x v="2"/>
    <x v="12"/>
    <x v="9"/>
    <n v="55"/>
    <n v="1"/>
    <n v="0.34545454545454546"/>
    <n v="0.34545454545454546"/>
    <b v="0"/>
    <b v="0"/>
    <x v="1"/>
    <x v="1"/>
    <x v="1"/>
    <b v="0"/>
    <b v="1"/>
    <b v="0"/>
    <x v="1"/>
    <x v="1"/>
  </r>
  <r>
    <s v="Leaf"/>
    <d v="2008-09-09T00:00:00"/>
    <s v="Aura"/>
    <m/>
    <m/>
    <n v="9"/>
    <d v="2008-09-30T00:00:00"/>
    <n v="1"/>
    <n v="100"/>
    <e v="#N/A"/>
    <x v="0"/>
    <x v="0"/>
    <n v="21"/>
    <d v="2008-09-09T00:00:00"/>
    <d v="2008-09-30T00:00:00"/>
    <x v="35"/>
    <x v="35"/>
    <x v="3"/>
    <x v="2"/>
    <x v="12"/>
    <x v="11"/>
    <n v="100"/>
    <n v="0.09"/>
    <n v="0.01"/>
    <n v="0.1111111111111111"/>
    <b v="0"/>
    <b v="0"/>
    <x v="1"/>
    <x v="1"/>
    <x v="1"/>
    <b v="0"/>
    <b v="1"/>
    <b v="1"/>
    <x v="1"/>
    <x v="1"/>
  </r>
  <r>
    <s v="Digia Oyj"/>
    <d v="2008-09-10T00:00:00"/>
    <s v="markkinointi-, viestintä- ja tukitoimet"/>
    <m/>
    <m/>
    <n v="9"/>
    <m/>
    <m/>
    <n v="20"/>
    <e v="#N/A"/>
    <x v="0"/>
    <x v="0"/>
    <s v="NA"/>
    <d v="2008-09-10T00:00:00"/>
    <d v="2008-10-31T00:00:00"/>
    <x v="35"/>
    <x v="36"/>
    <x v="3"/>
    <x v="2"/>
    <x v="12"/>
    <x v="9"/>
    <n v="20"/>
    <n v="0.45"/>
    <s v="NA"/>
    <s v="NA"/>
    <b v="0"/>
    <b v="0"/>
    <x v="1"/>
    <x v="1"/>
    <x v="1"/>
    <b v="0"/>
    <b v="1"/>
    <b v="0"/>
    <x v="1"/>
    <x v="1"/>
  </r>
  <r>
    <s v="Stora Enso Oyj"/>
    <d v="2008-09-10T00:00:00"/>
    <s v="Imatra/Karhula(329),Varkaus(136),Veitsiluoto(96)"/>
    <m/>
    <m/>
    <n v="550"/>
    <d v="2008-11-26T00:00:00"/>
    <n v="561"/>
    <n v="550"/>
    <n v="17120"/>
    <x v="2"/>
    <x v="2"/>
    <n v="77"/>
    <d v="2008-09-10T00:00:00"/>
    <d v="2008-11-26T00:00:00"/>
    <x v="35"/>
    <x v="25"/>
    <x v="3"/>
    <x v="2"/>
    <x v="12"/>
    <x v="9"/>
    <n v="550"/>
    <n v="1"/>
    <n v="1.02"/>
    <n v="1.02"/>
    <b v="0"/>
    <b v="0"/>
    <x v="1"/>
    <x v="1"/>
    <x v="1"/>
    <b v="0"/>
    <b v="1"/>
    <b v="0"/>
    <x v="1"/>
    <x v="1"/>
  </r>
  <r>
    <s v="UPM-Kymmene Oyj"/>
    <d v="2008-09-10T00:00:00"/>
    <s v="1600henk.v.2009-10,Kajaani535,Valk.koski150"/>
    <m/>
    <m/>
    <n v="685"/>
    <d v="2008-11-06T00:00:00"/>
    <n v="600"/>
    <n v="685"/>
    <n v="17120"/>
    <x v="2"/>
    <x v="2"/>
    <n v="57"/>
    <d v="2008-09-10T00:00:00"/>
    <d v="2008-11-06T00:00:00"/>
    <x v="35"/>
    <x v="25"/>
    <x v="3"/>
    <x v="2"/>
    <x v="12"/>
    <x v="9"/>
    <n v="685"/>
    <n v="1"/>
    <n v="0.87591240875912413"/>
    <n v="0.87591240875912413"/>
    <b v="0"/>
    <b v="0"/>
    <x v="1"/>
    <x v="1"/>
    <x v="1"/>
    <b v="0"/>
    <b v="1"/>
    <b v="0"/>
    <x v="1"/>
    <x v="1"/>
  </r>
  <r>
    <s v="UPM-Kymmene Oyj"/>
    <d v="2008-09-10T00:00:00"/>
    <s v="Jämsänkoski-&gt;lom väh.1vko1/09alk.-neuv.irtisan.jatkuu"/>
    <m/>
    <m/>
    <n v="30"/>
    <d v="2008-12-18T00:00:00"/>
    <n v="0"/>
    <n v="690"/>
    <n v="17120"/>
    <x v="2"/>
    <x v="2"/>
    <n v="99"/>
    <d v="2008-09-10T00:00:00"/>
    <d v="2008-12-18T00:00:00"/>
    <x v="35"/>
    <x v="33"/>
    <x v="3"/>
    <x v="2"/>
    <x v="12"/>
    <x v="9"/>
    <n v="690"/>
    <n v="4.3478260869565216E-2"/>
    <n v="0"/>
    <n v="0"/>
    <b v="0"/>
    <b v="0"/>
    <x v="1"/>
    <x v="1"/>
    <x v="1"/>
    <b v="0"/>
    <b v="1"/>
    <b v="0"/>
    <x v="1"/>
    <x v="1"/>
  </r>
  <r>
    <s v="TietoEnator Oyj"/>
    <d v="2008-09-12T00:00:00"/>
    <s v="Turku, Espoo, henkivakuutustuotteet, siirto Intiaan"/>
    <m/>
    <m/>
    <n v="50"/>
    <m/>
    <m/>
    <n v="50"/>
    <e v="#N/A"/>
    <x v="0"/>
    <x v="0"/>
    <s v="NA"/>
    <d v="2008-09-12T00:00:00"/>
    <d v="2008-11-02T00:00:00"/>
    <x v="35"/>
    <x v="25"/>
    <x v="3"/>
    <x v="2"/>
    <x v="12"/>
    <x v="9"/>
    <n v="50"/>
    <n v="1"/>
    <s v="NA"/>
    <s v="NA"/>
    <b v="0"/>
    <b v="0"/>
    <x v="1"/>
    <x v="1"/>
    <x v="1"/>
    <b v="0"/>
    <b v="1"/>
    <b v="0"/>
    <x v="1"/>
    <x v="1"/>
  </r>
  <r>
    <s v="Finnair Oyj"/>
    <d v="2008-09-16T00:00:00"/>
    <s v="lentäjät-&gt;lom 4/09 alkaen väh. 1 vkon jaksoissa"/>
    <m/>
    <m/>
    <m/>
    <d v="2009-03-13T00:00:00"/>
    <n v="0"/>
    <n v="700"/>
    <n v="51101"/>
    <x v="5"/>
    <x v="1"/>
    <n v="178"/>
    <d v="2008-09-16T00:00:00"/>
    <d v="2009-03-13T00:00:00"/>
    <x v="35"/>
    <x v="37"/>
    <x v="3"/>
    <x v="3"/>
    <x v="12"/>
    <x v="12"/>
    <n v="700"/>
    <s v="NA"/>
    <n v="0"/>
    <s v="NA"/>
    <b v="0"/>
    <b v="0"/>
    <x v="1"/>
    <x v="0"/>
    <x v="1"/>
    <b v="1"/>
    <b v="1"/>
    <b v="1"/>
    <x v="1"/>
    <x v="0"/>
  </r>
  <r>
    <s v="Lumene Group"/>
    <d v="2008-09-16T00:00:00"/>
    <s v="koko Suomi"/>
    <m/>
    <m/>
    <n v="50"/>
    <d v="2008-10-21T00:00:00"/>
    <n v="27"/>
    <n v="50"/>
    <e v="#N/A"/>
    <x v="0"/>
    <x v="0"/>
    <n v="35"/>
    <d v="2008-09-16T00:00:00"/>
    <d v="2008-10-21T00:00:00"/>
    <x v="35"/>
    <x v="36"/>
    <x v="3"/>
    <x v="2"/>
    <x v="12"/>
    <x v="9"/>
    <n v="50"/>
    <n v="1"/>
    <n v="0.54"/>
    <n v="0.54"/>
    <b v="0"/>
    <b v="0"/>
    <x v="1"/>
    <x v="1"/>
    <x v="1"/>
    <b v="0"/>
    <b v="1"/>
    <b v="0"/>
    <x v="1"/>
    <x v="1"/>
  </r>
  <r>
    <s v="Evia Oyj"/>
    <d v="2008-09-18T00:00:00"/>
    <s v="koko konserni"/>
    <m/>
    <m/>
    <m/>
    <d v="2008-11-06T00:00:00"/>
    <m/>
    <n v="49"/>
    <e v="#N/A"/>
    <x v="0"/>
    <x v="0"/>
    <n v="49"/>
    <d v="2008-09-18T00:00:00"/>
    <d v="2008-11-06T00:00:00"/>
    <x v="35"/>
    <x v="25"/>
    <x v="3"/>
    <x v="2"/>
    <x v="12"/>
    <x v="9"/>
    <n v="49"/>
    <s v="NA"/>
    <s v="NA"/>
    <s v="NA"/>
    <b v="0"/>
    <b v="0"/>
    <x v="1"/>
    <x v="1"/>
    <x v="1"/>
    <b v="0"/>
    <b v="1"/>
    <b v="0"/>
    <x v="1"/>
    <x v="1"/>
  </r>
  <r>
    <s v="Nordic Aluminium Oyj"/>
    <d v="2008-09-23T00:00:00"/>
    <s v="Kirkkonummi,Nivala-&gt;irtis,vuokra+m-aik"/>
    <m/>
    <m/>
    <n v="80"/>
    <d v="2008-11-06T00:00:00"/>
    <n v="30"/>
    <n v="80"/>
    <e v="#N/A"/>
    <x v="0"/>
    <x v="0"/>
    <n v="44"/>
    <d v="2008-09-23T00:00:00"/>
    <d v="2008-11-06T00:00:00"/>
    <x v="35"/>
    <x v="25"/>
    <x v="3"/>
    <x v="2"/>
    <x v="12"/>
    <x v="9"/>
    <n v="80"/>
    <n v="1"/>
    <n v="0.375"/>
    <n v="0.375"/>
    <b v="0"/>
    <b v="0"/>
    <x v="1"/>
    <x v="1"/>
    <x v="1"/>
    <b v="0"/>
    <b v="1"/>
    <b v="0"/>
    <x v="1"/>
    <x v="1"/>
  </r>
  <r>
    <s v="Affecto Oyj"/>
    <d v="2008-09-24T00:00:00"/>
    <s v="Karttakeskus"/>
    <m/>
    <m/>
    <n v="20"/>
    <m/>
    <m/>
    <n v="20"/>
    <e v="#N/A"/>
    <x v="0"/>
    <x v="0"/>
    <s v="NA"/>
    <d v="2008-09-24T00:00:00"/>
    <d v="2008-11-14T00:00:00"/>
    <x v="35"/>
    <x v="25"/>
    <x v="3"/>
    <x v="2"/>
    <x v="12"/>
    <x v="9"/>
    <n v="20"/>
    <n v="1"/>
    <s v="NA"/>
    <s v="NA"/>
    <b v="0"/>
    <b v="0"/>
    <x v="1"/>
    <x v="1"/>
    <x v="1"/>
    <b v="0"/>
    <b v="1"/>
    <b v="0"/>
    <x v="1"/>
    <x v="1"/>
  </r>
  <r>
    <s v="Sisu Auto"/>
    <d v="2008-09-24T00:00:00"/>
    <s v="Karjaa-&gt; lisäksi lomautukset 15.12. alk. 60 pv"/>
    <m/>
    <m/>
    <n v="40"/>
    <d v="2008-11-11T00:00:00"/>
    <n v="14"/>
    <n v="40"/>
    <e v="#N/A"/>
    <x v="0"/>
    <x v="0"/>
    <n v="48"/>
    <d v="2008-09-24T00:00:00"/>
    <d v="2008-11-11T00:00:00"/>
    <x v="35"/>
    <x v="25"/>
    <x v="3"/>
    <x v="2"/>
    <x v="12"/>
    <x v="9"/>
    <n v="40"/>
    <n v="1"/>
    <n v="0.35"/>
    <n v="0.35"/>
    <b v="0"/>
    <b v="0"/>
    <x v="1"/>
    <x v="1"/>
    <x v="1"/>
    <b v="0"/>
    <b v="1"/>
    <b v="0"/>
    <x v="1"/>
    <x v="1"/>
  </r>
  <r>
    <s v="Mondi Lohja Oy"/>
    <d v="2008-09-26T00:00:00"/>
    <s v="Lohja"/>
    <m/>
    <m/>
    <n v="200"/>
    <d v="2008-11-26T00:00:00"/>
    <n v="180"/>
    <n v="200"/>
    <n v="17120"/>
    <x v="2"/>
    <x v="2"/>
    <n v="61"/>
    <d v="2008-09-26T00:00:00"/>
    <d v="2008-11-26T00:00:00"/>
    <x v="35"/>
    <x v="25"/>
    <x v="3"/>
    <x v="2"/>
    <x v="12"/>
    <x v="9"/>
    <n v="200"/>
    <n v="1"/>
    <n v="0.9"/>
    <n v="0.9"/>
    <b v="0"/>
    <b v="0"/>
    <x v="1"/>
    <x v="1"/>
    <x v="1"/>
    <b v="0"/>
    <b v="1"/>
    <b v="0"/>
    <x v="1"/>
    <x v="1"/>
  </r>
  <r>
    <s v="Styrochem Finland"/>
    <d v="2008-09-26T00:00:00"/>
    <s v="Kokemäki, tehtaan sulkeminen"/>
    <m/>
    <m/>
    <n v="45"/>
    <d v="2008-11-13T00:00:00"/>
    <n v="45"/>
    <n v="45"/>
    <e v="#N/A"/>
    <x v="0"/>
    <x v="0"/>
    <n v="48"/>
    <d v="2008-09-26T00:00:00"/>
    <d v="2008-11-13T00:00:00"/>
    <x v="35"/>
    <x v="25"/>
    <x v="3"/>
    <x v="2"/>
    <x v="12"/>
    <x v="9"/>
    <n v="45"/>
    <n v="1"/>
    <n v="1"/>
    <n v="1"/>
    <b v="0"/>
    <b v="0"/>
    <x v="1"/>
    <x v="1"/>
    <x v="1"/>
    <b v="0"/>
    <b v="1"/>
    <b v="0"/>
    <x v="1"/>
    <x v="1"/>
  </r>
  <r>
    <s v="Nokia Oyj"/>
    <d v="2008-09-29T00:00:00"/>
    <s v="yritysratkaisut, pääkaupunkiseutu ja Tampere"/>
    <m/>
    <m/>
    <n v="50"/>
    <m/>
    <m/>
    <n v="50"/>
    <n v="26300"/>
    <x v="2"/>
    <x v="2"/>
    <s v="NA"/>
    <d v="2008-09-29T00:00:00"/>
    <d v="2008-11-19T00:00:00"/>
    <x v="35"/>
    <x v="25"/>
    <x v="3"/>
    <x v="2"/>
    <x v="12"/>
    <x v="9"/>
    <n v="50"/>
    <n v="1"/>
    <s v="NA"/>
    <s v="NA"/>
    <b v="0"/>
    <b v="0"/>
    <x v="1"/>
    <x v="1"/>
    <x v="1"/>
    <b v="0"/>
    <b v="1"/>
    <b v="0"/>
    <x v="1"/>
    <x v="1"/>
  </r>
  <r>
    <s v="Finn Nickel Oy"/>
    <d v="2008-09-30T00:00:00"/>
    <s v="Nivala-Hitura,34jolom,38jouluk,loput tammik"/>
    <m/>
    <m/>
    <n v="0"/>
    <d v="2008-11-27T00:00:00"/>
    <n v="0"/>
    <n v="100"/>
    <e v="#N/A"/>
    <x v="0"/>
    <x v="0"/>
    <n v="58"/>
    <d v="2008-09-30T00:00:00"/>
    <d v="2008-11-27T00:00:00"/>
    <x v="35"/>
    <x v="25"/>
    <x v="3"/>
    <x v="2"/>
    <x v="12"/>
    <x v="9"/>
    <n v="100"/>
    <n v="0"/>
    <n v="0"/>
    <e v="#DIV/0!"/>
    <b v="0"/>
    <b v="0"/>
    <x v="1"/>
    <x v="1"/>
    <x v="1"/>
    <b v="0"/>
    <b v="1"/>
    <b v="0"/>
    <x v="1"/>
    <x v="1"/>
  </r>
  <r>
    <s v="Electrobit Oyj"/>
    <d v="2008-10-01T00:00:00"/>
    <s v="hallinto, tukitoiminnot-&gt;ulkop.työv/siirrot/määr.aik."/>
    <m/>
    <m/>
    <n v="40"/>
    <d v="2008-10-21T00:00:00"/>
    <n v="42"/>
    <n v="40"/>
    <e v="#N/A"/>
    <x v="0"/>
    <x v="0"/>
    <n v="20"/>
    <d v="2008-10-01T00:00:00"/>
    <d v="2008-10-21T00:00:00"/>
    <x v="36"/>
    <x v="36"/>
    <x v="3"/>
    <x v="2"/>
    <x v="13"/>
    <x v="9"/>
    <n v="40"/>
    <n v="1"/>
    <n v="1.05"/>
    <n v="1.05"/>
    <b v="0"/>
    <b v="0"/>
    <x v="1"/>
    <x v="1"/>
    <x v="1"/>
    <b v="0"/>
    <b v="0"/>
    <b v="0"/>
    <x v="1"/>
    <x v="1"/>
  </r>
  <r>
    <s v="Esju"/>
    <d v="2008-10-01T00:00:00"/>
    <s v="Oulu, irtisan.7,lom2henk 3 kk"/>
    <m/>
    <m/>
    <n v="7"/>
    <d v="2008-11-27T00:00:00"/>
    <n v="7"/>
    <n v="38"/>
    <e v="#N/A"/>
    <x v="0"/>
    <x v="0"/>
    <n v="57"/>
    <d v="2008-10-01T00:00:00"/>
    <d v="2008-11-27T00:00:00"/>
    <x v="36"/>
    <x v="25"/>
    <x v="3"/>
    <x v="2"/>
    <x v="13"/>
    <x v="9"/>
    <n v="38"/>
    <n v="0.18421052631578946"/>
    <n v="0.18421052631578946"/>
    <n v="1"/>
    <b v="0"/>
    <b v="0"/>
    <x v="1"/>
    <x v="1"/>
    <x v="1"/>
    <b v="0"/>
    <b v="0"/>
    <b v="0"/>
    <x v="1"/>
    <x v="1"/>
  </r>
  <r>
    <s v="Fenestra"/>
    <d v="2008-10-01T00:00:00"/>
    <s v="Kemijärvi-&gt;tuot.lopet,Posio-&gt;osalomaut 5vko"/>
    <m/>
    <m/>
    <n v="60"/>
    <d v="2008-11-21T00:00:00"/>
    <n v="37"/>
    <n v="60"/>
    <e v="#N/A"/>
    <x v="0"/>
    <x v="0"/>
    <n v="51"/>
    <d v="2008-10-01T00:00:00"/>
    <d v="2008-11-21T00:00:00"/>
    <x v="36"/>
    <x v="25"/>
    <x v="3"/>
    <x v="2"/>
    <x v="13"/>
    <x v="9"/>
    <n v="60"/>
    <n v="1"/>
    <n v="0.6166666666666667"/>
    <n v="0.6166666666666667"/>
    <b v="0"/>
    <b v="0"/>
    <x v="1"/>
    <x v="1"/>
    <x v="1"/>
    <b v="0"/>
    <b v="0"/>
    <b v="0"/>
    <x v="1"/>
    <x v="1"/>
  </r>
  <r>
    <s v="Kivike Oy"/>
    <d v="2008-10-01T00:00:00"/>
    <s v="Nastola-&gt;lomaut10henk,irtisan.20henk"/>
    <m/>
    <m/>
    <m/>
    <d v="2008-11-26T00:00:00"/>
    <n v="20"/>
    <n v="30"/>
    <e v="#N/A"/>
    <x v="0"/>
    <x v="0"/>
    <n v="56"/>
    <d v="2008-10-01T00:00:00"/>
    <d v="2008-11-26T00:00:00"/>
    <x v="36"/>
    <x v="25"/>
    <x v="3"/>
    <x v="2"/>
    <x v="13"/>
    <x v="9"/>
    <n v="30"/>
    <s v="NA"/>
    <n v="0.66666666666666663"/>
    <s v="NA"/>
    <b v="0"/>
    <b v="0"/>
    <x v="1"/>
    <x v="1"/>
    <x v="1"/>
    <b v="0"/>
    <b v="0"/>
    <b v="0"/>
    <x v="1"/>
    <x v="1"/>
  </r>
  <r>
    <s v="Loglift Jonsered"/>
    <d v="2008-10-01T00:00:00"/>
    <s v="Salo tehtaan sulkeminen-&gt;siirto Ruotsiin"/>
    <m/>
    <m/>
    <m/>
    <d v="2009-03-24T00:00:00"/>
    <n v="83"/>
    <n v="210"/>
    <e v="#N/A"/>
    <x v="0"/>
    <x v="0"/>
    <n v="174"/>
    <d v="2008-10-01T00:00:00"/>
    <d v="2009-03-24T00:00:00"/>
    <x v="36"/>
    <x v="37"/>
    <x v="3"/>
    <x v="3"/>
    <x v="13"/>
    <x v="12"/>
    <n v="210"/>
    <s v="NA"/>
    <n v="0.39523809523809522"/>
    <s v="NA"/>
    <b v="0"/>
    <b v="0"/>
    <x v="1"/>
    <x v="0"/>
    <x v="1"/>
    <b v="1"/>
    <b v="0"/>
    <b v="1"/>
    <x v="1"/>
    <x v="0"/>
  </r>
  <r>
    <s v="Metso Oyj"/>
    <d v="2008-10-01T00:00:00"/>
    <s v="Metso Paper,Jkl,Jpää,Trelom2720-&gt;Jpää,Hollola,Jkl"/>
    <m/>
    <m/>
    <n v="0"/>
    <d v="2008-11-10T00:00:00"/>
    <n v="0"/>
    <n v="2720"/>
    <n v="28950"/>
    <x v="2"/>
    <x v="2"/>
    <n v="40"/>
    <d v="2008-10-01T00:00:00"/>
    <d v="2008-11-10T00:00:00"/>
    <x v="36"/>
    <x v="25"/>
    <x v="3"/>
    <x v="2"/>
    <x v="13"/>
    <x v="9"/>
    <n v="2720"/>
    <n v="0"/>
    <n v="0"/>
    <e v="#DIV/0!"/>
    <b v="0"/>
    <b v="0"/>
    <x v="1"/>
    <x v="1"/>
    <x v="1"/>
    <b v="0"/>
    <b v="0"/>
    <b v="0"/>
    <x v="1"/>
    <x v="1"/>
  </r>
  <r>
    <s v="MSD Finland"/>
    <d v="2008-10-01T00:00:00"/>
    <s v="Espoo, väh.tarve max55henk"/>
    <m/>
    <m/>
    <n v="55"/>
    <d v="2008-10-28T00:00:00"/>
    <n v="55"/>
    <n v="55"/>
    <e v="#N/A"/>
    <x v="0"/>
    <x v="0"/>
    <n v="27"/>
    <d v="2008-10-01T00:00:00"/>
    <d v="2008-10-28T00:00:00"/>
    <x v="36"/>
    <x v="36"/>
    <x v="3"/>
    <x v="2"/>
    <x v="13"/>
    <x v="9"/>
    <n v="55"/>
    <n v="1"/>
    <n v="1"/>
    <n v="1"/>
    <b v="0"/>
    <b v="0"/>
    <x v="1"/>
    <x v="1"/>
    <x v="1"/>
    <b v="0"/>
    <b v="0"/>
    <b v="0"/>
    <x v="1"/>
    <x v="1"/>
  </r>
  <r>
    <s v="Enics"/>
    <d v="2008-10-02T00:00:00"/>
    <s v="Varkaus asiakaspalvelu-&gt;tehtaan lopetus"/>
    <m/>
    <m/>
    <n v="186"/>
    <d v="2008-12-04T00:00:00"/>
    <n v="164"/>
    <n v="186"/>
    <e v="#N/A"/>
    <x v="0"/>
    <x v="0"/>
    <n v="63"/>
    <d v="2008-10-02T00:00:00"/>
    <d v="2008-12-04T00:00:00"/>
    <x v="36"/>
    <x v="33"/>
    <x v="3"/>
    <x v="2"/>
    <x v="13"/>
    <x v="9"/>
    <n v="186"/>
    <n v="1"/>
    <n v="0.88172043010752688"/>
    <n v="0.88172043010752688"/>
    <b v="0"/>
    <b v="0"/>
    <x v="1"/>
    <x v="1"/>
    <x v="1"/>
    <b v="0"/>
    <b v="0"/>
    <b v="0"/>
    <x v="1"/>
    <x v="1"/>
  </r>
  <r>
    <s v="Aspo Oyj"/>
    <d v="2008-10-03T00:00:00"/>
    <s v="Kauko-Telko,väh.tarve 10-15 henk"/>
    <m/>
    <m/>
    <n v="15"/>
    <d v="2008-11-26T00:00:00"/>
    <n v="16"/>
    <n v="50"/>
    <e v="#N/A"/>
    <x v="0"/>
    <x v="0"/>
    <n v="54"/>
    <d v="2008-10-03T00:00:00"/>
    <d v="2008-11-26T00:00:00"/>
    <x v="36"/>
    <x v="25"/>
    <x v="3"/>
    <x v="2"/>
    <x v="13"/>
    <x v="9"/>
    <n v="50"/>
    <n v="0.3"/>
    <n v="0.32"/>
    <n v="1.0666666666666667"/>
    <b v="0"/>
    <b v="0"/>
    <x v="1"/>
    <x v="1"/>
    <x v="1"/>
    <b v="0"/>
    <b v="0"/>
    <b v="0"/>
    <x v="1"/>
    <x v="1"/>
  </r>
  <r>
    <s v="Blue1"/>
    <d v="2008-10-03T00:00:00"/>
    <s v="lentäjät lom,100h-tammi-toukokuu09,10pv"/>
    <m/>
    <m/>
    <n v="9"/>
    <d v="2008-11-28T00:00:00"/>
    <n v="0"/>
    <n v="9"/>
    <e v="#N/A"/>
    <x v="0"/>
    <x v="0"/>
    <n v="56"/>
    <d v="2008-10-03T00:00:00"/>
    <d v="2008-11-28T00:00:00"/>
    <x v="36"/>
    <x v="25"/>
    <x v="3"/>
    <x v="2"/>
    <x v="13"/>
    <x v="9"/>
    <n v="9"/>
    <n v="1"/>
    <n v="0"/>
    <n v="0"/>
    <b v="0"/>
    <b v="0"/>
    <x v="1"/>
    <x v="1"/>
    <x v="1"/>
    <b v="0"/>
    <b v="0"/>
    <b v="0"/>
    <x v="1"/>
    <x v="1"/>
  </r>
  <r>
    <s v="Kesla"/>
    <d v="2008-10-08T00:00:00"/>
    <s v="koko konserni-&gt;-16 m-aik/lom220-90pv-30.6.09 asti"/>
    <m/>
    <m/>
    <n v="60"/>
    <d v="2008-11-20T00:00:00"/>
    <n v="35"/>
    <n v="220"/>
    <e v="#N/A"/>
    <x v="0"/>
    <x v="0"/>
    <n v="43"/>
    <d v="2008-10-08T00:00:00"/>
    <d v="2008-11-20T00:00:00"/>
    <x v="36"/>
    <x v="25"/>
    <x v="3"/>
    <x v="2"/>
    <x v="13"/>
    <x v="9"/>
    <n v="220"/>
    <n v="0.27272727272727271"/>
    <n v="0.15909090909090909"/>
    <n v="0.58333333333333337"/>
    <b v="0"/>
    <b v="0"/>
    <x v="1"/>
    <x v="1"/>
    <x v="1"/>
    <b v="0"/>
    <b v="0"/>
    <b v="0"/>
    <x v="1"/>
    <x v="1"/>
  </r>
  <r>
    <s v="Lujabetoni"/>
    <d v="2008-10-09T00:00:00"/>
    <s v="Siilinjärvi, Hml+lom/määr.aik.-&gt;lomuhka200h"/>
    <m/>
    <m/>
    <n v="45"/>
    <d v="2008-12-10T00:00:00"/>
    <n v="25"/>
    <n v="45"/>
    <e v="#N/A"/>
    <x v="0"/>
    <x v="0"/>
    <n v="62"/>
    <d v="2008-10-09T00:00:00"/>
    <d v="2008-12-10T00:00:00"/>
    <x v="36"/>
    <x v="33"/>
    <x v="3"/>
    <x v="2"/>
    <x v="13"/>
    <x v="9"/>
    <n v="45"/>
    <n v="1"/>
    <n v="0.55555555555555558"/>
    <n v="0.55555555555555558"/>
    <b v="0"/>
    <b v="0"/>
    <x v="1"/>
    <x v="1"/>
    <x v="1"/>
    <b v="0"/>
    <b v="0"/>
    <b v="0"/>
    <x v="1"/>
    <x v="1"/>
  </r>
  <r>
    <s v="Talentum Oyj"/>
    <d v="2008-10-09T00:00:00"/>
    <s v="PremedianFaktor,väht17-20 h-&gt;myynti, ei ilm. henk.vaik."/>
    <m/>
    <m/>
    <n v="20"/>
    <d v="2008-11-28T00:00:00"/>
    <m/>
    <n v="20"/>
    <e v="#N/A"/>
    <x v="0"/>
    <x v="0"/>
    <n v="50"/>
    <d v="2008-10-09T00:00:00"/>
    <d v="2008-11-28T00:00:00"/>
    <x v="36"/>
    <x v="25"/>
    <x v="3"/>
    <x v="2"/>
    <x v="13"/>
    <x v="9"/>
    <n v="20"/>
    <n v="1"/>
    <s v="NA"/>
    <s v="NA"/>
    <b v="0"/>
    <b v="0"/>
    <x v="1"/>
    <x v="1"/>
    <x v="1"/>
    <b v="0"/>
    <b v="0"/>
    <b v="0"/>
    <x v="1"/>
    <x v="1"/>
  </r>
  <r>
    <s v="Parma"/>
    <d v="2008-10-13T00:00:00"/>
    <s v="Forssa-&gt;lom vkot3-8/2009"/>
    <m/>
    <m/>
    <m/>
    <d v="2008-12-10T00:00:00"/>
    <n v="20"/>
    <n v="900"/>
    <e v="#N/A"/>
    <x v="0"/>
    <x v="0"/>
    <n v="58"/>
    <d v="2008-10-13T00:00:00"/>
    <d v="2008-12-10T00:00:00"/>
    <x v="36"/>
    <x v="33"/>
    <x v="3"/>
    <x v="2"/>
    <x v="13"/>
    <x v="9"/>
    <n v="900"/>
    <s v="NA"/>
    <n v="2.2222222222222223E-2"/>
    <s v="NA"/>
    <b v="0"/>
    <b v="0"/>
    <x v="1"/>
    <x v="1"/>
    <x v="1"/>
    <b v="0"/>
    <b v="0"/>
    <b v="0"/>
    <x v="1"/>
    <x v="1"/>
  </r>
  <r>
    <s v="Stromsdal Oyj"/>
    <d v="2008-10-13T00:00:00"/>
    <s v="koko henkilöstö,irtisan/lomaut/uud.järj-&gt;konkurssi"/>
    <m/>
    <m/>
    <n v="50"/>
    <d v="2008-11-27T00:00:00"/>
    <n v="200"/>
    <n v="200"/>
    <e v="#N/A"/>
    <x v="0"/>
    <x v="0"/>
    <n v="45"/>
    <d v="2008-10-13T00:00:00"/>
    <d v="2008-11-27T00:00:00"/>
    <x v="36"/>
    <x v="25"/>
    <x v="3"/>
    <x v="2"/>
    <x v="13"/>
    <x v="9"/>
    <n v="200"/>
    <n v="0.25"/>
    <n v="1"/>
    <n v="4"/>
    <b v="0"/>
    <b v="0"/>
    <x v="1"/>
    <x v="1"/>
    <x v="1"/>
    <b v="0"/>
    <b v="0"/>
    <b v="0"/>
    <x v="1"/>
    <x v="1"/>
  </r>
  <r>
    <s v="Wipro Technologies"/>
    <d v="2008-10-14T00:00:00"/>
    <s v="Rovaniemi,Kokkola,Seinäjoki,Pori-&gt;koulutus,ei lom/irtis"/>
    <m/>
    <m/>
    <n v="117"/>
    <d v="2008-12-03T00:00:00"/>
    <n v="0"/>
    <n v="150"/>
    <e v="#N/A"/>
    <x v="0"/>
    <x v="0"/>
    <n v="50"/>
    <d v="2008-10-14T00:00:00"/>
    <d v="2008-12-03T00:00:00"/>
    <x v="36"/>
    <x v="33"/>
    <x v="3"/>
    <x v="2"/>
    <x v="13"/>
    <x v="9"/>
    <n v="150"/>
    <n v="0.78"/>
    <n v="0"/>
    <n v="0"/>
    <b v="0"/>
    <b v="0"/>
    <x v="1"/>
    <x v="1"/>
    <x v="1"/>
    <b v="0"/>
    <b v="0"/>
    <b v="0"/>
    <x v="1"/>
    <x v="1"/>
  </r>
  <r>
    <s v="Componenta Oyj"/>
    <d v="2008-10-15T00:00:00"/>
    <s v="Pietarsaari-&gt;väh.n.20-30h,lom.n.300h vko/kk"/>
    <m/>
    <m/>
    <n v="170"/>
    <d v="2008-12-15T00:00:00"/>
    <n v="30"/>
    <n v="170"/>
    <n v="24510"/>
    <x v="2"/>
    <x v="2"/>
    <n v="61"/>
    <d v="2008-10-15T00:00:00"/>
    <d v="2008-12-15T00:00:00"/>
    <x v="36"/>
    <x v="33"/>
    <x v="3"/>
    <x v="2"/>
    <x v="13"/>
    <x v="9"/>
    <n v="170"/>
    <n v="1"/>
    <n v="0.17647058823529413"/>
    <n v="0.17647058823529413"/>
    <b v="0"/>
    <b v="0"/>
    <x v="1"/>
    <x v="1"/>
    <x v="1"/>
    <b v="0"/>
    <b v="0"/>
    <b v="0"/>
    <x v="1"/>
    <x v="1"/>
  </r>
  <r>
    <s v="Elcoteq SE"/>
    <d v="2008-10-15T00:00:00"/>
    <s v="Salo, Personal Communic."/>
    <m/>
    <m/>
    <n v="40"/>
    <d v="2008-11-25T00:00:00"/>
    <n v="36"/>
    <n v="40"/>
    <e v="#N/A"/>
    <x v="0"/>
    <x v="0"/>
    <n v="41"/>
    <d v="2008-10-15T00:00:00"/>
    <d v="2008-11-25T00:00:00"/>
    <x v="36"/>
    <x v="25"/>
    <x v="3"/>
    <x v="2"/>
    <x v="13"/>
    <x v="9"/>
    <n v="40"/>
    <n v="1"/>
    <n v="0.9"/>
    <n v="0.9"/>
    <b v="0"/>
    <b v="0"/>
    <x v="1"/>
    <x v="1"/>
    <x v="1"/>
    <b v="0"/>
    <b v="0"/>
    <b v="0"/>
    <x v="1"/>
    <x v="1"/>
  </r>
  <r>
    <s v="Yara Suomi"/>
    <d v="2008-10-15T00:00:00"/>
    <s v="it-organisaatio, väh.tarve 6-8henk"/>
    <m/>
    <m/>
    <n v="8"/>
    <d v="2008-12-05T00:00:00"/>
    <n v="7"/>
    <n v="8"/>
    <e v="#N/A"/>
    <x v="0"/>
    <x v="0"/>
    <n v="51"/>
    <d v="2008-10-15T00:00:00"/>
    <d v="2008-12-05T00:00:00"/>
    <x v="36"/>
    <x v="33"/>
    <x v="3"/>
    <x v="2"/>
    <x v="13"/>
    <x v="9"/>
    <n v="8"/>
    <n v="1"/>
    <n v="0.875"/>
    <n v="0.875"/>
    <b v="0"/>
    <b v="0"/>
    <x v="1"/>
    <x v="1"/>
    <x v="1"/>
    <b v="0"/>
    <b v="0"/>
    <b v="0"/>
    <x v="1"/>
    <x v="1"/>
  </r>
  <r>
    <s v="Ponsse Oyj"/>
    <d v="2008-10-16T00:00:00"/>
    <s v="Vieremä, lomaut.enint. 445 henk."/>
    <m/>
    <m/>
    <n v="0"/>
    <d v="2008-10-30T00:00:00"/>
    <n v="0"/>
    <n v="445"/>
    <e v="#N/A"/>
    <x v="0"/>
    <x v="0"/>
    <n v="14"/>
    <d v="2008-10-16T00:00:00"/>
    <d v="2008-10-30T00:00:00"/>
    <x v="36"/>
    <x v="36"/>
    <x v="3"/>
    <x v="2"/>
    <x v="13"/>
    <x v="9"/>
    <n v="445"/>
    <n v="0"/>
    <n v="0"/>
    <e v="#DIV/0!"/>
    <b v="0"/>
    <b v="0"/>
    <x v="1"/>
    <x v="1"/>
    <x v="1"/>
    <b v="0"/>
    <b v="0"/>
    <b v="0"/>
    <x v="1"/>
    <x v="1"/>
  </r>
  <r>
    <s v="UPM-Kymmene Oyj"/>
    <d v="2008-10-16T00:00:00"/>
    <s v="Lohja+Pellos/Ristiina vaneritehdas,lom n.500 h"/>
    <m/>
    <m/>
    <n v="0"/>
    <m/>
    <m/>
    <n v="500"/>
    <n v="17120"/>
    <x v="2"/>
    <x v="2"/>
    <s v="NA"/>
    <d v="2008-10-16T00:00:00"/>
    <d v="2008-12-06T00:00:00"/>
    <x v="36"/>
    <x v="33"/>
    <x v="3"/>
    <x v="2"/>
    <x v="13"/>
    <x v="9"/>
    <n v="500"/>
    <n v="0"/>
    <s v="NA"/>
    <s v="NA"/>
    <b v="0"/>
    <b v="0"/>
    <x v="1"/>
    <x v="1"/>
    <x v="1"/>
    <b v="0"/>
    <b v="0"/>
    <b v="0"/>
    <x v="1"/>
    <x v="1"/>
  </r>
  <r>
    <s v="Cargotec"/>
    <d v="2008-10-20T00:00:00"/>
    <s v="Hki, Raisio, Salo, Tre-&gt;irtis/eläke/ulkop/m-aik"/>
    <m/>
    <m/>
    <n v="300"/>
    <d v="2008-12-09T00:00:00"/>
    <n v="271"/>
    <n v="300"/>
    <e v="#N/A"/>
    <x v="0"/>
    <x v="0"/>
    <n v="50"/>
    <d v="2008-10-20T00:00:00"/>
    <d v="2008-12-09T00:00:00"/>
    <x v="36"/>
    <x v="33"/>
    <x v="3"/>
    <x v="2"/>
    <x v="13"/>
    <x v="9"/>
    <n v="300"/>
    <n v="1"/>
    <n v="0.90333333333333332"/>
    <n v="0.90333333333333332"/>
    <b v="0"/>
    <b v="0"/>
    <x v="1"/>
    <x v="1"/>
    <x v="1"/>
    <b v="0"/>
    <b v="0"/>
    <b v="0"/>
    <x v="1"/>
    <x v="1"/>
  </r>
  <r>
    <s v="Järvi-Suomen Portti"/>
    <d v="2008-10-20T00:00:00"/>
    <s v="Kouvola/Mikkeli-&gt;Mikkeli lom 1/09 alk. toistaiseksi"/>
    <m/>
    <m/>
    <n v="20"/>
    <d v="2008-12-30T00:00:00"/>
    <n v="0"/>
    <n v="20"/>
    <e v="#N/A"/>
    <x v="0"/>
    <x v="0"/>
    <n v="71"/>
    <d v="2008-10-20T00:00:00"/>
    <d v="2008-12-30T00:00:00"/>
    <x v="36"/>
    <x v="33"/>
    <x v="3"/>
    <x v="2"/>
    <x v="13"/>
    <x v="9"/>
    <n v="20"/>
    <n v="1"/>
    <n v="0"/>
    <n v="0"/>
    <b v="0"/>
    <b v="0"/>
    <x v="1"/>
    <x v="1"/>
    <x v="1"/>
    <b v="0"/>
    <b v="0"/>
    <b v="0"/>
    <x v="1"/>
    <x v="1"/>
  </r>
  <r>
    <s v="Cramo Master Oy"/>
    <d v="2008-10-21T00:00:00"/>
    <s v="Leppävirta,lom/irtis,60-80h-&gt;37lom,1/09-1vko-6kk"/>
    <m/>
    <m/>
    <n v="60"/>
    <d v="2008-12-02T00:00:00"/>
    <n v="13"/>
    <n v="80"/>
    <e v="#N/A"/>
    <x v="0"/>
    <x v="0"/>
    <n v="42"/>
    <d v="2008-10-21T00:00:00"/>
    <d v="2008-12-02T00:00:00"/>
    <x v="36"/>
    <x v="33"/>
    <x v="3"/>
    <x v="2"/>
    <x v="13"/>
    <x v="9"/>
    <n v="80"/>
    <n v="0.75"/>
    <n v="0.16250000000000001"/>
    <n v="0.21666666666666667"/>
    <b v="0"/>
    <b v="0"/>
    <x v="1"/>
    <x v="1"/>
    <x v="1"/>
    <b v="0"/>
    <b v="0"/>
    <b v="0"/>
    <x v="1"/>
    <x v="1"/>
  </r>
  <r>
    <s v="Pilkington Automotive Finland Oy"/>
    <d v="2008-10-22T00:00:00"/>
    <s v="Ylöjärvi-&gt;lom 12/08-3/09+30henk toistaiseksi"/>
    <m/>
    <m/>
    <n v="40"/>
    <d v="2008-12-03T00:00:00"/>
    <n v="0"/>
    <n v="490"/>
    <n v="23120"/>
    <x v="2"/>
    <x v="2"/>
    <n v="42"/>
    <d v="2008-10-22T00:00:00"/>
    <d v="2008-12-03T00:00:00"/>
    <x v="36"/>
    <x v="33"/>
    <x v="3"/>
    <x v="2"/>
    <x v="13"/>
    <x v="9"/>
    <n v="490"/>
    <n v="8.1632653061224483E-2"/>
    <n v="0"/>
    <n v="0"/>
    <b v="0"/>
    <b v="0"/>
    <x v="1"/>
    <x v="1"/>
    <x v="1"/>
    <b v="0"/>
    <b v="0"/>
    <b v="0"/>
    <x v="1"/>
    <x v="1"/>
  </r>
  <r>
    <s v="Metsäliitto"/>
    <d v="2008-10-27T00:00:00"/>
    <s v="Teuvan saha, Kaskisten jalostustoiminta"/>
    <m/>
    <m/>
    <m/>
    <d v="2008-12-11T00:00:00"/>
    <n v="28"/>
    <n v="102"/>
    <e v="#N/A"/>
    <x v="0"/>
    <x v="0"/>
    <n v="45"/>
    <d v="2008-10-27T00:00:00"/>
    <d v="2008-12-11T00:00:00"/>
    <x v="36"/>
    <x v="33"/>
    <x v="3"/>
    <x v="2"/>
    <x v="13"/>
    <x v="9"/>
    <n v="102"/>
    <s v="NA"/>
    <n v="0.27450980392156865"/>
    <s v="NA"/>
    <b v="0"/>
    <b v="0"/>
    <x v="1"/>
    <x v="1"/>
    <x v="1"/>
    <b v="0"/>
    <b v="0"/>
    <b v="0"/>
    <x v="1"/>
    <x v="1"/>
  </r>
  <r>
    <s v="Powerwave"/>
    <d v="2008-10-27T00:00:00"/>
    <s v="Kempele, enint.143 henk. lomaut/irtisan."/>
    <m/>
    <m/>
    <n v="143"/>
    <d v="2008-12-16T00:00:00"/>
    <n v="134"/>
    <n v="143"/>
    <e v="#N/A"/>
    <x v="0"/>
    <x v="0"/>
    <n v="50"/>
    <d v="2008-10-27T00:00:00"/>
    <d v="2008-12-16T00:00:00"/>
    <x v="36"/>
    <x v="33"/>
    <x v="3"/>
    <x v="2"/>
    <x v="13"/>
    <x v="9"/>
    <n v="143"/>
    <n v="1"/>
    <n v="0.93706293706293708"/>
    <n v="0.93706293706293708"/>
    <b v="0"/>
    <b v="0"/>
    <x v="1"/>
    <x v="1"/>
    <x v="1"/>
    <b v="0"/>
    <b v="0"/>
    <b v="0"/>
    <x v="1"/>
    <x v="1"/>
  </r>
  <r>
    <s v="Suomen Kuitulevy Oy"/>
    <d v="2008-10-27T00:00:00"/>
    <s v="Heinola,Pori,koko henk,lom 4 vko,12/08-01/09"/>
    <m/>
    <m/>
    <m/>
    <d v="2008-12-01T00:00:00"/>
    <n v="0"/>
    <n v="150"/>
    <n v="16213"/>
    <x v="2"/>
    <x v="2"/>
    <n v="35"/>
    <d v="2008-10-27T00:00:00"/>
    <d v="2008-12-01T00:00:00"/>
    <x v="36"/>
    <x v="33"/>
    <x v="3"/>
    <x v="2"/>
    <x v="13"/>
    <x v="9"/>
    <n v="150"/>
    <s v="NA"/>
    <n v="0"/>
    <s v="NA"/>
    <b v="0"/>
    <b v="0"/>
    <x v="1"/>
    <x v="1"/>
    <x v="1"/>
    <b v="0"/>
    <b v="0"/>
    <b v="0"/>
    <x v="1"/>
    <x v="1"/>
  </r>
  <r>
    <s v="Lappeenrannan tekn. yliopisto"/>
    <d v="2008-10-28T00:00:00"/>
    <s v="Lappeenranta, 30-50henk."/>
    <m/>
    <m/>
    <n v="50"/>
    <d v="2009-01-09T00:00:00"/>
    <n v="12"/>
    <n v="74"/>
    <e v="#N/A"/>
    <x v="0"/>
    <x v="0"/>
    <n v="73"/>
    <d v="2008-10-28T00:00:00"/>
    <d v="2009-01-09T00:00:00"/>
    <x v="36"/>
    <x v="34"/>
    <x v="3"/>
    <x v="3"/>
    <x v="13"/>
    <x v="12"/>
    <n v="74"/>
    <n v="0.67567567567567566"/>
    <n v="0.16216216216216217"/>
    <n v="0.24"/>
    <b v="0"/>
    <b v="0"/>
    <x v="1"/>
    <x v="0"/>
    <x v="1"/>
    <b v="1"/>
    <b v="0"/>
    <b v="1"/>
    <x v="1"/>
    <x v="0"/>
  </r>
  <r>
    <s v="Lujatalo Oy"/>
    <d v="2008-10-28T00:00:00"/>
    <s v="Luja-yhtiöt, Uusimaa,osa-aik/lom/irtis,10-30h"/>
    <m/>
    <m/>
    <n v="30"/>
    <d v="2009-01-12T00:00:00"/>
    <n v="4"/>
    <n v="30"/>
    <e v="#N/A"/>
    <x v="0"/>
    <x v="0"/>
    <n v="76"/>
    <d v="2008-10-28T00:00:00"/>
    <d v="2009-01-12T00:00:00"/>
    <x v="36"/>
    <x v="34"/>
    <x v="3"/>
    <x v="3"/>
    <x v="13"/>
    <x v="12"/>
    <n v="30"/>
    <n v="1"/>
    <n v="0.13333333333333333"/>
    <n v="0.13333333333333333"/>
    <b v="0"/>
    <b v="0"/>
    <x v="1"/>
    <x v="0"/>
    <x v="1"/>
    <b v="1"/>
    <b v="0"/>
    <b v="1"/>
    <x v="1"/>
    <x v="0"/>
  </r>
  <r>
    <s v="Novartis Finland"/>
    <d v="2008-10-28T00:00:00"/>
    <s v="Novartis Finland Pharma"/>
    <m/>
    <m/>
    <n v="25"/>
    <d v="2008-11-21T00:00:00"/>
    <n v="11"/>
    <n v="25"/>
    <e v="#N/A"/>
    <x v="0"/>
    <x v="0"/>
    <n v="24"/>
    <d v="2008-10-28T00:00:00"/>
    <d v="2008-11-21T00:00:00"/>
    <x v="36"/>
    <x v="25"/>
    <x v="3"/>
    <x v="2"/>
    <x v="13"/>
    <x v="9"/>
    <n v="25"/>
    <n v="1"/>
    <n v="0.44"/>
    <n v="0.44"/>
    <b v="0"/>
    <b v="0"/>
    <x v="1"/>
    <x v="1"/>
    <x v="1"/>
    <b v="0"/>
    <b v="0"/>
    <b v="0"/>
    <x v="1"/>
    <x v="1"/>
  </r>
  <r>
    <s v="Sanofi-Aventis Oy"/>
    <d v="2008-10-28T00:00:00"/>
    <s v="väh.tarve max 30henk"/>
    <m/>
    <m/>
    <n v="30"/>
    <m/>
    <m/>
    <n v="30"/>
    <e v="#N/A"/>
    <x v="0"/>
    <x v="0"/>
    <s v="NA"/>
    <d v="2008-10-28T00:00:00"/>
    <d v="2008-12-18T00:00:00"/>
    <x v="36"/>
    <x v="33"/>
    <x v="3"/>
    <x v="2"/>
    <x v="13"/>
    <x v="9"/>
    <n v="30"/>
    <n v="1"/>
    <s v="NA"/>
    <s v="NA"/>
    <b v="0"/>
    <b v="0"/>
    <x v="1"/>
    <x v="1"/>
    <x v="1"/>
    <b v="0"/>
    <b v="0"/>
    <b v="0"/>
    <x v="1"/>
    <x v="1"/>
  </r>
  <r>
    <s v="UPM-Kymmene Oyj"/>
    <d v="2008-10-28T00:00:00"/>
    <s v="sahat:Lpr,Kajaani,P-saari,Korkeakoski,Heinola,Pori"/>
    <m/>
    <m/>
    <m/>
    <m/>
    <m/>
    <n v="800"/>
    <n v="17120"/>
    <x v="2"/>
    <x v="2"/>
    <s v="NA"/>
    <d v="2008-10-28T00:00:00"/>
    <d v="2008-12-18T00:00:00"/>
    <x v="36"/>
    <x v="33"/>
    <x v="3"/>
    <x v="2"/>
    <x v="13"/>
    <x v="9"/>
    <n v="800"/>
    <s v="NA"/>
    <s v="NA"/>
    <s v="NA"/>
    <b v="0"/>
    <b v="0"/>
    <x v="1"/>
    <x v="1"/>
    <x v="1"/>
    <b v="0"/>
    <b v="0"/>
    <b v="0"/>
    <x v="1"/>
    <x v="1"/>
  </r>
  <r>
    <s v="FIM"/>
    <d v="2008-10-29T00:00:00"/>
    <s v="koko henkilöstö-&gt;Corp.fin, Vaasa lakkaut,Espoo-&gt;Hki"/>
    <m/>
    <m/>
    <m/>
    <d v="2008-12-19T00:00:00"/>
    <n v="29"/>
    <n v="250"/>
    <e v="#N/A"/>
    <x v="0"/>
    <x v="0"/>
    <n v="51"/>
    <d v="2008-10-29T00:00:00"/>
    <d v="2008-12-19T00:00:00"/>
    <x v="36"/>
    <x v="33"/>
    <x v="3"/>
    <x v="2"/>
    <x v="13"/>
    <x v="9"/>
    <n v="250"/>
    <s v="NA"/>
    <n v="0.11600000000000001"/>
    <s v="NA"/>
    <b v="0"/>
    <b v="0"/>
    <x v="1"/>
    <x v="1"/>
    <x v="1"/>
    <b v="0"/>
    <b v="0"/>
    <b v="0"/>
    <x v="1"/>
    <x v="1"/>
  </r>
  <r>
    <s v="Raute Oyj"/>
    <d v="2008-10-29T00:00:00"/>
    <s v="Nastola, Jkl-&gt;lom90pv-400henk+9irtis"/>
    <m/>
    <m/>
    <m/>
    <d v="2008-11-18T00:00:00"/>
    <n v="9"/>
    <n v="400"/>
    <n v="28240"/>
    <x v="2"/>
    <x v="2"/>
    <n v="20"/>
    <d v="2008-10-29T00:00:00"/>
    <d v="2008-11-18T00:00:00"/>
    <x v="36"/>
    <x v="25"/>
    <x v="3"/>
    <x v="2"/>
    <x v="13"/>
    <x v="9"/>
    <n v="400"/>
    <s v="NA"/>
    <n v="2.2499999999999999E-2"/>
    <s v="NA"/>
    <b v="0"/>
    <b v="0"/>
    <x v="1"/>
    <x v="1"/>
    <x v="1"/>
    <b v="0"/>
    <b v="0"/>
    <b v="0"/>
    <x v="1"/>
    <x v="1"/>
  </r>
  <r>
    <s v="Tiileri Oy"/>
    <d v="2008-10-29T00:00:00"/>
    <s v="Tarvasjoki, lomautus n. 35 henk."/>
    <m/>
    <m/>
    <n v="0"/>
    <m/>
    <m/>
    <n v="35"/>
    <e v="#N/A"/>
    <x v="0"/>
    <x v="0"/>
    <s v="NA"/>
    <d v="2008-10-29T00:00:00"/>
    <d v="2008-12-19T00:00:00"/>
    <x v="36"/>
    <x v="33"/>
    <x v="3"/>
    <x v="2"/>
    <x v="13"/>
    <x v="9"/>
    <n v="35"/>
    <n v="0"/>
    <s v="NA"/>
    <s v="NA"/>
    <b v="0"/>
    <b v="0"/>
    <x v="1"/>
    <x v="1"/>
    <x v="1"/>
    <b v="0"/>
    <b v="0"/>
    <b v="0"/>
    <x v="1"/>
    <x v="1"/>
  </r>
  <r>
    <s v="Excel Oyj"/>
    <d v="2008-10-30T00:00:00"/>
    <s v="Sports:FI-12 henk+lomautus Mäntyharju 12 henk."/>
    <m/>
    <m/>
    <n v="12"/>
    <d v="2008-11-21T00:00:00"/>
    <n v="3"/>
    <n v="71"/>
    <e v="#N/A"/>
    <x v="0"/>
    <x v="0"/>
    <n v="22"/>
    <d v="2008-10-30T00:00:00"/>
    <d v="2008-11-21T00:00:00"/>
    <x v="36"/>
    <x v="25"/>
    <x v="3"/>
    <x v="2"/>
    <x v="13"/>
    <x v="9"/>
    <n v="71"/>
    <n v="0.16901408450704225"/>
    <n v="4.2253521126760563E-2"/>
    <n v="0.25"/>
    <b v="0"/>
    <b v="0"/>
    <x v="1"/>
    <x v="1"/>
    <x v="1"/>
    <b v="0"/>
    <b v="0"/>
    <b v="0"/>
    <x v="1"/>
    <x v="1"/>
  </r>
  <r>
    <s v="Fiskars Oyj Abp"/>
    <d v="2008-10-30T00:00:00"/>
    <s v="Inhan Tehtaat, Ähtäri"/>
    <m/>
    <m/>
    <m/>
    <d v="2008-12-10T00:00:00"/>
    <n v="46"/>
    <n v="46"/>
    <n v="25730"/>
    <x v="2"/>
    <x v="2"/>
    <n v="41"/>
    <d v="2008-10-30T00:00:00"/>
    <d v="2008-12-10T00:00:00"/>
    <x v="36"/>
    <x v="33"/>
    <x v="3"/>
    <x v="2"/>
    <x v="13"/>
    <x v="9"/>
    <n v="46"/>
    <s v="NA"/>
    <n v="1"/>
    <s v="NA"/>
    <b v="0"/>
    <b v="0"/>
    <x v="1"/>
    <x v="1"/>
    <x v="1"/>
    <b v="0"/>
    <b v="0"/>
    <b v="0"/>
    <x v="1"/>
    <x v="1"/>
  </r>
  <r>
    <s v="Glaston Oyj Abp"/>
    <d v="2008-10-30T00:00:00"/>
    <s v="lom200henk,4-8vko,kevät09,+100h säänn.lom"/>
    <m/>
    <m/>
    <n v="0"/>
    <d v="2008-12-18T00:00:00"/>
    <n v="100"/>
    <n v="200"/>
    <e v="#N/A"/>
    <x v="0"/>
    <x v="0"/>
    <n v="49"/>
    <d v="2008-10-30T00:00:00"/>
    <d v="2008-12-18T00:00:00"/>
    <x v="36"/>
    <x v="33"/>
    <x v="3"/>
    <x v="2"/>
    <x v="13"/>
    <x v="9"/>
    <n v="200"/>
    <n v="0"/>
    <n v="0.5"/>
    <e v="#DIV/0!"/>
    <b v="0"/>
    <b v="0"/>
    <x v="1"/>
    <x v="1"/>
    <x v="1"/>
    <b v="0"/>
    <b v="0"/>
    <b v="0"/>
    <x v="1"/>
    <x v="1"/>
  </r>
  <r>
    <s v="IBM"/>
    <d v="2008-10-30T00:00:00"/>
    <s v="palveluliiketoiminta,väh.tarve n. 75 henk"/>
    <m/>
    <m/>
    <n v="75"/>
    <d v="2008-12-22T00:00:00"/>
    <n v="38"/>
    <n v="75"/>
    <e v="#N/A"/>
    <x v="0"/>
    <x v="0"/>
    <n v="53"/>
    <d v="2008-10-30T00:00:00"/>
    <d v="2008-12-22T00:00:00"/>
    <x v="36"/>
    <x v="33"/>
    <x v="3"/>
    <x v="2"/>
    <x v="13"/>
    <x v="9"/>
    <n v="75"/>
    <n v="1"/>
    <n v="0.50666666666666671"/>
    <n v="0.50666666666666671"/>
    <b v="0"/>
    <b v="0"/>
    <x v="1"/>
    <x v="1"/>
    <x v="1"/>
    <b v="0"/>
    <b v="0"/>
    <b v="0"/>
    <x v="1"/>
    <x v="1"/>
  </r>
  <r>
    <s v="Sormat Oy"/>
    <d v="2008-10-30T00:00:00"/>
    <s v="koko henkilöstö, Rusko-&gt;lyhennetty työviikko"/>
    <m/>
    <m/>
    <m/>
    <d v="2008-11-12T00:00:00"/>
    <n v="0"/>
    <n v="150"/>
    <e v="#N/A"/>
    <x v="0"/>
    <x v="0"/>
    <n v="13"/>
    <d v="2008-10-30T00:00:00"/>
    <d v="2008-11-12T00:00:00"/>
    <x v="36"/>
    <x v="25"/>
    <x v="3"/>
    <x v="2"/>
    <x v="13"/>
    <x v="9"/>
    <n v="150"/>
    <s v="NA"/>
    <n v="0"/>
    <s v="NA"/>
    <b v="0"/>
    <b v="0"/>
    <x v="1"/>
    <x v="1"/>
    <x v="1"/>
    <b v="0"/>
    <b v="0"/>
    <b v="0"/>
    <x v="1"/>
    <x v="1"/>
  </r>
  <r>
    <s v="Stora Enso Oyj"/>
    <d v="2008-10-30T00:00:00"/>
    <s v="Kitee, Tolkkinen,Kotka-lom+Puumerkki"/>
    <m/>
    <m/>
    <m/>
    <m/>
    <m/>
    <n v="460"/>
    <n v="17120"/>
    <x v="2"/>
    <x v="2"/>
    <s v="NA"/>
    <d v="2008-10-30T00:00:00"/>
    <d v="2008-12-20T00:00:00"/>
    <x v="36"/>
    <x v="33"/>
    <x v="3"/>
    <x v="2"/>
    <x v="13"/>
    <x v="9"/>
    <n v="460"/>
    <s v="NA"/>
    <s v="NA"/>
    <s v="NA"/>
    <b v="0"/>
    <b v="0"/>
    <x v="1"/>
    <x v="1"/>
    <x v="1"/>
    <b v="0"/>
    <b v="0"/>
    <b v="0"/>
    <x v="1"/>
    <x v="1"/>
  </r>
  <r>
    <s v="Lovak Oy"/>
    <d v="2008-10-31T00:00:00"/>
    <s v="Lohja, Vihti"/>
    <m/>
    <m/>
    <m/>
    <d v="2008-12-11T00:00:00"/>
    <n v="28"/>
    <n v="28"/>
    <e v="#N/A"/>
    <x v="0"/>
    <x v="0"/>
    <n v="41"/>
    <d v="2008-10-31T00:00:00"/>
    <d v="2008-12-11T00:00:00"/>
    <x v="36"/>
    <x v="33"/>
    <x v="3"/>
    <x v="2"/>
    <x v="13"/>
    <x v="9"/>
    <n v="28"/>
    <s v="NA"/>
    <n v="1"/>
    <s v="NA"/>
    <b v="0"/>
    <b v="0"/>
    <x v="1"/>
    <x v="1"/>
    <x v="1"/>
    <b v="0"/>
    <b v="0"/>
    <b v="0"/>
    <x v="1"/>
    <x v="1"/>
  </r>
  <r>
    <s v="Nokian Renkaat Oyj"/>
    <d v="2008-10-31T00:00:00"/>
    <s v="Nokia,lom.n.1000 h-&gt;10pv+irtis.n.70henk.-&gt;jatkuu"/>
    <m/>
    <m/>
    <n v="70"/>
    <d v="2008-11-19T00:00:00"/>
    <n v="0"/>
    <n v="1000"/>
    <n v="22110"/>
    <x v="2"/>
    <x v="2"/>
    <n v="19"/>
    <d v="2008-10-31T00:00:00"/>
    <d v="2008-11-19T00:00:00"/>
    <x v="36"/>
    <x v="25"/>
    <x v="3"/>
    <x v="2"/>
    <x v="13"/>
    <x v="9"/>
    <n v="1000"/>
    <n v="7.0000000000000007E-2"/>
    <n v="0"/>
    <n v="0"/>
    <b v="0"/>
    <b v="0"/>
    <x v="1"/>
    <x v="1"/>
    <x v="1"/>
    <b v="0"/>
    <b v="0"/>
    <b v="0"/>
    <x v="1"/>
    <x v="1"/>
  </r>
  <r>
    <s v="Nokian Renkaat Oyj"/>
    <d v="2008-10-31T00:00:00"/>
    <s v="Nokian Raskaat Renkaat-&gt;lom 10-100pv,1-6/09"/>
    <m/>
    <m/>
    <n v="0"/>
    <d v="2008-12-19T00:00:00"/>
    <n v="0"/>
    <n v="100"/>
    <n v="22110"/>
    <x v="2"/>
    <x v="2"/>
    <n v="49"/>
    <d v="2008-10-31T00:00:00"/>
    <d v="2008-12-19T00:00:00"/>
    <x v="36"/>
    <x v="33"/>
    <x v="3"/>
    <x v="2"/>
    <x v="13"/>
    <x v="9"/>
    <n v="100"/>
    <n v="0"/>
    <n v="0"/>
    <e v="#DIV/0!"/>
    <b v="0"/>
    <b v="0"/>
    <x v="1"/>
    <x v="1"/>
    <x v="1"/>
    <b v="0"/>
    <b v="0"/>
    <b v="0"/>
    <x v="1"/>
    <x v="1"/>
  </r>
  <r>
    <s v="PKC Group Oyj"/>
    <d v="2008-10-31T00:00:00"/>
    <s v="Kempele, kaikki henk.ryhmät"/>
    <m/>
    <m/>
    <n v="100"/>
    <d v="2008-12-12T00:00:00"/>
    <n v="94"/>
    <n v="100"/>
    <e v="#N/A"/>
    <x v="0"/>
    <x v="0"/>
    <n v="42"/>
    <d v="2008-10-31T00:00:00"/>
    <d v="2008-12-12T00:00:00"/>
    <x v="36"/>
    <x v="33"/>
    <x v="3"/>
    <x v="2"/>
    <x v="13"/>
    <x v="9"/>
    <n v="100"/>
    <n v="1"/>
    <n v="0.94"/>
    <n v="0.94"/>
    <b v="0"/>
    <b v="0"/>
    <x v="1"/>
    <x v="1"/>
    <x v="1"/>
    <b v="0"/>
    <b v="0"/>
    <b v="0"/>
    <x v="1"/>
    <x v="1"/>
  </r>
  <r>
    <s v="ESAB"/>
    <d v="2008-11-01T00:00:00"/>
    <s v="Taalintehdas, tehtaan sulkeminen, siirto Keski-Eurooppa"/>
    <m/>
    <m/>
    <m/>
    <d v="2009-01-13T00:00:00"/>
    <n v="43"/>
    <n v="43"/>
    <e v="#N/A"/>
    <x v="0"/>
    <x v="0"/>
    <n v="73"/>
    <d v="2008-11-01T00:00:00"/>
    <d v="2009-01-13T00:00:00"/>
    <x v="37"/>
    <x v="34"/>
    <x v="3"/>
    <x v="3"/>
    <x v="13"/>
    <x v="12"/>
    <n v="43"/>
    <s v="NA"/>
    <n v="1"/>
    <s v="NA"/>
    <b v="0"/>
    <b v="0"/>
    <x v="1"/>
    <x v="0"/>
    <x v="1"/>
    <b v="1"/>
    <b v="0"/>
    <b v="1"/>
    <x v="1"/>
    <x v="0"/>
  </r>
  <r>
    <s v="Hangö Stevedoring"/>
    <d v="2008-11-01T00:00:00"/>
    <s v="Hanko-&gt;lomautus 2 kk,koko vuosi 150h"/>
    <m/>
    <m/>
    <m/>
    <d v="2009-01-25T00:00:00"/>
    <n v="0"/>
    <n v="150"/>
    <e v="#N/A"/>
    <x v="0"/>
    <x v="0"/>
    <n v="85"/>
    <d v="2008-11-01T00:00:00"/>
    <d v="2009-01-25T00:00:00"/>
    <x v="37"/>
    <x v="34"/>
    <x v="3"/>
    <x v="3"/>
    <x v="13"/>
    <x v="12"/>
    <n v="150"/>
    <s v="NA"/>
    <n v="0"/>
    <s v="NA"/>
    <b v="0"/>
    <b v="0"/>
    <x v="1"/>
    <x v="0"/>
    <x v="1"/>
    <b v="1"/>
    <b v="0"/>
    <b v="1"/>
    <x v="1"/>
    <x v="0"/>
  </r>
  <r>
    <s v="Hella Lighting Finland"/>
    <d v="2008-11-01T00:00:00"/>
    <s v="irtisan/lomautus max 32pv,1-5/09"/>
    <m/>
    <m/>
    <m/>
    <d v="2008-12-19T00:00:00"/>
    <n v="25"/>
    <m/>
    <n v="22290"/>
    <x v="2"/>
    <x v="2"/>
    <n v="48"/>
    <d v="2008-11-01T00:00:00"/>
    <d v="2008-12-19T00:00:00"/>
    <x v="37"/>
    <x v="33"/>
    <x v="3"/>
    <x v="2"/>
    <x v="13"/>
    <x v="9"/>
    <n v="0"/>
    <s v="NA"/>
    <s v="NA"/>
    <s v="NA"/>
    <b v="0"/>
    <b v="0"/>
    <x v="1"/>
    <x v="1"/>
    <x v="1"/>
    <b v="0"/>
    <b v="0"/>
    <b v="0"/>
    <x v="1"/>
    <x v="1"/>
  </r>
  <r>
    <s v="Hyvinkään Kumi Oy"/>
    <d v="2008-11-01T00:00:00"/>
    <s v="Hyvinkää"/>
    <m/>
    <m/>
    <m/>
    <d v="2009-01-15T00:00:00"/>
    <n v="15"/>
    <n v="55"/>
    <e v="#N/A"/>
    <x v="0"/>
    <x v="0"/>
    <n v="75"/>
    <d v="2008-11-01T00:00:00"/>
    <d v="2009-01-15T00:00:00"/>
    <x v="37"/>
    <x v="34"/>
    <x v="3"/>
    <x v="3"/>
    <x v="13"/>
    <x v="12"/>
    <n v="55"/>
    <s v="NA"/>
    <n v="0.27272727272727271"/>
    <s v="NA"/>
    <b v="0"/>
    <b v="0"/>
    <x v="1"/>
    <x v="0"/>
    <x v="1"/>
    <b v="1"/>
    <b v="0"/>
    <b v="1"/>
    <x v="1"/>
    <x v="0"/>
  </r>
  <r>
    <s v="Lahden Autokori"/>
    <d v="2008-11-01T00:00:00"/>
    <s v="Lomautus n. 300 henk"/>
    <m/>
    <m/>
    <n v="0"/>
    <d v="2008-11-22T00:00:00"/>
    <n v="0"/>
    <n v="300"/>
    <e v="#N/A"/>
    <x v="0"/>
    <x v="0"/>
    <n v="21"/>
    <d v="2008-11-01T00:00:00"/>
    <d v="2008-11-22T00:00:00"/>
    <x v="37"/>
    <x v="25"/>
    <x v="3"/>
    <x v="2"/>
    <x v="13"/>
    <x v="9"/>
    <n v="300"/>
    <n v="0"/>
    <n v="0"/>
    <e v="#DIV/0!"/>
    <b v="0"/>
    <b v="0"/>
    <x v="1"/>
    <x v="1"/>
    <x v="1"/>
    <b v="0"/>
    <b v="0"/>
    <b v="0"/>
    <x v="1"/>
    <x v="1"/>
  </r>
  <r>
    <s v="Metso Oyj"/>
    <d v="2008-11-01T00:00:00"/>
    <s v="Metso Paper, Turku, lomautukset-&gt;1/09,n.2vko-&gt;"/>
    <m/>
    <m/>
    <n v="0"/>
    <d v="2008-12-17T00:00:00"/>
    <n v="0"/>
    <n v="384"/>
    <n v="28950"/>
    <x v="2"/>
    <x v="2"/>
    <n v="46"/>
    <d v="2008-11-01T00:00:00"/>
    <d v="2008-12-17T00:00:00"/>
    <x v="37"/>
    <x v="33"/>
    <x v="3"/>
    <x v="2"/>
    <x v="13"/>
    <x v="9"/>
    <n v="384"/>
    <n v="0"/>
    <n v="0"/>
    <e v="#DIV/0!"/>
    <b v="0"/>
    <b v="0"/>
    <x v="1"/>
    <x v="1"/>
    <x v="1"/>
    <b v="0"/>
    <b v="0"/>
    <b v="0"/>
    <x v="1"/>
    <x v="1"/>
  </r>
  <r>
    <s v="Paroc"/>
    <d v="2008-11-01T00:00:00"/>
    <s v="Parainen, toimihenkilöt, 130 henk"/>
    <m/>
    <m/>
    <n v="0"/>
    <m/>
    <m/>
    <n v="130"/>
    <n v="23900"/>
    <x v="2"/>
    <x v="2"/>
    <s v="NA"/>
    <d v="2008-11-01T00:00:00"/>
    <d v="2008-12-22T00:00:00"/>
    <x v="37"/>
    <x v="33"/>
    <x v="3"/>
    <x v="2"/>
    <x v="13"/>
    <x v="9"/>
    <n v="130"/>
    <n v="0"/>
    <s v="NA"/>
    <s v="NA"/>
    <b v="0"/>
    <b v="0"/>
    <x v="1"/>
    <x v="1"/>
    <x v="1"/>
    <b v="0"/>
    <b v="0"/>
    <b v="0"/>
    <x v="1"/>
    <x v="1"/>
  </r>
  <r>
    <s v="Pori Energia Oy"/>
    <d v="2008-11-01T00:00:00"/>
    <s v="Pihlava,Aittaluoto-&gt;12 irtis,16m-aik.lop"/>
    <m/>
    <m/>
    <n v="16"/>
    <d v="2008-12-11T00:00:00"/>
    <n v="28"/>
    <n v="28"/>
    <e v="#N/A"/>
    <x v="0"/>
    <x v="0"/>
    <n v="40"/>
    <d v="2008-11-01T00:00:00"/>
    <d v="2008-12-11T00:00:00"/>
    <x v="37"/>
    <x v="33"/>
    <x v="3"/>
    <x v="2"/>
    <x v="13"/>
    <x v="9"/>
    <n v="28"/>
    <n v="0.5714285714285714"/>
    <n v="1"/>
    <n v="1.75"/>
    <b v="0"/>
    <b v="0"/>
    <x v="1"/>
    <x v="1"/>
    <x v="1"/>
    <b v="0"/>
    <b v="0"/>
    <b v="0"/>
    <x v="1"/>
    <x v="1"/>
  </r>
  <r>
    <s v="Rautaruukki Oyj"/>
    <d v="2008-11-01T00:00:00"/>
    <s v="Ruukki Metals,J-pää,Raahe,S-joki,Uusik"/>
    <m/>
    <m/>
    <m/>
    <d v="2009-02-03T00:00:00"/>
    <n v="0"/>
    <n v="740"/>
    <n v="24100"/>
    <x v="2"/>
    <x v="2"/>
    <n v="94"/>
    <d v="2008-11-01T00:00:00"/>
    <d v="2009-02-03T00:00:00"/>
    <x v="37"/>
    <x v="38"/>
    <x v="3"/>
    <x v="3"/>
    <x v="13"/>
    <x v="12"/>
    <n v="740"/>
    <s v="NA"/>
    <n v="0"/>
    <s v="NA"/>
    <b v="0"/>
    <b v="0"/>
    <x v="1"/>
    <x v="0"/>
    <x v="1"/>
    <b v="1"/>
    <b v="0"/>
    <b v="1"/>
    <x v="1"/>
    <x v="0"/>
  </r>
  <r>
    <s v="Reka Kumi"/>
    <d v="2008-11-01T00:00:00"/>
    <s v="Aura, lomautukset 145 henk+10 henk.irtisan"/>
    <m/>
    <m/>
    <n v="10"/>
    <m/>
    <m/>
    <n v="145"/>
    <e v="#N/A"/>
    <x v="0"/>
    <x v="0"/>
    <s v="NA"/>
    <d v="2008-11-01T00:00:00"/>
    <d v="2008-12-22T00:00:00"/>
    <x v="37"/>
    <x v="33"/>
    <x v="3"/>
    <x v="2"/>
    <x v="13"/>
    <x v="9"/>
    <n v="145"/>
    <n v="6.8965517241379309E-2"/>
    <s v="NA"/>
    <s v="NA"/>
    <b v="0"/>
    <b v="0"/>
    <x v="1"/>
    <x v="1"/>
    <x v="1"/>
    <b v="0"/>
    <b v="0"/>
    <b v="0"/>
    <x v="1"/>
    <x v="1"/>
  </r>
  <r>
    <s v="Sesca Oy"/>
    <d v="2008-11-01T00:00:00"/>
    <s v="Kemi, toiminnan lopetus"/>
    <m/>
    <m/>
    <n v="18"/>
    <d v="2009-01-15T00:00:00"/>
    <n v="18"/>
    <n v="18"/>
    <e v="#N/A"/>
    <x v="0"/>
    <x v="0"/>
    <n v="75"/>
    <d v="2008-11-01T00:00:00"/>
    <d v="2009-01-15T00:00:00"/>
    <x v="37"/>
    <x v="34"/>
    <x v="3"/>
    <x v="3"/>
    <x v="13"/>
    <x v="12"/>
    <n v="18"/>
    <n v="1"/>
    <n v="1"/>
    <n v="1"/>
    <b v="0"/>
    <b v="0"/>
    <x v="1"/>
    <x v="0"/>
    <x v="1"/>
    <b v="1"/>
    <b v="0"/>
    <b v="1"/>
    <x v="1"/>
    <x v="0"/>
  </r>
  <r>
    <s v="Starkki"/>
    <d v="2008-11-01T00:00:00"/>
    <s v="Suomi, lom 270 henk,joulu-helmikuu,1vko-3kk"/>
    <m/>
    <m/>
    <n v="0"/>
    <d v="2008-11-22T00:00:00"/>
    <n v="0"/>
    <n v="270"/>
    <e v="#N/A"/>
    <x v="0"/>
    <x v="0"/>
    <n v="21"/>
    <d v="2008-11-01T00:00:00"/>
    <d v="2008-11-22T00:00:00"/>
    <x v="37"/>
    <x v="25"/>
    <x v="3"/>
    <x v="2"/>
    <x v="13"/>
    <x v="9"/>
    <n v="270"/>
    <n v="0"/>
    <n v="0"/>
    <e v="#DIV/0!"/>
    <b v="0"/>
    <b v="0"/>
    <x v="1"/>
    <x v="1"/>
    <x v="1"/>
    <b v="0"/>
    <b v="0"/>
    <b v="0"/>
    <x v="1"/>
    <x v="1"/>
  </r>
  <r>
    <s v="UPM-Kymmene Oyj"/>
    <d v="2008-11-01T00:00:00"/>
    <s v="Rauma+lomautukset 10 pv,alk.1/09"/>
    <m/>
    <m/>
    <n v="150"/>
    <d v="2008-12-18T00:00:00"/>
    <n v="140"/>
    <n v="150"/>
    <n v="17120"/>
    <x v="2"/>
    <x v="2"/>
    <n v="47"/>
    <d v="2008-11-01T00:00:00"/>
    <d v="2008-12-18T00:00:00"/>
    <x v="37"/>
    <x v="33"/>
    <x v="3"/>
    <x v="2"/>
    <x v="13"/>
    <x v="9"/>
    <n v="150"/>
    <n v="1"/>
    <n v="0.93333333333333335"/>
    <n v="0.93333333333333335"/>
    <b v="0"/>
    <b v="0"/>
    <x v="1"/>
    <x v="1"/>
    <x v="1"/>
    <b v="0"/>
    <b v="0"/>
    <b v="0"/>
    <x v="1"/>
    <x v="1"/>
  </r>
  <r>
    <s v="Wipro Infrastructure Eng. Oy"/>
    <d v="2008-11-01T00:00:00"/>
    <s v="Perniö-&gt;lomaut 90pv-145henk"/>
    <m/>
    <m/>
    <n v="0"/>
    <d v="2008-11-20T00:00:00"/>
    <n v="0"/>
    <n v="145"/>
    <e v="#N/A"/>
    <x v="0"/>
    <x v="0"/>
    <n v="19"/>
    <d v="2008-11-01T00:00:00"/>
    <d v="2008-11-20T00:00:00"/>
    <x v="37"/>
    <x v="25"/>
    <x v="3"/>
    <x v="2"/>
    <x v="13"/>
    <x v="9"/>
    <n v="145"/>
    <n v="0"/>
    <n v="0"/>
    <e v="#DIV/0!"/>
    <b v="0"/>
    <b v="0"/>
    <x v="1"/>
    <x v="1"/>
    <x v="1"/>
    <b v="0"/>
    <b v="0"/>
    <b v="0"/>
    <x v="1"/>
    <x v="1"/>
  </r>
  <r>
    <s v="Andritz Oy"/>
    <d v="2008-11-04T00:00:00"/>
    <s v="Kotka-&gt;irtis.n40-50h,lom n.200h,1/09 toistaiseksi"/>
    <m/>
    <m/>
    <n v="100"/>
    <d v="2008-12-23T00:00:00"/>
    <n v="50"/>
    <n v="1100"/>
    <n v="28950"/>
    <x v="2"/>
    <x v="2"/>
    <n v="49"/>
    <d v="2008-11-04T00:00:00"/>
    <d v="2008-12-23T00:00:00"/>
    <x v="37"/>
    <x v="33"/>
    <x v="3"/>
    <x v="2"/>
    <x v="13"/>
    <x v="9"/>
    <n v="1100"/>
    <n v="9.0909090909090912E-2"/>
    <n v="4.5454545454545456E-2"/>
    <n v="0.5"/>
    <b v="0"/>
    <b v="0"/>
    <x v="1"/>
    <x v="1"/>
    <x v="1"/>
    <b v="0"/>
    <b v="0"/>
    <b v="0"/>
    <x v="1"/>
    <x v="1"/>
  </r>
  <r>
    <s v="Eyen"/>
    <d v="2008-11-04T00:00:00"/>
    <s v="lomaut/irtisan/osa-aik."/>
    <m/>
    <m/>
    <n v="50"/>
    <m/>
    <m/>
    <n v="50"/>
    <e v="#N/A"/>
    <x v="0"/>
    <x v="0"/>
    <s v="NA"/>
    <d v="2008-11-04T00:00:00"/>
    <d v="2008-12-25T00:00:00"/>
    <x v="37"/>
    <x v="33"/>
    <x v="3"/>
    <x v="2"/>
    <x v="13"/>
    <x v="9"/>
    <n v="50"/>
    <n v="1"/>
    <s v="NA"/>
    <s v="NA"/>
    <b v="0"/>
    <b v="0"/>
    <x v="1"/>
    <x v="1"/>
    <x v="1"/>
    <b v="0"/>
    <b v="0"/>
    <b v="0"/>
    <x v="1"/>
    <x v="1"/>
  </r>
  <r>
    <s v="HT Lasertekniikka"/>
    <d v="2008-11-04T00:00:00"/>
    <s v="Haapaniemi, Keuruu"/>
    <m/>
    <m/>
    <m/>
    <d v="2008-12-08T00:00:00"/>
    <n v="14"/>
    <n v="80"/>
    <e v="#N/A"/>
    <x v="0"/>
    <x v="0"/>
    <n v="34"/>
    <d v="2008-11-04T00:00:00"/>
    <d v="2008-12-08T00:00:00"/>
    <x v="37"/>
    <x v="33"/>
    <x v="3"/>
    <x v="2"/>
    <x v="13"/>
    <x v="9"/>
    <n v="80"/>
    <s v="NA"/>
    <n v="0.17499999999999999"/>
    <s v="NA"/>
    <b v="0"/>
    <b v="0"/>
    <x v="1"/>
    <x v="1"/>
    <x v="1"/>
    <b v="0"/>
    <b v="0"/>
    <b v="0"/>
    <x v="1"/>
    <x v="1"/>
  </r>
  <r>
    <s v="Mantsinen"/>
    <d v="2008-11-04T00:00:00"/>
    <s v="Liperi-&gt;lom 1-3/2009"/>
    <m/>
    <m/>
    <m/>
    <d v="2008-11-18T00:00:00"/>
    <n v="0"/>
    <n v="100"/>
    <e v="#N/A"/>
    <x v="0"/>
    <x v="0"/>
    <n v="14"/>
    <d v="2008-11-04T00:00:00"/>
    <d v="2008-11-18T00:00:00"/>
    <x v="37"/>
    <x v="25"/>
    <x v="3"/>
    <x v="2"/>
    <x v="13"/>
    <x v="9"/>
    <n v="100"/>
    <s v="NA"/>
    <n v="0"/>
    <s v="NA"/>
    <b v="0"/>
    <b v="0"/>
    <x v="1"/>
    <x v="1"/>
    <x v="1"/>
    <b v="0"/>
    <b v="0"/>
    <b v="0"/>
    <x v="1"/>
    <x v="1"/>
  </r>
  <r>
    <s v="Metso Oyj"/>
    <d v="2008-11-04T00:00:00"/>
    <s v="Metso Power,Tre,kattilatehdas-&gt;lom 1/09 alk"/>
    <m/>
    <m/>
    <m/>
    <d v="2008-12-17T00:00:00"/>
    <n v="0"/>
    <n v="175"/>
    <n v="28950"/>
    <x v="2"/>
    <x v="2"/>
    <n v="43"/>
    <d v="2008-11-04T00:00:00"/>
    <d v="2008-12-17T00:00:00"/>
    <x v="37"/>
    <x v="33"/>
    <x v="3"/>
    <x v="2"/>
    <x v="13"/>
    <x v="9"/>
    <n v="175"/>
    <s v="NA"/>
    <n v="0"/>
    <s v="NA"/>
    <b v="0"/>
    <b v="0"/>
    <x v="1"/>
    <x v="1"/>
    <x v="1"/>
    <b v="0"/>
    <b v="0"/>
    <b v="0"/>
    <x v="1"/>
    <x v="1"/>
  </r>
  <r>
    <s v="Nokia Oyj"/>
    <d v="2008-11-04T00:00:00"/>
    <s v="Turku-&gt;Salo, Markets, Research"/>
    <m/>
    <m/>
    <n v="235"/>
    <m/>
    <m/>
    <n v="455"/>
    <n v="26300"/>
    <x v="2"/>
    <x v="2"/>
    <s v="NA"/>
    <d v="2008-11-04T00:00:00"/>
    <d v="2008-12-25T00:00:00"/>
    <x v="37"/>
    <x v="33"/>
    <x v="3"/>
    <x v="2"/>
    <x v="13"/>
    <x v="9"/>
    <n v="455"/>
    <n v="0.51648351648351654"/>
    <s v="NA"/>
    <s v="NA"/>
    <b v="0"/>
    <b v="0"/>
    <x v="1"/>
    <x v="1"/>
    <x v="1"/>
    <b v="0"/>
    <b v="0"/>
    <b v="0"/>
    <x v="1"/>
    <x v="1"/>
  </r>
  <r>
    <s v="Rautaruukki Oyj"/>
    <d v="2008-11-04T00:00:00"/>
    <s v="Oulainen (70), Hml (4)"/>
    <m/>
    <m/>
    <n v="74"/>
    <d v="2009-01-29T00:00:00"/>
    <n v="53"/>
    <n v="110"/>
    <n v="24100"/>
    <x v="2"/>
    <x v="2"/>
    <n v="86"/>
    <d v="2008-11-04T00:00:00"/>
    <d v="2009-01-29T00:00:00"/>
    <x v="37"/>
    <x v="34"/>
    <x v="3"/>
    <x v="3"/>
    <x v="13"/>
    <x v="12"/>
    <n v="110"/>
    <n v="0.67272727272727273"/>
    <n v="0.48181818181818181"/>
    <n v="0.71621621621621623"/>
    <b v="0"/>
    <b v="0"/>
    <x v="1"/>
    <x v="0"/>
    <x v="1"/>
    <b v="1"/>
    <b v="0"/>
    <b v="1"/>
    <x v="1"/>
    <x v="0"/>
  </r>
  <r>
    <s v="Vaasan&amp;Vaasan"/>
    <d v="2008-11-04T00:00:00"/>
    <s v="Kotka, lom-&gt;koko henkilöstö 200,30pv-1vko jaksot"/>
    <m/>
    <m/>
    <m/>
    <d v="2008-11-26T00:00:00"/>
    <n v="0"/>
    <n v="200"/>
    <n v="10710"/>
    <x v="2"/>
    <x v="2"/>
    <n v="22"/>
    <d v="2008-11-04T00:00:00"/>
    <d v="2008-11-26T00:00:00"/>
    <x v="37"/>
    <x v="25"/>
    <x v="3"/>
    <x v="2"/>
    <x v="13"/>
    <x v="9"/>
    <n v="200"/>
    <s v="NA"/>
    <n v="0"/>
    <s v="NA"/>
    <b v="0"/>
    <b v="0"/>
    <x v="1"/>
    <x v="1"/>
    <x v="1"/>
    <b v="0"/>
    <b v="0"/>
    <b v="0"/>
    <x v="1"/>
    <x v="1"/>
  </r>
  <r>
    <s v="Honkarakenne Oyj"/>
    <d v="2008-11-05T00:00:00"/>
    <s v="koko henkilöstön lomautus"/>
    <m/>
    <m/>
    <n v="0"/>
    <d v="2009-01-21T00:00:00"/>
    <n v="18"/>
    <n v="402"/>
    <n v="16231"/>
    <x v="2"/>
    <x v="2"/>
    <n v="77"/>
    <d v="2008-11-05T00:00:00"/>
    <d v="2009-01-21T00:00:00"/>
    <x v="37"/>
    <x v="34"/>
    <x v="3"/>
    <x v="3"/>
    <x v="13"/>
    <x v="12"/>
    <n v="402"/>
    <n v="0"/>
    <n v="4.4776119402985072E-2"/>
    <e v="#DIV/0!"/>
    <b v="0"/>
    <b v="0"/>
    <x v="1"/>
    <x v="0"/>
    <x v="1"/>
    <b v="1"/>
    <b v="0"/>
    <b v="1"/>
    <x v="1"/>
    <x v="0"/>
  </r>
  <r>
    <s v="Kaupthing"/>
    <d v="2008-11-05T00:00:00"/>
    <s v="Suomi, koko henk.kunta"/>
    <m/>
    <m/>
    <m/>
    <m/>
    <m/>
    <n v="100"/>
    <e v="#N/A"/>
    <x v="0"/>
    <x v="0"/>
    <s v="NA"/>
    <d v="2008-11-05T00:00:00"/>
    <d v="2008-12-26T00:00:00"/>
    <x v="37"/>
    <x v="33"/>
    <x v="3"/>
    <x v="2"/>
    <x v="13"/>
    <x v="9"/>
    <n v="100"/>
    <s v="NA"/>
    <s v="NA"/>
    <s v="NA"/>
    <b v="0"/>
    <b v="0"/>
    <x v="1"/>
    <x v="1"/>
    <x v="1"/>
    <b v="0"/>
    <b v="0"/>
    <b v="0"/>
    <x v="1"/>
    <x v="1"/>
  </r>
  <r>
    <s v="Luvata Pori Oy"/>
    <d v="2008-11-05T00:00:00"/>
    <s v="Pori-&gt;41 väh. vapaaeht.järjestelyt"/>
    <m/>
    <m/>
    <n v="70"/>
    <d v="2008-12-09T00:00:00"/>
    <n v="12"/>
    <n v="600"/>
    <e v="#N/A"/>
    <x v="0"/>
    <x v="0"/>
    <n v="34"/>
    <d v="2008-11-05T00:00:00"/>
    <d v="2008-12-09T00:00:00"/>
    <x v="37"/>
    <x v="33"/>
    <x v="3"/>
    <x v="2"/>
    <x v="13"/>
    <x v="9"/>
    <n v="600"/>
    <n v="0.11666666666666667"/>
    <n v="0.02"/>
    <n v="0.17142857142857143"/>
    <b v="0"/>
    <b v="0"/>
    <x v="1"/>
    <x v="1"/>
    <x v="1"/>
    <b v="0"/>
    <b v="0"/>
    <b v="0"/>
    <x v="1"/>
    <x v="1"/>
  </r>
  <r>
    <s v="Metso Oyj"/>
    <d v="2008-11-05T00:00:00"/>
    <s v="Metso Power, Tre-&gt;lomautus n.2vko-&gt; alk 1/09"/>
    <m/>
    <m/>
    <m/>
    <d v="2008-12-08T00:00:00"/>
    <n v="0"/>
    <n v="175"/>
    <n v="28950"/>
    <x v="2"/>
    <x v="2"/>
    <n v="33"/>
    <d v="2008-11-05T00:00:00"/>
    <d v="2008-12-08T00:00:00"/>
    <x v="37"/>
    <x v="33"/>
    <x v="3"/>
    <x v="2"/>
    <x v="13"/>
    <x v="9"/>
    <n v="175"/>
    <s v="NA"/>
    <n v="0"/>
    <s v="NA"/>
    <b v="0"/>
    <b v="0"/>
    <x v="1"/>
    <x v="1"/>
    <x v="1"/>
    <b v="0"/>
    <b v="0"/>
    <b v="0"/>
    <x v="1"/>
    <x v="1"/>
  </r>
  <r>
    <s v="Metsä-Botnia Oy Ab"/>
    <d v="2008-11-05T00:00:00"/>
    <s v="Kaskisten tehdas, tuotannon keskeytys"/>
    <m/>
    <m/>
    <n v="223"/>
    <d v="2009-01-14T00:00:00"/>
    <n v="103"/>
    <n v="223"/>
    <e v="#N/A"/>
    <x v="0"/>
    <x v="0"/>
    <n v="70"/>
    <d v="2008-11-05T00:00:00"/>
    <d v="2009-01-14T00:00:00"/>
    <x v="37"/>
    <x v="34"/>
    <x v="3"/>
    <x v="3"/>
    <x v="13"/>
    <x v="12"/>
    <n v="223"/>
    <n v="1"/>
    <n v="0.46188340807174888"/>
    <n v="0.46188340807174888"/>
    <b v="0"/>
    <b v="0"/>
    <x v="1"/>
    <x v="0"/>
    <x v="1"/>
    <b v="1"/>
    <b v="0"/>
    <b v="1"/>
    <x v="1"/>
    <x v="0"/>
  </r>
  <r>
    <s v="Metsä-Botnia Oy Ab"/>
    <d v="2008-11-05T00:00:00"/>
    <s v="Joutseno, Botnia Mill Service, kunnossapito"/>
    <m/>
    <m/>
    <n v="33"/>
    <d v="2009-02-04T00:00:00"/>
    <n v="27"/>
    <n v="33"/>
    <e v="#N/A"/>
    <x v="0"/>
    <x v="0"/>
    <n v="91"/>
    <d v="2008-11-05T00:00:00"/>
    <d v="2009-02-04T00:00:00"/>
    <x v="37"/>
    <x v="38"/>
    <x v="3"/>
    <x v="3"/>
    <x v="13"/>
    <x v="12"/>
    <n v="33"/>
    <n v="1"/>
    <n v="0.81818181818181823"/>
    <n v="0.81818181818181823"/>
    <b v="0"/>
    <b v="0"/>
    <x v="1"/>
    <x v="0"/>
    <x v="1"/>
    <b v="1"/>
    <b v="0"/>
    <b v="1"/>
    <x v="1"/>
    <x v="0"/>
  </r>
  <r>
    <s v="Oy Metsä-Botnia Ab"/>
    <d v="2008-11-05T00:00:00"/>
    <s v="Kaskisten tehdas, tuotannon keskeytys"/>
    <m/>
    <m/>
    <n v="223"/>
    <m/>
    <m/>
    <n v="223"/>
    <e v="#N/A"/>
    <x v="0"/>
    <x v="0"/>
    <s v="NA"/>
    <d v="2008-11-05T00:00:00"/>
    <d v="2008-12-26T00:00:00"/>
    <x v="37"/>
    <x v="33"/>
    <x v="3"/>
    <x v="2"/>
    <x v="13"/>
    <x v="9"/>
    <n v="223"/>
    <n v="1"/>
    <s v="NA"/>
    <s v="NA"/>
    <b v="0"/>
    <b v="0"/>
    <x v="1"/>
    <x v="1"/>
    <x v="1"/>
    <b v="0"/>
    <b v="0"/>
    <b v="0"/>
    <x v="1"/>
    <x v="1"/>
  </r>
  <r>
    <s v="Reka Kaapeli Oy"/>
    <d v="2008-11-05T00:00:00"/>
    <s v="NeomarkkaOyj:n tytäry,Hyvinkää,Keuruu-&gt;lom max90pv"/>
    <m/>
    <m/>
    <m/>
    <d v="2008-12-16T00:00:00"/>
    <n v="0"/>
    <n v="120"/>
    <n v="27320"/>
    <x v="2"/>
    <x v="2"/>
    <n v="41"/>
    <d v="2008-11-05T00:00:00"/>
    <d v="2008-12-16T00:00:00"/>
    <x v="37"/>
    <x v="33"/>
    <x v="3"/>
    <x v="2"/>
    <x v="13"/>
    <x v="9"/>
    <n v="120"/>
    <s v="NA"/>
    <n v="0"/>
    <s v="NA"/>
    <b v="0"/>
    <b v="0"/>
    <x v="1"/>
    <x v="1"/>
    <x v="1"/>
    <b v="0"/>
    <b v="0"/>
    <b v="0"/>
    <x v="1"/>
    <x v="1"/>
  </r>
  <r>
    <s v="Finn-Power"/>
    <d v="2008-11-06T00:00:00"/>
    <s v="Vilppula,Kauhava,väh. 90-120 henk.työv."/>
    <m/>
    <m/>
    <n v="120"/>
    <d v="2008-12-15T00:00:00"/>
    <n v="0"/>
    <n v="470"/>
    <e v="#N/A"/>
    <x v="0"/>
    <x v="0"/>
    <n v="39"/>
    <d v="2008-11-06T00:00:00"/>
    <d v="2008-12-15T00:00:00"/>
    <x v="37"/>
    <x v="33"/>
    <x v="3"/>
    <x v="2"/>
    <x v="13"/>
    <x v="9"/>
    <n v="470"/>
    <n v="0.25531914893617019"/>
    <n v="0"/>
    <n v="0"/>
    <b v="0"/>
    <b v="0"/>
    <x v="1"/>
    <x v="1"/>
    <x v="1"/>
    <b v="0"/>
    <b v="0"/>
    <b v="0"/>
    <x v="1"/>
    <x v="1"/>
  </r>
  <r>
    <s v="Lahti Precision"/>
    <d v="2008-11-07T00:00:00"/>
    <s v="koko henkilöstö-&gt;lom 1-2 kk, v. 2009"/>
    <m/>
    <m/>
    <n v="0"/>
    <d v="2009-01-31T00:00:00"/>
    <n v="16"/>
    <n v="200"/>
    <e v="#N/A"/>
    <x v="0"/>
    <x v="0"/>
    <n v="85"/>
    <d v="2008-11-07T00:00:00"/>
    <d v="2009-01-31T00:00:00"/>
    <x v="37"/>
    <x v="34"/>
    <x v="3"/>
    <x v="3"/>
    <x v="13"/>
    <x v="12"/>
    <n v="200"/>
    <n v="0"/>
    <n v="0.08"/>
    <e v="#DIV/0!"/>
    <b v="0"/>
    <b v="0"/>
    <x v="1"/>
    <x v="0"/>
    <x v="1"/>
    <b v="1"/>
    <b v="0"/>
    <b v="1"/>
    <x v="1"/>
    <x v="0"/>
  </r>
  <r>
    <s v="Outokumpu Oyj"/>
    <d v="2008-11-10T00:00:00"/>
    <s v="Tornio, lomaut/osa-aik1500-&gt;peruttu"/>
    <m/>
    <m/>
    <n v="0"/>
    <d v="2008-12-01T00:00:00"/>
    <n v="0"/>
    <n v="2300"/>
    <n v="24100"/>
    <x v="2"/>
    <x v="2"/>
    <n v="21"/>
    <d v="2008-11-10T00:00:00"/>
    <d v="2008-12-01T00:00:00"/>
    <x v="37"/>
    <x v="33"/>
    <x v="3"/>
    <x v="2"/>
    <x v="13"/>
    <x v="9"/>
    <n v="2300"/>
    <n v="0"/>
    <n v="0"/>
    <e v="#DIV/0!"/>
    <b v="0"/>
    <b v="0"/>
    <x v="1"/>
    <x v="1"/>
    <x v="1"/>
    <b v="0"/>
    <b v="0"/>
    <b v="0"/>
    <x v="1"/>
    <x v="1"/>
  </r>
  <r>
    <s v="Nokia Siemens Networks"/>
    <d v="2008-11-11T00:00:00"/>
    <s v="Hki 458,Tre,Jkl 53,Oulu 24,muualla 24"/>
    <m/>
    <m/>
    <n v="750"/>
    <d v="2009-02-10T00:00:00"/>
    <n v="559"/>
    <n v="750"/>
    <n v="26200"/>
    <x v="2"/>
    <x v="2"/>
    <n v="91"/>
    <d v="2008-11-11T00:00:00"/>
    <d v="2009-02-10T00:00:00"/>
    <x v="37"/>
    <x v="38"/>
    <x v="3"/>
    <x v="3"/>
    <x v="13"/>
    <x v="12"/>
    <n v="750"/>
    <n v="1"/>
    <n v="0.74533333333333329"/>
    <n v="0.74533333333333329"/>
    <b v="0"/>
    <b v="0"/>
    <x v="1"/>
    <x v="0"/>
    <x v="1"/>
    <b v="1"/>
    <b v="0"/>
    <b v="1"/>
    <x v="1"/>
    <x v="0"/>
  </r>
  <r>
    <s v="Helprint"/>
    <d v="2008-11-12T00:00:00"/>
    <s v="Mikkeli, koko henkilöstö-&gt;lom 1-6/09 4 vko"/>
    <m/>
    <m/>
    <m/>
    <d v="2008-12-30T00:00:00"/>
    <n v="26"/>
    <n v="300"/>
    <e v="#N/A"/>
    <x v="0"/>
    <x v="0"/>
    <n v="48"/>
    <d v="2008-11-12T00:00:00"/>
    <d v="2008-12-30T00:00:00"/>
    <x v="37"/>
    <x v="33"/>
    <x v="3"/>
    <x v="2"/>
    <x v="13"/>
    <x v="9"/>
    <n v="300"/>
    <s v="NA"/>
    <n v="8.666666666666667E-2"/>
    <s v="NA"/>
    <b v="0"/>
    <b v="0"/>
    <x v="1"/>
    <x v="1"/>
    <x v="1"/>
    <b v="0"/>
    <b v="0"/>
    <b v="0"/>
    <x v="1"/>
    <x v="1"/>
  </r>
  <r>
    <s v="UPM-Kymmene Oyj"/>
    <d v="2008-11-12T00:00:00"/>
    <s v="Tampere, tarratoimiala, työvuorovähennykset"/>
    <m/>
    <m/>
    <n v="50"/>
    <d v="2009-01-12T00:00:00"/>
    <n v="47"/>
    <n v="239"/>
    <n v="17120"/>
    <x v="2"/>
    <x v="2"/>
    <n v="61"/>
    <d v="2008-11-12T00:00:00"/>
    <d v="2009-01-12T00:00:00"/>
    <x v="37"/>
    <x v="34"/>
    <x v="3"/>
    <x v="3"/>
    <x v="13"/>
    <x v="12"/>
    <n v="239"/>
    <n v="0.20920502092050208"/>
    <n v="0.19665271966527198"/>
    <n v="0.94"/>
    <b v="0"/>
    <b v="0"/>
    <x v="1"/>
    <x v="0"/>
    <x v="1"/>
    <b v="1"/>
    <b v="0"/>
    <b v="1"/>
    <x v="1"/>
    <x v="0"/>
  </r>
  <r>
    <s v="Air Finland"/>
    <d v="2008-11-13T00:00:00"/>
    <s v="lomautus 100 henk, joulukuu 3 kk"/>
    <m/>
    <m/>
    <n v="0"/>
    <m/>
    <m/>
    <n v="100"/>
    <e v="#N/A"/>
    <x v="0"/>
    <x v="0"/>
    <s v="NA"/>
    <d v="2008-11-13T00:00:00"/>
    <d v="2009-01-03T00:00:00"/>
    <x v="37"/>
    <x v="34"/>
    <x v="3"/>
    <x v="3"/>
    <x v="13"/>
    <x v="12"/>
    <n v="100"/>
    <n v="0"/>
    <s v="NA"/>
    <s v="NA"/>
    <b v="0"/>
    <b v="0"/>
    <x v="1"/>
    <x v="0"/>
    <x v="1"/>
    <b v="1"/>
    <b v="0"/>
    <b v="1"/>
    <x v="1"/>
    <x v="0"/>
  </r>
  <r>
    <s v="Finnsementti"/>
    <d v="2008-11-13T00:00:00"/>
    <s v="Parainen, Lappeenranta,väh.tarve 10 % (220 h)"/>
    <m/>
    <m/>
    <n v="22"/>
    <m/>
    <m/>
    <n v="220"/>
    <e v="#N/A"/>
    <x v="0"/>
    <x v="0"/>
    <s v="NA"/>
    <d v="2008-11-13T00:00:00"/>
    <d v="2009-01-03T00:00:00"/>
    <x v="37"/>
    <x v="34"/>
    <x v="3"/>
    <x v="3"/>
    <x v="13"/>
    <x v="12"/>
    <n v="220"/>
    <n v="0.1"/>
    <s v="NA"/>
    <s v="NA"/>
    <b v="0"/>
    <b v="0"/>
    <x v="1"/>
    <x v="0"/>
    <x v="1"/>
    <b v="1"/>
    <b v="0"/>
    <b v="1"/>
    <x v="1"/>
    <x v="0"/>
  </r>
  <r>
    <s v="Ovako"/>
    <d v="2008-11-13T00:00:00"/>
    <s v="Imatra-&gt;lomautus 90 pv porrastetusti"/>
    <m/>
    <m/>
    <n v="0"/>
    <d v="2008-12-02T00:00:00"/>
    <n v="0"/>
    <n v="350"/>
    <e v="#N/A"/>
    <x v="0"/>
    <x v="0"/>
    <n v="19"/>
    <d v="2008-11-13T00:00:00"/>
    <d v="2008-12-02T00:00:00"/>
    <x v="37"/>
    <x v="33"/>
    <x v="3"/>
    <x v="2"/>
    <x v="13"/>
    <x v="9"/>
    <n v="350"/>
    <n v="0"/>
    <n v="0"/>
    <e v="#DIV/0!"/>
    <b v="0"/>
    <b v="0"/>
    <x v="1"/>
    <x v="1"/>
    <x v="1"/>
    <b v="0"/>
    <b v="0"/>
    <b v="0"/>
    <x v="1"/>
    <x v="1"/>
  </r>
  <r>
    <s v="Ahlstrom"/>
    <d v="2008-11-14T00:00:00"/>
    <s v="Kauttua-&gt;lom15tt 3vko,5th 1vko+5pv työvko 12/08"/>
    <m/>
    <m/>
    <n v="0"/>
    <d v="2008-12-04T00:00:00"/>
    <n v="0"/>
    <n v="21"/>
    <e v="#N/A"/>
    <x v="0"/>
    <x v="0"/>
    <n v="20"/>
    <d v="2008-11-14T00:00:00"/>
    <d v="2008-12-04T00:00:00"/>
    <x v="37"/>
    <x v="33"/>
    <x v="3"/>
    <x v="2"/>
    <x v="13"/>
    <x v="9"/>
    <n v="21"/>
    <n v="0"/>
    <n v="0"/>
    <e v="#DIV/0!"/>
    <b v="0"/>
    <b v="0"/>
    <x v="1"/>
    <x v="1"/>
    <x v="1"/>
    <b v="0"/>
    <b v="0"/>
    <b v="0"/>
    <x v="1"/>
    <x v="1"/>
  </r>
  <r>
    <s v="Nautor"/>
    <d v="2008-11-14T00:00:00"/>
    <s v="Pietarsaari, 100 tt,35 toimh-&gt;lom tai irtis 65 henk"/>
    <m/>
    <m/>
    <m/>
    <d v="2008-12-30T00:00:00"/>
    <m/>
    <n v="135"/>
    <e v="#N/A"/>
    <x v="0"/>
    <x v="0"/>
    <n v="46"/>
    <d v="2008-11-14T00:00:00"/>
    <d v="2008-12-30T00:00:00"/>
    <x v="37"/>
    <x v="33"/>
    <x v="3"/>
    <x v="2"/>
    <x v="13"/>
    <x v="9"/>
    <n v="135"/>
    <s v="NA"/>
    <s v="NA"/>
    <s v="NA"/>
    <b v="0"/>
    <b v="0"/>
    <x v="1"/>
    <x v="1"/>
    <x v="1"/>
    <b v="0"/>
    <b v="0"/>
    <b v="0"/>
    <x v="1"/>
    <x v="1"/>
  </r>
  <r>
    <s v="Teleste Oyj"/>
    <d v="2008-11-14T00:00:00"/>
    <s v="Suomen toiminnot-&gt;lom n. 2 vkoa,max 9 irtis"/>
    <m/>
    <m/>
    <m/>
    <d v="2008-12-02T00:00:00"/>
    <n v="9"/>
    <n v="450"/>
    <n v="26110"/>
    <x v="2"/>
    <x v="2"/>
    <n v="18"/>
    <d v="2008-11-14T00:00:00"/>
    <d v="2008-12-02T00:00:00"/>
    <x v="37"/>
    <x v="33"/>
    <x v="3"/>
    <x v="2"/>
    <x v="13"/>
    <x v="9"/>
    <n v="450"/>
    <s v="NA"/>
    <n v="0.02"/>
    <s v="NA"/>
    <b v="0"/>
    <b v="0"/>
    <x v="1"/>
    <x v="1"/>
    <x v="1"/>
    <b v="0"/>
    <b v="0"/>
    <b v="0"/>
    <x v="1"/>
    <x v="1"/>
  </r>
  <r>
    <s v="UPM-Kymmene Oyj"/>
    <d v="2008-11-14T00:00:00"/>
    <s v="vaneriliiket,Suomen toimih-&gt;lom 1-5 vko,kevät09"/>
    <m/>
    <m/>
    <n v="90"/>
    <d v="2009-01-20T00:00:00"/>
    <n v="70"/>
    <n v="500"/>
    <n v="17120"/>
    <x v="2"/>
    <x v="2"/>
    <n v="67"/>
    <d v="2008-11-14T00:00:00"/>
    <d v="2009-01-20T00:00:00"/>
    <x v="37"/>
    <x v="34"/>
    <x v="3"/>
    <x v="3"/>
    <x v="13"/>
    <x v="12"/>
    <n v="500"/>
    <n v="0.18"/>
    <n v="0.14000000000000001"/>
    <n v="0.77777777777777779"/>
    <b v="0"/>
    <b v="0"/>
    <x v="1"/>
    <x v="0"/>
    <x v="1"/>
    <b v="1"/>
    <b v="0"/>
    <b v="1"/>
    <x v="1"/>
    <x v="0"/>
  </r>
  <r>
    <s v="Walki Group Oy"/>
    <d v="2008-11-14T00:00:00"/>
    <s v="Valkeak230,Pietars220-&gt;lom3-6pv/kk-1-4/09"/>
    <m/>
    <m/>
    <n v="0"/>
    <d v="2008-12-08T00:00:00"/>
    <n v="0"/>
    <n v="450"/>
    <e v="#N/A"/>
    <x v="0"/>
    <x v="0"/>
    <n v="24"/>
    <d v="2008-11-14T00:00:00"/>
    <d v="2008-12-08T00:00:00"/>
    <x v="37"/>
    <x v="33"/>
    <x v="3"/>
    <x v="2"/>
    <x v="13"/>
    <x v="9"/>
    <n v="450"/>
    <n v="0"/>
    <n v="0"/>
    <e v="#DIV/0!"/>
    <b v="0"/>
    <b v="0"/>
    <x v="1"/>
    <x v="1"/>
    <x v="1"/>
    <b v="0"/>
    <b v="0"/>
    <b v="0"/>
    <x v="1"/>
    <x v="1"/>
  </r>
  <r>
    <s v="Isku Teollisuus Oy"/>
    <d v="2008-11-15T00:00:00"/>
    <s v="Isku Koti-&gt;lomautus koko henk. kevät 2009"/>
    <m/>
    <m/>
    <m/>
    <d v="2009-01-05T00:00:00"/>
    <n v="27"/>
    <n v="250"/>
    <e v="#N/A"/>
    <x v="0"/>
    <x v="0"/>
    <n v="51"/>
    <d v="2008-11-15T00:00:00"/>
    <d v="2009-01-05T00:00:00"/>
    <x v="37"/>
    <x v="34"/>
    <x v="3"/>
    <x v="3"/>
    <x v="13"/>
    <x v="12"/>
    <n v="250"/>
    <s v="NA"/>
    <n v="0.108"/>
    <s v="NA"/>
    <b v="0"/>
    <b v="0"/>
    <x v="1"/>
    <x v="0"/>
    <x v="1"/>
    <b v="1"/>
    <b v="0"/>
    <b v="1"/>
    <x v="1"/>
    <x v="0"/>
  </r>
  <r>
    <s v="Hydroline"/>
    <d v="2008-11-17T00:00:00"/>
    <s v="Siilinjärvi, lomautus 132 henk. 80 pv"/>
    <m/>
    <m/>
    <n v="0"/>
    <m/>
    <m/>
    <n v="132"/>
    <e v="#N/A"/>
    <x v="0"/>
    <x v="0"/>
    <s v="NA"/>
    <d v="2008-11-17T00:00:00"/>
    <d v="2009-01-07T00:00:00"/>
    <x v="37"/>
    <x v="34"/>
    <x v="3"/>
    <x v="3"/>
    <x v="13"/>
    <x v="12"/>
    <n v="132"/>
    <n v="0"/>
    <s v="NA"/>
    <s v="NA"/>
    <b v="0"/>
    <b v="0"/>
    <x v="1"/>
    <x v="0"/>
    <x v="1"/>
    <b v="1"/>
    <b v="0"/>
    <b v="1"/>
    <x v="1"/>
    <x v="0"/>
  </r>
  <r>
    <s v="YIT Oyj"/>
    <d v="2008-11-17T00:00:00"/>
    <s v="lomaut/irtisan-&gt;lomautus toistaiseksi"/>
    <m/>
    <m/>
    <m/>
    <d v="2009-01-20T00:00:00"/>
    <n v="75"/>
    <n v="350"/>
    <n v="41200"/>
    <x v="6"/>
    <x v="4"/>
    <n v="64"/>
    <d v="2008-11-17T00:00:00"/>
    <d v="2009-01-20T00:00:00"/>
    <x v="37"/>
    <x v="34"/>
    <x v="3"/>
    <x v="3"/>
    <x v="13"/>
    <x v="12"/>
    <n v="350"/>
    <s v="NA"/>
    <n v="0.21428571428571427"/>
    <s v="NA"/>
    <b v="0"/>
    <b v="0"/>
    <x v="1"/>
    <x v="0"/>
    <x v="1"/>
    <b v="1"/>
    <b v="0"/>
    <b v="1"/>
    <x v="1"/>
    <x v="0"/>
  </r>
  <r>
    <s v="Huoneistokeskus"/>
    <d v="2008-11-18T00:00:00"/>
    <s v="Pääkaupunkiseutu"/>
    <m/>
    <m/>
    <n v="20"/>
    <m/>
    <m/>
    <n v="20"/>
    <n v="68310"/>
    <x v="13"/>
    <x v="1"/>
    <s v="NA"/>
    <d v="2008-11-18T00:00:00"/>
    <d v="2009-01-08T00:00:00"/>
    <x v="37"/>
    <x v="34"/>
    <x v="3"/>
    <x v="3"/>
    <x v="13"/>
    <x v="12"/>
    <n v="20"/>
    <n v="1"/>
    <s v="NA"/>
    <s v="NA"/>
    <b v="0"/>
    <b v="0"/>
    <x v="1"/>
    <x v="0"/>
    <x v="1"/>
    <b v="1"/>
    <b v="0"/>
    <b v="1"/>
    <x v="1"/>
    <x v="0"/>
  </r>
  <r>
    <s v="Kuopion kaupunki"/>
    <d v="2008-11-18T00:00:00"/>
    <s v="koko henkilöstön lom-&gt;2 vko-v.2009"/>
    <m/>
    <m/>
    <n v="0"/>
    <d v="2009-03-03T00:00:00"/>
    <n v="0"/>
    <n v="6000"/>
    <e v="#N/A"/>
    <x v="0"/>
    <x v="0"/>
    <n v="105"/>
    <d v="2008-11-18T00:00:00"/>
    <d v="2009-03-03T00:00:00"/>
    <x v="37"/>
    <x v="37"/>
    <x v="3"/>
    <x v="3"/>
    <x v="13"/>
    <x v="12"/>
    <n v="6000"/>
    <n v="0"/>
    <n v="0"/>
    <e v="#DIV/0!"/>
    <b v="0"/>
    <b v="0"/>
    <x v="1"/>
    <x v="0"/>
    <x v="1"/>
    <b v="1"/>
    <b v="0"/>
    <b v="1"/>
    <x v="1"/>
    <x v="0"/>
  </r>
  <r>
    <s v="Nanso Group"/>
    <d v="2008-11-18T00:00:00"/>
    <s v="Nokia, irtisan/lomautus"/>
    <m/>
    <m/>
    <n v="70"/>
    <d v="2009-01-08T00:00:00"/>
    <n v="75"/>
    <n v="360"/>
    <n v="14190"/>
    <x v="2"/>
    <x v="2"/>
    <n v="51"/>
    <d v="2008-11-18T00:00:00"/>
    <d v="2009-01-08T00:00:00"/>
    <x v="37"/>
    <x v="34"/>
    <x v="3"/>
    <x v="3"/>
    <x v="13"/>
    <x v="12"/>
    <n v="360"/>
    <n v="0.19444444444444445"/>
    <n v="0.20833333333333334"/>
    <n v="1.0714285714285714"/>
    <b v="0"/>
    <b v="0"/>
    <x v="1"/>
    <x v="0"/>
    <x v="1"/>
    <b v="1"/>
    <b v="0"/>
    <b v="1"/>
    <x v="1"/>
    <x v="0"/>
  </r>
  <r>
    <s v="Realia Group"/>
    <d v="2008-11-18T00:00:00"/>
    <s v="Huoneistokeskus,SKV-&gt;irtis/lom,max 3kk"/>
    <m/>
    <m/>
    <n v="20"/>
    <d v="2009-01-13T00:00:00"/>
    <n v="46"/>
    <n v="180"/>
    <e v="#N/A"/>
    <x v="0"/>
    <x v="0"/>
    <n v="56"/>
    <d v="2008-11-18T00:00:00"/>
    <d v="2009-01-13T00:00:00"/>
    <x v="37"/>
    <x v="34"/>
    <x v="3"/>
    <x v="3"/>
    <x v="13"/>
    <x v="12"/>
    <n v="180"/>
    <n v="0.1111111111111111"/>
    <n v="0.25555555555555554"/>
    <n v="2.2999999999999998"/>
    <b v="0"/>
    <b v="0"/>
    <x v="1"/>
    <x v="0"/>
    <x v="1"/>
    <b v="1"/>
    <b v="0"/>
    <b v="1"/>
    <x v="1"/>
    <x v="0"/>
  </r>
  <r>
    <s v="Rocla Oyj"/>
    <d v="2008-11-18T00:00:00"/>
    <s v="Suomi-&gt;lom 430henk-40pv-09/09 mennessä"/>
    <m/>
    <m/>
    <n v="0"/>
    <d v="2008-12-03T00:00:00"/>
    <n v="0"/>
    <n v="430"/>
    <e v="#N/A"/>
    <x v="0"/>
    <x v="0"/>
    <n v="15"/>
    <d v="2008-11-18T00:00:00"/>
    <d v="2008-12-03T00:00:00"/>
    <x v="37"/>
    <x v="33"/>
    <x v="3"/>
    <x v="2"/>
    <x v="13"/>
    <x v="9"/>
    <n v="430"/>
    <n v="0"/>
    <n v="0"/>
    <e v="#DIV/0!"/>
    <b v="0"/>
    <b v="0"/>
    <x v="1"/>
    <x v="1"/>
    <x v="1"/>
    <b v="0"/>
    <b v="0"/>
    <b v="0"/>
    <x v="1"/>
    <x v="1"/>
  </r>
  <r>
    <s v="Hollming Works Oy"/>
    <d v="2008-11-19T00:00:00"/>
    <s v="Parkano, lomautus-80henk-10-20henk/1-4vko"/>
    <m/>
    <m/>
    <n v="0"/>
    <d v="2008-11-19T00:00:00"/>
    <n v="0"/>
    <n v="80"/>
    <n v="28990"/>
    <x v="2"/>
    <x v="2"/>
    <s v="NA"/>
    <d v="2008-11-19T00:00:00"/>
    <d v="2008-11-19T00:00:00"/>
    <x v="37"/>
    <x v="25"/>
    <x v="3"/>
    <x v="2"/>
    <x v="13"/>
    <x v="9"/>
    <n v="80"/>
    <n v="0"/>
    <n v="0"/>
    <e v="#DIV/0!"/>
    <b v="0"/>
    <b v="0"/>
    <x v="1"/>
    <x v="1"/>
    <x v="1"/>
    <b v="0"/>
    <b v="0"/>
    <b v="0"/>
    <x v="1"/>
    <x v="1"/>
  </r>
  <r>
    <s v="Orion Oyj"/>
    <d v="2008-11-19T00:00:00"/>
    <s v="Suomi, vähennys, 700 t&amp;k"/>
    <m/>
    <m/>
    <n v="300"/>
    <d v="2009-01-07T00:00:00"/>
    <n v="175"/>
    <n v="1300"/>
    <n v="20590"/>
    <x v="2"/>
    <x v="2"/>
    <n v="49"/>
    <d v="2008-11-19T00:00:00"/>
    <d v="2009-01-07T00:00:00"/>
    <x v="37"/>
    <x v="34"/>
    <x v="3"/>
    <x v="3"/>
    <x v="13"/>
    <x v="12"/>
    <n v="1300"/>
    <n v="0.23076923076923078"/>
    <n v="0.13461538461538461"/>
    <n v="0.58333333333333337"/>
    <b v="0"/>
    <b v="0"/>
    <x v="1"/>
    <x v="0"/>
    <x v="1"/>
    <b v="1"/>
    <b v="0"/>
    <b v="1"/>
    <x v="1"/>
    <x v="0"/>
  </r>
  <r>
    <s v="Alteams Oy"/>
    <d v="2008-11-20T00:00:00"/>
    <s v="Jkl, Oulu, irtis/lomaut-&gt;Jkl lopetus,Oulu-9henk"/>
    <m/>
    <m/>
    <m/>
    <d v="2009-01-08T00:00:00"/>
    <n v="103"/>
    <n v="140"/>
    <n v="24530"/>
    <x v="2"/>
    <x v="2"/>
    <n v="49"/>
    <d v="2008-11-20T00:00:00"/>
    <d v="2009-01-08T00:00:00"/>
    <x v="37"/>
    <x v="34"/>
    <x v="3"/>
    <x v="3"/>
    <x v="13"/>
    <x v="12"/>
    <n v="140"/>
    <s v="NA"/>
    <n v="0.73571428571428577"/>
    <s v="NA"/>
    <b v="0"/>
    <b v="0"/>
    <x v="1"/>
    <x v="0"/>
    <x v="1"/>
    <b v="1"/>
    <b v="0"/>
    <b v="1"/>
    <x v="1"/>
    <x v="0"/>
  </r>
  <r>
    <s v="Electrobit Oyj"/>
    <d v="2008-11-20T00:00:00"/>
    <s v="Suomi-&gt;lisäksi lomautuksia max 6 vkoa,1-6/09"/>
    <m/>
    <m/>
    <n v="80"/>
    <d v="2008-12-17T00:00:00"/>
    <n v="57"/>
    <n v="80"/>
    <e v="#N/A"/>
    <x v="0"/>
    <x v="0"/>
    <n v="27"/>
    <d v="2008-11-20T00:00:00"/>
    <d v="2008-12-17T00:00:00"/>
    <x v="37"/>
    <x v="33"/>
    <x v="3"/>
    <x v="2"/>
    <x v="13"/>
    <x v="9"/>
    <n v="80"/>
    <n v="1"/>
    <n v="0.71250000000000002"/>
    <n v="0.71250000000000002"/>
    <b v="0"/>
    <b v="0"/>
    <x v="1"/>
    <x v="1"/>
    <x v="1"/>
    <b v="0"/>
    <b v="0"/>
    <b v="0"/>
    <x v="1"/>
    <x v="1"/>
  </r>
  <r>
    <s v="Forssan Seudun Puhelin"/>
    <d v="2008-11-20T00:00:00"/>
    <s v="irtisan 10-15henk"/>
    <m/>
    <m/>
    <n v="15"/>
    <d v="2008-12-17T00:00:00"/>
    <n v="7"/>
    <n v="70"/>
    <e v="#N/A"/>
    <x v="0"/>
    <x v="0"/>
    <n v="27"/>
    <d v="2008-11-20T00:00:00"/>
    <d v="2008-12-17T00:00:00"/>
    <x v="37"/>
    <x v="33"/>
    <x v="3"/>
    <x v="2"/>
    <x v="13"/>
    <x v="9"/>
    <n v="70"/>
    <n v="0.21428571428571427"/>
    <n v="0.1"/>
    <n v="0.46666666666666667"/>
    <b v="0"/>
    <b v="0"/>
    <x v="1"/>
    <x v="1"/>
    <x v="1"/>
    <b v="0"/>
    <b v="0"/>
    <b v="0"/>
    <x v="1"/>
    <x v="1"/>
  </r>
  <r>
    <s v="Heinola Sahakoneet Oy"/>
    <d v="2008-11-20T00:00:00"/>
    <s v="koko henkilöstö, lomautus 7.1.09 asti,90vrk"/>
    <m/>
    <m/>
    <n v="0"/>
    <m/>
    <m/>
    <n v="100"/>
    <e v="#N/A"/>
    <x v="0"/>
    <x v="0"/>
    <s v="NA"/>
    <d v="2008-11-20T00:00:00"/>
    <d v="2009-01-10T00:00:00"/>
    <x v="37"/>
    <x v="34"/>
    <x v="3"/>
    <x v="3"/>
    <x v="13"/>
    <x v="12"/>
    <n v="100"/>
    <n v="0"/>
    <s v="NA"/>
    <s v="NA"/>
    <b v="0"/>
    <b v="0"/>
    <x v="1"/>
    <x v="0"/>
    <x v="1"/>
    <b v="1"/>
    <b v="0"/>
    <b v="1"/>
    <x v="1"/>
    <x v="0"/>
  </r>
  <r>
    <s v="Finlayson Forssa"/>
    <d v="2008-11-21T00:00:00"/>
    <s v="Konkurssi, Forssa (94), Ikaalinen (25)"/>
    <m/>
    <m/>
    <n v="119"/>
    <d v="2008-12-08T00:00:00"/>
    <n v="119"/>
    <n v="119"/>
    <e v="#N/A"/>
    <x v="0"/>
    <x v="0"/>
    <n v="17"/>
    <d v="2008-11-21T00:00:00"/>
    <d v="2008-12-08T00:00:00"/>
    <x v="37"/>
    <x v="33"/>
    <x v="3"/>
    <x v="2"/>
    <x v="13"/>
    <x v="9"/>
    <n v="119"/>
    <n v="1"/>
    <n v="1"/>
    <n v="1"/>
    <b v="0"/>
    <b v="0"/>
    <x v="1"/>
    <x v="1"/>
    <x v="1"/>
    <b v="0"/>
    <b v="0"/>
    <b v="0"/>
    <x v="1"/>
    <x v="1"/>
  </r>
  <r>
    <s v="Finnair Oyj"/>
    <d v="2008-11-21T00:00:00"/>
    <s v="Cargo+Terminal-&gt;40h lom toist+300 lom.varaus"/>
    <m/>
    <m/>
    <n v="71"/>
    <d v="2009-01-15T00:00:00"/>
    <n v="20"/>
    <n v="371"/>
    <n v="51101"/>
    <x v="5"/>
    <x v="1"/>
    <n v="55"/>
    <d v="2008-11-21T00:00:00"/>
    <d v="2009-01-15T00:00:00"/>
    <x v="37"/>
    <x v="34"/>
    <x v="3"/>
    <x v="3"/>
    <x v="13"/>
    <x v="12"/>
    <n v="371"/>
    <n v="0.19137466307277629"/>
    <n v="5.3908355795148251E-2"/>
    <n v="0.28169014084507044"/>
    <b v="0"/>
    <b v="0"/>
    <x v="1"/>
    <x v="0"/>
    <x v="1"/>
    <b v="1"/>
    <b v="0"/>
    <b v="1"/>
    <x v="1"/>
    <x v="0"/>
  </r>
  <r>
    <s v="GlaxoSmithKline"/>
    <d v="2008-11-21T00:00:00"/>
    <s v="enint. 25 henk. Vähennys"/>
    <m/>
    <m/>
    <n v="25"/>
    <m/>
    <m/>
    <n v="25"/>
    <e v="#N/A"/>
    <x v="0"/>
    <x v="0"/>
    <s v="NA"/>
    <d v="2008-11-21T00:00:00"/>
    <d v="2009-01-11T00:00:00"/>
    <x v="37"/>
    <x v="34"/>
    <x v="3"/>
    <x v="3"/>
    <x v="13"/>
    <x v="12"/>
    <n v="25"/>
    <n v="1"/>
    <s v="NA"/>
    <s v="NA"/>
    <b v="0"/>
    <b v="0"/>
    <x v="1"/>
    <x v="0"/>
    <x v="1"/>
    <b v="1"/>
    <b v="0"/>
    <b v="1"/>
    <x v="1"/>
    <x v="0"/>
  </r>
  <r>
    <s v="Metso Oyj"/>
    <d v="2008-11-21T00:00:00"/>
    <s v="Valkea-,Anjalan-,Jämsänkoski,lom 01/09"/>
    <m/>
    <m/>
    <n v="0"/>
    <d v="2009-01-09T00:00:00"/>
    <n v="0"/>
    <n v="400"/>
    <n v="28950"/>
    <x v="2"/>
    <x v="2"/>
    <n v="49"/>
    <d v="2008-11-21T00:00:00"/>
    <d v="2009-01-09T00:00:00"/>
    <x v="37"/>
    <x v="34"/>
    <x v="3"/>
    <x v="3"/>
    <x v="13"/>
    <x v="12"/>
    <n v="400"/>
    <n v="0"/>
    <n v="0"/>
    <e v="#DIV/0!"/>
    <b v="0"/>
    <b v="0"/>
    <x v="1"/>
    <x v="0"/>
    <x v="1"/>
    <b v="1"/>
    <b v="0"/>
    <b v="1"/>
    <x v="1"/>
    <x v="0"/>
  </r>
  <r>
    <s v="Urho Viljamaa Oy"/>
    <d v="2008-11-21T00:00:00"/>
    <s v="Jalas-jalkineet, Jalasjärvi, lomaut-200henk"/>
    <m/>
    <m/>
    <n v="0"/>
    <m/>
    <m/>
    <n v="200"/>
    <e v="#N/A"/>
    <x v="0"/>
    <x v="0"/>
    <s v="NA"/>
    <d v="2008-11-21T00:00:00"/>
    <d v="2009-01-11T00:00:00"/>
    <x v="37"/>
    <x v="34"/>
    <x v="3"/>
    <x v="3"/>
    <x v="13"/>
    <x v="12"/>
    <n v="200"/>
    <n v="0"/>
    <s v="NA"/>
    <s v="NA"/>
    <b v="0"/>
    <b v="0"/>
    <x v="1"/>
    <x v="0"/>
    <x v="1"/>
    <b v="1"/>
    <b v="0"/>
    <b v="1"/>
    <x v="1"/>
    <x v="0"/>
  </r>
  <r>
    <s v="Vapo Oy"/>
    <d v="2008-11-21T00:00:00"/>
    <s v="5 pellettitehdasta, 70 h-&gt;lom max90pv"/>
    <m/>
    <m/>
    <m/>
    <d v="2009-01-20T00:00:00"/>
    <n v="0"/>
    <n v="70"/>
    <n v="8920"/>
    <x v="3"/>
    <x v="3"/>
    <n v="60"/>
    <d v="2008-11-21T00:00:00"/>
    <d v="2009-01-20T00:00:00"/>
    <x v="37"/>
    <x v="34"/>
    <x v="3"/>
    <x v="3"/>
    <x v="13"/>
    <x v="12"/>
    <n v="70"/>
    <s v="NA"/>
    <n v="0"/>
    <s v="NA"/>
    <b v="0"/>
    <b v="0"/>
    <x v="1"/>
    <x v="0"/>
    <x v="1"/>
    <b v="1"/>
    <b v="0"/>
    <b v="1"/>
    <x v="1"/>
    <x v="0"/>
  </r>
  <r>
    <s v="AC Nielsen"/>
    <d v="2008-11-25T00:00:00"/>
    <s v="ei tarkempia tietoja"/>
    <m/>
    <m/>
    <m/>
    <m/>
    <m/>
    <m/>
    <e v="#N/A"/>
    <x v="0"/>
    <x v="0"/>
    <s v="NA"/>
    <d v="2008-11-25T00:00:00"/>
    <d v="2009-01-15T00:00:00"/>
    <x v="37"/>
    <x v="34"/>
    <x v="3"/>
    <x v="3"/>
    <x v="13"/>
    <x v="12"/>
    <n v="0"/>
    <s v="NA"/>
    <s v="NA"/>
    <s v="NA"/>
    <b v="0"/>
    <b v="0"/>
    <x v="1"/>
    <x v="0"/>
    <x v="1"/>
    <b v="1"/>
    <b v="0"/>
    <b v="1"/>
    <x v="1"/>
    <x v="0"/>
  </r>
  <r>
    <s v="Jot Automation Oy"/>
    <d v="2008-11-25T00:00:00"/>
    <s v="Kuopio, Oulu, Salo"/>
    <m/>
    <m/>
    <n v="45"/>
    <m/>
    <m/>
    <n v="130"/>
    <e v="#N/A"/>
    <x v="0"/>
    <x v="0"/>
    <s v="NA"/>
    <d v="2008-11-25T00:00:00"/>
    <d v="2009-01-15T00:00:00"/>
    <x v="37"/>
    <x v="34"/>
    <x v="3"/>
    <x v="3"/>
    <x v="13"/>
    <x v="12"/>
    <n v="130"/>
    <n v="0.34615384615384615"/>
    <s v="NA"/>
    <s v="NA"/>
    <b v="0"/>
    <b v="0"/>
    <x v="1"/>
    <x v="0"/>
    <x v="1"/>
    <b v="1"/>
    <b v="0"/>
    <b v="1"/>
    <x v="1"/>
    <x v="0"/>
  </r>
  <r>
    <s v="Kemppi Oy"/>
    <d v="2008-11-25T00:00:00"/>
    <s v="lomautukset ja irtisanomiset"/>
    <m/>
    <m/>
    <n v="20"/>
    <d v="2009-01-16T00:00:00"/>
    <n v="45"/>
    <n v="50"/>
    <n v="28240"/>
    <x v="2"/>
    <x v="2"/>
    <n v="52"/>
    <d v="2008-11-25T00:00:00"/>
    <d v="2009-01-16T00:00:00"/>
    <x v="37"/>
    <x v="34"/>
    <x v="3"/>
    <x v="3"/>
    <x v="13"/>
    <x v="12"/>
    <n v="50"/>
    <n v="0.4"/>
    <n v="0.9"/>
    <n v="2.25"/>
    <b v="0"/>
    <b v="0"/>
    <x v="1"/>
    <x v="0"/>
    <x v="1"/>
    <b v="1"/>
    <b v="0"/>
    <b v="1"/>
    <x v="1"/>
    <x v="0"/>
  </r>
  <r>
    <s v="Metsäkeskus Häme-Uusimaa"/>
    <d v="2008-11-25T00:00:00"/>
    <s v="koko henkilöstö"/>
    <m/>
    <m/>
    <n v="9"/>
    <d v="2009-01-27T00:00:00"/>
    <n v="5"/>
    <n v="61"/>
    <e v="#N/A"/>
    <x v="0"/>
    <x v="0"/>
    <n v="63"/>
    <d v="2008-11-25T00:00:00"/>
    <d v="2009-01-27T00:00:00"/>
    <x v="37"/>
    <x v="34"/>
    <x v="3"/>
    <x v="3"/>
    <x v="13"/>
    <x v="12"/>
    <n v="61"/>
    <n v="0.14754098360655737"/>
    <n v="8.1967213114754092E-2"/>
    <n v="0.55555555555555558"/>
    <b v="0"/>
    <b v="0"/>
    <x v="1"/>
    <x v="0"/>
    <x v="1"/>
    <b v="1"/>
    <b v="0"/>
    <b v="1"/>
    <x v="1"/>
    <x v="0"/>
  </r>
  <r>
    <s v="NCC AB"/>
    <d v="2008-11-25T00:00:00"/>
    <s v="7-20ylempith,20-50th-&gt;lom toistaiseksi 30h"/>
    <m/>
    <m/>
    <m/>
    <d v="2009-02-02T00:00:00"/>
    <n v="3"/>
    <n v="70"/>
    <e v="#N/A"/>
    <x v="0"/>
    <x v="0"/>
    <n v="69"/>
    <d v="2008-11-25T00:00:00"/>
    <d v="2009-02-02T00:00:00"/>
    <x v="37"/>
    <x v="38"/>
    <x v="3"/>
    <x v="3"/>
    <x v="13"/>
    <x v="12"/>
    <n v="70"/>
    <s v="NA"/>
    <n v="4.2857142857142858E-2"/>
    <s v="NA"/>
    <b v="0"/>
    <b v="0"/>
    <x v="1"/>
    <x v="0"/>
    <x v="1"/>
    <b v="1"/>
    <b v="0"/>
    <b v="1"/>
    <x v="1"/>
    <x v="0"/>
  </r>
  <r>
    <s v="Sasken Finland"/>
    <d v="2008-11-25T00:00:00"/>
    <s v="Kaustinen, Tre,Jkl,Salo,Oulu"/>
    <m/>
    <m/>
    <m/>
    <m/>
    <m/>
    <n v="145"/>
    <e v="#N/A"/>
    <x v="0"/>
    <x v="0"/>
    <s v="NA"/>
    <d v="2008-11-25T00:00:00"/>
    <d v="2009-01-15T00:00:00"/>
    <x v="37"/>
    <x v="34"/>
    <x v="3"/>
    <x v="3"/>
    <x v="13"/>
    <x v="12"/>
    <n v="145"/>
    <s v="NA"/>
    <s v="NA"/>
    <s v="NA"/>
    <b v="0"/>
    <b v="0"/>
    <x v="1"/>
    <x v="0"/>
    <x v="1"/>
    <b v="1"/>
    <b v="0"/>
    <b v="1"/>
    <x v="1"/>
    <x v="0"/>
  </r>
  <r>
    <s v="Skanska"/>
    <d v="2008-11-25T00:00:00"/>
    <s v="150toimhenk,450työntek, irtisan/lomaut"/>
    <m/>
    <m/>
    <n v="600"/>
    <m/>
    <m/>
    <n v="600"/>
    <e v="#N/A"/>
    <x v="0"/>
    <x v="0"/>
    <s v="NA"/>
    <d v="2008-11-25T00:00:00"/>
    <d v="2009-01-15T00:00:00"/>
    <x v="37"/>
    <x v="34"/>
    <x v="3"/>
    <x v="3"/>
    <x v="13"/>
    <x v="12"/>
    <n v="600"/>
    <n v="1"/>
    <s v="NA"/>
    <s v="NA"/>
    <b v="0"/>
    <b v="0"/>
    <x v="1"/>
    <x v="0"/>
    <x v="1"/>
    <b v="1"/>
    <b v="0"/>
    <b v="1"/>
    <x v="1"/>
    <x v="0"/>
  </r>
  <r>
    <s v="Ekeri Oy"/>
    <d v="2008-11-26T00:00:00"/>
    <s v="Pedersöre,lomautus n.150henk-1-6/09"/>
    <m/>
    <m/>
    <n v="0"/>
    <m/>
    <m/>
    <n v="150"/>
    <e v="#N/A"/>
    <x v="0"/>
    <x v="0"/>
    <s v="NA"/>
    <d v="2008-11-26T00:00:00"/>
    <d v="2009-01-16T00:00:00"/>
    <x v="37"/>
    <x v="34"/>
    <x v="3"/>
    <x v="3"/>
    <x v="13"/>
    <x v="12"/>
    <n v="150"/>
    <n v="0"/>
    <s v="NA"/>
    <s v="NA"/>
    <b v="0"/>
    <b v="0"/>
    <x v="1"/>
    <x v="0"/>
    <x v="1"/>
    <b v="1"/>
    <b v="0"/>
    <b v="1"/>
    <x v="1"/>
    <x v="0"/>
  </r>
  <r>
    <s v="Fazer"/>
    <d v="2008-11-26T00:00:00"/>
    <s v="Leipomot, Iisalmi toiminnan lopetus, väh.tarve 29"/>
    <m/>
    <m/>
    <n v="29"/>
    <d v="2009-01-08T00:00:00"/>
    <n v="29"/>
    <n v="29"/>
    <n v="10710"/>
    <x v="2"/>
    <x v="2"/>
    <n v="43"/>
    <d v="2008-11-26T00:00:00"/>
    <d v="2009-01-08T00:00:00"/>
    <x v="37"/>
    <x v="34"/>
    <x v="3"/>
    <x v="3"/>
    <x v="13"/>
    <x v="12"/>
    <n v="29"/>
    <n v="1"/>
    <n v="1"/>
    <n v="1"/>
    <b v="0"/>
    <b v="0"/>
    <x v="1"/>
    <x v="0"/>
    <x v="1"/>
    <b v="1"/>
    <b v="0"/>
    <b v="1"/>
    <x v="1"/>
    <x v="0"/>
  </r>
  <r>
    <s v="OKA"/>
    <d v="2008-11-26T00:00:00"/>
    <s v="irtisan/lomautus, koko henkilöstö n. 500 henk"/>
    <m/>
    <m/>
    <m/>
    <m/>
    <m/>
    <n v="500"/>
    <e v="#N/A"/>
    <x v="0"/>
    <x v="0"/>
    <s v="NA"/>
    <d v="2008-11-26T00:00:00"/>
    <d v="2009-01-16T00:00:00"/>
    <x v="37"/>
    <x v="34"/>
    <x v="3"/>
    <x v="3"/>
    <x v="13"/>
    <x v="12"/>
    <n v="500"/>
    <s v="NA"/>
    <s v="NA"/>
    <s v="NA"/>
    <b v="0"/>
    <b v="0"/>
    <x v="1"/>
    <x v="0"/>
    <x v="1"/>
    <b v="1"/>
    <b v="0"/>
    <b v="1"/>
    <x v="1"/>
    <x v="0"/>
  </r>
  <r>
    <s v="Norrhydro"/>
    <d v="2008-11-27T00:00:00"/>
    <s v="Rovaniemi, lomaut 45 henk-max 75 pv"/>
    <m/>
    <m/>
    <n v="0"/>
    <d v="2009-02-15T00:00:00"/>
    <n v="0"/>
    <n v="45"/>
    <e v="#N/A"/>
    <x v="0"/>
    <x v="0"/>
    <n v="80"/>
    <d v="2008-11-27T00:00:00"/>
    <d v="2009-02-15T00:00:00"/>
    <x v="37"/>
    <x v="38"/>
    <x v="3"/>
    <x v="3"/>
    <x v="13"/>
    <x v="12"/>
    <n v="45"/>
    <n v="0"/>
    <n v="0"/>
    <e v="#DIV/0!"/>
    <b v="0"/>
    <b v="0"/>
    <x v="1"/>
    <x v="0"/>
    <x v="1"/>
    <b v="1"/>
    <b v="0"/>
    <b v="1"/>
    <x v="1"/>
    <x v="0"/>
  </r>
  <r>
    <s v="John Deere Forestry Oy"/>
    <d v="2008-11-28T00:00:00"/>
    <s v="Tampere, Joensuu-&gt;lom 5.1-30.10.09, 65/15/10pv"/>
    <m/>
    <m/>
    <n v="0"/>
    <d v="2008-12-12T00:00:00"/>
    <n v="0"/>
    <n v="700"/>
    <n v="28300"/>
    <x v="2"/>
    <x v="2"/>
    <n v="14"/>
    <d v="2008-11-28T00:00:00"/>
    <d v="2008-12-12T00:00:00"/>
    <x v="37"/>
    <x v="33"/>
    <x v="3"/>
    <x v="2"/>
    <x v="13"/>
    <x v="9"/>
    <n v="700"/>
    <n v="0"/>
    <n v="0"/>
    <e v="#DIV/0!"/>
    <b v="0"/>
    <b v="0"/>
    <x v="1"/>
    <x v="1"/>
    <x v="1"/>
    <b v="0"/>
    <b v="0"/>
    <b v="0"/>
    <x v="1"/>
    <x v="1"/>
  </r>
  <r>
    <s v="Metso Oyj"/>
    <d v="2008-11-28T00:00:00"/>
    <s v="Pori,lom260henk,irtis40henk,tammikuu09"/>
    <m/>
    <m/>
    <n v="40"/>
    <m/>
    <m/>
    <n v="260"/>
    <n v="28950"/>
    <x v="2"/>
    <x v="2"/>
    <s v="NA"/>
    <d v="2008-11-28T00:00:00"/>
    <d v="2009-01-18T00:00:00"/>
    <x v="37"/>
    <x v="34"/>
    <x v="3"/>
    <x v="3"/>
    <x v="13"/>
    <x v="12"/>
    <n v="260"/>
    <n v="0.15384615384615385"/>
    <s v="NA"/>
    <s v="NA"/>
    <b v="0"/>
    <b v="0"/>
    <x v="1"/>
    <x v="0"/>
    <x v="1"/>
    <b v="1"/>
    <b v="0"/>
    <b v="1"/>
    <x v="1"/>
    <x v="0"/>
  </r>
  <r>
    <s v="Nordkalk Oyj"/>
    <d v="2008-11-28T00:00:00"/>
    <s v="Lpr-&gt;lom n. 4 vkoa,alkuvuosi 2009"/>
    <m/>
    <m/>
    <n v="0"/>
    <d v="2009-01-07T00:00:00"/>
    <n v="0"/>
    <n v="184"/>
    <s v="08112"/>
    <x v="12"/>
    <x v="5"/>
    <n v="40"/>
    <d v="2008-11-28T00:00:00"/>
    <d v="2009-01-07T00:00:00"/>
    <x v="37"/>
    <x v="34"/>
    <x v="3"/>
    <x v="3"/>
    <x v="13"/>
    <x v="12"/>
    <n v="184"/>
    <n v="0"/>
    <n v="0"/>
    <e v="#DIV/0!"/>
    <b v="0"/>
    <b v="0"/>
    <x v="1"/>
    <x v="0"/>
    <x v="1"/>
    <b v="1"/>
    <b v="0"/>
    <b v="1"/>
    <x v="1"/>
    <x v="0"/>
  </r>
  <r>
    <s v="PKC Group Oyj"/>
    <d v="2008-11-28T00:00:00"/>
    <s v="Raahe,lom-&gt;60henk max 3 kk"/>
    <m/>
    <m/>
    <n v="0"/>
    <d v="2009-01-16T00:00:00"/>
    <n v="0"/>
    <n v="60"/>
    <e v="#N/A"/>
    <x v="0"/>
    <x v="0"/>
    <n v="49"/>
    <d v="2008-11-28T00:00:00"/>
    <d v="2009-01-16T00:00:00"/>
    <x v="37"/>
    <x v="34"/>
    <x v="3"/>
    <x v="3"/>
    <x v="13"/>
    <x v="12"/>
    <n v="60"/>
    <n v="0"/>
    <n v="0"/>
    <e v="#DIV/0!"/>
    <b v="0"/>
    <b v="0"/>
    <x v="1"/>
    <x v="0"/>
    <x v="1"/>
    <b v="1"/>
    <b v="0"/>
    <b v="1"/>
    <x v="1"/>
    <x v="0"/>
  </r>
  <r>
    <s v="Teknikum"/>
    <d v="2008-11-28T00:00:00"/>
    <s v="Vammala,Kiikka,väh.tarve 12-15henk-&gt;jatkuu 1/09"/>
    <m/>
    <m/>
    <n v="15"/>
    <m/>
    <m/>
    <n v="15"/>
    <e v="#N/A"/>
    <x v="0"/>
    <x v="0"/>
    <s v="NA"/>
    <d v="2008-11-28T00:00:00"/>
    <d v="2009-01-18T00:00:00"/>
    <x v="37"/>
    <x v="34"/>
    <x v="3"/>
    <x v="3"/>
    <x v="13"/>
    <x v="12"/>
    <n v="15"/>
    <n v="1"/>
    <s v="NA"/>
    <s v="NA"/>
    <b v="0"/>
    <b v="0"/>
    <x v="1"/>
    <x v="0"/>
    <x v="1"/>
    <b v="1"/>
    <b v="0"/>
    <b v="1"/>
    <x v="1"/>
    <x v="0"/>
  </r>
  <r>
    <s v="Teknikum Oy"/>
    <d v="2008-11-28T00:00:00"/>
    <s v="Vammala,Kiikka-&gt;lom 1vko/kk 5/09 asti"/>
    <m/>
    <m/>
    <n v="15"/>
    <d v="2009-01-10T00:00:00"/>
    <n v="0"/>
    <n v="15"/>
    <n v="22190"/>
    <x v="2"/>
    <x v="2"/>
    <n v="43"/>
    <d v="2008-11-28T00:00:00"/>
    <d v="2009-01-10T00:00:00"/>
    <x v="37"/>
    <x v="34"/>
    <x v="3"/>
    <x v="3"/>
    <x v="13"/>
    <x v="12"/>
    <n v="15"/>
    <n v="1"/>
    <n v="0"/>
    <n v="0"/>
    <b v="0"/>
    <b v="0"/>
    <x v="1"/>
    <x v="0"/>
    <x v="1"/>
    <b v="1"/>
    <b v="0"/>
    <b v="1"/>
    <x v="1"/>
    <x v="0"/>
  </r>
  <r>
    <s v="Assistor Oy"/>
    <d v="2008-12-01T00:00:00"/>
    <s v="Hanko,irtis/lom"/>
    <m/>
    <m/>
    <m/>
    <d v="2009-01-18T00:00:00"/>
    <n v="54"/>
    <n v="74"/>
    <e v="#N/A"/>
    <x v="0"/>
    <x v="0"/>
    <n v="48"/>
    <d v="2008-12-01T00:00:00"/>
    <d v="2009-01-18T00:00:00"/>
    <x v="38"/>
    <x v="34"/>
    <x v="3"/>
    <x v="3"/>
    <x v="13"/>
    <x v="12"/>
    <n v="74"/>
    <s v="NA"/>
    <n v="0.72972972972972971"/>
    <s v="NA"/>
    <b v="0"/>
    <b v="0"/>
    <x v="1"/>
    <x v="0"/>
    <x v="1"/>
    <b v="1"/>
    <b v="0"/>
    <b v="1"/>
    <x v="1"/>
    <x v="0"/>
  </r>
  <r>
    <s v="BE Group"/>
    <d v="2008-12-01T00:00:00"/>
    <s v="Turku, Lapua-&gt;lom 2-4 vko,1-6/09"/>
    <m/>
    <m/>
    <m/>
    <d v="2009-01-27T00:00:00"/>
    <n v="30"/>
    <n v="400"/>
    <s v="46733"/>
    <x v="1"/>
    <x v="1"/>
    <n v="57"/>
    <d v="2008-12-01T00:00:00"/>
    <d v="2009-01-27T00:00:00"/>
    <x v="38"/>
    <x v="34"/>
    <x v="3"/>
    <x v="3"/>
    <x v="13"/>
    <x v="12"/>
    <n v="400"/>
    <s v="NA"/>
    <n v="7.4999999999999997E-2"/>
    <s v="NA"/>
    <b v="0"/>
    <b v="0"/>
    <x v="1"/>
    <x v="0"/>
    <x v="1"/>
    <b v="1"/>
    <b v="0"/>
    <b v="1"/>
    <x v="1"/>
    <x v="0"/>
  </r>
  <r>
    <s v="Coor Service Mgm Karhula Oy"/>
    <d v="2008-12-01T00:00:00"/>
    <s v="Kotka, irtis"/>
    <m/>
    <m/>
    <m/>
    <d v="2009-01-08T00:00:00"/>
    <n v="19"/>
    <n v="19"/>
    <e v="#N/A"/>
    <x v="0"/>
    <x v="0"/>
    <n v="38"/>
    <d v="2008-12-01T00:00:00"/>
    <d v="2009-01-08T00:00:00"/>
    <x v="38"/>
    <x v="34"/>
    <x v="3"/>
    <x v="3"/>
    <x v="13"/>
    <x v="12"/>
    <n v="19"/>
    <s v="NA"/>
    <n v="1"/>
    <s v="NA"/>
    <b v="0"/>
    <b v="0"/>
    <x v="1"/>
    <x v="0"/>
    <x v="1"/>
    <b v="1"/>
    <b v="0"/>
    <b v="1"/>
    <x v="1"/>
    <x v="0"/>
  </r>
  <r>
    <s v="Komas Group"/>
    <d v="2008-12-01T00:00:00"/>
    <s v="Jkl-&gt;lom 40-50henk,määräaik n. 4vko/hlö,kevät 2009"/>
    <m/>
    <m/>
    <m/>
    <d v="2009-01-10T00:00:00"/>
    <n v="8"/>
    <n v="50"/>
    <e v="#N/A"/>
    <x v="0"/>
    <x v="0"/>
    <n v="40"/>
    <d v="2008-12-01T00:00:00"/>
    <d v="2009-01-10T00:00:00"/>
    <x v="38"/>
    <x v="34"/>
    <x v="3"/>
    <x v="3"/>
    <x v="13"/>
    <x v="12"/>
    <n v="50"/>
    <s v="NA"/>
    <n v="0.16"/>
    <s v="NA"/>
    <b v="0"/>
    <b v="0"/>
    <x v="1"/>
    <x v="0"/>
    <x v="1"/>
    <b v="1"/>
    <b v="0"/>
    <b v="1"/>
    <x v="1"/>
    <x v="0"/>
  </r>
  <r>
    <s v="Peikko Group"/>
    <d v="2008-12-01T00:00:00"/>
    <s v="koko Suomi, lomautukset, max 90 pv"/>
    <m/>
    <m/>
    <n v="0"/>
    <m/>
    <m/>
    <n v="390"/>
    <e v="#N/A"/>
    <x v="0"/>
    <x v="0"/>
    <s v="NA"/>
    <d v="2008-12-01T00:00:00"/>
    <d v="2009-01-21T00:00:00"/>
    <x v="38"/>
    <x v="34"/>
    <x v="3"/>
    <x v="3"/>
    <x v="13"/>
    <x v="12"/>
    <n v="390"/>
    <n v="0"/>
    <s v="NA"/>
    <s v="NA"/>
    <b v="0"/>
    <b v="0"/>
    <x v="1"/>
    <x v="0"/>
    <x v="1"/>
    <b v="1"/>
    <b v="0"/>
    <b v="1"/>
    <x v="1"/>
    <x v="0"/>
  </r>
  <r>
    <s v="Philips Suomi"/>
    <d v="2008-12-01T00:00:00"/>
    <s v="Mäntsälä-&gt;valaisintehtaan lopetus"/>
    <m/>
    <m/>
    <n v="220"/>
    <d v="2009-01-30T00:00:00"/>
    <n v="160"/>
    <n v="290"/>
    <e v="#N/A"/>
    <x v="0"/>
    <x v="0"/>
    <n v="60"/>
    <d v="2008-12-01T00:00:00"/>
    <d v="2009-01-30T00:00:00"/>
    <x v="38"/>
    <x v="34"/>
    <x v="3"/>
    <x v="3"/>
    <x v="13"/>
    <x v="12"/>
    <n v="290"/>
    <n v="0.75862068965517238"/>
    <n v="0.55172413793103448"/>
    <n v="0.72727272727272729"/>
    <b v="0"/>
    <b v="0"/>
    <x v="1"/>
    <x v="0"/>
    <x v="1"/>
    <b v="1"/>
    <b v="0"/>
    <b v="1"/>
    <x v="1"/>
    <x v="0"/>
  </r>
  <r>
    <s v="Rauma Stevedoring Ltd"/>
    <d v="2008-12-01T00:00:00"/>
    <s v="Rauman satama, lomautukset porrastetusti"/>
    <m/>
    <m/>
    <m/>
    <d v="2009-01-13T00:00:00"/>
    <n v="0"/>
    <n v="560"/>
    <e v="#N/A"/>
    <x v="0"/>
    <x v="0"/>
    <n v="43"/>
    <d v="2008-12-01T00:00:00"/>
    <d v="2009-01-13T00:00:00"/>
    <x v="38"/>
    <x v="34"/>
    <x v="3"/>
    <x v="3"/>
    <x v="13"/>
    <x v="12"/>
    <n v="560"/>
    <s v="NA"/>
    <n v="0"/>
    <s v="NA"/>
    <b v="0"/>
    <b v="0"/>
    <x v="1"/>
    <x v="0"/>
    <x v="1"/>
    <b v="1"/>
    <b v="0"/>
    <b v="1"/>
    <x v="1"/>
    <x v="0"/>
  </r>
  <r>
    <s v="Rautaruukki Oyj"/>
    <d v="2008-12-01T00:00:00"/>
    <s v="väh.max 520-&gt;Tre,Kurikka,Raahe,Hml…"/>
    <m/>
    <m/>
    <n v="520"/>
    <d v="2009-01-29T00:00:00"/>
    <n v="460"/>
    <n v="4000"/>
    <n v="24100"/>
    <x v="2"/>
    <x v="2"/>
    <n v="59"/>
    <d v="2008-12-01T00:00:00"/>
    <d v="2009-01-29T00:00:00"/>
    <x v="38"/>
    <x v="34"/>
    <x v="3"/>
    <x v="3"/>
    <x v="13"/>
    <x v="12"/>
    <n v="4000"/>
    <n v="0.13"/>
    <n v="0.115"/>
    <n v="0.88461538461538458"/>
    <b v="0"/>
    <b v="0"/>
    <x v="1"/>
    <x v="0"/>
    <x v="1"/>
    <b v="1"/>
    <b v="0"/>
    <b v="1"/>
    <x v="1"/>
    <x v="0"/>
  </r>
  <r>
    <s v="TBWA"/>
    <d v="2008-12-01T00:00:00"/>
    <s v="Helsinki"/>
    <m/>
    <m/>
    <m/>
    <d v="2009-02-03T00:00:00"/>
    <n v="43"/>
    <n v="43"/>
    <e v="#N/A"/>
    <x v="0"/>
    <x v="0"/>
    <n v="64"/>
    <d v="2008-12-01T00:00:00"/>
    <d v="2009-02-03T00:00:00"/>
    <x v="38"/>
    <x v="38"/>
    <x v="3"/>
    <x v="3"/>
    <x v="13"/>
    <x v="12"/>
    <n v="43"/>
    <s v="NA"/>
    <n v="1"/>
    <s v="NA"/>
    <b v="0"/>
    <b v="0"/>
    <x v="1"/>
    <x v="0"/>
    <x v="1"/>
    <b v="1"/>
    <b v="0"/>
    <b v="1"/>
    <x v="1"/>
    <x v="0"/>
  </r>
  <r>
    <s v="Turo Tailor"/>
    <d v="2008-12-01T00:00:00"/>
    <s v="Kuopio, lomautukset"/>
    <m/>
    <m/>
    <m/>
    <m/>
    <m/>
    <n v="65"/>
    <e v="#N/A"/>
    <x v="0"/>
    <x v="0"/>
    <s v="NA"/>
    <d v="2008-12-01T00:00:00"/>
    <d v="2009-01-21T00:00:00"/>
    <x v="38"/>
    <x v="34"/>
    <x v="3"/>
    <x v="3"/>
    <x v="13"/>
    <x v="12"/>
    <n v="65"/>
    <s v="NA"/>
    <s v="NA"/>
    <s v="NA"/>
    <b v="0"/>
    <b v="0"/>
    <x v="1"/>
    <x v="0"/>
    <x v="1"/>
    <b v="1"/>
    <b v="0"/>
    <b v="1"/>
    <x v="1"/>
    <x v="0"/>
  </r>
  <r>
    <s v="UPM-Kymmene Oyj"/>
    <d v="2008-12-01T00:00:00"/>
    <s v="Hki,Valkeakoski,Kuusankoski,hallinto"/>
    <m/>
    <m/>
    <m/>
    <d v="2008-12-16T00:00:00"/>
    <n v="70"/>
    <n v="194"/>
    <n v="17120"/>
    <x v="2"/>
    <x v="2"/>
    <n v="15"/>
    <d v="2008-12-01T00:00:00"/>
    <d v="2008-12-16T00:00:00"/>
    <x v="38"/>
    <x v="33"/>
    <x v="3"/>
    <x v="2"/>
    <x v="13"/>
    <x v="9"/>
    <n v="194"/>
    <s v="NA"/>
    <n v="0.36082474226804123"/>
    <s v="NA"/>
    <b v="0"/>
    <b v="0"/>
    <x v="1"/>
    <x v="1"/>
    <x v="1"/>
    <b v="0"/>
    <b v="0"/>
    <b v="0"/>
    <x v="1"/>
    <x v="1"/>
  </r>
  <r>
    <s v="BRP Finland"/>
    <d v="2008-12-02T00:00:00"/>
    <s v="Rovaniemi, lomautus/irtisanomiset"/>
    <m/>
    <m/>
    <m/>
    <d v="2009-01-15T00:00:00"/>
    <n v="22"/>
    <n v="250"/>
    <e v="#N/A"/>
    <x v="0"/>
    <x v="0"/>
    <n v="44"/>
    <d v="2008-12-02T00:00:00"/>
    <d v="2009-01-15T00:00:00"/>
    <x v="38"/>
    <x v="34"/>
    <x v="3"/>
    <x v="3"/>
    <x v="13"/>
    <x v="12"/>
    <n v="250"/>
    <s v="NA"/>
    <n v="8.7999999999999995E-2"/>
    <s v="NA"/>
    <b v="0"/>
    <b v="0"/>
    <x v="1"/>
    <x v="0"/>
    <x v="1"/>
    <b v="1"/>
    <b v="0"/>
    <b v="1"/>
    <x v="1"/>
    <x v="0"/>
  </r>
  <r>
    <s v="Lappset Group Oy"/>
    <d v="2008-12-02T00:00:00"/>
    <s v="Rovaniemi,Pello,Topparinmäki,väh.tarve20-30h"/>
    <m/>
    <m/>
    <n v="30"/>
    <d v="2009-01-14T00:00:00"/>
    <n v="10"/>
    <n v="30"/>
    <n v="32300"/>
    <x v="2"/>
    <x v="2"/>
    <n v="43"/>
    <d v="2008-12-02T00:00:00"/>
    <d v="2009-01-14T00:00:00"/>
    <x v="38"/>
    <x v="34"/>
    <x v="3"/>
    <x v="3"/>
    <x v="13"/>
    <x v="12"/>
    <n v="30"/>
    <n v="1"/>
    <n v="0.33333333333333331"/>
    <n v="0.33333333333333331"/>
    <b v="0"/>
    <b v="0"/>
    <x v="1"/>
    <x v="0"/>
    <x v="1"/>
    <b v="1"/>
    <b v="0"/>
    <b v="1"/>
    <x v="1"/>
    <x v="0"/>
  </r>
  <r>
    <s v="Sachtleben Pigments"/>
    <d v="2008-12-02T00:00:00"/>
    <s v="Pori, 30 henk vähennystarve"/>
    <m/>
    <m/>
    <n v="30"/>
    <d v="2009-01-26T00:00:00"/>
    <n v="24"/>
    <n v="30"/>
    <e v="#N/A"/>
    <x v="0"/>
    <x v="0"/>
    <n v="55"/>
    <d v="2008-12-02T00:00:00"/>
    <d v="2009-01-26T00:00:00"/>
    <x v="38"/>
    <x v="34"/>
    <x v="3"/>
    <x v="3"/>
    <x v="13"/>
    <x v="12"/>
    <n v="30"/>
    <n v="1"/>
    <n v="0.8"/>
    <n v="0.8"/>
    <b v="0"/>
    <b v="0"/>
    <x v="1"/>
    <x v="0"/>
    <x v="1"/>
    <b v="1"/>
    <b v="0"/>
    <b v="1"/>
    <x v="1"/>
    <x v="0"/>
  </r>
  <r>
    <s v="Schenker"/>
    <d v="2008-12-02T00:00:00"/>
    <s v="Schenker cargo, oy, express, lom/irtisan."/>
    <m/>
    <m/>
    <n v="250"/>
    <m/>
    <m/>
    <n v="250"/>
    <e v="#N/A"/>
    <x v="0"/>
    <x v="0"/>
    <s v="NA"/>
    <d v="2008-12-02T00:00:00"/>
    <d v="2009-01-22T00:00:00"/>
    <x v="38"/>
    <x v="34"/>
    <x v="3"/>
    <x v="3"/>
    <x v="13"/>
    <x v="12"/>
    <n v="250"/>
    <n v="1"/>
    <s v="NA"/>
    <s v="NA"/>
    <b v="0"/>
    <b v="0"/>
    <x v="1"/>
    <x v="0"/>
    <x v="1"/>
    <b v="1"/>
    <b v="0"/>
    <b v="1"/>
    <x v="1"/>
    <x v="0"/>
  </r>
  <r>
    <s v="Hansaprint"/>
    <d v="2008-12-04T00:00:00"/>
    <s v="osa TS-Yhtymää, lom/irtis-&gt;lom 1kk-9/09 asti"/>
    <m/>
    <m/>
    <n v="80"/>
    <d v="2009-01-29T00:00:00"/>
    <n v="16"/>
    <n v="80"/>
    <e v="#N/A"/>
    <x v="0"/>
    <x v="0"/>
    <n v="56"/>
    <d v="2008-12-04T00:00:00"/>
    <d v="2009-01-29T00:00:00"/>
    <x v="38"/>
    <x v="34"/>
    <x v="3"/>
    <x v="3"/>
    <x v="13"/>
    <x v="12"/>
    <n v="80"/>
    <n v="1"/>
    <n v="0.2"/>
    <n v="0.2"/>
    <b v="0"/>
    <b v="0"/>
    <x v="1"/>
    <x v="0"/>
    <x v="1"/>
    <b v="1"/>
    <b v="0"/>
    <b v="1"/>
    <x v="1"/>
    <x v="0"/>
  </r>
  <r>
    <s v="Sweco Industry"/>
    <d v="2008-12-04T00:00:00"/>
    <s v="Oulu, Kuopio-&gt;lomautus 80 henk väliaikaisesti"/>
    <m/>
    <m/>
    <m/>
    <d v="2009-01-12T00:00:00"/>
    <n v="50"/>
    <n v="80"/>
    <e v="#N/A"/>
    <x v="0"/>
    <x v="0"/>
    <n v="39"/>
    <d v="2008-12-04T00:00:00"/>
    <d v="2009-01-12T00:00:00"/>
    <x v="38"/>
    <x v="34"/>
    <x v="3"/>
    <x v="3"/>
    <x v="13"/>
    <x v="12"/>
    <n v="80"/>
    <s v="NA"/>
    <n v="0.625"/>
    <s v="NA"/>
    <b v="0"/>
    <b v="0"/>
    <x v="1"/>
    <x v="0"/>
    <x v="1"/>
    <b v="1"/>
    <b v="0"/>
    <b v="1"/>
    <x v="1"/>
    <x v="0"/>
  </r>
  <r>
    <s v="Capgemini"/>
    <d v="2008-12-05T00:00:00"/>
    <s v="lomautukset/irtisanomiset"/>
    <m/>
    <m/>
    <n v="70"/>
    <d v="2009-01-29T00:00:00"/>
    <n v="48"/>
    <n v="700"/>
    <e v="#N/A"/>
    <x v="0"/>
    <x v="0"/>
    <n v="55"/>
    <d v="2008-12-05T00:00:00"/>
    <d v="2009-01-29T00:00:00"/>
    <x v="38"/>
    <x v="34"/>
    <x v="3"/>
    <x v="3"/>
    <x v="13"/>
    <x v="12"/>
    <n v="700"/>
    <n v="0.1"/>
    <n v="6.8571428571428575E-2"/>
    <n v="0.68571428571428572"/>
    <b v="0"/>
    <b v="0"/>
    <x v="1"/>
    <x v="0"/>
    <x v="1"/>
    <b v="1"/>
    <b v="0"/>
    <b v="1"/>
    <x v="1"/>
    <x v="0"/>
  </r>
  <r>
    <s v="Elcoteq SE"/>
    <d v="2008-12-08T00:00:00"/>
    <s v="lomautukset/irtisanomiset/osa-aikaistamiset"/>
    <m/>
    <m/>
    <n v="50"/>
    <d v="2009-01-20T00:00:00"/>
    <n v="30"/>
    <n v="50"/>
    <e v="#N/A"/>
    <x v="0"/>
    <x v="0"/>
    <n v="43"/>
    <d v="2008-12-08T00:00:00"/>
    <d v="2009-01-20T00:00:00"/>
    <x v="38"/>
    <x v="34"/>
    <x v="3"/>
    <x v="3"/>
    <x v="13"/>
    <x v="12"/>
    <n v="50"/>
    <n v="1"/>
    <n v="0.6"/>
    <n v="0.6"/>
    <b v="0"/>
    <b v="0"/>
    <x v="1"/>
    <x v="0"/>
    <x v="1"/>
    <b v="1"/>
    <b v="0"/>
    <b v="1"/>
    <x v="1"/>
    <x v="0"/>
  </r>
  <r>
    <s v="EvliPankki Oyj"/>
    <d v="2008-12-08T00:00:00"/>
    <s v="Helsinki, väh.tarve 6-9henk"/>
    <m/>
    <m/>
    <n v="9"/>
    <m/>
    <m/>
    <n v="9"/>
    <e v="#N/A"/>
    <x v="0"/>
    <x v="0"/>
    <s v="NA"/>
    <d v="2008-12-08T00:00:00"/>
    <d v="2009-01-28T00:00:00"/>
    <x v="38"/>
    <x v="34"/>
    <x v="3"/>
    <x v="3"/>
    <x v="13"/>
    <x v="12"/>
    <n v="9"/>
    <n v="1"/>
    <s v="NA"/>
    <s v="NA"/>
    <b v="0"/>
    <b v="0"/>
    <x v="1"/>
    <x v="0"/>
    <x v="1"/>
    <b v="1"/>
    <b v="0"/>
    <b v="1"/>
    <x v="1"/>
    <x v="0"/>
  </r>
  <r>
    <s v="Ponsse Oyj"/>
    <d v="2008-12-08T00:00:00"/>
    <s v="lom toistaiseksi 29 h tai m-aik koko henk. 2009"/>
    <m/>
    <m/>
    <n v="230"/>
    <d v="2009-02-03T00:00:00"/>
    <n v="158"/>
    <n v="660"/>
    <e v="#N/A"/>
    <x v="0"/>
    <x v="0"/>
    <n v="57"/>
    <d v="2008-12-08T00:00:00"/>
    <d v="2009-02-03T00:00:00"/>
    <x v="38"/>
    <x v="38"/>
    <x v="3"/>
    <x v="3"/>
    <x v="13"/>
    <x v="12"/>
    <n v="660"/>
    <n v="0.34848484848484851"/>
    <n v="0.23939393939393938"/>
    <n v="0.68695652173913047"/>
    <b v="0"/>
    <b v="0"/>
    <x v="1"/>
    <x v="0"/>
    <x v="1"/>
    <b v="1"/>
    <b v="0"/>
    <b v="1"/>
    <x v="1"/>
    <x v="0"/>
  </r>
  <r>
    <s v="Tamfelt Oyj Abp"/>
    <d v="2008-12-08T00:00:00"/>
    <s v="Tre, lom/irtis-&gt;lom3-6vko porrast,43eläkejärj."/>
    <m/>
    <m/>
    <n v="160"/>
    <d v="2009-01-28T00:00:00"/>
    <n v="54"/>
    <n v="160"/>
    <e v="#N/A"/>
    <x v="0"/>
    <x v="0"/>
    <n v="51"/>
    <d v="2008-12-08T00:00:00"/>
    <d v="2009-01-28T00:00:00"/>
    <x v="38"/>
    <x v="34"/>
    <x v="3"/>
    <x v="3"/>
    <x v="13"/>
    <x v="12"/>
    <n v="160"/>
    <n v="1"/>
    <n v="0.33750000000000002"/>
    <n v="0.33750000000000002"/>
    <b v="0"/>
    <b v="0"/>
    <x v="1"/>
    <x v="0"/>
    <x v="1"/>
    <b v="1"/>
    <b v="0"/>
    <b v="1"/>
    <x v="1"/>
    <x v="0"/>
  </r>
  <r>
    <s v="Vaahto Group Plc Oyj"/>
    <d v="2008-12-08T00:00:00"/>
    <s v="Vaahto Oy,Hollola,Tre,lom/irtis-&gt;lom1vko-toist."/>
    <m/>
    <m/>
    <m/>
    <d v="2009-01-27T00:00:00"/>
    <n v="15"/>
    <n v="140"/>
    <e v="#N/A"/>
    <x v="0"/>
    <x v="0"/>
    <n v="50"/>
    <d v="2008-12-08T00:00:00"/>
    <d v="2009-01-27T00:00:00"/>
    <x v="38"/>
    <x v="34"/>
    <x v="3"/>
    <x v="3"/>
    <x v="13"/>
    <x v="12"/>
    <n v="140"/>
    <s v="NA"/>
    <n v="0.10714285714285714"/>
    <s v="NA"/>
    <b v="0"/>
    <b v="0"/>
    <x v="1"/>
    <x v="0"/>
    <x v="1"/>
    <b v="1"/>
    <b v="0"/>
    <b v="1"/>
    <x v="1"/>
    <x v="0"/>
  </r>
  <r>
    <s v="Vaahto Group Plc Oyj"/>
    <d v="2008-12-08T00:00:00"/>
    <s v="Vaahto Roll Services,Tre-&gt;lom 2vko-toistais."/>
    <m/>
    <m/>
    <m/>
    <d v="2009-02-02T00:00:00"/>
    <n v="5"/>
    <n v="65"/>
    <e v="#N/A"/>
    <x v="0"/>
    <x v="0"/>
    <n v="56"/>
    <d v="2008-12-08T00:00:00"/>
    <d v="2009-02-02T00:00:00"/>
    <x v="38"/>
    <x v="38"/>
    <x v="3"/>
    <x v="3"/>
    <x v="13"/>
    <x v="12"/>
    <n v="65"/>
    <s v="NA"/>
    <n v="7.6923076923076927E-2"/>
    <s v="NA"/>
    <b v="0"/>
    <b v="0"/>
    <x v="1"/>
    <x v="0"/>
    <x v="1"/>
    <b v="1"/>
    <b v="0"/>
    <b v="1"/>
    <x v="1"/>
    <x v="0"/>
  </r>
  <r>
    <s v="Gebwell Oy"/>
    <d v="2008-12-09T00:00:00"/>
    <s v="Leppävirta,koko henkilöstö,lom/irtis"/>
    <m/>
    <m/>
    <m/>
    <m/>
    <m/>
    <n v="65"/>
    <e v="#N/A"/>
    <x v="0"/>
    <x v="0"/>
    <s v="NA"/>
    <d v="2008-12-09T00:00:00"/>
    <d v="2009-01-29T00:00:00"/>
    <x v="38"/>
    <x v="34"/>
    <x v="3"/>
    <x v="3"/>
    <x v="13"/>
    <x v="12"/>
    <n v="65"/>
    <s v="NA"/>
    <s v="NA"/>
    <s v="NA"/>
    <b v="0"/>
    <b v="0"/>
    <x v="1"/>
    <x v="0"/>
    <x v="1"/>
    <b v="1"/>
    <b v="0"/>
    <b v="1"/>
    <x v="1"/>
    <x v="0"/>
  </r>
  <r>
    <s v="Metsäliitto Osuuskunta"/>
    <d v="2008-12-09T00:00:00"/>
    <s v="Kyröskosken saha-&gt;toim.kesk.toistaiseksi"/>
    <m/>
    <m/>
    <n v="0"/>
    <d v="2009-01-27T00:00:00"/>
    <n v="0"/>
    <n v="67"/>
    <e v="#N/A"/>
    <x v="0"/>
    <x v="0"/>
    <n v="49"/>
    <d v="2008-12-09T00:00:00"/>
    <d v="2009-01-27T00:00:00"/>
    <x v="38"/>
    <x v="34"/>
    <x v="3"/>
    <x v="3"/>
    <x v="13"/>
    <x v="12"/>
    <n v="67"/>
    <n v="0"/>
    <n v="0"/>
    <e v="#DIV/0!"/>
    <b v="0"/>
    <b v="0"/>
    <x v="1"/>
    <x v="0"/>
    <x v="1"/>
    <b v="1"/>
    <b v="0"/>
    <b v="1"/>
    <x v="1"/>
    <x v="0"/>
  </r>
  <r>
    <s v="Nokian Renkaat Oyj"/>
    <d v="2008-12-09T00:00:00"/>
    <s v="Nokian henk.autorenk-&gt;lom 110h/9vko+62toist."/>
    <m/>
    <m/>
    <n v="450"/>
    <d v="2009-01-20T00:00:00"/>
    <n v="232"/>
    <n v="450"/>
    <n v="22110"/>
    <x v="2"/>
    <x v="2"/>
    <n v="42"/>
    <d v="2008-12-09T00:00:00"/>
    <d v="2009-01-20T00:00:00"/>
    <x v="38"/>
    <x v="34"/>
    <x v="3"/>
    <x v="3"/>
    <x v="13"/>
    <x v="12"/>
    <n v="450"/>
    <n v="1"/>
    <n v="0.51555555555555554"/>
    <n v="0.51555555555555554"/>
    <b v="0"/>
    <b v="0"/>
    <x v="1"/>
    <x v="0"/>
    <x v="1"/>
    <b v="1"/>
    <b v="0"/>
    <b v="1"/>
    <x v="1"/>
    <x v="0"/>
  </r>
  <r>
    <s v="Heinolan LVI"/>
    <d v="2008-12-11T00:00:00"/>
    <s v="konkurssi"/>
    <m/>
    <m/>
    <m/>
    <d v="2008-12-11T00:00:00"/>
    <n v="14"/>
    <n v="14"/>
    <e v="#N/A"/>
    <x v="0"/>
    <x v="0"/>
    <s v="NA"/>
    <d v="2008-12-11T00:00:00"/>
    <d v="2008-12-11T00:00:00"/>
    <x v="38"/>
    <x v="33"/>
    <x v="3"/>
    <x v="2"/>
    <x v="13"/>
    <x v="9"/>
    <n v="14"/>
    <s v="NA"/>
    <n v="1"/>
    <s v="NA"/>
    <b v="0"/>
    <b v="0"/>
    <x v="1"/>
    <x v="1"/>
    <x v="1"/>
    <b v="0"/>
    <b v="0"/>
    <b v="0"/>
    <x v="1"/>
    <x v="1"/>
  </r>
  <r>
    <s v="Huoneistokeskus"/>
    <d v="2008-12-11T00:00:00"/>
    <s v="määräaik.lom, max 160henk"/>
    <m/>
    <m/>
    <m/>
    <m/>
    <m/>
    <n v="160"/>
    <n v="68310"/>
    <x v="13"/>
    <x v="1"/>
    <s v="NA"/>
    <d v="2008-12-11T00:00:00"/>
    <d v="2009-01-31T00:00:00"/>
    <x v="38"/>
    <x v="34"/>
    <x v="3"/>
    <x v="3"/>
    <x v="13"/>
    <x v="12"/>
    <n v="160"/>
    <s v="NA"/>
    <s v="NA"/>
    <s v="NA"/>
    <b v="0"/>
    <b v="0"/>
    <x v="1"/>
    <x v="0"/>
    <x v="1"/>
    <b v="1"/>
    <b v="0"/>
    <b v="1"/>
    <x v="1"/>
    <x v="0"/>
  </r>
  <r>
    <s v="Palace Ravintolat"/>
    <d v="2008-12-11T00:00:00"/>
    <s v="Kämp Group, hotellit,ravintolat"/>
    <m/>
    <m/>
    <m/>
    <m/>
    <m/>
    <n v="100"/>
    <e v="#N/A"/>
    <x v="0"/>
    <x v="0"/>
    <s v="NA"/>
    <d v="2008-12-11T00:00:00"/>
    <d v="2009-01-31T00:00:00"/>
    <x v="38"/>
    <x v="34"/>
    <x v="3"/>
    <x v="3"/>
    <x v="13"/>
    <x v="12"/>
    <n v="100"/>
    <s v="NA"/>
    <s v="NA"/>
    <s v="NA"/>
    <b v="0"/>
    <b v="0"/>
    <x v="1"/>
    <x v="0"/>
    <x v="1"/>
    <b v="1"/>
    <b v="0"/>
    <b v="1"/>
    <x v="1"/>
    <x v="0"/>
  </r>
  <r>
    <s v="Canon"/>
    <d v="2008-12-12T00:00:00"/>
    <s v="koko henkilöstö"/>
    <m/>
    <m/>
    <n v="9"/>
    <m/>
    <m/>
    <n v="9"/>
    <e v="#N/A"/>
    <x v="0"/>
    <x v="0"/>
    <s v="NA"/>
    <d v="2008-12-12T00:00:00"/>
    <d v="2009-02-01T00:00:00"/>
    <x v="38"/>
    <x v="38"/>
    <x v="3"/>
    <x v="3"/>
    <x v="13"/>
    <x v="12"/>
    <n v="9"/>
    <n v="1"/>
    <s v="NA"/>
    <s v="NA"/>
    <b v="0"/>
    <b v="0"/>
    <x v="1"/>
    <x v="0"/>
    <x v="1"/>
    <b v="1"/>
    <b v="0"/>
    <b v="1"/>
    <x v="1"/>
    <x v="0"/>
  </r>
  <r>
    <s v="Efecte"/>
    <d v="2008-12-12T00:00:00"/>
    <s v="Suomi"/>
    <m/>
    <m/>
    <n v="10"/>
    <d v="2008-12-17T00:00:00"/>
    <n v="3"/>
    <n v="10"/>
    <e v="#N/A"/>
    <x v="0"/>
    <x v="0"/>
    <n v="5"/>
    <d v="2008-12-12T00:00:00"/>
    <d v="2008-12-17T00:00:00"/>
    <x v="38"/>
    <x v="33"/>
    <x v="3"/>
    <x v="2"/>
    <x v="13"/>
    <x v="9"/>
    <n v="10"/>
    <n v="1"/>
    <n v="0.3"/>
    <n v="0.3"/>
    <b v="0"/>
    <b v="0"/>
    <x v="1"/>
    <x v="1"/>
    <x v="1"/>
    <b v="0"/>
    <b v="0"/>
    <b v="0"/>
    <x v="1"/>
    <x v="1"/>
  </r>
  <r>
    <s v="Nokia Oyj"/>
    <d v="2008-12-12T00:00:00"/>
    <s v="viestintätoiminnot"/>
    <m/>
    <m/>
    <m/>
    <m/>
    <m/>
    <n v="10"/>
    <n v="26300"/>
    <x v="2"/>
    <x v="2"/>
    <s v="NA"/>
    <d v="2008-12-12T00:00:00"/>
    <d v="2009-02-01T00:00:00"/>
    <x v="38"/>
    <x v="38"/>
    <x v="3"/>
    <x v="3"/>
    <x v="13"/>
    <x v="12"/>
    <n v="10"/>
    <s v="NA"/>
    <s v="NA"/>
    <s v="NA"/>
    <b v="0"/>
    <b v="0"/>
    <x v="1"/>
    <x v="0"/>
    <x v="1"/>
    <b v="1"/>
    <b v="0"/>
    <b v="1"/>
    <x v="1"/>
    <x v="0"/>
  </r>
  <r>
    <s v="Hankkija-Maatalous Oy"/>
    <d v="2008-12-13T00:00:00"/>
    <s v="koko henkilöstö-&gt;lom 1kk v.2009 asteittain"/>
    <m/>
    <m/>
    <m/>
    <d v="2009-01-08T00:00:00"/>
    <n v="0"/>
    <n v="1200"/>
    <e v="#N/A"/>
    <x v="0"/>
    <x v="0"/>
    <n v="26"/>
    <d v="2008-12-13T00:00:00"/>
    <d v="2009-01-08T00:00:00"/>
    <x v="38"/>
    <x v="34"/>
    <x v="3"/>
    <x v="3"/>
    <x v="13"/>
    <x v="12"/>
    <n v="1200"/>
    <s v="NA"/>
    <n v="0"/>
    <s v="NA"/>
    <b v="0"/>
    <b v="0"/>
    <x v="1"/>
    <x v="0"/>
    <x v="1"/>
    <b v="1"/>
    <b v="0"/>
    <b v="1"/>
    <x v="1"/>
    <x v="0"/>
  </r>
  <r>
    <s v="Ovako"/>
    <d v="2008-12-15T00:00:00"/>
    <s v="Imatra,koko henk. lom max 90pv,irtis max 10"/>
    <m/>
    <m/>
    <n v="10"/>
    <m/>
    <m/>
    <n v="630"/>
    <e v="#N/A"/>
    <x v="0"/>
    <x v="0"/>
    <s v="NA"/>
    <d v="2008-12-15T00:00:00"/>
    <d v="2009-02-04T00:00:00"/>
    <x v="38"/>
    <x v="38"/>
    <x v="3"/>
    <x v="3"/>
    <x v="13"/>
    <x v="12"/>
    <n v="630"/>
    <n v="1.5873015873015872E-2"/>
    <s v="NA"/>
    <s v="NA"/>
    <b v="0"/>
    <b v="0"/>
    <x v="1"/>
    <x v="0"/>
    <x v="1"/>
    <b v="1"/>
    <b v="0"/>
    <b v="1"/>
    <x v="1"/>
    <x v="0"/>
  </r>
  <r>
    <s v="Ovako Bar Oy Ab"/>
    <d v="2008-12-15T00:00:00"/>
    <s v="Imatra-&gt;lom 1-3vko/kk,4-9/09 (12.3.09)"/>
    <m/>
    <m/>
    <n v="10"/>
    <d v="2009-01-09T00:00:00"/>
    <n v="0"/>
    <n v="620"/>
    <e v="#N/A"/>
    <x v="0"/>
    <x v="0"/>
    <n v="25"/>
    <d v="2008-12-15T00:00:00"/>
    <d v="2009-01-09T00:00:00"/>
    <x v="38"/>
    <x v="34"/>
    <x v="3"/>
    <x v="3"/>
    <x v="13"/>
    <x v="12"/>
    <n v="620"/>
    <n v="1.6129032258064516E-2"/>
    <n v="0"/>
    <n v="0"/>
    <b v="0"/>
    <b v="0"/>
    <x v="1"/>
    <x v="0"/>
    <x v="1"/>
    <b v="1"/>
    <b v="0"/>
    <b v="1"/>
    <x v="1"/>
    <x v="0"/>
  </r>
  <r>
    <s v="Valmet Automotive"/>
    <d v="2008-12-15T00:00:00"/>
    <s v="Uusikaupunki-&gt;lom 190 h 5 vko"/>
    <m/>
    <m/>
    <m/>
    <d v="2009-02-02T00:00:00"/>
    <n v="0"/>
    <n v="220"/>
    <n v="29100"/>
    <x v="2"/>
    <x v="2"/>
    <n v="49"/>
    <d v="2008-12-15T00:00:00"/>
    <d v="2009-02-02T00:00:00"/>
    <x v="38"/>
    <x v="38"/>
    <x v="3"/>
    <x v="3"/>
    <x v="13"/>
    <x v="12"/>
    <n v="220"/>
    <s v="NA"/>
    <n v="0"/>
    <s v="NA"/>
    <b v="0"/>
    <b v="0"/>
    <x v="1"/>
    <x v="0"/>
    <x v="1"/>
    <b v="1"/>
    <b v="0"/>
    <b v="1"/>
    <x v="1"/>
    <x v="0"/>
  </r>
  <r>
    <s v="Cencorp Oyj"/>
    <d v="2008-12-16T00:00:00"/>
    <s v="koko henkilöstö-&gt;lom max 90 pv alk. 26.1.09"/>
    <m/>
    <m/>
    <m/>
    <d v="2009-01-08T00:00:00"/>
    <n v="0"/>
    <n v="90"/>
    <n v="28990"/>
    <x v="2"/>
    <x v="2"/>
    <n v="23"/>
    <d v="2008-12-16T00:00:00"/>
    <d v="2009-01-08T00:00:00"/>
    <x v="38"/>
    <x v="34"/>
    <x v="3"/>
    <x v="3"/>
    <x v="13"/>
    <x v="12"/>
    <n v="90"/>
    <s v="NA"/>
    <n v="0"/>
    <s v="NA"/>
    <b v="0"/>
    <b v="0"/>
    <x v="1"/>
    <x v="0"/>
    <x v="1"/>
    <b v="1"/>
    <b v="0"/>
    <b v="1"/>
    <x v="1"/>
    <x v="0"/>
  </r>
  <r>
    <s v="Kuitu Finland Oy"/>
    <d v="2008-12-16T00:00:00"/>
    <s v="Valkeakoski, konkurssi"/>
    <m/>
    <m/>
    <n v="330"/>
    <d v="2008-12-31T00:00:00"/>
    <n v="330"/>
    <n v="330"/>
    <e v="#N/A"/>
    <x v="0"/>
    <x v="0"/>
    <n v="15"/>
    <d v="2008-12-16T00:00:00"/>
    <d v="2008-12-31T00:00:00"/>
    <x v="38"/>
    <x v="33"/>
    <x v="3"/>
    <x v="2"/>
    <x v="13"/>
    <x v="9"/>
    <n v="330"/>
    <n v="1"/>
    <n v="1"/>
    <n v="1"/>
    <b v="0"/>
    <b v="0"/>
    <x v="1"/>
    <x v="1"/>
    <x v="1"/>
    <b v="0"/>
    <b v="0"/>
    <b v="0"/>
    <x v="1"/>
    <x v="1"/>
  </r>
  <r>
    <s v="Strömfors Electric"/>
    <d v="2008-12-16T00:00:00"/>
    <s v="Ruotsinpyhtää-&gt;lom joka 5.vko, 2/09 alk."/>
    <m/>
    <m/>
    <m/>
    <d v="2009-01-26T00:00:00"/>
    <n v="0"/>
    <n v="170"/>
    <n v="26110"/>
    <x v="2"/>
    <x v="2"/>
    <n v="41"/>
    <d v="2008-12-16T00:00:00"/>
    <d v="2009-01-26T00:00:00"/>
    <x v="38"/>
    <x v="34"/>
    <x v="3"/>
    <x v="3"/>
    <x v="13"/>
    <x v="12"/>
    <n v="170"/>
    <s v="NA"/>
    <n v="0"/>
    <s v="NA"/>
    <b v="0"/>
    <b v="0"/>
    <x v="1"/>
    <x v="0"/>
    <x v="1"/>
    <b v="1"/>
    <b v="0"/>
    <b v="1"/>
    <x v="1"/>
    <x v="0"/>
  </r>
  <r>
    <s v="Bauhaus"/>
    <d v="2008-12-17T00:00:00"/>
    <s v="Vantaa,Turku,Tre,Espoo, ei ilm. väh.tarvetta"/>
    <m/>
    <m/>
    <m/>
    <m/>
    <m/>
    <m/>
    <e v="#N/A"/>
    <x v="0"/>
    <x v="0"/>
    <s v="NA"/>
    <d v="2008-12-17T00:00:00"/>
    <d v="2009-02-06T00:00:00"/>
    <x v="38"/>
    <x v="38"/>
    <x v="3"/>
    <x v="3"/>
    <x v="13"/>
    <x v="12"/>
    <n v="0"/>
    <s v="NA"/>
    <s v="NA"/>
    <s v="NA"/>
    <b v="0"/>
    <b v="0"/>
    <x v="1"/>
    <x v="0"/>
    <x v="1"/>
    <b v="1"/>
    <b v="0"/>
    <b v="1"/>
    <x v="1"/>
    <x v="0"/>
  </r>
  <r>
    <s v="Copterline"/>
    <d v="2008-12-18T00:00:00"/>
    <s v="reittilentojen lopetus,lom. muutama 10 (arvio)"/>
    <m/>
    <m/>
    <m/>
    <m/>
    <m/>
    <n v="20"/>
    <e v="#N/A"/>
    <x v="0"/>
    <x v="0"/>
    <s v="NA"/>
    <d v="2008-12-18T00:00:00"/>
    <d v="2009-02-07T00:00:00"/>
    <x v="38"/>
    <x v="38"/>
    <x v="3"/>
    <x v="3"/>
    <x v="13"/>
    <x v="12"/>
    <n v="20"/>
    <s v="NA"/>
    <s v="NA"/>
    <s v="NA"/>
    <b v="0"/>
    <b v="0"/>
    <x v="1"/>
    <x v="0"/>
    <x v="1"/>
    <b v="1"/>
    <b v="0"/>
    <b v="1"/>
    <x v="1"/>
    <x v="0"/>
  </r>
  <r>
    <s v="Danfoss"/>
    <d v="2008-12-18T00:00:00"/>
    <s v="Leppävirta,lom/irtis,koko henkilöstö"/>
    <m/>
    <m/>
    <m/>
    <m/>
    <m/>
    <n v="192"/>
    <e v="#N/A"/>
    <x v="0"/>
    <x v="0"/>
    <s v="NA"/>
    <d v="2008-12-18T00:00:00"/>
    <d v="2009-02-07T00:00:00"/>
    <x v="38"/>
    <x v="38"/>
    <x v="3"/>
    <x v="3"/>
    <x v="13"/>
    <x v="12"/>
    <n v="192"/>
    <s v="NA"/>
    <s v="NA"/>
    <s v="NA"/>
    <b v="0"/>
    <b v="0"/>
    <x v="1"/>
    <x v="0"/>
    <x v="1"/>
    <b v="1"/>
    <b v="0"/>
    <b v="1"/>
    <x v="1"/>
    <x v="0"/>
  </r>
  <r>
    <s v="Danfoss LMP"/>
    <d v="2008-12-18T00:00:00"/>
    <s v="Leppävirta,-&gt;lomautus koko henkilöstö 1-3 vko"/>
    <m/>
    <m/>
    <m/>
    <d v="2009-01-16T00:00:00"/>
    <n v="8"/>
    <n v="192"/>
    <e v="#N/A"/>
    <x v="0"/>
    <x v="0"/>
    <n v="29"/>
    <d v="2008-12-18T00:00:00"/>
    <d v="2009-01-16T00:00:00"/>
    <x v="38"/>
    <x v="34"/>
    <x v="3"/>
    <x v="3"/>
    <x v="13"/>
    <x v="12"/>
    <n v="192"/>
    <s v="NA"/>
    <n v="4.1666666666666664E-2"/>
    <s v="NA"/>
    <b v="0"/>
    <b v="0"/>
    <x v="1"/>
    <x v="0"/>
    <x v="1"/>
    <b v="1"/>
    <b v="0"/>
    <b v="1"/>
    <x v="1"/>
    <x v="0"/>
  </r>
  <r>
    <s v="Ramirent Oyj"/>
    <d v="2008-12-18T00:00:00"/>
    <s v="koko konserni-väh.tarve 600 henk."/>
    <m/>
    <m/>
    <m/>
    <m/>
    <m/>
    <n v="720"/>
    <e v="#N/A"/>
    <x v="0"/>
    <x v="0"/>
    <s v="NA"/>
    <d v="2008-12-18T00:00:00"/>
    <d v="2009-02-07T00:00:00"/>
    <x v="38"/>
    <x v="38"/>
    <x v="3"/>
    <x v="3"/>
    <x v="13"/>
    <x v="12"/>
    <n v="720"/>
    <s v="NA"/>
    <s v="NA"/>
    <s v="NA"/>
    <b v="0"/>
    <b v="0"/>
    <x v="1"/>
    <x v="0"/>
    <x v="1"/>
    <b v="1"/>
    <b v="0"/>
    <b v="1"/>
    <x v="1"/>
    <x v="0"/>
  </r>
  <r>
    <s v="Lassila&amp;Tikanoja Oyj"/>
    <d v="2008-12-19T00:00:00"/>
    <s v="irtisan/lomautukset,yt-neuv-9.2.09 asti"/>
    <m/>
    <m/>
    <m/>
    <d v="2009-02-23T00:00:00"/>
    <n v="160"/>
    <n v="70"/>
    <n v="38110"/>
    <x v="14"/>
    <x v="2"/>
    <n v="66"/>
    <d v="2008-12-19T00:00:00"/>
    <d v="2009-02-23T00:00:00"/>
    <x v="38"/>
    <x v="38"/>
    <x v="3"/>
    <x v="3"/>
    <x v="13"/>
    <x v="12"/>
    <n v="70"/>
    <s v="NA"/>
    <n v="2.2857142857142856"/>
    <s v="NA"/>
    <b v="0"/>
    <b v="0"/>
    <x v="1"/>
    <x v="0"/>
    <x v="1"/>
    <b v="1"/>
    <b v="0"/>
    <b v="1"/>
    <x v="1"/>
    <x v="0"/>
  </r>
  <r>
    <s v="Lamican"/>
    <d v="2008-12-20T00:00:00"/>
    <s v="Valkeakoski-&gt;lom 19 henk,toistaiseksi"/>
    <m/>
    <m/>
    <m/>
    <d v="2009-02-09T00:00:00"/>
    <n v="0"/>
    <n v="55"/>
    <e v="#N/A"/>
    <x v="0"/>
    <x v="0"/>
    <n v="51"/>
    <d v="2008-12-20T00:00:00"/>
    <d v="2009-02-09T00:00:00"/>
    <x v="38"/>
    <x v="38"/>
    <x v="3"/>
    <x v="3"/>
    <x v="13"/>
    <x v="12"/>
    <n v="55"/>
    <s v="NA"/>
    <n v="0"/>
    <s v="NA"/>
    <b v="0"/>
    <b v="0"/>
    <x v="1"/>
    <x v="0"/>
    <x v="1"/>
    <b v="1"/>
    <b v="0"/>
    <b v="1"/>
    <x v="1"/>
    <x v="0"/>
  </r>
  <r>
    <s v="Fiskars Oyj"/>
    <d v="2008-12-29T00:00:00"/>
    <s v="Iittala,koko Suomi-&gt;lom 3 vkoa"/>
    <m/>
    <m/>
    <n v="35"/>
    <d v="2009-02-11T00:00:00"/>
    <n v="23"/>
    <n v="500"/>
    <n v="25730"/>
    <x v="2"/>
    <x v="2"/>
    <n v="44"/>
    <d v="2008-12-29T00:00:00"/>
    <d v="2009-02-11T00:00:00"/>
    <x v="38"/>
    <x v="38"/>
    <x v="3"/>
    <x v="3"/>
    <x v="13"/>
    <x v="12"/>
    <n v="500"/>
    <n v="7.0000000000000007E-2"/>
    <n v="4.5999999999999999E-2"/>
    <n v="0.65714285714285714"/>
    <b v="0"/>
    <b v="0"/>
    <x v="1"/>
    <x v="0"/>
    <x v="1"/>
    <b v="1"/>
    <b v="0"/>
    <b v="1"/>
    <x v="1"/>
    <x v="0"/>
  </r>
  <r>
    <s v="Fiskars Oyj Abp"/>
    <d v="2008-12-29T00:00:00"/>
    <s v="Iittala,koko Suomi,vähennykset ja lomautukset"/>
    <m/>
    <m/>
    <n v="35"/>
    <m/>
    <m/>
    <n v="500"/>
    <n v="25730"/>
    <x v="2"/>
    <x v="2"/>
    <s v="NA"/>
    <d v="2008-12-29T00:00:00"/>
    <d v="2009-02-18T00:00:00"/>
    <x v="38"/>
    <x v="38"/>
    <x v="3"/>
    <x v="3"/>
    <x v="13"/>
    <x v="12"/>
    <n v="500"/>
    <n v="7.0000000000000007E-2"/>
    <s v="NA"/>
    <s v="NA"/>
    <b v="0"/>
    <b v="0"/>
    <x v="1"/>
    <x v="0"/>
    <x v="1"/>
    <b v="1"/>
    <b v="0"/>
    <b v="1"/>
    <x v="1"/>
    <x v="0"/>
  </r>
  <r>
    <s v="Aktia Oyj"/>
    <d v="2009-01-01T00:00:00"/>
    <s v="Kiinteistövälitys"/>
    <m/>
    <m/>
    <m/>
    <d v="2009-02-06T00:00:00"/>
    <n v="20"/>
    <n v="100"/>
    <n v="64190"/>
    <x v="15"/>
    <x v="1"/>
    <n v="36"/>
    <d v="2009-01-01T00:00:00"/>
    <d v="2009-02-06T00:00:00"/>
    <x v="39"/>
    <x v="38"/>
    <x v="4"/>
    <x v="3"/>
    <x v="14"/>
    <x v="12"/>
    <n v="100"/>
    <s v="NA"/>
    <n v="0.2"/>
    <s v="NA"/>
    <b v="0"/>
    <b v="0"/>
    <x v="0"/>
    <x v="0"/>
    <x v="0"/>
    <b v="1"/>
    <b v="1"/>
    <b v="1"/>
    <x v="0"/>
    <x v="0"/>
  </r>
  <r>
    <s v="Automaa"/>
    <d v="2009-01-01T00:00:00"/>
    <s v="Koko maa"/>
    <m/>
    <m/>
    <m/>
    <d v="2009-03-05T00:00:00"/>
    <n v="70"/>
    <n v="70"/>
    <e v="#N/A"/>
    <x v="0"/>
    <x v="0"/>
    <n v="63"/>
    <d v="2009-01-01T00:00:00"/>
    <d v="2009-03-05T00:00:00"/>
    <x v="39"/>
    <x v="37"/>
    <x v="4"/>
    <x v="3"/>
    <x v="14"/>
    <x v="12"/>
    <n v="70"/>
    <s v="NA"/>
    <n v="1"/>
    <s v="NA"/>
    <b v="0"/>
    <b v="0"/>
    <x v="0"/>
    <x v="0"/>
    <x v="0"/>
    <b v="1"/>
    <b v="1"/>
    <b v="1"/>
    <x v="0"/>
    <x v="0"/>
  </r>
  <r>
    <s v="Draka"/>
    <d v="2009-01-01T00:00:00"/>
    <s v="Oulu, Ruskon tehtaat-&gt;lom 2-4 vko, 6/09 asti"/>
    <m/>
    <m/>
    <m/>
    <d v="2009-02-17T00:00:00"/>
    <n v="0"/>
    <n v="300"/>
    <e v="#N/A"/>
    <x v="0"/>
    <x v="0"/>
    <n v="47"/>
    <d v="2009-01-01T00:00:00"/>
    <d v="2009-02-17T00:00:00"/>
    <x v="39"/>
    <x v="38"/>
    <x v="4"/>
    <x v="3"/>
    <x v="14"/>
    <x v="12"/>
    <n v="300"/>
    <s v="NA"/>
    <n v="0"/>
    <s v="NA"/>
    <b v="0"/>
    <b v="0"/>
    <x v="0"/>
    <x v="0"/>
    <x v="0"/>
    <b v="1"/>
    <b v="1"/>
    <b v="1"/>
    <x v="0"/>
    <x v="0"/>
  </r>
  <r>
    <s v="Halikko Works"/>
    <d v="2009-01-01T00:00:00"/>
    <s v="halikko, koko henk-&gt;lom 2pv-3vko,2-3/09"/>
    <m/>
    <m/>
    <m/>
    <d v="2009-01-28T00:00:00"/>
    <n v="0"/>
    <n v="120"/>
    <e v="#N/A"/>
    <x v="0"/>
    <x v="0"/>
    <n v="27"/>
    <d v="2009-01-01T00:00:00"/>
    <d v="2009-01-28T00:00:00"/>
    <x v="39"/>
    <x v="34"/>
    <x v="4"/>
    <x v="3"/>
    <x v="14"/>
    <x v="12"/>
    <n v="120"/>
    <s v="NA"/>
    <n v="0"/>
    <s v="NA"/>
    <b v="0"/>
    <b v="0"/>
    <x v="0"/>
    <x v="0"/>
    <x v="0"/>
    <b v="1"/>
    <b v="1"/>
    <b v="1"/>
    <x v="0"/>
    <x v="0"/>
  </r>
  <r>
    <s v="Jyki Oy"/>
    <d v="2009-01-01T00:00:00"/>
    <s v="Jämsä-&gt;lom max 90 pv"/>
    <m/>
    <m/>
    <m/>
    <d v="2009-01-24T00:00:00"/>
    <n v="7"/>
    <n v="26"/>
    <e v="#N/A"/>
    <x v="0"/>
    <x v="0"/>
    <n v="23"/>
    <d v="2009-01-01T00:00:00"/>
    <d v="2009-01-24T00:00:00"/>
    <x v="39"/>
    <x v="34"/>
    <x v="4"/>
    <x v="3"/>
    <x v="14"/>
    <x v="12"/>
    <n v="26"/>
    <s v="NA"/>
    <n v="0.26923076923076922"/>
    <s v="NA"/>
    <b v="0"/>
    <b v="0"/>
    <x v="0"/>
    <x v="0"/>
    <x v="0"/>
    <b v="1"/>
    <b v="1"/>
    <b v="1"/>
    <x v="0"/>
    <x v="0"/>
  </r>
  <r>
    <s v="Labtium"/>
    <d v="2009-01-01T00:00:00"/>
    <s v="Rovaniemi,Espoo,Kuopio"/>
    <m/>
    <m/>
    <m/>
    <d v="2009-03-02T00:00:00"/>
    <n v="11"/>
    <n v="11"/>
    <e v="#N/A"/>
    <x v="0"/>
    <x v="0"/>
    <n v="60"/>
    <d v="2009-01-01T00:00:00"/>
    <d v="2009-03-02T00:00:00"/>
    <x v="39"/>
    <x v="37"/>
    <x v="4"/>
    <x v="3"/>
    <x v="14"/>
    <x v="12"/>
    <n v="11"/>
    <s v="NA"/>
    <n v="1"/>
    <s v="NA"/>
    <b v="0"/>
    <b v="0"/>
    <x v="0"/>
    <x v="0"/>
    <x v="0"/>
    <b v="1"/>
    <b v="1"/>
    <b v="1"/>
    <x v="0"/>
    <x v="0"/>
  </r>
  <r>
    <s v="Lumon Oy"/>
    <d v="2009-01-01T00:00:00"/>
    <s v="Kouvola-&gt;irtis,lom suuri osa henkilöstöstä"/>
    <m/>
    <m/>
    <m/>
    <d v="2009-02-03T00:00:00"/>
    <n v="10"/>
    <n v="700"/>
    <n v="25120"/>
    <x v="2"/>
    <x v="2"/>
    <n v="33"/>
    <d v="2009-01-01T00:00:00"/>
    <d v="2009-02-03T00:00:00"/>
    <x v="39"/>
    <x v="38"/>
    <x v="4"/>
    <x v="3"/>
    <x v="14"/>
    <x v="12"/>
    <n v="700"/>
    <s v="NA"/>
    <n v="1.4285714285714285E-2"/>
    <s v="NA"/>
    <b v="0"/>
    <b v="0"/>
    <x v="0"/>
    <x v="0"/>
    <x v="0"/>
    <b v="1"/>
    <b v="1"/>
    <b v="1"/>
    <x v="0"/>
    <x v="0"/>
  </r>
  <r>
    <s v="Lännen Tehtaat Oyj"/>
    <d v="2009-01-01T00:00:00"/>
    <s v="Apetit Kala,Kuopio-&gt;lom 2 vko, 2/09"/>
    <m/>
    <m/>
    <m/>
    <d v="2009-02-17T00:00:00"/>
    <n v="0"/>
    <n v="90"/>
    <e v="#N/A"/>
    <x v="0"/>
    <x v="0"/>
    <n v="47"/>
    <d v="2009-01-01T00:00:00"/>
    <d v="2009-02-17T00:00:00"/>
    <x v="39"/>
    <x v="38"/>
    <x v="4"/>
    <x v="3"/>
    <x v="14"/>
    <x v="12"/>
    <n v="90"/>
    <s v="NA"/>
    <n v="0"/>
    <s v="NA"/>
    <b v="0"/>
    <b v="0"/>
    <x v="0"/>
    <x v="0"/>
    <x v="0"/>
    <b v="1"/>
    <b v="1"/>
    <b v="1"/>
    <x v="0"/>
    <x v="0"/>
  </r>
  <r>
    <s v="Masamuovi"/>
    <d v="2009-01-01T00:00:00"/>
    <s v="Pertteli-&gt;koko henk vuorolomautukset toistaiseksi"/>
    <m/>
    <m/>
    <m/>
    <d v="2009-02-13T00:00:00"/>
    <n v="0"/>
    <n v="38"/>
    <e v="#N/A"/>
    <x v="0"/>
    <x v="0"/>
    <n v="43"/>
    <d v="2009-01-01T00:00:00"/>
    <d v="2009-02-13T00:00:00"/>
    <x v="39"/>
    <x v="38"/>
    <x v="4"/>
    <x v="3"/>
    <x v="14"/>
    <x v="12"/>
    <n v="38"/>
    <s v="NA"/>
    <n v="0"/>
    <s v="NA"/>
    <b v="0"/>
    <b v="0"/>
    <x v="0"/>
    <x v="0"/>
    <x v="0"/>
    <b v="1"/>
    <b v="1"/>
    <b v="1"/>
    <x v="0"/>
    <x v="0"/>
  </r>
  <r>
    <s v="Paroc"/>
    <d v="2009-01-01T00:00:00"/>
    <s v="tuotantohenk-&gt;lom 1-6 vko kevät 2009"/>
    <m/>
    <m/>
    <n v="0"/>
    <d v="2009-01-22T00:00:00"/>
    <n v="10"/>
    <n v="360"/>
    <n v="23900"/>
    <x v="2"/>
    <x v="2"/>
    <n v="21"/>
    <d v="2009-01-01T00:00:00"/>
    <d v="2009-01-22T00:00:00"/>
    <x v="39"/>
    <x v="34"/>
    <x v="4"/>
    <x v="3"/>
    <x v="14"/>
    <x v="12"/>
    <n v="360"/>
    <n v="0"/>
    <n v="2.7777777777777776E-2"/>
    <e v="#DIV/0!"/>
    <b v="0"/>
    <b v="0"/>
    <x v="0"/>
    <x v="0"/>
    <x v="0"/>
    <b v="1"/>
    <b v="1"/>
    <b v="1"/>
    <x v="0"/>
    <x v="0"/>
  </r>
  <r>
    <s v="Sonoco Alcore"/>
    <d v="2009-01-01T00:00:00"/>
    <s v="Kotka, muita tehtaita"/>
    <m/>
    <m/>
    <m/>
    <d v="2009-03-05T00:00:00"/>
    <n v="19"/>
    <n v="19"/>
    <e v="#N/A"/>
    <x v="0"/>
    <x v="0"/>
    <n v="63"/>
    <d v="2009-01-01T00:00:00"/>
    <d v="2009-03-05T00:00:00"/>
    <x v="39"/>
    <x v="37"/>
    <x v="4"/>
    <x v="3"/>
    <x v="14"/>
    <x v="12"/>
    <n v="19"/>
    <s v="NA"/>
    <n v="1"/>
    <s v="NA"/>
    <b v="0"/>
    <b v="0"/>
    <x v="0"/>
    <x v="0"/>
    <x v="0"/>
    <b v="1"/>
    <b v="1"/>
    <b v="1"/>
    <x v="0"/>
    <x v="0"/>
  </r>
  <r>
    <s v="Stena Metalli"/>
    <d v="2009-01-01T00:00:00"/>
    <s v="koko Suomi-&gt;lom max 90 pv"/>
    <m/>
    <m/>
    <m/>
    <d v="2009-01-21T00:00:00"/>
    <n v="0"/>
    <n v="66"/>
    <e v="#N/A"/>
    <x v="0"/>
    <x v="0"/>
    <n v="20"/>
    <d v="2009-01-01T00:00:00"/>
    <d v="2009-01-21T00:00:00"/>
    <x v="39"/>
    <x v="34"/>
    <x v="4"/>
    <x v="3"/>
    <x v="14"/>
    <x v="12"/>
    <n v="66"/>
    <s v="NA"/>
    <n v="0"/>
    <s v="NA"/>
    <b v="0"/>
    <b v="0"/>
    <x v="0"/>
    <x v="0"/>
    <x v="0"/>
    <b v="1"/>
    <b v="1"/>
    <b v="1"/>
    <x v="0"/>
    <x v="0"/>
  </r>
  <r>
    <s v="Tikka Spikes Oy"/>
    <d v="2009-01-01T00:00:00"/>
    <s v="Tikkakoski,irtis/lom-&gt;lom eri pituis.ajoiksi"/>
    <m/>
    <m/>
    <m/>
    <d v="2009-01-26T00:00:00"/>
    <n v="32"/>
    <n v="88"/>
    <e v="#N/A"/>
    <x v="0"/>
    <x v="0"/>
    <n v="25"/>
    <d v="2009-01-01T00:00:00"/>
    <d v="2009-01-26T00:00:00"/>
    <x v="39"/>
    <x v="34"/>
    <x v="4"/>
    <x v="3"/>
    <x v="14"/>
    <x v="12"/>
    <n v="88"/>
    <s v="NA"/>
    <n v="0.36363636363636365"/>
    <s v="NA"/>
    <b v="0"/>
    <b v="0"/>
    <x v="0"/>
    <x v="0"/>
    <x v="0"/>
    <b v="1"/>
    <b v="1"/>
    <b v="1"/>
    <x v="0"/>
    <x v="0"/>
  </r>
  <r>
    <s v="Transpoint"/>
    <d v="2009-01-01T00:00:00"/>
    <s v="Suomi-&gt;lom alk. vko 13, max 1 kk"/>
    <m/>
    <m/>
    <m/>
    <d v="2009-03-03T00:00:00"/>
    <n v="0"/>
    <n v="620"/>
    <e v="#N/A"/>
    <x v="0"/>
    <x v="0"/>
    <n v="61"/>
    <d v="2009-01-01T00:00:00"/>
    <d v="2009-03-03T00:00:00"/>
    <x v="39"/>
    <x v="37"/>
    <x v="4"/>
    <x v="3"/>
    <x v="14"/>
    <x v="12"/>
    <n v="620"/>
    <s v="NA"/>
    <n v="0"/>
    <s v="NA"/>
    <b v="0"/>
    <b v="0"/>
    <x v="0"/>
    <x v="0"/>
    <x v="0"/>
    <b v="1"/>
    <b v="1"/>
    <b v="1"/>
    <x v="0"/>
    <x v="0"/>
  </r>
  <r>
    <s v="Kemi Shipping"/>
    <d v="2009-01-02T00:00:00"/>
    <s v="Koko henk.kunta-&gt; lomautukset 4 vko"/>
    <m/>
    <m/>
    <m/>
    <d v="2009-02-06T00:00:00"/>
    <n v="20"/>
    <n v="130"/>
    <e v="#N/A"/>
    <x v="0"/>
    <x v="0"/>
    <n v="35"/>
    <d v="2009-01-02T00:00:00"/>
    <d v="2009-02-06T00:00:00"/>
    <x v="39"/>
    <x v="38"/>
    <x v="4"/>
    <x v="3"/>
    <x v="14"/>
    <x v="12"/>
    <n v="130"/>
    <s v="NA"/>
    <n v="0.15384615384615385"/>
    <s v="NA"/>
    <b v="0"/>
    <b v="0"/>
    <x v="0"/>
    <x v="0"/>
    <x v="0"/>
    <b v="1"/>
    <b v="1"/>
    <b v="1"/>
    <x v="0"/>
    <x v="0"/>
  </r>
  <r>
    <s v="Pyroll Oy"/>
    <d v="2009-01-02T00:00:00"/>
    <s v="Pyhtään tehdas-&gt;mahd.lom 3/09"/>
    <m/>
    <m/>
    <n v="60"/>
    <d v="2009-02-13T00:00:00"/>
    <n v="10"/>
    <n v="60"/>
    <e v="#N/A"/>
    <x v="0"/>
    <x v="0"/>
    <n v="42"/>
    <d v="2009-01-02T00:00:00"/>
    <d v="2009-02-13T00:00:00"/>
    <x v="39"/>
    <x v="38"/>
    <x v="4"/>
    <x v="3"/>
    <x v="14"/>
    <x v="12"/>
    <n v="60"/>
    <n v="1"/>
    <n v="0.16666666666666666"/>
    <n v="0.16666666666666666"/>
    <b v="0"/>
    <b v="0"/>
    <x v="0"/>
    <x v="0"/>
    <x v="0"/>
    <b v="1"/>
    <b v="1"/>
    <b v="1"/>
    <x v="0"/>
    <x v="0"/>
  </r>
  <r>
    <s v="Etelä-Suomen Sanomat"/>
    <d v="2009-01-05T00:00:00"/>
    <s v="Toimitusosasto-&gt; eläkejärjestelyt"/>
    <m/>
    <m/>
    <m/>
    <d v="2009-02-03T00:00:00"/>
    <n v="9"/>
    <n v="9"/>
    <e v="#N/A"/>
    <x v="0"/>
    <x v="0"/>
    <n v="29"/>
    <d v="2009-01-05T00:00:00"/>
    <d v="2009-02-03T00:00:00"/>
    <x v="39"/>
    <x v="38"/>
    <x v="4"/>
    <x v="3"/>
    <x v="14"/>
    <x v="12"/>
    <n v="9"/>
    <s v="NA"/>
    <n v="1"/>
    <s v="NA"/>
    <b v="0"/>
    <b v="0"/>
    <x v="0"/>
    <x v="0"/>
    <x v="0"/>
    <b v="1"/>
    <b v="1"/>
    <b v="1"/>
    <x v="0"/>
    <x v="0"/>
  </r>
  <r>
    <s v="Karelia-Upofloor Oy"/>
    <d v="2009-01-05T00:00:00"/>
    <s v="Kuopio-&gt;lom 3 kk"/>
    <m/>
    <m/>
    <m/>
    <d v="2009-02-04T00:00:00"/>
    <n v="0"/>
    <n v="120"/>
    <n v="16220"/>
    <x v="2"/>
    <x v="2"/>
    <n v="30"/>
    <d v="2009-01-05T00:00:00"/>
    <d v="2009-02-04T00:00:00"/>
    <x v="39"/>
    <x v="38"/>
    <x v="4"/>
    <x v="3"/>
    <x v="14"/>
    <x v="12"/>
    <n v="120"/>
    <s v="NA"/>
    <n v="0"/>
    <s v="NA"/>
    <b v="0"/>
    <b v="0"/>
    <x v="0"/>
    <x v="0"/>
    <x v="0"/>
    <b v="1"/>
    <b v="1"/>
    <b v="1"/>
    <x v="0"/>
    <x v="0"/>
  </r>
  <r>
    <s v="Sandvik"/>
    <d v="2009-01-05T00:00:00"/>
    <s v="Tampere-&gt;lom,koko henk 950,porrastetusti"/>
    <m/>
    <m/>
    <m/>
    <d v="2009-02-16T00:00:00"/>
    <n v="78"/>
    <n v="950"/>
    <s v="28920"/>
    <x v="2"/>
    <x v="2"/>
    <n v="42"/>
    <d v="2009-01-05T00:00:00"/>
    <d v="2009-02-16T00:00:00"/>
    <x v="39"/>
    <x v="38"/>
    <x v="4"/>
    <x v="3"/>
    <x v="14"/>
    <x v="12"/>
    <n v="950"/>
    <s v="NA"/>
    <n v="8.2105263157894737E-2"/>
    <s v="NA"/>
    <b v="0"/>
    <b v="0"/>
    <x v="0"/>
    <x v="0"/>
    <x v="0"/>
    <b v="1"/>
    <b v="1"/>
    <b v="1"/>
    <x v="0"/>
    <x v="0"/>
  </r>
  <r>
    <s v="Solteq Oyj"/>
    <d v="2009-01-05T00:00:00"/>
    <s v="koko henkilöstö, väh30h-&gt;Imatra,Kupio lakkautus"/>
    <m/>
    <m/>
    <n v="30"/>
    <d v="2009-01-28T00:00:00"/>
    <n v="30"/>
    <n v="260"/>
    <n v="62010"/>
    <x v="4"/>
    <x v="1"/>
    <n v="23"/>
    <d v="2009-01-05T00:00:00"/>
    <d v="2009-01-28T00:00:00"/>
    <x v="39"/>
    <x v="34"/>
    <x v="4"/>
    <x v="3"/>
    <x v="14"/>
    <x v="12"/>
    <n v="260"/>
    <n v="0.11538461538461539"/>
    <n v="0.11538461538461539"/>
    <n v="1"/>
    <b v="0"/>
    <b v="0"/>
    <x v="0"/>
    <x v="0"/>
    <x v="0"/>
    <b v="1"/>
    <b v="1"/>
    <b v="1"/>
    <x v="0"/>
    <x v="0"/>
  </r>
  <r>
    <s v="UPM-Kymmene Oyj"/>
    <d v="2009-01-06T00:00:00"/>
    <s v="Valkeakoski,Tervasaaren tehdas,m-aik lom 600 henk"/>
    <m/>
    <m/>
    <m/>
    <m/>
    <m/>
    <n v="600"/>
    <n v="17120"/>
    <x v="2"/>
    <x v="2"/>
    <s v="NA"/>
    <d v="2009-01-06T00:00:00"/>
    <d v="2009-02-26T00:00:00"/>
    <x v="39"/>
    <x v="38"/>
    <x v="4"/>
    <x v="3"/>
    <x v="14"/>
    <x v="12"/>
    <n v="600"/>
    <s v="NA"/>
    <s v="NA"/>
    <s v="NA"/>
    <b v="0"/>
    <b v="0"/>
    <x v="0"/>
    <x v="0"/>
    <x v="0"/>
    <b v="1"/>
    <b v="1"/>
    <b v="1"/>
    <x v="0"/>
    <x v="0"/>
  </r>
  <r>
    <s v="Ahlstrom Oyj"/>
    <d v="2009-01-07T00:00:00"/>
    <s v="Tre lom60,3-6/09,Karhula lom250,Mikkeli 155,3-8/09"/>
    <m/>
    <m/>
    <m/>
    <d v="2009-02-25T00:00:00"/>
    <n v="10"/>
    <n v="465"/>
    <n v="23140"/>
    <x v="2"/>
    <x v="2"/>
    <n v="49"/>
    <d v="2009-01-07T00:00:00"/>
    <d v="2009-02-25T00:00:00"/>
    <x v="39"/>
    <x v="38"/>
    <x v="4"/>
    <x v="3"/>
    <x v="14"/>
    <x v="12"/>
    <n v="465"/>
    <s v="NA"/>
    <n v="2.1505376344086023E-2"/>
    <s v="NA"/>
    <b v="0"/>
    <b v="0"/>
    <x v="0"/>
    <x v="0"/>
    <x v="0"/>
    <b v="1"/>
    <b v="1"/>
    <b v="1"/>
    <x v="0"/>
    <x v="0"/>
  </r>
  <r>
    <s v="Amcor Flexibles Finland Oy"/>
    <d v="2009-01-07T00:00:00"/>
    <s v="Kauttuan tehdas (Eura)-&gt;lom 37, 7pv-&gt;"/>
    <m/>
    <m/>
    <m/>
    <d v="2009-02-02T00:00:00"/>
    <n v="7"/>
    <n v="45"/>
    <e v="#N/A"/>
    <x v="0"/>
    <x v="0"/>
    <n v="26"/>
    <d v="2009-01-07T00:00:00"/>
    <d v="2009-02-02T00:00:00"/>
    <x v="39"/>
    <x v="38"/>
    <x v="4"/>
    <x v="3"/>
    <x v="14"/>
    <x v="12"/>
    <n v="45"/>
    <s v="NA"/>
    <n v="0.15555555555555556"/>
    <s v="NA"/>
    <b v="0"/>
    <b v="0"/>
    <x v="0"/>
    <x v="0"/>
    <x v="0"/>
    <b v="1"/>
    <b v="1"/>
    <b v="1"/>
    <x v="0"/>
    <x v="0"/>
  </r>
  <r>
    <s v="Ensto"/>
    <d v="2009-01-07T00:00:00"/>
    <s v="Porvoo,Mikkeli, lom 700h-&gt;2-5/09 osa-aik.lom,4pv työvko"/>
    <m/>
    <m/>
    <m/>
    <d v="2009-01-23T00:00:00"/>
    <n v="0"/>
    <n v="700"/>
    <e v="#N/A"/>
    <x v="0"/>
    <x v="0"/>
    <n v="16"/>
    <d v="2009-01-07T00:00:00"/>
    <d v="2009-01-23T00:00:00"/>
    <x v="39"/>
    <x v="34"/>
    <x v="4"/>
    <x v="3"/>
    <x v="14"/>
    <x v="12"/>
    <n v="700"/>
    <s v="NA"/>
    <n v="0"/>
    <s v="NA"/>
    <b v="0"/>
    <b v="0"/>
    <x v="0"/>
    <x v="0"/>
    <x v="0"/>
    <b v="1"/>
    <b v="1"/>
    <b v="1"/>
    <x v="0"/>
    <x v="0"/>
  </r>
  <r>
    <s v="Kansan Uutiset"/>
    <d v="2009-01-07T00:00:00"/>
    <s v="koko henkilöstö,ei Pori,mahd.lom"/>
    <m/>
    <m/>
    <m/>
    <m/>
    <m/>
    <n v="25"/>
    <e v="#N/A"/>
    <x v="0"/>
    <x v="0"/>
    <s v="NA"/>
    <d v="2009-01-07T00:00:00"/>
    <d v="2009-02-27T00:00:00"/>
    <x v="39"/>
    <x v="38"/>
    <x v="4"/>
    <x v="3"/>
    <x v="14"/>
    <x v="12"/>
    <n v="25"/>
    <s v="NA"/>
    <s v="NA"/>
    <s v="NA"/>
    <b v="0"/>
    <b v="0"/>
    <x v="0"/>
    <x v="0"/>
    <x v="0"/>
    <b v="1"/>
    <b v="1"/>
    <b v="1"/>
    <x v="0"/>
    <x v="0"/>
  </r>
  <r>
    <s v="Metsä-Botnia Oy Ab"/>
    <d v="2009-01-07T00:00:00"/>
    <s v="Joutseno,Kemi,Rauma,Äänekoski,lom"/>
    <m/>
    <m/>
    <m/>
    <m/>
    <m/>
    <n v="700"/>
    <e v="#N/A"/>
    <x v="0"/>
    <x v="0"/>
    <s v="NA"/>
    <d v="2009-01-07T00:00:00"/>
    <d v="2009-02-27T00:00:00"/>
    <x v="39"/>
    <x v="38"/>
    <x v="4"/>
    <x v="3"/>
    <x v="14"/>
    <x v="12"/>
    <n v="700"/>
    <s v="NA"/>
    <s v="NA"/>
    <s v="NA"/>
    <b v="0"/>
    <b v="0"/>
    <x v="0"/>
    <x v="0"/>
    <x v="0"/>
    <b v="1"/>
    <b v="1"/>
    <b v="1"/>
    <x v="0"/>
    <x v="0"/>
  </r>
  <r>
    <s v="Salcomp Oyj"/>
    <d v="2009-01-07T00:00:00"/>
    <s v="lom,työv.väh,irtisan-&gt;lomautus 4 vkoa 1-6/09"/>
    <m/>
    <m/>
    <n v="6"/>
    <d v="2009-01-26T00:00:00"/>
    <n v="4"/>
    <n v="50"/>
    <e v="#N/A"/>
    <x v="0"/>
    <x v="0"/>
    <n v="19"/>
    <d v="2009-01-07T00:00:00"/>
    <d v="2009-01-26T00:00:00"/>
    <x v="39"/>
    <x v="34"/>
    <x v="4"/>
    <x v="3"/>
    <x v="14"/>
    <x v="12"/>
    <n v="50"/>
    <n v="0.12"/>
    <n v="0.08"/>
    <n v="0.66666666666666663"/>
    <b v="0"/>
    <b v="0"/>
    <x v="0"/>
    <x v="0"/>
    <x v="0"/>
    <b v="1"/>
    <b v="1"/>
    <b v="1"/>
    <x v="0"/>
    <x v="0"/>
  </r>
  <r>
    <s v="Comptel Oyj"/>
    <d v="2009-01-08T00:00:00"/>
    <s v="koko Suomi,väh.tarve 50 henk"/>
    <m/>
    <m/>
    <n v="50"/>
    <d v="2009-02-09T00:00:00"/>
    <n v="45"/>
    <n v="50"/>
    <e v="#N/A"/>
    <x v="0"/>
    <x v="0"/>
    <n v="32"/>
    <d v="2009-01-08T00:00:00"/>
    <d v="2009-02-09T00:00:00"/>
    <x v="39"/>
    <x v="38"/>
    <x v="4"/>
    <x v="3"/>
    <x v="14"/>
    <x v="12"/>
    <n v="50"/>
    <n v="1"/>
    <n v="0.9"/>
    <n v="0.9"/>
    <b v="0"/>
    <b v="0"/>
    <x v="0"/>
    <x v="0"/>
    <x v="0"/>
    <b v="1"/>
    <b v="1"/>
    <b v="1"/>
    <x v="0"/>
    <x v="0"/>
  </r>
  <r>
    <s v="DNA"/>
    <d v="2009-01-08T00:00:00"/>
    <s v="uudelleenjärjestelyt, väh.tarve 100 henk"/>
    <m/>
    <m/>
    <n v="100"/>
    <d v="2009-03-09T00:00:00"/>
    <n v="103"/>
    <n v="100"/>
    <e v="#N/A"/>
    <x v="0"/>
    <x v="0"/>
    <n v="60"/>
    <d v="2009-01-08T00:00:00"/>
    <d v="2009-03-09T00:00:00"/>
    <x v="39"/>
    <x v="37"/>
    <x v="4"/>
    <x v="3"/>
    <x v="14"/>
    <x v="12"/>
    <n v="100"/>
    <n v="1"/>
    <n v="1.03"/>
    <n v="1.03"/>
    <b v="0"/>
    <b v="0"/>
    <x v="0"/>
    <x v="0"/>
    <x v="0"/>
    <b v="1"/>
    <b v="1"/>
    <b v="1"/>
    <x v="0"/>
    <x v="0"/>
  </r>
  <r>
    <s v="Eaton Power Quality"/>
    <d v="2009-01-08T00:00:00"/>
    <s v="Espoon tehdas"/>
    <m/>
    <m/>
    <n v="58"/>
    <d v="2009-02-25T00:00:00"/>
    <n v="31"/>
    <n v="58"/>
    <e v="#N/A"/>
    <x v="0"/>
    <x v="0"/>
    <n v="48"/>
    <d v="2009-01-08T00:00:00"/>
    <d v="2009-02-25T00:00:00"/>
    <x v="39"/>
    <x v="38"/>
    <x v="4"/>
    <x v="3"/>
    <x v="14"/>
    <x v="12"/>
    <n v="58"/>
    <n v="1"/>
    <n v="0.53448275862068961"/>
    <n v="0.53448275862068961"/>
    <b v="0"/>
    <b v="0"/>
    <x v="0"/>
    <x v="0"/>
    <x v="0"/>
    <b v="1"/>
    <b v="1"/>
    <b v="1"/>
    <x v="0"/>
    <x v="0"/>
  </r>
  <r>
    <s v="Moventas"/>
    <d v="2009-01-08T00:00:00"/>
    <s v="Santasalo, Karkkila,Jkl,lom/irtis"/>
    <m/>
    <m/>
    <n v="120"/>
    <d v="2009-02-20T00:00:00"/>
    <n v="65"/>
    <n v="377"/>
    <e v="#N/A"/>
    <x v="0"/>
    <x v="0"/>
    <n v="43"/>
    <d v="2009-01-08T00:00:00"/>
    <d v="2009-02-20T00:00:00"/>
    <x v="39"/>
    <x v="38"/>
    <x v="4"/>
    <x v="3"/>
    <x v="14"/>
    <x v="12"/>
    <n v="377"/>
    <n v="0.3183023872679045"/>
    <n v="0.17241379310344829"/>
    <n v="0.54166666666666663"/>
    <b v="0"/>
    <b v="0"/>
    <x v="0"/>
    <x v="0"/>
    <x v="0"/>
    <b v="1"/>
    <b v="1"/>
    <b v="1"/>
    <x v="0"/>
    <x v="0"/>
  </r>
  <r>
    <s v="M-real Oyj"/>
    <d v="2009-01-08T00:00:00"/>
    <s v="Suomi,lomaut-&gt;Tre,Kyro500h,Simpele,Äänekoski-max63pv/v"/>
    <m/>
    <m/>
    <m/>
    <m/>
    <m/>
    <n v="1500"/>
    <e v="#N/A"/>
    <x v="0"/>
    <x v="0"/>
    <s v="NA"/>
    <d v="2009-01-08T00:00:00"/>
    <d v="2009-02-28T00:00:00"/>
    <x v="39"/>
    <x v="38"/>
    <x v="4"/>
    <x v="3"/>
    <x v="14"/>
    <x v="12"/>
    <n v="1500"/>
    <s v="NA"/>
    <s v="NA"/>
    <s v="NA"/>
    <b v="0"/>
    <b v="0"/>
    <x v="0"/>
    <x v="0"/>
    <x v="0"/>
    <b v="1"/>
    <b v="1"/>
    <b v="1"/>
    <x v="0"/>
    <x v="0"/>
  </r>
  <r>
    <s v="Nordic Aluminium Oyj"/>
    <d v="2009-01-08T00:00:00"/>
    <s v="Kirkkon.Nivala-&gt;työajan lyh,lom 1vko/kk,270h,toist"/>
    <m/>
    <m/>
    <m/>
    <d v="2009-01-22T00:00:00"/>
    <n v="0"/>
    <n v="270"/>
    <e v="#N/A"/>
    <x v="0"/>
    <x v="0"/>
    <n v="14"/>
    <d v="2009-01-08T00:00:00"/>
    <d v="2009-01-22T00:00:00"/>
    <x v="39"/>
    <x v="34"/>
    <x v="4"/>
    <x v="3"/>
    <x v="14"/>
    <x v="12"/>
    <n v="270"/>
    <s v="NA"/>
    <n v="0"/>
    <s v="NA"/>
    <b v="0"/>
    <b v="0"/>
    <x v="0"/>
    <x v="0"/>
    <x v="0"/>
    <b v="1"/>
    <b v="1"/>
    <b v="1"/>
    <x v="0"/>
    <x v="0"/>
  </r>
  <r>
    <s v="Sulzer Pumps Finland"/>
    <d v="2009-01-08T00:00:00"/>
    <s v="Kotka,Mänttä,koko henkilöstö 850-&gt;lom 3-12vko,v.2009"/>
    <m/>
    <m/>
    <m/>
    <d v="2009-02-21T00:00:00"/>
    <n v="25"/>
    <n v="850"/>
    <e v="#N/A"/>
    <x v="0"/>
    <x v="0"/>
    <n v="44"/>
    <d v="2009-01-08T00:00:00"/>
    <d v="2009-02-21T00:00:00"/>
    <x v="39"/>
    <x v="38"/>
    <x v="4"/>
    <x v="3"/>
    <x v="14"/>
    <x v="12"/>
    <n v="850"/>
    <s v="NA"/>
    <n v="2.9411764705882353E-2"/>
    <s v="NA"/>
    <b v="0"/>
    <b v="0"/>
    <x v="0"/>
    <x v="0"/>
    <x v="0"/>
    <b v="1"/>
    <b v="1"/>
    <b v="1"/>
    <x v="0"/>
    <x v="0"/>
  </r>
  <r>
    <s v="Glaston Oyj"/>
    <d v="2009-01-09T00:00:00"/>
    <s v="Tamglass,Tre,Lempäälä-&gt;lom max 25vko"/>
    <m/>
    <m/>
    <m/>
    <d v="2009-03-05T00:00:00"/>
    <n v="35"/>
    <n v="110"/>
    <n v="46140"/>
    <x v="1"/>
    <x v="1"/>
    <n v="55"/>
    <d v="2009-01-09T00:00:00"/>
    <d v="2009-03-05T00:00:00"/>
    <x v="39"/>
    <x v="37"/>
    <x v="4"/>
    <x v="3"/>
    <x v="14"/>
    <x v="12"/>
    <n v="110"/>
    <s v="NA"/>
    <n v="0.31818181818181818"/>
    <s v="NA"/>
    <b v="0"/>
    <b v="0"/>
    <x v="0"/>
    <x v="0"/>
    <x v="0"/>
    <b v="1"/>
    <b v="1"/>
    <b v="1"/>
    <x v="0"/>
    <x v="0"/>
  </r>
  <r>
    <s v="Luvata Oy"/>
    <d v="2009-01-09T00:00:00"/>
    <s v="Pori-&gt;lom, n. 1vko/kk, kevät 2009"/>
    <m/>
    <m/>
    <m/>
    <d v="2009-01-23T00:00:00"/>
    <n v="0"/>
    <n v="350"/>
    <e v="#N/A"/>
    <x v="0"/>
    <x v="0"/>
    <n v="14"/>
    <d v="2009-01-09T00:00:00"/>
    <d v="2009-01-23T00:00:00"/>
    <x v="39"/>
    <x v="34"/>
    <x v="4"/>
    <x v="3"/>
    <x v="14"/>
    <x v="12"/>
    <n v="350"/>
    <s v="NA"/>
    <n v="0"/>
    <s v="NA"/>
    <b v="0"/>
    <b v="0"/>
    <x v="0"/>
    <x v="0"/>
    <x v="0"/>
    <b v="1"/>
    <b v="1"/>
    <b v="1"/>
    <x v="0"/>
    <x v="0"/>
  </r>
  <r>
    <s v="Nordström Group"/>
    <d v="2009-01-09T00:00:00"/>
    <s v="Loviisa, ahtaajat-&gt;lom 2 vko,2-3/09"/>
    <m/>
    <m/>
    <m/>
    <d v="2009-01-26T00:00:00"/>
    <n v="0"/>
    <n v="90"/>
    <e v="#N/A"/>
    <x v="0"/>
    <x v="0"/>
    <n v="17"/>
    <d v="2009-01-09T00:00:00"/>
    <d v="2009-01-26T00:00:00"/>
    <x v="39"/>
    <x v="34"/>
    <x v="4"/>
    <x v="3"/>
    <x v="14"/>
    <x v="12"/>
    <n v="90"/>
    <s v="NA"/>
    <n v="0"/>
    <s v="NA"/>
    <b v="0"/>
    <b v="0"/>
    <x v="0"/>
    <x v="0"/>
    <x v="0"/>
    <b v="1"/>
    <b v="1"/>
    <b v="1"/>
    <x v="0"/>
    <x v="0"/>
  </r>
  <r>
    <s v="Onninen"/>
    <d v="2009-01-09T00:00:00"/>
    <s v="irtisan/mahd. lom,koko henk.n.1100h-&gt;max 15pv"/>
    <m/>
    <m/>
    <n v="160"/>
    <d v="2009-03-05T00:00:00"/>
    <n v="46"/>
    <n v="1100"/>
    <e v="#N/A"/>
    <x v="0"/>
    <x v="0"/>
    <n v="55"/>
    <d v="2009-01-09T00:00:00"/>
    <d v="2009-03-05T00:00:00"/>
    <x v="39"/>
    <x v="37"/>
    <x v="4"/>
    <x v="3"/>
    <x v="14"/>
    <x v="12"/>
    <n v="1100"/>
    <n v="0.14545454545454545"/>
    <n v="4.1818181818181817E-2"/>
    <n v="0.28749999999999998"/>
    <b v="0"/>
    <b v="0"/>
    <x v="0"/>
    <x v="0"/>
    <x v="0"/>
    <b v="1"/>
    <b v="1"/>
    <b v="1"/>
    <x v="0"/>
    <x v="0"/>
  </r>
  <r>
    <s v="PKC Group Oyj"/>
    <d v="2009-01-09T00:00:00"/>
    <s v="Kempele, lom-&gt;1vko-&gt;,max 14vko,6/09 mennessä"/>
    <m/>
    <m/>
    <m/>
    <d v="2009-01-16T00:00:00"/>
    <n v="0"/>
    <n v="300"/>
    <e v="#N/A"/>
    <x v="0"/>
    <x v="0"/>
    <n v="7"/>
    <d v="2009-01-09T00:00:00"/>
    <d v="2009-01-16T00:00:00"/>
    <x v="39"/>
    <x v="34"/>
    <x v="4"/>
    <x v="3"/>
    <x v="14"/>
    <x v="12"/>
    <n v="300"/>
    <s v="NA"/>
    <n v="0"/>
    <s v="NA"/>
    <b v="0"/>
    <b v="0"/>
    <x v="0"/>
    <x v="0"/>
    <x v="0"/>
    <b v="1"/>
    <b v="1"/>
    <b v="1"/>
    <x v="0"/>
    <x v="0"/>
  </r>
  <r>
    <s v="Attendo MedOne"/>
    <d v="2009-01-12T00:00:00"/>
    <s v="Kiljavan sairaala, irtisan"/>
    <m/>
    <m/>
    <m/>
    <d v="2009-02-20T00:00:00"/>
    <n v="4"/>
    <n v="70"/>
    <e v="#N/A"/>
    <x v="0"/>
    <x v="0"/>
    <n v="39"/>
    <d v="2009-01-12T00:00:00"/>
    <d v="2009-02-20T00:00:00"/>
    <x v="39"/>
    <x v="38"/>
    <x v="4"/>
    <x v="3"/>
    <x v="14"/>
    <x v="12"/>
    <n v="70"/>
    <s v="NA"/>
    <n v="5.7142857142857141E-2"/>
    <s v="NA"/>
    <b v="0"/>
    <b v="0"/>
    <x v="0"/>
    <x v="0"/>
    <x v="0"/>
    <b v="1"/>
    <b v="1"/>
    <b v="1"/>
    <x v="0"/>
    <x v="0"/>
  </r>
  <r>
    <s v="Cargotec Oyj"/>
    <d v="2009-01-12T00:00:00"/>
    <s v="Tre,Raisio,koko henk,lom max90pv+60väh.Tre"/>
    <m/>
    <m/>
    <n v="60"/>
    <d v="2009-03-11T00:00:00"/>
    <n v="350"/>
    <n v="900"/>
    <n v="28220"/>
    <x v="2"/>
    <x v="2"/>
    <n v="58"/>
    <d v="2009-01-12T00:00:00"/>
    <d v="2009-03-11T00:00:00"/>
    <x v="39"/>
    <x v="37"/>
    <x v="4"/>
    <x v="3"/>
    <x v="14"/>
    <x v="12"/>
    <n v="900"/>
    <n v="6.6666666666666666E-2"/>
    <n v="0.3888888888888889"/>
    <n v="5.833333333333333"/>
    <b v="0"/>
    <b v="0"/>
    <x v="0"/>
    <x v="0"/>
    <x v="0"/>
    <b v="1"/>
    <b v="1"/>
    <b v="1"/>
    <x v="0"/>
    <x v="0"/>
  </r>
  <r>
    <s v="Fenestra Oy"/>
    <d v="2009-01-12T00:00:00"/>
    <s v="Kuopio, lomautukset"/>
    <m/>
    <m/>
    <m/>
    <m/>
    <m/>
    <n v="120"/>
    <e v="#N/A"/>
    <x v="0"/>
    <x v="0"/>
    <s v="NA"/>
    <d v="2009-01-12T00:00:00"/>
    <d v="2009-03-04T00:00:00"/>
    <x v="39"/>
    <x v="37"/>
    <x v="4"/>
    <x v="3"/>
    <x v="14"/>
    <x v="12"/>
    <n v="120"/>
    <s v="NA"/>
    <s v="NA"/>
    <s v="NA"/>
    <b v="0"/>
    <b v="0"/>
    <x v="0"/>
    <x v="0"/>
    <x v="0"/>
    <b v="1"/>
    <b v="1"/>
    <b v="1"/>
    <x v="0"/>
    <x v="0"/>
  </r>
  <r>
    <s v="Kuopion Energia Oy"/>
    <d v="2009-01-12T00:00:00"/>
    <s v="Haapaniemen voimalaitos"/>
    <m/>
    <m/>
    <n v="20"/>
    <d v="2009-04-24T00:00:00"/>
    <n v="17"/>
    <n v="70"/>
    <e v="#N/A"/>
    <x v="0"/>
    <x v="0"/>
    <n v="102"/>
    <d v="2009-01-12T00:00:00"/>
    <d v="2009-04-24T00:00:00"/>
    <x v="39"/>
    <x v="39"/>
    <x v="4"/>
    <x v="3"/>
    <x v="14"/>
    <x v="13"/>
    <n v="70"/>
    <n v="0.2857142857142857"/>
    <n v="0.24285714285714285"/>
    <n v="0.85"/>
    <b v="0"/>
    <b v="0"/>
    <x v="0"/>
    <x v="0"/>
    <x v="0"/>
    <b v="0"/>
    <b v="1"/>
    <b v="1"/>
    <x v="0"/>
    <x v="0"/>
  </r>
  <r>
    <s v="Metso Oyj"/>
    <d v="2009-01-12T00:00:00"/>
    <s v="Tampere,Kalkun tehdas-&gt;lom24-26pv,3/09 alk."/>
    <m/>
    <m/>
    <m/>
    <d v="2009-02-19T00:00:00"/>
    <n v="1"/>
    <n v="60"/>
    <n v="28950"/>
    <x v="2"/>
    <x v="2"/>
    <n v="38"/>
    <d v="2009-01-12T00:00:00"/>
    <d v="2009-02-19T00:00:00"/>
    <x v="39"/>
    <x v="38"/>
    <x v="4"/>
    <x v="3"/>
    <x v="14"/>
    <x v="12"/>
    <n v="60"/>
    <s v="NA"/>
    <n v="1.6666666666666666E-2"/>
    <s v="NA"/>
    <b v="0"/>
    <b v="0"/>
    <x v="0"/>
    <x v="0"/>
    <x v="0"/>
    <b v="1"/>
    <b v="1"/>
    <b v="1"/>
    <x v="0"/>
    <x v="0"/>
  </r>
  <r>
    <s v="Myllymäki Trading"/>
    <d v="2009-01-12T00:00:00"/>
    <s v="Raahe, irtisan"/>
    <m/>
    <m/>
    <m/>
    <d v="2009-01-29T00:00:00"/>
    <n v="7"/>
    <n v="40"/>
    <e v="#N/A"/>
    <x v="0"/>
    <x v="0"/>
    <n v="17"/>
    <d v="2009-01-12T00:00:00"/>
    <d v="2009-01-29T00:00:00"/>
    <x v="39"/>
    <x v="34"/>
    <x v="4"/>
    <x v="3"/>
    <x v="14"/>
    <x v="12"/>
    <n v="40"/>
    <s v="NA"/>
    <n v="0.17499999999999999"/>
    <s v="NA"/>
    <b v="0"/>
    <b v="0"/>
    <x v="0"/>
    <x v="0"/>
    <x v="0"/>
    <b v="1"/>
    <b v="1"/>
    <b v="1"/>
    <x v="0"/>
    <x v="0"/>
  </r>
  <r>
    <s v="Suominen Yhtymä Oyj"/>
    <d v="2009-01-12T00:00:00"/>
    <s v="Kuitukankaat, lom max 80pv, koko henkilöstö"/>
    <m/>
    <m/>
    <m/>
    <d v="2009-03-30T00:00:00"/>
    <n v="0"/>
    <n v="190"/>
    <e v="#N/A"/>
    <x v="0"/>
    <x v="0"/>
    <n v="77"/>
    <d v="2009-01-12T00:00:00"/>
    <d v="2009-03-30T00:00:00"/>
    <x v="39"/>
    <x v="37"/>
    <x v="4"/>
    <x v="3"/>
    <x v="14"/>
    <x v="12"/>
    <n v="190"/>
    <s v="NA"/>
    <n v="0"/>
    <s v="NA"/>
    <b v="0"/>
    <b v="0"/>
    <x v="0"/>
    <x v="0"/>
    <x v="0"/>
    <b v="1"/>
    <b v="1"/>
    <b v="1"/>
    <x v="0"/>
    <x v="0"/>
  </r>
  <r>
    <s v="TS-Yhtymä"/>
    <d v="2009-01-12T00:00:00"/>
    <s v="ei Salon Seudun Sanomat-&gt;lom max 4vko"/>
    <m/>
    <m/>
    <n v="600"/>
    <d v="2009-03-04T00:00:00"/>
    <n v="100"/>
    <n v="600"/>
    <e v="#N/A"/>
    <x v="0"/>
    <x v="0"/>
    <n v="51"/>
    <d v="2009-01-12T00:00:00"/>
    <d v="2009-03-04T00:00:00"/>
    <x v="39"/>
    <x v="37"/>
    <x v="4"/>
    <x v="3"/>
    <x v="14"/>
    <x v="12"/>
    <n v="600"/>
    <n v="1"/>
    <n v="0.16666666666666666"/>
    <n v="0.16666666666666666"/>
    <b v="0"/>
    <b v="0"/>
    <x v="0"/>
    <x v="0"/>
    <x v="0"/>
    <b v="1"/>
    <b v="1"/>
    <b v="1"/>
    <x v="0"/>
    <x v="0"/>
  </r>
  <r>
    <s v="Ylivieskan Tiili Oy"/>
    <d v="2009-01-12T00:00:00"/>
    <s v="Tuotanto,lom/irtis-&gt;lom 4/09 alkaen"/>
    <m/>
    <m/>
    <n v="3"/>
    <d v="2009-02-12T00:00:00"/>
    <n v="1"/>
    <n v="32"/>
    <e v="#N/A"/>
    <x v="0"/>
    <x v="0"/>
    <n v="31"/>
    <d v="2009-01-12T00:00:00"/>
    <d v="2009-02-12T00:00:00"/>
    <x v="39"/>
    <x v="38"/>
    <x v="4"/>
    <x v="3"/>
    <x v="14"/>
    <x v="12"/>
    <n v="32"/>
    <n v="9.375E-2"/>
    <n v="3.125E-2"/>
    <n v="0.33333333333333331"/>
    <b v="0"/>
    <b v="0"/>
    <x v="0"/>
    <x v="0"/>
    <x v="0"/>
    <b v="1"/>
    <b v="1"/>
    <b v="1"/>
    <x v="0"/>
    <x v="0"/>
  </r>
  <r>
    <s v="Aina Group Oyj"/>
    <d v="2009-01-13T00:00:00"/>
    <s v="Hml, AinaCom-&gt;pekkasvp pois,lomarahat-&gt;vp,eilom"/>
    <m/>
    <m/>
    <m/>
    <d v="2009-02-03T00:00:00"/>
    <n v="0"/>
    <m/>
    <n v="61900"/>
    <x v="4"/>
    <x v="1"/>
    <n v="21"/>
    <d v="2009-01-13T00:00:00"/>
    <d v="2009-02-03T00:00:00"/>
    <x v="39"/>
    <x v="38"/>
    <x v="4"/>
    <x v="3"/>
    <x v="14"/>
    <x v="12"/>
    <n v="0"/>
    <s v="NA"/>
    <s v="NA"/>
    <s v="NA"/>
    <b v="0"/>
    <b v="0"/>
    <x v="0"/>
    <x v="0"/>
    <x v="0"/>
    <b v="1"/>
    <b v="1"/>
    <b v="1"/>
    <x v="0"/>
    <x v="0"/>
  </r>
  <r>
    <s v="Finndomo"/>
    <d v="2009-01-13T00:00:00"/>
    <s v="Jkl.Säynätsalo,teht sulk-&gt;siirto Sonkajärvi,Hartola"/>
    <m/>
    <m/>
    <n v="100"/>
    <d v="2009-03-24T00:00:00"/>
    <n v="71"/>
    <n v="500"/>
    <e v="#N/A"/>
    <x v="0"/>
    <x v="0"/>
    <n v="70"/>
    <d v="2009-01-13T00:00:00"/>
    <d v="2009-03-24T00:00:00"/>
    <x v="39"/>
    <x v="37"/>
    <x v="4"/>
    <x v="3"/>
    <x v="14"/>
    <x v="12"/>
    <n v="500"/>
    <n v="0.2"/>
    <n v="0.14199999999999999"/>
    <n v="0.71"/>
    <b v="0"/>
    <b v="0"/>
    <x v="0"/>
    <x v="0"/>
    <x v="0"/>
    <b v="1"/>
    <b v="1"/>
    <b v="1"/>
    <x v="0"/>
    <x v="0"/>
  </r>
  <r>
    <s v="Finnsteve"/>
    <d v="2009-01-13T00:00:00"/>
    <s v="Kotka,irtisan-&gt;lom "/>
    <m/>
    <m/>
    <n v="30"/>
    <d v="2009-02-10T00:00:00"/>
    <n v="0"/>
    <n v="30"/>
    <e v="#N/A"/>
    <x v="0"/>
    <x v="0"/>
    <n v="28"/>
    <d v="2009-01-13T00:00:00"/>
    <d v="2009-02-10T00:00:00"/>
    <x v="39"/>
    <x v="38"/>
    <x v="4"/>
    <x v="3"/>
    <x v="14"/>
    <x v="12"/>
    <n v="30"/>
    <n v="1"/>
    <n v="0"/>
    <n v="0"/>
    <b v="0"/>
    <b v="0"/>
    <x v="0"/>
    <x v="0"/>
    <x v="0"/>
    <b v="1"/>
    <b v="1"/>
    <b v="1"/>
    <x v="0"/>
    <x v="0"/>
  </r>
  <r>
    <s v="KSF Media"/>
    <d v="2009-01-13T00:00:00"/>
    <s v="Hbl,Borgåbladet,Västra&amp;Östra Nyland,Papper,Volt"/>
    <m/>
    <m/>
    <m/>
    <d v="2009-02-28T00:00:00"/>
    <n v="18"/>
    <n v="18"/>
    <n v="58130"/>
    <x v="4"/>
    <x v="1"/>
    <n v="46"/>
    <d v="2009-01-13T00:00:00"/>
    <d v="2009-02-28T00:00:00"/>
    <x v="39"/>
    <x v="38"/>
    <x v="4"/>
    <x v="3"/>
    <x v="14"/>
    <x v="12"/>
    <n v="18"/>
    <s v="NA"/>
    <n v="1"/>
    <s v="NA"/>
    <b v="0"/>
    <b v="0"/>
    <x v="0"/>
    <x v="0"/>
    <x v="0"/>
    <b v="1"/>
    <b v="1"/>
    <b v="1"/>
    <x v="0"/>
    <x v="0"/>
  </r>
  <r>
    <s v="Myllykoski Paper"/>
    <d v="2009-01-13T00:00:00"/>
    <s v="Kouvola-&gt;lom 35pv,2-4/2009"/>
    <m/>
    <m/>
    <m/>
    <d v="2009-01-28T00:00:00"/>
    <n v="0"/>
    <n v="550"/>
    <e v="#N/A"/>
    <x v="0"/>
    <x v="0"/>
    <n v="15"/>
    <d v="2009-01-13T00:00:00"/>
    <d v="2009-01-28T00:00:00"/>
    <x v="39"/>
    <x v="34"/>
    <x v="4"/>
    <x v="3"/>
    <x v="14"/>
    <x v="12"/>
    <n v="550"/>
    <s v="NA"/>
    <n v="0"/>
    <s v="NA"/>
    <b v="0"/>
    <b v="0"/>
    <x v="0"/>
    <x v="0"/>
    <x v="0"/>
    <b v="1"/>
    <b v="1"/>
    <b v="1"/>
    <x v="0"/>
    <x v="0"/>
  </r>
  <r>
    <s v="Pöyry Oyj"/>
    <d v="2009-01-13T00:00:00"/>
    <s v="metsäteoll,rakentaminen-&gt;lom 3/09 alk. asteittain"/>
    <m/>
    <m/>
    <m/>
    <d v="2009-03-19T00:00:00"/>
    <n v="130"/>
    <n v="600"/>
    <n v="71126"/>
    <x v="10"/>
    <x v="1"/>
    <n v="65"/>
    <d v="2009-01-13T00:00:00"/>
    <d v="2009-03-19T00:00:00"/>
    <x v="39"/>
    <x v="37"/>
    <x v="4"/>
    <x v="3"/>
    <x v="14"/>
    <x v="12"/>
    <n v="600"/>
    <s v="NA"/>
    <n v="0.21666666666666667"/>
    <s v="NA"/>
    <b v="0"/>
    <b v="0"/>
    <x v="0"/>
    <x v="0"/>
    <x v="0"/>
    <b v="1"/>
    <b v="1"/>
    <b v="1"/>
    <x v="0"/>
    <x v="0"/>
  </r>
  <r>
    <s v="SKS Toijala Works Oy"/>
    <d v="2009-01-13T00:00:00"/>
    <s v="Koko henkilöstö lom,mahd.irtisan-&gt;lom toist alk.3/09"/>
    <m/>
    <m/>
    <m/>
    <d v="2009-02-24T00:00:00"/>
    <m/>
    <n v="280"/>
    <n v="28990"/>
    <x v="2"/>
    <x v="2"/>
    <n v="42"/>
    <d v="2009-01-13T00:00:00"/>
    <d v="2009-02-24T00:00:00"/>
    <x v="39"/>
    <x v="38"/>
    <x v="4"/>
    <x v="3"/>
    <x v="14"/>
    <x v="12"/>
    <n v="280"/>
    <s v="NA"/>
    <s v="NA"/>
    <s v="NA"/>
    <b v="0"/>
    <b v="0"/>
    <x v="0"/>
    <x v="0"/>
    <x v="0"/>
    <b v="1"/>
    <b v="1"/>
    <b v="1"/>
    <x v="0"/>
    <x v="0"/>
  </r>
  <r>
    <s v="Stora Enso Oyj"/>
    <d v="2009-01-13T00:00:00"/>
    <s v="Sunila Oy,lomautukset,koko henkilöstö-&gt;4-6/09"/>
    <m/>
    <m/>
    <m/>
    <d v="2009-03-02T00:00:00"/>
    <n v="0"/>
    <n v="260"/>
    <n v="17120"/>
    <x v="2"/>
    <x v="2"/>
    <n v="48"/>
    <d v="2009-01-13T00:00:00"/>
    <d v="2009-03-02T00:00:00"/>
    <x v="39"/>
    <x v="37"/>
    <x v="4"/>
    <x v="3"/>
    <x v="14"/>
    <x v="12"/>
    <n v="260"/>
    <s v="NA"/>
    <n v="0"/>
    <s v="NA"/>
    <b v="0"/>
    <b v="0"/>
    <x v="0"/>
    <x v="0"/>
    <x v="0"/>
    <b v="1"/>
    <b v="1"/>
    <b v="1"/>
    <x v="0"/>
    <x v="0"/>
  </r>
  <r>
    <s v="Pohjois-Karjalan Kirjapaino Oyj"/>
    <d v="2009-01-14T00:00:00"/>
    <s v="Punamusta Oy,koko henk,ei Nurmes"/>
    <m/>
    <m/>
    <n v="40"/>
    <d v="2009-03-10T00:00:00"/>
    <n v="33"/>
    <n v="200"/>
    <n v="58130"/>
    <x v="4"/>
    <x v="1"/>
    <n v="55"/>
    <d v="2009-01-14T00:00:00"/>
    <d v="2009-03-10T00:00:00"/>
    <x v="39"/>
    <x v="37"/>
    <x v="4"/>
    <x v="3"/>
    <x v="14"/>
    <x v="12"/>
    <n v="200"/>
    <n v="0.2"/>
    <n v="0.16500000000000001"/>
    <n v="0.82499999999999996"/>
    <b v="0"/>
    <b v="0"/>
    <x v="0"/>
    <x v="0"/>
    <x v="0"/>
    <b v="1"/>
    <b v="1"/>
    <b v="1"/>
    <x v="0"/>
    <x v="0"/>
  </r>
  <r>
    <s v="TeliaSonera Oyj"/>
    <d v="2009-01-14T00:00:00"/>
    <s v="laajakaistaliiketoiminta,siirto osaajakeskukseen"/>
    <m/>
    <m/>
    <n v="390"/>
    <d v="2009-03-11T00:00:00"/>
    <n v="318"/>
    <n v="390"/>
    <e v="#N/A"/>
    <x v="0"/>
    <x v="0"/>
    <n v="56"/>
    <d v="2009-01-14T00:00:00"/>
    <d v="2009-03-11T00:00:00"/>
    <x v="39"/>
    <x v="37"/>
    <x v="4"/>
    <x v="3"/>
    <x v="14"/>
    <x v="12"/>
    <n v="390"/>
    <n v="1"/>
    <n v="0.81538461538461537"/>
    <n v="0.81538461538461537"/>
    <b v="0"/>
    <b v="0"/>
    <x v="0"/>
    <x v="0"/>
    <x v="0"/>
    <b v="1"/>
    <b v="1"/>
    <b v="1"/>
    <x v="0"/>
    <x v="0"/>
  </r>
  <r>
    <s v="Vaasan Oy"/>
    <d v="2009-01-14T00:00:00"/>
    <s v="Turun Mälikkälä, leipomon sulkeminen"/>
    <m/>
    <m/>
    <n v="36"/>
    <d v="2009-03-04T00:00:00"/>
    <n v="34"/>
    <n v="36"/>
    <n v="10710"/>
    <x v="2"/>
    <x v="2"/>
    <n v="49"/>
    <d v="2009-01-14T00:00:00"/>
    <d v="2009-03-04T00:00:00"/>
    <x v="39"/>
    <x v="37"/>
    <x v="4"/>
    <x v="3"/>
    <x v="14"/>
    <x v="12"/>
    <n v="36"/>
    <n v="1"/>
    <n v="0.94444444444444442"/>
    <n v="0.94444444444444442"/>
    <b v="0"/>
    <b v="0"/>
    <x v="0"/>
    <x v="0"/>
    <x v="0"/>
    <b v="1"/>
    <b v="1"/>
    <b v="1"/>
    <x v="0"/>
    <x v="0"/>
  </r>
  <r>
    <s v="Alma Media Oyj"/>
    <d v="2009-01-15T00:00:00"/>
    <s v="Iltalehti, koko henk,väh.tar max 30,60m-aik-&gt;vakin."/>
    <m/>
    <m/>
    <m/>
    <d v="2009-03-30T00:00:00"/>
    <n v="22"/>
    <n v="90"/>
    <n v="58130"/>
    <x v="4"/>
    <x v="1"/>
    <n v="74"/>
    <d v="2009-01-15T00:00:00"/>
    <d v="2009-03-30T00:00:00"/>
    <x v="39"/>
    <x v="37"/>
    <x v="4"/>
    <x v="3"/>
    <x v="14"/>
    <x v="12"/>
    <n v="90"/>
    <s v="NA"/>
    <n v="0.24444444444444444"/>
    <s v="NA"/>
    <b v="0"/>
    <b v="0"/>
    <x v="0"/>
    <x v="0"/>
    <x v="0"/>
    <b v="1"/>
    <b v="1"/>
    <b v="1"/>
    <x v="0"/>
    <x v="0"/>
  </r>
  <r>
    <s v="Efora"/>
    <d v="2009-01-15T00:00:00"/>
    <s v="Imatra,Oulu,Vark,Uimah,Heinola-&gt;Kemi4/09,lomn.jatkuu"/>
    <m/>
    <m/>
    <n v="335"/>
    <d v="2009-03-27T00:00:00"/>
    <n v="259"/>
    <n v="335"/>
    <e v="#N/A"/>
    <x v="0"/>
    <x v="0"/>
    <n v="71"/>
    <d v="2009-01-15T00:00:00"/>
    <d v="2009-03-27T00:00:00"/>
    <x v="39"/>
    <x v="37"/>
    <x v="4"/>
    <x v="3"/>
    <x v="14"/>
    <x v="12"/>
    <n v="335"/>
    <n v="1"/>
    <n v="0.77313432835820894"/>
    <n v="0.77313432835820894"/>
    <b v="0"/>
    <b v="0"/>
    <x v="0"/>
    <x v="0"/>
    <x v="0"/>
    <b v="1"/>
    <b v="1"/>
    <b v="1"/>
    <x v="0"/>
    <x v="0"/>
  </r>
  <r>
    <s v="Finlayson Forssa Oy"/>
    <d v="2009-01-15T00:00:00"/>
    <s v="Forssa, Heinola,Kankaanpää-&gt;Forssa lopetus"/>
    <m/>
    <m/>
    <m/>
    <d v="2009-03-05T00:00:00"/>
    <n v="40"/>
    <n v="300"/>
    <e v="#N/A"/>
    <x v="0"/>
    <x v="0"/>
    <n v="49"/>
    <d v="2009-01-15T00:00:00"/>
    <d v="2009-03-05T00:00:00"/>
    <x v="39"/>
    <x v="37"/>
    <x v="4"/>
    <x v="3"/>
    <x v="14"/>
    <x v="12"/>
    <n v="300"/>
    <s v="NA"/>
    <n v="0.13333333333333333"/>
    <s v="NA"/>
    <b v="0"/>
    <b v="0"/>
    <x v="0"/>
    <x v="0"/>
    <x v="0"/>
    <b v="1"/>
    <b v="1"/>
    <b v="1"/>
    <x v="0"/>
    <x v="0"/>
  </r>
  <r>
    <s v="Junttan Oy"/>
    <d v="2009-01-15T00:00:00"/>
    <s v="Kuopio, tilausperuutukset, mahd.lomautukset"/>
    <m/>
    <m/>
    <m/>
    <m/>
    <m/>
    <n v="175"/>
    <e v="#N/A"/>
    <x v="0"/>
    <x v="0"/>
    <s v="NA"/>
    <d v="2009-01-15T00:00:00"/>
    <d v="2009-03-07T00:00:00"/>
    <x v="39"/>
    <x v="37"/>
    <x v="4"/>
    <x v="3"/>
    <x v="14"/>
    <x v="12"/>
    <n v="175"/>
    <s v="NA"/>
    <s v="NA"/>
    <s v="NA"/>
    <b v="0"/>
    <b v="0"/>
    <x v="0"/>
    <x v="0"/>
    <x v="0"/>
    <b v="1"/>
    <b v="1"/>
    <b v="1"/>
    <x v="0"/>
    <x v="0"/>
  </r>
  <r>
    <s v="Kyrel Oy"/>
    <d v="2009-01-15T00:00:00"/>
    <s v="Koko henkilöstö-&gt;lom koko vuosi, 1vko/kk"/>
    <m/>
    <m/>
    <n v="10"/>
    <d v="2009-02-05T00:00:00"/>
    <n v="9"/>
    <n v="180"/>
    <e v="#N/A"/>
    <x v="0"/>
    <x v="0"/>
    <n v="21"/>
    <d v="2009-01-15T00:00:00"/>
    <d v="2009-02-05T00:00:00"/>
    <x v="39"/>
    <x v="38"/>
    <x v="4"/>
    <x v="3"/>
    <x v="14"/>
    <x v="12"/>
    <n v="180"/>
    <n v="5.5555555555555552E-2"/>
    <n v="0.05"/>
    <n v="0.9"/>
    <b v="0"/>
    <b v="0"/>
    <x v="0"/>
    <x v="0"/>
    <x v="0"/>
    <b v="1"/>
    <b v="1"/>
    <b v="1"/>
    <x v="0"/>
    <x v="0"/>
  </r>
  <r>
    <s v="Nordkalk Oyj"/>
    <d v="2009-01-15T00:00:00"/>
    <s v="Parainen, Parfill-tehdas-&gt;lom 2kk,n.2vko jaksot v.2009"/>
    <m/>
    <m/>
    <m/>
    <d v="2009-02-05T00:00:00"/>
    <n v="0"/>
    <n v="13"/>
    <s v="08112"/>
    <x v="12"/>
    <x v="5"/>
    <n v="21"/>
    <d v="2009-01-15T00:00:00"/>
    <d v="2009-02-05T00:00:00"/>
    <x v="39"/>
    <x v="38"/>
    <x v="4"/>
    <x v="3"/>
    <x v="14"/>
    <x v="12"/>
    <n v="13"/>
    <s v="NA"/>
    <n v="0"/>
    <s v="NA"/>
    <b v="0"/>
    <b v="0"/>
    <x v="0"/>
    <x v="0"/>
    <x v="0"/>
    <b v="1"/>
    <b v="1"/>
    <b v="1"/>
    <x v="0"/>
    <x v="0"/>
  </r>
  <r>
    <s v="Promens"/>
    <d v="2009-01-15T00:00:00"/>
    <s v="Lieto,Klaukkala,irtis/lom max 90pv"/>
    <m/>
    <m/>
    <n v="80"/>
    <d v="2009-03-26T00:00:00"/>
    <n v="80"/>
    <n v="200"/>
    <e v="#N/A"/>
    <x v="0"/>
    <x v="0"/>
    <n v="70"/>
    <d v="2009-01-15T00:00:00"/>
    <d v="2009-03-26T00:00:00"/>
    <x v="39"/>
    <x v="37"/>
    <x v="4"/>
    <x v="3"/>
    <x v="14"/>
    <x v="12"/>
    <n v="200"/>
    <n v="0.4"/>
    <n v="0.4"/>
    <n v="1"/>
    <b v="0"/>
    <b v="0"/>
    <x v="0"/>
    <x v="0"/>
    <x v="0"/>
    <b v="1"/>
    <b v="1"/>
    <b v="1"/>
    <x v="0"/>
    <x v="0"/>
  </r>
  <r>
    <s v="STX Europe"/>
    <d v="2009-01-15T00:00:00"/>
    <s v="Turun telakka,lomautukset"/>
    <m/>
    <m/>
    <m/>
    <m/>
    <m/>
    <n v="1000"/>
    <e v="#N/A"/>
    <x v="0"/>
    <x v="0"/>
    <s v="NA"/>
    <d v="2009-01-15T00:00:00"/>
    <d v="2009-03-07T00:00:00"/>
    <x v="39"/>
    <x v="37"/>
    <x v="4"/>
    <x v="3"/>
    <x v="14"/>
    <x v="12"/>
    <n v="1000"/>
    <s v="NA"/>
    <s v="NA"/>
    <s v="NA"/>
    <b v="0"/>
    <b v="0"/>
    <x v="0"/>
    <x v="0"/>
    <x v="0"/>
    <b v="1"/>
    <b v="1"/>
    <b v="1"/>
    <x v="0"/>
    <x v="0"/>
  </r>
  <r>
    <s v="Tieto Oyj"/>
    <d v="2009-01-15T00:00:00"/>
    <s v="Suomen toiminnot,johtoporras,esimiesteht."/>
    <m/>
    <m/>
    <n v="50"/>
    <m/>
    <m/>
    <n v="100"/>
    <n v="62030"/>
    <x v="4"/>
    <x v="1"/>
    <s v="NA"/>
    <d v="2009-01-15T00:00:00"/>
    <d v="2009-03-07T00:00:00"/>
    <x v="39"/>
    <x v="37"/>
    <x v="4"/>
    <x v="3"/>
    <x v="14"/>
    <x v="12"/>
    <n v="100"/>
    <n v="0.5"/>
    <s v="NA"/>
    <s v="NA"/>
    <b v="0"/>
    <b v="0"/>
    <x v="0"/>
    <x v="0"/>
    <x v="0"/>
    <b v="1"/>
    <b v="1"/>
    <b v="1"/>
    <x v="0"/>
    <x v="0"/>
  </r>
  <r>
    <s v="Adulta"/>
    <d v="2009-01-16T00:00:00"/>
    <s v="Koko henkilöstö-&gt;lom 2 vko"/>
    <m/>
    <m/>
    <m/>
    <d v="2009-04-29T00:00:00"/>
    <n v="40"/>
    <n v="200"/>
    <e v="#N/A"/>
    <x v="0"/>
    <x v="0"/>
    <n v="103"/>
    <d v="2009-01-16T00:00:00"/>
    <d v="2009-04-29T00:00:00"/>
    <x v="39"/>
    <x v="39"/>
    <x v="4"/>
    <x v="3"/>
    <x v="14"/>
    <x v="13"/>
    <n v="200"/>
    <s v="NA"/>
    <n v="0.2"/>
    <s v="NA"/>
    <b v="0"/>
    <b v="0"/>
    <x v="0"/>
    <x v="0"/>
    <x v="0"/>
    <b v="0"/>
    <b v="1"/>
    <b v="1"/>
    <x v="0"/>
    <x v="0"/>
  </r>
  <r>
    <s v="Kemira Oyj"/>
    <d v="2009-01-16T00:00:00"/>
    <s v="Tikkurila, Vantaa, irtis/lom-&gt;eläkej,m-aik,tukipak,ei lom"/>
    <m/>
    <m/>
    <n v="200"/>
    <d v="2009-04-15T00:00:00"/>
    <n v="163"/>
    <n v="900"/>
    <n v="20590"/>
    <x v="2"/>
    <x v="2"/>
    <n v="89"/>
    <d v="2009-01-16T00:00:00"/>
    <d v="2009-04-15T00:00:00"/>
    <x v="39"/>
    <x v="39"/>
    <x v="4"/>
    <x v="3"/>
    <x v="14"/>
    <x v="13"/>
    <n v="900"/>
    <n v="0.22222222222222221"/>
    <n v="0.18111111111111111"/>
    <n v="0.81499999999999995"/>
    <b v="0"/>
    <b v="0"/>
    <x v="0"/>
    <x v="0"/>
    <x v="0"/>
    <b v="0"/>
    <b v="1"/>
    <b v="1"/>
    <x v="0"/>
    <x v="0"/>
  </r>
  <r>
    <s v="Mecanova Oy"/>
    <d v="2009-01-16T00:00:00"/>
    <s v="Nivala, lom/irtisan-&gt;Alahärmä,siirto Nivalaan,ei lom"/>
    <m/>
    <m/>
    <m/>
    <d v="2009-03-16T00:00:00"/>
    <n v="82"/>
    <n v="100"/>
    <e v="#N/A"/>
    <x v="0"/>
    <x v="0"/>
    <n v="59"/>
    <d v="2009-01-16T00:00:00"/>
    <d v="2009-03-16T00:00:00"/>
    <x v="39"/>
    <x v="37"/>
    <x v="4"/>
    <x v="3"/>
    <x v="14"/>
    <x v="12"/>
    <n v="100"/>
    <s v="NA"/>
    <n v="0.82"/>
    <s v="NA"/>
    <b v="0"/>
    <b v="0"/>
    <x v="0"/>
    <x v="0"/>
    <x v="0"/>
    <b v="1"/>
    <b v="1"/>
    <b v="1"/>
    <x v="0"/>
    <x v="0"/>
  </r>
  <r>
    <s v="Okmetic Oyj"/>
    <d v="2009-01-16T00:00:00"/>
    <s v="Koko henkilöstö-&gt;lom 2-6/09,1-6vkoa"/>
    <m/>
    <m/>
    <m/>
    <d v="2009-02-04T00:00:00"/>
    <n v="0"/>
    <n v="319"/>
    <e v="#N/A"/>
    <x v="0"/>
    <x v="0"/>
    <n v="19"/>
    <d v="2009-01-16T00:00:00"/>
    <d v="2009-02-04T00:00:00"/>
    <x v="39"/>
    <x v="38"/>
    <x v="4"/>
    <x v="3"/>
    <x v="14"/>
    <x v="12"/>
    <n v="319"/>
    <s v="NA"/>
    <n v="0"/>
    <s v="NA"/>
    <b v="0"/>
    <b v="0"/>
    <x v="0"/>
    <x v="0"/>
    <x v="0"/>
    <b v="1"/>
    <b v="1"/>
    <b v="1"/>
    <x v="0"/>
    <x v="0"/>
  </r>
  <r>
    <s v="Haikon Kartano"/>
    <d v="2009-01-17T00:00:00"/>
    <s v="lomautukset, koko henk."/>
    <m/>
    <m/>
    <m/>
    <m/>
    <m/>
    <n v="170"/>
    <e v="#N/A"/>
    <x v="0"/>
    <x v="0"/>
    <s v="NA"/>
    <d v="2009-01-17T00:00:00"/>
    <d v="2009-03-09T00:00:00"/>
    <x v="39"/>
    <x v="37"/>
    <x v="4"/>
    <x v="3"/>
    <x v="14"/>
    <x v="12"/>
    <n v="170"/>
    <s v="NA"/>
    <s v="NA"/>
    <s v="NA"/>
    <b v="0"/>
    <b v="0"/>
    <x v="0"/>
    <x v="0"/>
    <x v="0"/>
    <b v="1"/>
    <b v="1"/>
    <b v="1"/>
    <x v="0"/>
    <x v="0"/>
  </r>
  <r>
    <s v="Metso Oyj"/>
    <d v="2009-01-19T00:00:00"/>
    <s v="Paperit,Automaatio,Prosessit-&gt;lom eripit.jaksot"/>
    <m/>
    <m/>
    <n v="1200"/>
    <d v="2009-03-17T00:00:00"/>
    <n v="795"/>
    <n v="4700"/>
    <n v="28950"/>
    <x v="2"/>
    <x v="2"/>
    <n v="57"/>
    <d v="2009-01-19T00:00:00"/>
    <d v="2009-03-17T00:00:00"/>
    <x v="39"/>
    <x v="37"/>
    <x v="4"/>
    <x v="3"/>
    <x v="14"/>
    <x v="12"/>
    <n v="4700"/>
    <n v="0.25531914893617019"/>
    <n v="0.16914893617021276"/>
    <n v="0.66249999999999998"/>
    <b v="0"/>
    <b v="0"/>
    <x v="0"/>
    <x v="0"/>
    <x v="0"/>
    <b v="1"/>
    <b v="1"/>
    <b v="1"/>
    <x v="0"/>
    <x v="0"/>
  </r>
  <r>
    <s v="Metso Oyj"/>
    <d v="2009-01-19T00:00:00"/>
    <s v="Metso Minerals,Tre,Hki-&gt;lom m-aik/toist"/>
    <m/>
    <m/>
    <n v="200"/>
    <d v="2009-03-04T00:00:00"/>
    <n v="112"/>
    <n v="1200"/>
    <n v="28950"/>
    <x v="2"/>
    <x v="2"/>
    <n v="44"/>
    <d v="2009-01-19T00:00:00"/>
    <d v="2009-03-04T00:00:00"/>
    <x v="39"/>
    <x v="37"/>
    <x v="4"/>
    <x v="3"/>
    <x v="14"/>
    <x v="12"/>
    <n v="1200"/>
    <n v="0.16666666666666666"/>
    <n v="9.3333333333333338E-2"/>
    <n v="0.56000000000000005"/>
    <b v="0"/>
    <b v="0"/>
    <x v="0"/>
    <x v="0"/>
    <x v="0"/>
    <b v="1"/>
    <b v="1"/>
    <b v="1"/>
    <x v="0"/>
    <x v="0"/>
  </r>
  <r>
    <s v="Pfizer Oy"/>
    <d v="2009-01-19T00:00:00"/>
    <s v="Liiketoiminnan uudistus,väh.tarve 40henk"/>
    <m/>
    <m/>
    <n v="40"/>
    <d v="2009-02-03T00:00:00"/>
    <n v="27"/>
    <n v="40"/>
    <e v="#N/A"/>
    <x v="0"/>
    <x v="0"/>
    <n v="15"/>
    <d v="2009-01-19T00:00:00"/>
    <d v="2009-02-03T00:00:00"/>
    <x v="39"/>
    <x v="38"/>
    <x v="4"/>
    <x v="3"/>
    <x v="14"/>
    <x v="12"/>
    <n v="40"/>
    <n v="1"/>
    <n v="0.67500000000000004"/>
    <n v="0.67500000000000004"/>
    <b v="0"/>
    <b v="0"/>
    <x v="0"/>
    <x v="0"/>
    <x v="0"/>
    <b v="1"/>
    <b v="1"/>
    <b v="1"/>
    <x v="0"/>
    <x v="0"/>
  </r>
  <r>
    <s v="Sanoma Oyj"/>
    <d v="2009-01-19T00:00:00"/>
    <s v="News, HS,I-S,Taloussanomat,väh.tarve 100-200"/>
    <m/>
    <m/>
    <n v="200"/>
    <m/>
    <m/>
    <n v="200"/>
    <n v="58130"/>
    <x v="4"/>
    <x v="1"/>
    <s v="NA"/>
    <d v="2009-01-19T00:00:00"/>
    <d v="2009-03-11T00:00:00"/>
    <x v="39"/>
    <x v="37"/>
    <x v="4"/>
    <x v="3"/>
    <x v="14"/>
    <x v="12"/>
    <n v="200"/>
    <n v="1"/>
    <s v="NA"/>
    <s v="NA"/>
    <b v="0"/>
    <b v="0"/>
    <x v="0"/>
    <x v="0"/>
    <x v="0"/>
    <b v="1"/>
    <b v="1"/>
    <b v="1"/>
    <x v="0"/>
    <x v="0"/>
  </r>
  <r>
    <s v="SRV Yhtiöt Oyj"/>
    <d v="2009-01-19T00:00:00"/>
    <s v="lom/irtis-&gt;lom, lomarahat, eläkejärj."/>
    <m/>
    <m/>
    <n v="80"/>
    <d v="2009-03-26T00:00:00"/>
    <n v="0"/>
    <n v="80"/>
    <e v="#N/A"/>
    <x v="0"/>
    <x v="0"/>
    <n v="66"/>
    <d v="2009-01-19T00:00:00"/>
    <d v="2009-03-26T00:00:00"/>
    <x v="39"/>
    <x v="37"/>
    <x v="4"/>
    <x v="3"/>
    <x v="14"/>
    <x v="12"/>
    <n v="80"/>
    <n v="1"/>
    <n v="0"/>
    <n v="0"/>
    <b v="0"/>
    <b v="0"/>
    <x v="0"/>
    <x v="0"/>
    <x v="0"/>
    <b v="1"/>
    <b v="1"/>
    <b v="1"/>
    <x v="0"/>
    <x v="0"/>
  </r>
  <r>
    <s v="Stora Enso Oyj"/>
    <d v="2009-01-19T00:00:00"/>
    <s v="Lom. Yht.3498 koko Suomi ajalla 3-6/09,uhka 820h"/>
    <m/>
    <m/>
    <m/>
    <m/>
    <n v="64"/>
    <n v="5000"/>
    <n v="17120"/>
    <x v="2"/>
    <x v="2"/>
    <s v="NA"/>
    <d v="2009-01-19T00:00:00"/>
    <d v="2009-03-11T00:00:00"/>
    <x v="39"/>
    <x v="37"/>
    <x v="4"/>
    <x v="3"/>
    <x v="14"/>
    <x v="12"/>
    <n v="5000"/>
    <s v="NA"/>
    <n v="1.2800000000000001E-2"/>
    <s v="NA"/>
    <b v="0"/>
    <b v="0"/>
    <x v="0"/>
    <x v="0"/>
    <x v="0"/>
    <b v="1"/>
    <b v="1"/>
    <b v="1"/>
    <x v="0"/>
    <x v="0"/>
  </r>
  <r>
    <s v="Suomen Kuitulevy"/>
    <d v="2009-01-19T00:00:00"/>
    <s v="Heinola, lomautukset"/>
    <m/>
    <m/>
    <m/>
    <d v="2009-02-04T00:00:00"/>
    <n v="0"/>
    <n v="100"/>
    <e v="#N/A"/>
    <x v="0"/>
    <x v="0"/>
    <n v="16"/>
    <d v="2009-01-19T00:00:00"/>
    <d v="2009-02-04T00:00:00"/>
    <x v="39"/>
    <x v="38"/>
    <x v="4"/>
    <x v="3"/>
    <x v="14"/>
    <x v="12"/>
    <n v="100"/>
    <s v="NA"/>
    <n v="0"/>
    <s v="NA"/>
    <b v="0"/>
    <b v="0"/>
    <x v="0"/>
    <x v="0"/>
    <x v="0"/>
    <b v="1"/>
    <b v="1"/>
    <b v="1"/>
    <x v="0"/>
    <x v="0"/>
  </r>
  <r>
    <s v="Forssan Kirjapaino Oy"/>
    <d v="2009-01-20T00:00:00"/>
    <s v="Koko henkilöstö,lom-&gt;1-8 vkoa"/>
    <m/>
    <m/>
    <m/>
    <d v="2009-03-06T00:00:00"/>
    <n v="0"/>
    <n v="200"/>
    <n v="18120"/>
    <x v="2"/>
    <x v="2"/>
    <n v="45"/>
    <d v="2009-01-20T00:00:00"/>
    <d v="2009-03-06T00:00:00"/>
    <x v="39"/>
    <x v="37"/>
    <x v="4"/>
    <x v="3"/>
    <x v="14"/>
    <x v="12"/>
    <n v="200"/>
    <s v="NA"/>
    <n v="0"/>
    <s v="NA"/>
    <b v="0"/>
    <b v="0"/>
    <x v="0"/>
    <x v="0"/>
    <x v="0"/>
    <b v="1"/>
    <b v="1"/>
    <b v="1"/>
    <x v="0"/>
    <x v="0"/>
  </r>
  <r>
    <s v="Nokian Renkaat Oyj"/>
    <d v="2009-01-20T00:00:00"/>
    <s v="Raskaat renkaat,lom230h,irtis50h-&gt;lom toist."/>
    <m/>
    <m/>
    <n v="50"/>
    <d v="2009-03-09T00:00:00"/>
    <n v="33"/>
    <n v="280"/>
    <n v="22110"/>
    <x v="2"/>
    <x v="2"/>
    <n v="48"/>
    <d v="2009-01-20T00:00:00"/>
    <d v="2009-03-09T00:00:00"/>
    <x v="39"/>
    <x v="37"/>
    <x v="4"/>
    <x v="3"/>
    <x v="14"/>
    <x v="12"/>
    <n v="280"/>
    <n v="0.17857142857142858"/>
    <n v="0.11785714285714285"/>
    <n v="0.66"/>
    <b v="0"/>
    <b v="0"/>
    <x v="0"/>
    <x v="0"/>
    <x v="0"/>
    <b v="1"/>
    <b v="1"/>
    <b v="1"/>
    <x v="0"/>
    <x v="0"/>
  </r>
  <r>
    <s v="Palodex Group"/>
    <d v="2009-01-20T00:00:00"/>
    <s v="Tuusula,lom/irtis-&gt;lom 2 vko kevät 09"/>
    <m/>
    <m/>
    <m/>
    <d v="2009-03-03T00:00:00"/>
    <n v="28"/>
    <n v="340"/>
    <e v="#N/A"/>
    <x v="0"/>
    <x v="0"/>
    <n v="42"/>
    <d v="2009-01-20T00:00:00"/>
    <d v="2009-03-03T00:00:00"/>
    <x v="39"/>
    <x v="37"/>
    <x v="4"/>
    <x v="3"/>
    <x v="14"/>
    <x v="12"/>
    <n v="340"/>
    <s v="NA"/>
    <n v="8.2352941176470587E-2"/>
    <s v="NA"/>
    <b v="0"/>
    <b v="0"/>
    <x v="0"/>
    <x v="0"/>
    <x v="0"/>
    <b v="1"/>
    <b v="1"/>
    <b v="1"/>
    <x v="0"/>
    <x v="0"/>
  </r>
  <r>
    <s v="Pilkington Automotive Finland"/>
    <d v="2009-01-20T00:00:00"/>
    <s v="Ylöjärvi,hallinto muu Suomi,lom/irtis,500henk"/>
    <m/>
    <m/>
    <m/>
    <d v="2009-03-31T00:00:00"/>
    <n v="11"/>
    <n v="500"/>
    <e v="#N/A"/>
    <x v="0"/>
    <x v="0"/>
    <n v="70"/>
    <d v="2009-01-20T00:00:00"/>
    <d v="2009-03-31T00:00:00"/>
    <x v="39"/>
    <x v="37"/>
    <x v="4"/>
    <x v="3"/>
    <x v="14"/>
    <x v="12"/>
    <n v="500"/>
    <s v="NA"/>
    <n v="2.1999999999999999E-2"/>
    <s v="NA"/>
    <b v="0"/>
    <b v="0"/>
    <x v="0"/>
    <x v="0"/>
    <x v="0"/>
    <b v="1"/>
    <b v="1"/>
    <b v="1"/>
    <x v="0"/>
    <x v="0"/>
  </r>
  <r>
    <s v="Reka Kumi"/>
    <d v="2009-01-20T00:00:00"/>
    <s v="Aura,väh.45h-&gt;lom toistaiseksi"/>
    <m/>
    <m/>
    <n v="45"/>
    <d v="2009-03-02T00:00:00"/>
    <n v="15"/>
    <n v="45"/>
    <e v="#N/A"/>
    <x v="0"/>
    <x v="0"/>
    <n v="41"/>
    <d v="2009-01-20T00:00:00"/>
    <d v="2009-03-02T00:00:00"/>
    <x v="39"/>
    <x v="37"/>
    <x v="4"/>
    <x v="3"/>
    <x v="14"/>
    <x v="12"/>
    <n v="45"/>
    <n v="1"/>
    <n v="0.33333333333333331"/>
    <n v="0.33333333333333331"/>
    <b v="0"/>
    <b v="0"/>
    <x v="0"/>
    <x v="0"/>
    <x v="0"/>
    <b v="1"/>
    <b v="1"/>
    <b v="1"/>
    <x v="0"/>
    <x v="0"/>
  </r>
  <r>
    <s v="Sormat Group"/>
    <d v="2009-01-20T00:00:00"/>
    <s v="Rusko,väh.25-30h-&gt;lom toistaiseksi"/>
    <m/>
    <m/>
    <n v="30"/>
    <d v="2009-03-03T00:00:00"/>
    <n v="24"/>
    <n v="90"/>
    <e v="#N/A"/>
    <x v="0"/>
    <x v="0"/>
    <n v="42"/>
    <d v="2009-01-20T00:00:00"/>
    <d v="2009-03-03T00:00:00"/>
    <x v="39"/>
    <x v="37"/>
    <x v="4"/>
    <x v="3"/>
    <x v="14"/>
    <x v="12"/>
    <n v="90"/>
    <n v="0.33333333333333331"/>
    <n v="0.26666666666666666"/>
    <n v="0.8"/>
    <b v="0"/>
    <b v="0"/>
    <x v="0"/>
    <x v="0"/>
    <x v="0"/>
    <b v="1"/>
    <b v="1"/>
    <b v="1"/>
    <x v="0"/>
    <x v="0"/>
  </r>
  <r>
    <s v="Starkki Oy"/>
    <d v="2009-01-20T00:00:00"/>
    <s v="Lomautukset max 300 henk"/>
    <m/>
    <m/>
    <m/>
    <m/>
    <m/>
    <n v="300"/>
    <n v="47521"/>
    <x v="1"/>
    <x v="1"/>
    <s v="NA"/>
    <d v="2009-01-20T00:00:00"/>
    <d v="2009-03-12T00:00:00"/>
    <x v="39"/>
    <x v="37"/>
    <x v="4"/>
    <x v="3"/>
    <x v="14"/>
    <x v="12"/>
    <n v="300"/>
    <s v="NA"/>
    <s v="NA"/>
    <s v="NA"/>
    <b v="0"/>
    <b v="0"/>
    <x v="0"/>
    <x v="0"/>
    <x v="0"/>
    <b v="1"/>
    <b v="1"/>
    <b v="1"/>
    <x v="0"/>
    <x v="0"/>
  </r>
  <r>
    <s v="Sanoma Oyj"/>
    <d v="2009-01-21T00:00:00"/>
    <s v="News, Lehtikuva Oy, väh.tarve 6-8henk"/>
    <m/>
    <m/>
    <n v="8"/>
    <d v="2009-02-10T00:00:00"/>
    <n v="0"/>
    <n v="8"/>
    <n v="58130"/>
    <x v="4"/>
    <x v="1"/>
    <n v="20"/>
    <d v="2009-01-21T00:00:00"/>
    <d v="2009-02-10T00:00:00"/>
    <x v="39"/>
    <x v="38"/>
    <x v="4"/>
    <x v="3"/>
    <x v="14"/>
    <x v="12"/>
    <n v="8"/>
    <n v="1"/>
    <n v="0"/>
    <n v="0"/>
    <b v="0"/>
    <b v="0"/>
    <x v="0"/>
    <x v="0"/>
    <x v="0"/>
    <b v="1"/>
    <b v="1"/>
    <b v="1"/>
    <x v="0"/>
    <x v="0"/>
  </r>
  <r>
    <s v="Sievin Jalkine Oy"/>
    <d v="2009-01-21T00:00:00"/>
    <s v="Sievi,Oulaisten tehtaat-&gt;lom joka 3.vko alk 3/09"/>
    <m/>
    <m/>
    <m/>
    <d v="2009-02-26T00:00:00"/>
    <n v="0"/>
    <n v="480"/>
    <n v="15200"/>
    <x v="2"/>
    <x v="2"/>
    <n v="36"/>
    <d v="2009-01-21T00:00:00"/>
    <d v="2009-02-26T00:00:00"/>
    <x v="39"/>
    <x v="38"/>
    <x v="4"/>
    <x v="3"/>
    <x v="14"/>
    <x v="12"/>
    <n v="480"/>
    <s v="NA"/>
    <n v="0"/>
    <s v="NA"/>
    <b v="0"/>
    <b v="0"/>
    <x v="0"/>
    <x v="0"/>
    <x v="0"/>
    <b v="1"/>
    <b v="1"/>
    <b v="1"/>
    <x v="0"/>
    <x v="0"/>
  </r>
  <r>
    <s v="Suomen Lehtiyhtymä"/>
    <d v="2009-01-21T00:00:00"/>
    <s v="Koko henkilökunta,väh.tarve max 70henk"/>
    <m/>
    <m/>
    <n v="70"/>
    <d v="2009-03-17T00:00:00"/>
    <n v="68"/>
    <n v="620"/>
    <e v="#N/A"/>
    <x v="0"/>
    <x v="0"/>
    <n v="55"/>
    <d v="2009-01-21T00:00:00"/>
    <d v="2009-03-17T00:00:00"/>
    <x v="39"/>
    <x v="37"/>
    <x v="4"/>
    <x v="3"/>
    <x v="14"/>
    <x v="12"/>
    <n v="620"/>
    <n v="0.11290322580645161"/>
    <n v="0.10967741935483871"/>
    <n v="0.97142857142857142"/>
    <b v="0"/>
    <b v="0"/>
    <x v="0"/>
    <x v="0"/>
    <x v="0"/>
    <b v="1"/>
    <b v="1"/>
    <b v="1"/>
    <x v="0"/>
    <x v="0"/>
  </r>
  <r>
    <s v="Empower"/>
    <d v="2009-01-22T00:00:00"/>
    <s v="Kotka"/>
    <m/>
    <m/>
    <m/>
    <d v="2009-03-13T00:00:00"/>
    <n v="21"/>
    <n v="57"/>
    <e v="#N/A"/>
    <x v="0"/>
    <x v="0"/>
    <n v="50"/>
    <d v="2009-01-22T00:00:00"/>
    <d v="2009-03-13T00:00:00"/>
    <x v="39"/>
    <x v="37"/>
    <x v="4"/>
    <x v="3"/>
    <x v="14"/>
    <x v="12"/>
    <n v="57"/>
    <s v="NA"/>
    <n v="0.36842105263157893"/>
    <s v="NA"/>
    <b v="0"/>
    <b v="0"/>
    <x v="0"/>
    <x v="0"/>
    <x v="0"/>
    <b v="1"/>
    <b v="1"/>
    <b v="1"/>
    <x v="0"/>
    <x v="0"/>
  </r>
  <r>
    <s v="Herrmans B. Ab Oy"/>
    <d v="2009-01-22T00:00:00"/>
    <s v="Pedersöre,lom/irtis-&gt;lom 3vko/kk tai 1vko/kk"/>
    <m/>
    <m/>
    <n v="10"/>
    <d v="2009-03-31T00:00:00"/>
    <n v="0"/>
    <n v="45"/>
    <e v="#N/A"/>
    <x v="0"/>
    <x v="0"/>
    <n v="68"/>
    <d v="2009-01-22T00:00:00"/>
    <d v="2009-03-31T00:00:00"/>
    <x v="39"/>
    <x v="37"/>
    <x v="4"/>
    <x v="3"/>
    <x v="14"/>
    <x v="12"/>
    <n v="45"/>
    <n v="0.22222222222222221"/>
    <n v="0"/>
    <n v="0"/>
    <b v="0"/>
    <b v="0"/>
    <x v="0"/>
    <x v="0"/>
    <x v="0"/>
    <b v="1"/>
    <b v="1"/>
    <b v="1"/>
    <x v="0"/>
    <x v="0"/>
  </r>
  <r>
    <s v="Puukeskus Oy"/>
    <d v="2009-01-22T00:00:00"/>
    <s v="Oulu, Kajaani,lom.-&gt;6-8vko v.2009"/>
    <m/>
    <m/>
    <m/>
    <d v="2009-02-15T00:00:00"/>
    <n v="0"/>
    <n v="500"/>
    <n v="46732"/>
    <x v="1"/>
    <x v="1"/>
    <n v="24"/>
    <d v="2009-01-22T00:00:00"/>
    <d v="2009-02-15T00:00:00"/>
    <x v="39"/>
    <x v="38"/>
    <x v="4"/>
    <x v="3"/>
    <x v="14"/>
    <x v="12"/>
    <n v="500"/>
    <s v="NA"/>
    <n v="0"/>
    <s v="NA"/>
    <b v="0"/>
    <b v="0"/>
    <x v="0"/>
    <x v="0"/>
    <x v="0"/>
    <b v="1"/>
    <b v="1"/>
    <b v="1"/>
    <x v="0"/>
    <x v="0"/>
  </r>
  <r>
    <s v="ABB Oy"/>
    <d v="2009-01-23T00:00:00"/>
    <s v="Kaikki henk.ryhmät-&gt;lom 9 vko, väh. 50 henk"/>
    <m/>
    <m/>
    <n v="120"/>
    <d v="2009-02-10T00:00:00"/>
    <n v="0"/>
    <n v="120"/>
    <n v="27110"/>
    <x v="2"/>
    <x v="2"/>
    <n v="18"/>
    <d v="2009-01-23T00:00:00"/>
    <d v="2009-02-10T00:00:00"/>
    <x v="39"/>
    <x v="38"/>
    <x v="4"/>
    <x v="3"/>
    <x v="14"/>
    <x v="12"/>
    <n v="120"/>
    <n v="1"/>
    <n v="0"/>
    <n v="0"/>
    <b v="0"/>
    <b v="0"/>
    <x v="0"/>
    <x v="0"/>
    <x v="0"/>
    <b v="1"/>
    <b v="1"/>
    <b v="1"/>
    <x v="0"/>
    <x v="0"/>
  </r>
  <r>
    <s v="Hydoring Oy"/>
    <d v="2009-01-23T00:00:00"/>
    <s v="Koko henkilöstö,lom/eläkejärj."/>
    <m/>
    <m/>
    <m/>
    <m/>
    <m/>
    <n v="100"/>
    <e v="#N/A"/>
    <x v="0"/>
    <x v="0"/>
    <s v="NA"/>
    <d v="2009-01-23T00:00:00"/>
    <d v="2009-03-15T00:00:00"/>
    <x v="39"/>
    <x v="37"/>
    <x v="4"/>
    <x v="3"/>
    <x v="14"/>
    <x v="12"/>
    <n v="100"/>
    <s v="NA"/>
    <s v="NA"/>
    <s v="NA"/>
    <b v="0"/>
    <b v="0"/>
    <x v="0"/>
    <x v="0"/>
    <x v="0"/>
    <b v="1"/>
    <b v="1"/>
    <b v="1"/>
    <x v="0"/>
    <x v="0"/>
  </r>
  <r>
    <s v="Nordkalk Oyj"/>
    <d v="2009-01-23T00:00:00"/>
    <s v="Parainen, ei Parfill-tehdas-&gt;lom max 8vko,3/09 alk."/>
    <m/>
    <m/>
    <m/>
    <d v="2009-02-12T00:00:00"/>
    <n v="0"/>
    <n v="183"/>
    <s v="08112"/>
    <x v="12"/>
    <x v="5"/>
    <n v="20"/>
    <d v="2009-01-23T00:00:00"/>
    <d v="2009-02-12T00:00:00"/>
    <x v="39"/>
    <x v="38"/>
    <x v="4"/>
    <x v="3"/>
    <x v="14"/>
    <x v="12"/>
    <n v="183"/>
    <s v="NA"/>
    <n v="0"/>
    <s v="NA"/>
    <b v="0"/>
    <b v="0"/>
    <x v="0"/>
    <x v="0"/>
    <x v="0"/>
    <b v="1"/>
    <b v="1"/>
    <b v="1"/>
    <x v="0"/>
    <x v="0"/>
  </r>
  <r>
    <s v="Palojoki-Yhtiöt Oy"/>
    <d v="2009-01-23T00:00:00"/>
    <s v="Pori,lomautukset"/>
    <m/>
    <m/>
    <m/>
    <m/>
    <m/>
    <n v="85"/>
    <e v="#N/A"/>
    <x v="0"/>
    <x v="0"/>
    <s v="NA"/>
    <d v="2009-01-23T00:00:00"/>
    <d v="2009-03-15T00:00:00"/>
    <x v="39"/>
    <x v="37"/>
    <x v="4"/>
    <x v="3"/>
    <x v="14"/>
    <x v="12"/>
    <n v="85"/>
    <s v="NA"/>
    <s v="NA"/>
    <s v="NA"/>
    <b v="0"/>
    <b v="0"/>
    <x v="0"/>
    <x v="0"/>
    <x v="0"/>
    <b v="1"/>
    <b v="1"/>
    <b v="1"/>
    <x v="0"/>
    <x v="0"/>
  </r>
  <r>
    <s v="Metso Oyj"/>
    <d v="2009-01-26T00:00:00"/>
    <s v="Metso Foundries,Jkl-&gt;lom toist alk 5/09"/>
    <m/>
    <m/>
    <m/>
    <d v="2009-04-24T00:00:00"/>
    <n v="0"/>
    <n v="270"/>
    <n v="28950"/>
    <x v="2"/>
    <x v="2"/>
    <n v="88"/>
    <d v="2009-01-26T00:00:00"/>
    <d v="2009-04-24T00:00:00"/>
    <x v="39"/>
    <x v="39"/>
    <x v="4"/>
    <x v="3"/>
    <x v="14"/>
    <x v="13"/>
    <n v="270"/>
    <s v="NA"/>
    <n v="0"/>
    <s v="NA"/>
    <b v="0"/>
    <b v="0"/>
    <x v="0"/>
    <x v="0"/>
    <x v="0"/>
    <b v="0"/>
    <b v="1"/>
    <b v="1"/>
    <x v="0"/>
    <x v="0"/>
  </r>
  <r>
    <s v="Parker Hannifin Oy"/>
    <d v="2009-01-26T00:00:00"/>
    <s v="Urjala,koko henk,lom/irtis-&gt;lom 21 henk"/>
    <m/>
    <m/>
    <n v="20"/>
    <d v="2009-03-12T00:00:00"/>
    <n v="15"/>
    <n v="400"/>
    <n v="46699"/>
    <x v="1"/>
    <x v="1"/>
    <n v="45"/>
    <d v="2009-01-26T00:00:00"/>
    <d v="2009-03-12T00:00:00"/>
    <x v="39"/>
    <x v="37"/>
    <x v="4"/>
    <x v="3"/>
    <x v="14"/>
    <x v="12"/>
    <n v="400"/>
    <n v="0.05"/>
    <n v="3.7499999999999999E-2"/>
    <n v="0.75"/>
    <b v="0"/>
    <b v="0"/>
    <x v="0"/>
    <x v="0"/>
    <x v="0"/>
    <b v="1"/>
    <b v="1"/>
    <b v="1"/>
    <x v="0"/>
    <x v="0"/>
  </r>
  <r>
    <s v="UPM-Kymmene Oyj"/>
    <d v="2009-01-26T00:00:00"/>
    <s v="Lpr,Kaukaan tehdas-&gt;lom 2x10pv, 3-4/09,4-7/09"/>
    <m/>
    <m/>
    <m/>
    <d v="2009-02-16T00:00:00"/>
    <n v="0"/>
    <n v="604"/>
    <n v="17120"/>
    <x v="2"/>
    <x v="2"/>
    <n v="21"/>
    <d v="2009-01-26T00:00:00"/>
    <d v="2009-02-16T00:00:00"/>
    <x v="39"/>
    <x v="38"/>
    <x v="4"/>
    <x v="3"/>
    <x v="14"/>
    <x v="12"/>
    <n v="604"/>
    <s v="NA"/>
    <n v="0"/>
    <s v="NA"/>
    <b v="0"/>
    <b v="0"/>
    <x v="0"/>
    <x v="0"/>
    <x v="0"/>
    <b v="1"/>
    <b v="1"/>
    <b v="1"/>
    <x v="0"/>
    <x v="0"/>
  </r>
  <r>
    <s v="Incap Furniture Oy"/>
    <d v="2009-01-27T00:00:00"/>
    <s v="Kärsämäki,Varpaisjärvi,Oulu,teht.lopetus"/>
    <m/>
    <m/>
    <n v="210"/>
    <d v="2009-02-24T00:00:00"/>
    <n v="293"/>
    <n v="293"/>
    <e v="#N/A"/>
    <x v="0"/>
    <x v="0"/>
    <n v="28"/>
    <d v="2009-01-27T00:00:00"/>
    <d v="2009-02-24T00:00:00"/>
    <x v="39"/>
    <x v="38"/>
    <x v="4"/>
    <x v="3"/>
    <x v="14"/>
    <x v="12"/>
    <n v="293"/>
    <n v="0.71672354948805461"/>
    <n v="1"/>
    <n v="1.3952380952380952"/>
    <b v="0"/>
    <b v="0"/>
    <x v="0"/>
    <x v="0"/>
    <x v="0"/>
    <b v="1"/>
    <b v="1"/>
    <b v="1"/>
    <x v="0"/>
    <x v="0"/>
  </r>
  <r>
    <s v="Metsäliitto Osuuskunta"/>
    <d v="2009-01-27T00:00:00"/>
    <s v="Kyröskosken saha, lom jatkuu 10/09 asti"/>
    <m/>
    <m/>
    <m/>
    <d v="2009-08-28T00:00:00"/>
    <n v="0"/>
    <n v="67"/>
    <e v="#N/A"/>
    <x v="0"/>
    <x v="0"/>
    <n v="213"/>
    <d v="2009-01-27T00:00:00"/>
    <d v="2009-08-28T00:00:00"/>
    <x v="39"/>
    <x v="40"/>
    <x v="4"/>
    <x v="3"/>
    <x v="14"/>
    <x v="14"/>
    <n v="67"/>
    <s v="NA"/>
    <n v="0"/>
    <s v="NA"/>
    <b v="0"/>
    <b v="0"/>
    <x v="0"/>
    <x v="1"/>
    <x v="0"/>
    <b v="0"/>
    <b v="1"/>
    <b v="1"/>
    <x v="0"/>
    <x v="1"/>
  </r>
  <r>
    <s v="Alma Media Oyj"/>
    <d v="2009-01-28T00:00:00"/>
    <s v="Lehdentekijät Oy, koko henk"/>
    <m/>
    <m/>
    <n v="9"/>
    <d v="2009-03-30T00:00:00"/>
    <n v="1"/>
    <n v="9"/>
    <n v="58130"/>
    <x v="4"/>
    <x v="1"/>
    <n v="61"/>
    <d v="2009-01-28T00:00:00"/>
    <d v="2009-03-30T00:00:00"/>
    <x v="39"/>
    <x v="37"/>
    <x v="4"/>
    <x v="3"/>
    <x v="14"/>
    <x v="12"/>
    <n v="9"/>
    <n v="1"/>
    <n v="0.1111111111111111"/>
    <n v="0.1111111111111111"/>
    <b v="0"/>
    <b v="0"/>
    <x v="0"/>
    <x v="0"/>
    <x v="0"/>
    <b v="1"/>
    <b v="1"/>
    <b v="1"/>
    <x v="0"/>
    <x v="0"/>
  </r>
  <r>
    <s v="Best Hall"/>
    <d v="2009-01-28T00:00:00"/>
    <s v="Kokkola-&gt;tuotanto lom 2 vkon jaksot, alk vko8"/>
    <m/>
    <m/>
    <m/>
    <d v="2009-02-12T00:00:00"/>
    <n v="0"/>
    <n v="125"/>
    <e v="#N/A"/>
    <x v="0"/>
    <x v="0"/>
    <n v="15"/>
    <d v="2009-01-28T00:00:00"/>
    <d v="2009-02-12T00:00:00"/>
    <x v="39"/>
    <x v="38"/>
    <x v="4"/>
    <x v="3"/>
    <x v="14"/>
    <x v="12"/>
    <n v="125"/>
    <s v="NA"/>
    <n v="0"/>
    <s v="NA"/>
    <b v="0"/>
    <b v="0"/>
    <x v="0"/>
    <x v="0"/>
    <x v="0"/>
    <b v="1"/>
    <b v="1"/>
    <b v="1"/>
    <x v="0"/>
    <x v="0"/>
  </r>
  <r>
    <s v="Comatec Oy"/>
    <d v="2009-01-28T00:00:00"/>
    <s v="Tampere, lomautus"/>
    <m/>
    <m/>
    <m/>
    <m/>
    <m/>
    <n v="180"/>
    <e v="#N/A"/>
    <x v="0"/>
    <x v="0"/>
    <s v="NA"/>
    <d v="2009-01-28T00:00:00"/>
    <d v="2009-03-20T00:00:00"/>
    <x v="39"/>
    <x v="37"/>
    <x v="4"/>
    <x v="3"/>
    <x v="14"/>
    <x v="12"/>
    <n v="180"/>
    <s v="NA"/>
    <s v="NA"/>
    <s v="NA"/>
    <b v="0"/>
    <b v="0"/>
    <x v="0"/>
    <x v="0"/>
    <x v="0"/>
    <b v="1"/>
    <b v="1"/>
    <b v="1"/>
    <x v="0"/>
    <x v="0"/>
  </r>
  <r>
    <s v="Itella"/>
    <d v="2009-01-28T00:00:00"/>
    <s v="hallinto 325h,pääk-seutu, väh.85 h"/>
    <m/>
    <m/>
    <n v="85"/>
    <d v="2009-03-19T00:00:00"/>
    <n v="53"/>
    <n v="325"/>
    <e v="#N/A"/>
    <x v="0"/>
    <x v="0"/>
    <n v="50"/>
    <d v="2009-01-28T00:00:00"/>
    <d v="2009-03-19T00:00:00"/>
    <x v="39"/>
    <x v="37"/>
    <x v="4"/>
    <x v="3"/>
    <x v="14"/>
    <x v="12"/>
    <n v="325"/>
    <n v="0.26153846153846155"/>
    <n v="0.16307692307692306"/>
    <n v="0.62352941176470589"/>
    <b v="0"/>
    <b v="0"/>
    <x v="0"/>
    <x v="0"/>
    <x v="0"/>
    <b v="1"/>
    <b v="1"/>
    <b v="1"/>
    <x v="0"/>
    <x v="0"/>
  </r>
  <r>
    <s v="Keskisuomalainen Oyj"/>
    <d v="2009-01-28T00:00:00"/>
    <s v="koko konserni-&gt;ei lom/irtis, eläkejärj,lomarahat"/>
    <m/>
    <m/>
    <m/>
    <d v="2009-05-20T00:00:00"/>
    <n v="7"/>
    <n v="1200"/>
    <n v="18120"/>
    <x v="2"/>
    <x v="2"/>
    <n v="112"/>
    <d v="2009-01-28T00:00:00"/>
    <d v="2009-05-20T00:00:00"/>
    <x v="39"/>
    <x v="41"/>
    <x v="4"/>
    <x v="3"/>
    <x v="14"/>
    <x v="13"/>
    <n v="1200"/>
    <s v="NA"/>
    <n v="5.8333333333333336E-3"/>
    <s v="NA"/>
    <b v="0"/>
    <b v="0"/>
    <x v="0"/>
    <x v="0"/>
    <x v="0"/>
    <b v="0"/>
    <b v="1"/>
    <b v="1"/>
    <x v="0"/>
    <x v="0"/>
  </r>
  <r>
    <s v="KWH Group"/>
    <d v="2009-01-28T00:00:00"/>
    <s v="KWH Mirka,Uusikaarelpyy,Oravainen,lomautukset"/>
    <m/>
    <m/>
    <m/>
    <d v="2009-02-17T00:00:00"/>
    <n v="9"/>
    <n v="475"/>
    <e v="#N/A"/>
    <x v="0"/>
    <x v="0"/>
    <n v="20"/>
    <d v="2009-01-28T00:00:00"/>
    <d v="2009-02-17T00:00:00"/>
    <x v="39"/>
    <x v="38"/>
    <x v="4"/>
    <x v="3"/>
    <x v="14"/>
    <x v="12"/>
    <n v="475"/>
    <s v="NA"/>
    <n v="1.8947368421052633E-2"/>
    <s v="NA"/>
    <b v="0"/>
    <b v="0"/>
    <x v="0"/>
    <x v="0"/>
    <x v="0"/>
    <b v="1"/>
    <b v="1"/>
    <b v="1"/>
    <x v="0"/>
    <x v="0"/>
  </r>
  <r>
    <s v="KWH Group"/>
    <d v="2009-01-28T00:00:00"/>
    <s v="KWH Plast,Pietarsaari,lomautus/irtis,v.2009"/>
    <m/>
    <m/>
    <n v="9"/>
    <d v="2009-02-18T00:00:00"/>
    <n v="5"/>
    <n v="100"/>
    <e v="#N/A"/>
    <x v="0"/>
    <x v="0"/>
    <n v="21"/>
    <d v="2009-01-28T00:00:00"/>
    <d v="2009-02-18T00:00:00"/>
    <x v="39"/>
    <x v="38"/>
    <x v="4"/>
    <x v="3"/>
    <x v="14"/>
    <x v="12"/>
    <n v="100"/>
    <n v="0.09"/>
    <n v="0.05"/>
    <n v="0.55555555555555558"/>
    <b v="0"/>
    <b v="0"/>
    <x v="0"/>
    <x v="0"/>
    <x v="0"/>
    <b v="1"/>
    <b v="1"/>
    <b v="1"/>
    <x v="0"/>
    <x v="0"/>
  </r>
  <r>
    <s v="OP-Kiinteistökeskus"/>
    <d v="2009-01-28T00:00:00"/>
    <s v="Hki,irtis,väh. max 10h"/>
    <m/>
    <m/>
    <n v="10"/>
    <m/>
    <m/>
    <n v="70"/>
    <e v="#N/A"/>
    <x v="0"/>
    <x v="0"/>
    <s v="NA"/>
    <d v="2009-01-28T00:00:00"/>
    <d v="2009-03-20T00:00:00"/>
    <x v="39"/>
    <x v="37"/>
    <x v="4"/>
    <x v="3"/>
    <x v="14"/>
    <x v="12"/>
    <n v="70"/>
    <n v="0.14285714285714285"/>
    <s v="NA"/>
    <s v="NA"/>
    <b v="0"/>
    <b v="0"/>
    <x v="0"/>
    <x v="0"/>
    <x v="0"/>
    <b v="1"/>
    <b v="1"/>
    <b v="1"/>
    <x v="0"/>
    <x v="0"/>
  </r>
  <r>
    <s v="Suomen Matkatoimisto"/>
    <d v="2009-01-28T00:00:00"/>
    <s v="lomautus/irtis"/>
    <m/>
    <m/>
    <n v="50"/>
    <d v="2009-10-07T00:00:00"/>
    <n v="35"/>
    <n v="350"/>
    <e v="#N/A"/>
    <x v="0"/>
    <x v="0"/>
    <n v="252"/>
    <d v="2009-01-28T00:00:00"/>
    <d v="2009-10-07T00:00:00"/>
    <x v="39"/>
    <x v="42"/>
    <x v="4"/>
    <x v="3"/>
    <x v="14"/>
    <x v="15"/>
    <n v="350"/>
    <n v="0.14285714285714285"/>
    <n v="0.1"/>
    <n v="0.7"/>
    <b v="0"/>
    <b v="0"/>
    <x v="0"/>
    <x v="1"/>
    <x v="0"/>
    <b v="0"/>
    <b v="1"/>
    <b v="0"/>
    <x v="0"/>
    <x v="1"/>
  </r>
  <r>
    <s v="Veho"/>
    <d v="2009-01-28T00:00:00"/>
    <s v="koko Suomi,lom/irtis-&gt;palkanale,lomar"/>
    <m/>
    <m/>
    <m/>
    <d v="2009-03-24T00:00:00"/>
    <n v="226"/>
    <n v="1600"/>
    <e v="#N/A"/>
    <x v="0"/>
    <x v="0"/>
    <n v="55"/>
    <d v="2009-01-28T00:00:00"/>
    <d v="2009-03-24T00:00:00"/>
    <x v="39"/>
    <x v="37"/>
    <x v="4"/>
    <x v="3"/>
    <x v="14"/>
    <x v="12"/>
    <n v="1600"/>
    <s v="NA"/>
    <n v="0.14124999999999999"/>
    <s v="NA"/>
    <b v="0"/>
    <b v="0"/>
    <x v="0"/>
    <x v="0"/>
    <x v="0"/>
    <b v="1"/>
    <b v="1"/>
    <b v="1"/>
    <x v="0"/>
    <x v="0"/>
  </r>
  <r>
    <s v="Abloy Oy"/>
    <d v="2009-01-29T00:00:00"/>
    <s v="Joensuu, koko henkilöstö,lom max90pv,väh70-100"/>
    <m/>
    <m/>
    <n v="100"/>
    <m/>
    <m/>
    <n v="100"/>
    <n v="25720"/>
    <x v="2"/>
    <x v="2"/>
    <s v="NA"/>
    <d v="2009-01-29T00:00:00"/>
    <d v="2009-03-21T00:00:00"/>
    <x v="39"/>
    <x v="37"/>
    <x v="4"/>
    <x v="3"/>
    <x v="14"/>
    <x v="12"/>
    <n v="100"/>
    <n v="1"/>
    <s v="NA"/>
    <s v="NA"/>
    <b v="0"/>
    <b v="0"/>
    <x v="0"/>
    <x v="0"/>
    <x v="0"/>
    <b v="1"/>
    <b v="1"/>
    <b v="1"/>
    <x v="0"/>
    <x v="0"/>
  </r>
  <r>
    <s v="Marttiini Oy"/>
    <d v="2009-01-29T00:00:00"/>
    <s v="(Rapala Oyj), Rovaniemi,lom/irtis-&gt;lom 6 vkoa"/>
    <m/>
    <m/>
    <n v="10"/>
    <d v="2009-02-12T00:00:00"/>
    <n v="3"/>
    <n v="60"/>
    <e v="#N/A"/>
    <x v="0"/>
    <x v="0"/>
    <n v="14"/>
    <d v="2009-01-29T00:00:00"/>
    <d v="2009-02-12T00:00:00"/>
    <x v="39"/>
    <x v="38"/>
    <x v="4"/>
    <x v="3"/>
    <x v="14"/>
    <x v="12"/>
    <n v="60"/>
    <n v="0.16666666666666666"/>
    <n v="0.05"/>
    <n v="0.3"/>
    <b v="0"/>
    <b v="0"/>
    <x v="0"/>
    <x v="0"/>
    <x v="0"/>
    <b v="1"/>
    <b v="1"/>
    <b v="1"/>
    <x v="0"/>
    <x v="0"/>
  </r>
  <r>
    <s v="Millog Oy"/>
    <d v="2009-01-29T00:00:00"/>
    <s v="Kuopio,asevarikon lopetus-&gt;siirto Lievestuore"/>
    <m/>
    <m/>
    <n v="40"/>
    <d v="2009-05-11T00:00:00"/>
    <n v="0"/>
    <n v="40"/>
    <e v="#N/A"/>
    <x v="0"/>
    <x v="0"/>
    <n v="102"/>
    <d v="2009-01-29T00:00:00"/>
    <d v="2009-05-11T00:00:00"/>
    <x v="39"/>
    <x v="41"/>
    <x v="4"/>
    <x v="3"/>
    <x v="14"/>
    <x v="13"/>
    <n v="40"/>
    <n v="1"/>
    <n v="0"/>
    <n v="0"/>
    <b v="0"/>
    <b v="0"/>
    <x v="0"/>
    <x v="0"/>
    <x v="0"/>
    <b v="0"/>
    <b v="1"/>
    <b v="1"/>
    <x v="0"/>
    <x v="0"/>
  </r>
  <r>
    <s v="Neomarkka Oyj"/>
    <d v="2009-01-29T00:00:00"/>
    <s v="Reka Kaapeli Oy, Hyvinkää,Riihimäki,lom/irtis-&gt;lom yli 90 pv"/>
    <m/>
    <m/>
    <m/>
    <d v="2009-03-18T00:00:00"/>
    <n v="9"/>
    <n v="130"/>
    <e v="#N/A"/>
    <x v="0"/>
    <x v="0"/>
    <n v="48"/>
    <d v="2009-01-29T00:00:00"/>
    <d v="2009-03-18T00:00:00"/>
    <x v="39"/>
    <x v="37"/>
    <x v="4"/>
    <x v="3"/>
    <x v="14"/>
    <x v="12"/>
    <n v="130"/>
    <s v="NA"/>
    <n v="6.9230769230769235E-2"/>
    <s v="NA"/>
    <b v="0"/>
    <b v="0"/>
    <x v="0"/>
    <x v="0"/>
    <x v="0"/>
    <b v="1"/>
    <b v="1"/>
    <b v="1"/>
    <x v="0"/>
    <x v="0"/>
  </r>
  <r>
    <s v="Rautaruukki Oyj"/>
    <d v="2009-01-29T00:00:00"/>
    <s v="Ruukki Const,Alajärvi,Vimpeli,Peräs-joki,lom/irtis"/>
    <m/>
    <m/>
    <n v="40"/>
    <d v="2009-03-17T00:00:00"/>
    <n v="34"/>
    <n v="350"/>
    <n v="24100"/>
    <x v="2"/>
    <x v="2"/>
    <n v="47"/>
    <d v="2009-01-29T00:00:00"/>
    <d v="2009-03-17T00:00:00"/>
    <x v="39"/>
    <x v="37"/>
    <x v="4"/>
    <x v="3"/>
    <x v="14"/>
    <x v="12"/>
    <n v="350"/>
    <n v="0.11428571428571428"/>
    <n v="9.7142857142857142E-2"/>
    <n v="0.85"/>
    <b v="0"/>
    <b v="0"/>
    <x v="0"/>
    <x v="0"/>
    <x v="0"/>
    <b v="1"/>
    <b v="1"/>
    <b v="1"/>
    <x v="0"/>
    <x v="0"/>
  </r>
  <r>
    <s v="Raute Oyj"/>
    <d v="2009-01-30T00:00:00"/>
    <s v="Nastola,Jkl,lom-&gt;toimih 240 pv,60toist,luku väh."/>
    <m/>
    <m/>
    <m/>
    <d v="2009-03-16T00:00:00"/>
    <m/>
    <n v="280"/>
    <n v="28240"/>
    <x v="2"/>
    <x v="2"/>
    <n v="45"/>
    <d v="2009-01-30T00:00:00"/>
    <d v="2009-03-16T00:00:00"/>
    <x v="39"/>
    <x v="37"/>
    <x v="4"/>
    <x v="3"/>
    <x v="14"/>
    <x v="12"/>
    <n v="280"/>
    <s v="NA"/>
    <s v="NA"/>
    <s v="NA"/>
    <b v="0"/>
    <b v="0"/>
    <x v="0"/>
    <x v="0"/>
    <x v="0"/>
    <b v="1"/>
    <b v="1"/>
    <b v="1"/>
    <x v="0"/>
    <x v="0"/>
  </r>
  <r>
    <s v="Raute Oyj"/>
    <d v="2009-01-30T00:00:00"/>
    <s v="Nastola-&gt;lom max 90 pv v. 2009"/>
    <m/>
    <m/>
    <m/>
    <d v="2009-05-26T00:00:00"/>
    <n v="0"/>
    <n v="140"/>
    <n v="28240"/>
    <x v="2"/>
    <x v="2"/>
    <n v="116"/>
    <d v="2009-01-30T00:00:00"/>
    <d v="2009-05-26T00:00:00"/>
    <x v="39"/>
    <x v="41"/>
    <x v="4"/>
    <x v="3"/>
    <x v="14"/>
    <x v="13"/>
    <n v="140"/>
    <s v="NA"/>
    <n v="0"/>
    <s v="NA"/>
    <b v="0"/>
    <b v="0"/>
    <x v="0"/>
    <x v="0"/>
    <x v="0"/>
    <b v="0"/>
    <b v="1"/>
    <b v="1"/>
    <x v="0"/>
    <x v="0"/>
  </r>
  <r>
    <s v="Sandvik"/>
    <d v="2009-01-30T00:00:00"/>
    <s v="Turku, lomautukset/irtisan-&gt;lom 1-2kk v.2009"/>
    <m/>
    <m/>
    <m/>
    <d v="2009-03-26T00:00:00"/>
    <n v="49"/>
    <n v="440"/>
    <s v="28920"/>
    <x v="2"/>
    <x v="2"/>
    <n v="55"/>
    <d v="2009-01-30T00:00:00"/>
    <d v="2009-03-26T00:00:00"/>
    <x v="39"/>
    <x v="37"/>
    <x v="4"/>
    <x v="3"/>
    <x v="14"/>
    <x v="12"/>
    <n v="440"/>
    <s v="NA"/>
    <n v="0.11136363636363636"/>
    <s v="NA"/>
    <b v="0"/>
    <b v="0"/>
    <x v="0"/>
    <x v="0"/>
    <x v="0"/>
    <b v="1"/>
    <b v="1"/>
    <b v="1"/>
    <x v="0"/>
    <x v="0"/>
  </r>
  <r>
    <s v="Tulikivi Oyj"/>
    <d v="2009-01-30T00:00:00"/>
    <s v="koko konserni, irtis/lom-&gt;lom toistaiseksi"/>
    <m/>
    <m/>
    <n v="120"/>
    <d v="2009-03-23T00:00:00"/>
    <n v="79"/>
    <n v="600"/>
    <n v="23700"/>
    <x v="2"/>
    <x v="2"/>
    <n v="52"/>
    <d v="2009-01-30T00:00:00"/>
    <d v="2009-03-23T00:00:00"/>
    <x v="39"/>
    <x v="37"/>
    <x v="4"/>
    <x v="3"/>
    <x v="14"/>
    <x v="12"/>
    <n v="600"/>
    <n v="0.2"/>
    <n v="0.13166666666666665"/>
    <n v="0.65833333333333333"/>
    <b v="0"/>
    <b v="0"/>
    <x v="0"/>
    <x v="0"/>
    <x v="0"/>
    <b v="1"/>
    <b v="1"/>
    <b v="1"/>
    <x v="0"/>
    <x v="0"/>
  </r>
  <r>
    <s v="VVO-Yhtymä Oyj"/>
    <d v="2009-01-30T00:00:00"/>
    <s v="12 paikkakuntaa,lom.uhka 400-&gt;ei lom"/>
    <m/>
    <m/>
    <n v="50"/>
    <d v="2009-03-19T00:00:00"/>
    <n v="29"/>
    <n v="400"/>
    <n v="68201"/>
    <x v="13"/>
    <x v="1"/>
    <n v="48"/>
    <d v="2009-01-30T00:00:00"/>
    <d v="2009-03-19T00:00:00"/>
    <x v="39"/>
    <x v="37"/>
    <x v="4"/>
    <x v="3"/>
    <x v="14"/>
    <x v="12"/>
    <n v="400"/>
    <n v="0.125"/>
    <n v="7.2499999999999995E-2"/>
    <n v="0.57999999999999996"/>
    <b v="0"/>
    <b v="0"/>
    <x v="0"/>
    <x v="0"/>
    <x v="0"/>
    <b v="1"/>
    <b v="1"/>
    <b v="1"/>
    <x v="0"/>
    <x v="0"/>
  </r>
  <r>
    <s v="Kaleva Travel"/>
    <d v="2009-01-31T00:00:00"/>
    <s v="irtisan/lom, väh.tarve 85 h"/>
    <m/>
    <m/>
    <n v="85"/>
    <d v="2009-04-08T00:00:00"/>
    <n v="74"/>
    <n v="85"/>
    <e v="#N/A"/>
    <x v="0"/>
    <x v="0"/>
    <n v="67"/>
    <d v="2009-01-31T00:00:00"/>
    <d v="2009-04-08T00:00:00"/>
    <x v="39"/>
    <x v="39"/>
    <x v="4"/>
    <x v="3"/>
    <x v="14"/>
    <x v="13"/>
    <n v="85"/>
    <n v="1"/>
    <n v="0.87058823529411766"/>
    <n v="0.87058823529411766"/>
    <b v="0"/>
    <b v="0"/>
    <x v="0"/>
    <x v="0"/>
    <x v="0"/>
    <b v="0"/>
    <b v="1"/>
    <b v="1"/>
    <x v="0"/>
    <x v="0"/>
  </r>
  <r>
    <s v="Reebok Finland"/>
    <d v="2009-01-31T00:00:00"/>
    <s v="Tammela, väh.tarve 25 h"/>
    <m/>
    <m/>
    <n v="25"/>
    <d v="2009-03-02T00:00:00"/>
    <n v="19"/>
    <n v="95"/>
    <e v="#N/A"/>
    <x v="0"/>
    <x v="0"/>
    <n v="30"/>
    <d v="2009-01-31T00:00:00"/>
    <d v="2009-03-02T00:00:00"/>
    <x v="39"/>
    <x v="37"/>
    <x v="4"/>
    <x v="3"/>
    <x v="14"/>
    <x v="12"/>
    <n v="95"/>
    <n v="0.26315789473684209"/>
    <n v="0.2"/>
    <n v="0.76"/>
    <b v="0"/>
    <b v="0"/>
    <x v="0"/>
    <x v="0"/>
    <x v="0"/>
    <b v="1"/>
    <b v="1"/>
    <b v="1"/>
    <x v="0"/>
    <x v="0"/>
  </r>
  <r>
    <s v="Barona"/>
    <d v="2009-02-01T00:00:00"/>
    <s v="Jkl, siirto Hki,Joensuu"/>
    <m/>
    <m/>
    <m/>
    <d v="2009-03-19T00:00:00"/>
    <n v="20"/>
    <n v="20"/>
    <n v="78200"/>
    <x v="8"/>
    <x v="1"/>
    <n v="46"/>
    <d v="2009-02-01T00:00:00"/>
    <d v="2009-03-19T00:00:00"/>
    <x v="40"/>
    <x v="37"/>
    <x v="4"/>
    <x v="3"/>
    <x v="14"/>
    <x v="12"/>
    <n v="20"/>
    <s v="NA"/>
    <n v="1"/>
    <s v="NA"/>
    <b v="0"/>
    <b v="0"/>
    <x v="0"/>
    <x v="0"/>
    <x v="0"/>
    <b v="1"/>
    <b v="1"/>
    <b v="1"/>
    <x v="0"/>
    <x v="0"/>
  </r>
  <r>
    <s v="Hella Lighting Finland Oy"/>
    <d v="2009-02-01T00:00:00"/>
    <s v="Pertteli-&gt;lom toistaiseksi"/>
    <m/>
    <m/>
    <m/>
    <d v="2009-03-26T00:00:00"/>
    <n v="24"/>
    <n v="45"/>
    <e v="#N/A"/>
    <x v="0"/>
    <x v="0"/>
    <n v="53"/>
    <d v="2009-02-01T00:00:00"/>
    <d v="2009-03-26T00:00:00"/>
    <x v="40"/>
    <x v="37"/>
    <x v="4"/>
    <x v="3"/>
    <x v="14"/>
    <x v="12"/>
    <n v="45"/>
    <s v="NA"/>
    <n v="0.53333333333333333"/>
    <s v="NA"/>
    <b v="0"/>
    <b v="0"/>
    <x v="0"/>
    <x v="0"/>
    <x v="0"/>
    <b v="1"/>
    <b v="1"/>
    <b v="1"/>
    <x v="0"/>
    <x v="0"/>
  </r>
  <r>
    <s v="J.Rinta-Jouppi"/>
    <d v="2009-02-01T00:00:00"/>
    <s v="Suomi-&gt;lom/irtis"/>
    <m/>
    <m/>
    <m/>
    <d v="2009-03-14T00:00:00"/>
    <n v="14"/>
    <n v="15"/>
    <e v="#N/A"/>
    <x v="0"/>
    <x v="0"/>
    <n v="41"/>
    <d v="2009-02-01T00:00:00"/>
    <d v="2009-03-14T00:00:00"/>
    <x v="40"/>
    <x v="37"/>
    <x v="4"/>
    <x v="3"/>
    <x v="14"/>
    <x v="12"/>
    <n v="15"/>
    <s v="NA"/>
    <n v="0.93333333333333335"/>
    <s v="NA"/>
    <b v="0"/>
    <b v="0"/>
    <x v="0"/>
    <x v="0"/>
    <x v="0"/>
    <b v="1"/>
    <b v="1"/>
    <b v="1"/>
    <x v="0"/>
    <x v="0"/>
  </r>
  <r>
    <s v="Lindström Oy"/>
    <d v="2009-02-01T00:00:00"/>
    <s v="Hml-&gt;Turku,Luumäki"/>
    <m/>
    <m/>
    <m/>
    <d v="2009-03-26T00:00:00"/>
    <n v="25"/>
    <n v="25"/>
    <e v="#N/A"/>
    <x v="0"/>
    <x v="0"/>
    <n v="53"/>
    <d v="2009-02-01T00:00:00"/>
    <d v="2009-03-26T00:00:00"/>
    <x v="40"/>
    <x v="37"/>
    <x v="4"/>
    <x v="3"/>
    <x v="14"/>
    <x v="12"/>
    <n v="25"/>
    <s v="NA"/>
    <n v="1"/>
    <s v="NA"/>
    <b v="0"/>
    <b v="0"/>
    <x v="0"/>
    <x v="0"/>
    <x v="0"/>
    <b v="1"/>
    <b v="1"/>
    <b v="1"/>
    <x v="0"/>
    <x v="0"/>
  </r>
  <r>
    <s v="Masku"/>
    <d v="2009-02-01T00:00:00"/>
    <s v="lom asteittain 2 vko, ei palkankor,lomarahat vapaaksi"/>
    <m/>
    <m/>
    <n v="100"/>
    <d v="2009-03-30T00:00:00"/>
    <n v="15"/>
    <n v="100"/>
    <e v="#N/A"/>
    <x v="0"/>
    <x v="0"/>
    <n v="57"/>
    <d v="2009-02-01T00:00:00"/>
    <d v="2009-03-30T00:00:00"/>
    <x v="40"/>
    <x v="37"/>
    <x v="4"/>
    <x v="3"/>
    <x v="14"/>
    <x v="12"/>
    <n v="100"/>
    <n v="1"/>
    <n v="0.15"/>
    <n v="0.15"/>
    <b v="0"/>
    <b v="0"/>
    <x v="0"/>
    <x v="0"/>
    <x v="0"/>
    <b v="1"/>
    <b v="1"/>
    <b v="1"/>
    <x v="0"/>
    <x v="0"/>
  </r>
  <r>
    <s v="Ovako Bar Oy Ab"/>
    <d v="2009-02-01T00:00:00"/>
    <s v="Ovako Koverhar,Lappohja,lom"/>
    <m/>
    <m/>
    <m/>
    <m/>
    <m/>
    <n v="260"/>
    <e v="#N/A"/>
    <x v="0"/>
    <x v="0"/>
    <s v="NA"/>
    <d v="2009-02-01T00:00:00"/>
    <d v="2009-03-24T00:00:00"/>
    <x v="40"/>
    <x v="37"/>
    <x v="4"/>
    <x v="3"/>
    <x v="14"/>
    <x v="12"/>
    <n v="260"/>
    <s v="NA"/>
    <s v="NA"/>
    <s v="NA"/>
    <b v="0"/>
    <b v="0"/>
    <x v="0"/>
    <x v="0"/>
    <x v="0"/>
    <b v="1"/>
    <b v="1"/>
    <b v="1"/>
    <x v="0"/>
    <x v="0"/>
  </r>
  <r>
    <s v="Sisu Auto"/>
    <d v="2009-02-01T00:00:00"/>
    <s v="Raasepori, lom-&gt;m-aik tai toist."/>
    <m/>
    <m/>
    <n v="50"/>
    <d v="2009-03-18T00:00:00"/>
    <n v="0"/>
    <n v="170"/>
    <e v="#N/A"/>
    <x v="0"/>
    <x v="0"/>
    <n v="45"/>
    <d v="2009-02-01T00:00:00"/>
    <d v="2009-03-18T00:00:00"/>
    <x v="40"/>
    <x v="37"/>
    <x v="4"/>
    <x v="3"/>
    <x v="14"/>
    <x v="12"/>
    <n v="170"/>
    <n v="0.29411764705882354"/>
    <n v="0"/>
    <n v="0"/>
    <b v="0"/>
    <b v="0"/>
    <x v="0"/>
    <x v="0"/>
    <x v="0"/>
    <b v="1"/>
    <b v="1"/>
    <b v="1"/>
    <x v="0"/>
    <x v="0"/>
  </r>
  <r>
    <s v="VR"/>
    <d v="2009-02-01T00:00:00"/>
    <s v="Cargo, lom 1400 n.3vko,40 aspa n.5kk 7/09 alk"/>
    <m/>
    <m/>
    <m/>
    <d v="2009-05-19T00:00:00"/>
    <n v="0"/>
    <n v="1400"/>
    <e v="#N/A"/>
    <x v="0"/>
    <x v="0"/>
    <n v="107"/>
    <d v="2009-02-01T00:00:00"/>
    <d v="2009-05-19T00:00:00"/>
    <x v="40"/>
    <x v="41"/>
    <x v="4"/>
    <x v="3"/>
    <x v="14"/>
    <x v="13"/>
    <n v="1400"/>
    <s v="NA"/>
    <n v="0"/>
    <s v="NA"/>
    <b v="0"/>
    <b v="0"/>
    <x v="0"/>
    <x v="0"/>
    <x v="0"/>
    <b v="0"/>
    <b v="1"/>
    <b v="1"/>
    <x v="0"/>
    <x v="0"/>
  </r>
  <r>
    <s v="Foster Wheeler"/>
    <d v="2009-02-02T00:00:00"/>
    <s v="Varkaus-&gt; lisäksi muutama henk lom toistaiseksi"/>
    <m/>
    <m/>
    <n v="60"/>
    <d v="2009-03-17T00:00:00"/>
    <n v="14"/>
    <n v="60"/>
    <e v="#N/A"/>
    <x v="0"/>
    <x v="0"/>
    <n v="43"/>
    <d v="2009-02-02T00:00:00"/>
    <d v="2009-03-17T00:00:00"/>
    <x v="40"/>
    <x v="37"/>
    <x v="4"/>
    <x v="3"/>
    <x v="14"/>
    <x v="12"/>
    <n v="60"/>
    <n v="1"/>
    <n v="0.23333333333333334"/>
    <n v="0.23333333333333334"/>
    <b v="0"/>
    <b v="0"/>
    <x v="0"/>
    <x v="0"/>
    <x v="0"/>
    <b v="1"/>
    <b v="1"/>
    <b v="1"/>
    <x v="0"/>
    <x v="0"/>
  </r>
  <r>
    <s v="Gummerus"/>
    <d v="2009-02-02T00:00:00"/>
    <s v="Kirjapaino, Jkl, lom/irtis-&gt;lom syksyllä"/>
    <m/>
    <m/>
    <m/>
    <d v="2009-05-20T00:00:00"/>
    <n v="0"/>
    <n v="120"/>
    <e v="#N/A"/>
    <x v="0"/>
    <x v="0"/>
    <n v="107"/>
    <d v="2009-02-02T00:00:00"/>
    <d v="2009-05-20T00:00:00"/>
    <x v="40"/>
    <x v="41"/>
    <x v="4"/>
    <x v="3"/>
    <x v="14"/>
    <x v="13"/>
    <n v="120"/>
    <s v="NA"/>
    <n v="0"/>
    <s v="NA"/>
    <b v="0"/>
    <b v="0"/>
    <x v="0"/>
    <x v="0"/>
    <x v="0"/>
    <b v="0"/>
    <b v="1"/>
    <b v="1"/>
    <x v="0"/>
    <x v="0"/>
  </r>
  <r>
    <s v="NSG Group"/>
    <d v="2009-02-02T00:00:00"/>
    <s v="Lahden Lasitehdas-&gt;lopetus"/>
    <m/>
    <m/>
    <m/>
    <d v="2009-03-31T00:00:00"/>
    <n v="50"/>
    <n v="100"/>
    <e v="#N/A"/>
    <x v="0"/>
    <x v="0"/>
    <n v="57"/>
    <d v="2009-02-02T00:00:00"/>
    <d v="2009-03-31T00:00:00"/>
    <x v="40"/>
    <x v="37"/>
    <x v="4"/>
    <x v="3"/>
    <x v="14"/>
    <x v="12"/>
    <n v="100"/>
    <s v="NA"/>
    <n v="0.5"/>
    <s v="NA"/>
    <b v="0"/>
    <b v="0"/>
    <x v="0"/>
    <x v="0"/>
    <x v="0"/>
    <b v="1"/>
    <b v="1"/>
    <b v="1"/>
    <x v="0"/>
    <x v="0"/>
  </r>
  <r>
    <s v="R-Sarkon"/>
    <d v="2009-02-02T00:00:00"/>
    <s v="Rauma, lom/irtis"/>
    <m/>
    <m/>
    <n v="20"/>
    <m/>
    <m/>
    <n v="20"/>
    <e v="#N/A"/>
    <x v="0"/>
    <x v="0"/>
    <s v="NA"/>
    <d v="2009-02-02T00:00:00"/>
    <d v="2009-03-25T00:00:00"/>
    <x v="40"/>
    <x v="37"/>
    <x v="4"/>
    <x v="3"/>
    <x v="14"/>
    <x v="12"/>
    <n v="20"/>
    <n v="1"/>
    <s v="NA"/>
    <s v="NA"/>
    <b v="0"/>
    <b v="0"/>
    <x v="0"/>
    <x v="0"/>
    <x v="0"/>
    <b v="1"/>
    <b v="1"/>
    <b v="1"/>
    <x v="0"/>
    <x v="0"/>
  </r>
  <r>
    <s v="Ruusutarhat Suutari"/>
    <d v="2009-02-02T00:00:00"/>
    <s v="Väh.tarve 20 h"/>
    <m/>
    <m/>
    <n v="20"/>
    <d v="2009-03-23T00:00:00"/>
    <n v="26"/>
    <n v="20"/>
    <e v="#N/A"/>
    <x v="0"/>
    <x v="0"/>
    <n v="49"/>
    <d v="2009-02-02T00:00:00"/>
    <d v="2009-03-23T00:00:00"/>
    <x v="40"/>
    <x v="37"/>
    <x v="4"/>
    <x v="3"/>
    <x v="14"/>
    <x v="12"/>
    <n v="20"/>
    <n v="1"/>
    <n v="1.3"/>
    <n v="1.3"/>
    <b v="0"/>
    <b v="0"/>
    <x v="0"/>
    <x v="0"/>
    <x v="0"/>
    <b v="1"/>
    <b v="1"/>
    <b v="1"/>
    <x v="0"/>
    <x v="0"/>
  </r>
  <r>
    <s v="Efore Oyj"/>
    <d v="2009-02-03T00:00:00"/>
    <s v="Saarijärvi, Espoo"/>
    <m/>
    <m/>
    <m/>
    <d v="2009-03-27T00:00:00"/>
    <n v="23"/>
    <n v="30"/>
    <n v="27110"/>
    <x v="2"/>
    <x v="2"/>
    <n v="52"/>
    <d v="2009-02-03T00:00:00"/>
    <d v="2009-03-27T00:00:00"/>
    <x v="40"/>
    <x v="37"/>
    <x v="4"/>
    <x v="3"/>
    <x v="14"/>
    <x v="12"/>
    <n v="30"/>
    <s v="NA"/>
    <n v="0.76666666666666672"/>
    <s v="NA"/>
    <b v="0"/>
    <b v="0"/>
    <x v="0"/>
    <x v="0"/>
    <x v="0"/>
    <b v="1"/>
    <b v="1"/>
    <b v="1"/>
    <x v="0"/>
    <x v="0"/>
  </r>
  <r>
    <s v="Martela Oyj"/>
    <d v="2009-02-03T00:00:00"/>
    <s v="Koko henk, lom, irtis"/>
    <m/>
    <m/>
    <n v="30"/>
    <d v="2009-03-13T00:00:00"/>
    <n v="15"/>
    <n v="373"/>
    <n v="31010"/>
    <x v="2"/>
    <x v="2"/>
    <n v="38"/>
    <d v="2009-02-03T00:00:00"/>
    <d v="2009-03-13T00:00:00"/>
    <x v="40"/>
    <x v="37"/>
    <x v="4"/>
    <x v="3"/>
    <x v="14"/>
    <x v="12"/>
    <n v="373"/>
    <n v="8.0428954423592491E-2"/>
    <n v="4.0214477211796246E-2"/>
    <n v="0.5"/>
    <b v="0"/>
    <b v="0"/>
    <x v="0"/>
    <x v="0"/>
    <x v="0"/>
    <b v="1"/>
    <b v="1"/>
    <b v="1"/>
    <x v="0"/>
    <x v="0"/>
  </r>
  <r>
    <s v="Outokumpu Oyj"/>
    <d v="2009-02-03T00:00:00"/>
    <s v="Tornio,Kemi,Pietarsaari,Tuusula,Veteli"/>
    <m/>
    <m/>
    <n v="100"/>
    <d v="2009-03-24T00:00:00"/>
    <n v="20"/>
    <n v="2000"/>
    <n v="24100"/>
    <x v="2"/>
    <x v="2"/>
    <n v="49"/>
    <d v="2009-02-03T00:00:00"/>
    <d v="2009-03-24T00:00:00"/>
    <x v="40"/>
    <x v="37"/>
    <x v="4"/>
    <x v="3"/>
    <x v="14"/>
    <x v="12"/>
    <n v="2000"/>
    <n v="0.05"/>
    <n v="0.01"/>
    <n v="0.2"/>
    <b v="0"/>
    <b v="0"/>
    <x v="0"/>
    <x v="0"/>
    <x v="0"/>
    <b v="1"/>
    <b v="1"/>
    <b v="1"/>
    <x v="0"/>
    <x v="0"/>
  </r>
  <r>
    <s v="Pilkington Automotive Finland"/>
    <d v="2009-02-03T00:00:00"/>
    <s v="Tampere, lom/irtis-&gt;lom 1vko/kk toistaiseksi"/>
    <m/>
    <m/>
    <m/>
    <d v="2009-03-26T00:00:00"/>
    <n v="12"/>
    <n v="300"/>
    <e v="#N/A"/>
    <x v="0"/>
    <x v="0"/>
    <n v="51"/>
    <d v="2009-02-03T00:00:00"/>
    <d v="2009-03-26T00:00:00"/>
    <x v="40"/>
    <x v="37"/>
    <x v="4"/>
    <x v="3"/>
    <x v="14"/>
    <x v="12"/>
    <n v="300"/>
    <s v="NA"/>
    <n v="0.04"/>
    <s v="NA"/>
    <b v="0"/>
    <b v="0"/>
    <x v="0"/>
    <x v="0"/>
    <x v="0"/>
    <b v="1"/>
    <b v="1"/>
    <b v="1"/>
    <x v="0"/>
    <x v="0"/>
  </r>
  <r>
    <s v="Sanoma Oyj"/>
    <d v="2009-02-03T00:00:00"/>
    <s v="Nelonen, irtis tai osa-aik 35 henk"/>
    <m/>
    <m/>
    <n v="35"/>
    <d v="2009-03-17T00:00:00"/>
    <n v="21"/>
    <n v="35"/>
    <n v="58130"/>
    <x v="4"/>
    <x v="1"/>
    <n v="42"/>
    <d v="2009-02-03T00:00:00"/>
    <d v="2009-03-17T00:00:00"/>
    <x v="40"/>
    <x v="37"/>
    <x v="4"/>
    <x v="3"/>
    <x v="14"/>
    <x v="12"/>
    <n v="35"/>
    <n v="1"/>
    <n v="0.6"/>
    <n v="0.6"/>
    <b v="0"/>
    <b v="0"/>
    <x v="0"/>
    <x v="0"/>
    <x v="0"/>
    <b v="1"/>
    <b v="1"/>
    <b v="1"/>
    <x v="0"/>
    <x v="0"/>
  </r>
  <r>
    <s v="Stera Machines Oy"/>
    <d v="2009-02-03T00:00:00"/>
    <s v="Forssa, lom//irtisan"/>
    <m/>
    <m/>
    <m/>
    <d v="2009-03-25T00:00:00"/>
    <n v="12"/>
    <n v="175"/>
    <e v="#N/A"/>
    <x v="0"/>
    <x v="0"/>
    <n v="50"/>
    <d v="2009-02-03T00:00:00"/>
    <d v="2009-03-25T00:00:00"/>
    <x v="40"/>
    <x v="37"/>
    <x v="4"/>
    <x v="3"/>
    <x v="14"/>
    <x v="12"/>
    <n v="175"/>
    <s v="NA"/>
    <n v="6.8571428571428575E-2"/>
    <s v="NA"/>
    <b v="0"/>
    <b v="0"/>
    <x v="0"/>
    <x v="0"/>
    <x v="0"/>
    <b v="1"/>
    <b v="1"/>
    <b v="1"/>
    <x v="0"/>
    <x v="0"/>
  </r>
  <r>
    <s v="Acgo Sisu Power"/>
    <d v="2009-02-04T00:00:00"/>
    <s v="ent. Sisu Diesel, Nokia, Tre, irtisan/lomautus max 90 pv"/>
    <m/>
    <m/>
    <n v="50"/>
    <d v="2009-04-01T00:00:00"/>
    <n v="45"/>
    <n v="700"/>
    <e v="#N/A"/>
    <x v="0"/>
    <x v="0"/>
    <n v="56"/>
    <d v="2009-02-04T00:00:00"/>
    <d v="2009-04-01T00:00:00"/>
    <x v="40"/>
    <x v="39"/>
    <x v="4"/>
    <x v="3"/>
    <x v="14"/>
    <x v="13"/>
    <n v="700"/>
    <n v="7.1428571428571425E-2"/>
    <n v="6.4285714285714279E-2"/>
    <n v="0.9"/>
    <b v="0"/>
    <b v="0"/>
    <x v="0"/>
    <x v="0"/>
    <x v="0"/>
    <b v="0"/>
    <b v="1"/>
    <b v="1"/>
    <x v="0"/>
    <x v="0"/>
  </r>
  <r>
    <s v="Metsäliitto Osuuskunta"/>
    <d v="2009-02-04T00:00:00"/>
    <s v="Äänekoski, Suolahti-&gt;lom max 90 pv,4/09alk."/>
    <m/>
    <m/>
    <m/>
    <d v="2009-03-13T00:00:00"/>
    <n v="0"/>
    <n v="130"/>
    <e v="#N/A"/>
    <x v="0"/>
    <x v="0"/>
    <n v="37"/>
    <d v="2009-02-04T00:00:00"/>
    <d v="2009-03-13T00:00:00"/>
    <x v="40"/>
    <x v="37"/>
    <x v="4"/>
    <x v="3"/>
    <x v="14"/>
    <x v="12"/>
    <n v="130"/>
    <s v="NA"/>
    <n v="0"/>
    <s v="NA"/>
    <b v="0"/>
    <b v="0"/>
    <x v="0"/>
    <x v="0"/>
    <x v="0"/>
    <b v="1"/>
    <b v="1"/>
    <b v="1"/>
    <x v="0"/>
    <x v="0"/>
  </r>
  <r>
    <s v="Nordkalk Oyj"/>
    <d v="2009-02-04T00:00:00"/>
    <s v="Lohja, lom-&gt;2vko,alkuvuosi 09"/>
    <m/>
    <m/>
    <m/>
    <d v="2009-02-27T00:00:00"/>
    <n v="0"/>
    <n v="75"/>
    <s v="08112"/>
    <x v="12"/>
    <x v="5"/>
    <n v="23"/>
    <d v="2009-02-04T00:00:00"/>
    <d v="2009-02-27T00:00:00"/>
    <x v="40"/>
    <x v="38"/>
    <x v="4"/>
    <x v="3"/>
    <x v="14"/>
    <x v="12"/>
    <n v="75"/>
    <s v="NA"/>
    <n v="0"/>
    <s v="NA"/>
    <b v="0"/>
    <b v="0"/>
    <x v="0"/>
    <x v="0"/>
    <x v="0"/>
    <b v="1"/>
    <b v="1"/>
    <b v="1"/>
    <x v="0"/>
    <x v="0"/>
  </r>
  <r>
    <s v="UPM-Kymmene Oyj"/>
    <d v="2009-02-04T00:00:00"/>
    <s v="Kouvola,Kymin tehdas,lom-&gt;2vko,6/09"/>
    <m/>
    <m/>
    <m/>
    <d v="2009-03-04T00:00:00"/>
    <m/>
    <n v="820"/>
    <n v="17120"/>
    <x v="2"/>
    <x v="2"/>
    <n v="28"/>
    <d v="2009-02-04T00:00:00"/>
    <d v="2009-03-04T00:00:00"/>
    <x v="40"/>
    <x v="37"/>
    <x v="4"/>
    <x v="3"/>
    <x v="14"/>
    <x v="12"/>
    <n v="820"/>
    <s v="NA"/>
    <s v="NA"/>
    <s v="NA"/>
    <b v="0"/>
    <b v="0"/>
    <x v="0"/>
    <x v="0"/>
    <x v="0"/>
    <b v="1"/>
    <b v="1"/>
    <b v="1"/>
    <x v="0"/>
    <x v="0"/>
  </r>
  <r>
    <s v="CP Kelcon"/>
    <d v="2009-02-05T00:00:00"/>
    <s v="Äänekoski, lom n. 200 h"/>
    <m/>
    <m/>
    <m/>
    <m/>
    <m/>
    <n v="200"/>
    <e v="#N/A"/>
    <x v="0"/>
    <x v="0"/>
    <s v="NA"/>
    <d v="2009-02-05T00:00:00"/>
    <d v="2009-03-28T00:00:00"/>
    <x v="40"/>
    <x v="37"/>
    <x v="4"/>
    <x v="3"/>
    <x v="14"/>
    <x v="12"/>
    <n v="200"/>
    <s v="NA"/>
    <s v="NA"/>
    <s v="NA"/>
    <b v="0"/>
    <b v="0"/>
    <x v="0"/>
    <x v="0"/>
    <x v="0"/>
    <b v="1"/>
    <b v="1"/>
    <b v="1"/>
    <x v="0"/>
    <x v="0"/>
  </r>
  <r>
    <s v="Ponsse Oyj"/>
    <d v="2009-02-05T00:00:00"/>
    <s v="Epec Oy, Seinäjoki, ei myynti-&gt;lom m-aik, 8-12/09"/>
    <m/>
    <m/>
    <m/>
    <d v="2009-02-20T00:00:00"/>
    <n v="0"/>
    <n v="109"/>
    <e v="#N/A"/>
    <x v="0"/>
    <x v="0"/>
    <n v="15"/>
    <d v="2009-02-05T00:00:00"/>
    <d v="2009-02-20T00:00:00"/>
    <x v="40"/>
    <x v="38"/>
    <x v="4"/>
    <x v="3"/>
    <x v="14"/>
    <x v="12"/>
    <n v="109"/>
    <s v="NA"/>
    <n v="0"/>
    <s v="NA"/>
    <b v="0"/>
    <b v="0"/>
    <x v="0"/>
    <x v="0"/>
    <x v="0"/>
    <b v="1"/>
    <b v="1"/>
    <b v="1"/>
    <x v="0"/>
    <x v="0"/>
  </r>
  <r>
    <s v="Sato Oyj"/>
    <d v="2009-02-05T00:00:00"/>
    <s v="Koko henkilöstö,väh.tarve 15-20h"/>
    <m/>
    <m/>
    <n v="20"/>
    <d v="2009-03-26T00:00:00"/>
    <n v="22"/>
    <n v="152"/>
    <e v="#N/A"/>
    <x v="0"/>
    <x v="0"/>
    <n v="49"/>
    <d v="2009-02-05T00:00:00"/>
    <d v="2009-03-26T00:00:00"/>
    <x v="40"/>
    <x v="37"/>
    <x v="4"/>
    <x v="3"/>
    <x v="14"/>
    <x v="12"/>
    <n v="152"/>
    <n v="0.13157894736842105"/>
    <n v="0.14473684210526316"/>
    <n v="1.1000000000000001"/>
    <b v="0"/>
    <b v="0"/>
    <x v="0"/>
    <x v="0"/>
    <x v="0"/>
    <b v="1"/>
    <b v="1"/>
    <b v="1"/>
    <x v="0"/>
    <x v="0"/>
  </r>
  <r>
    <s v="Suomen Karbonaatti"/>
    <d v="2009-02-05T00:00:00"/>
    <s v="Lpr, koko henkilöstö-&gt;lom 6 vko 4-12/09"/>
    <m/>
    <m/>
    <m/>
    <d v="2009-02-26T00:00:00"/>
    <n v="0"/>
    <n v="34"/>
    <e v="#N/A"/>
    <x v="0"/>
    <x v="0"/>
    <n v="21"/>
    <d v="2009-02-05T00:00:00"/>
    <d v="2009-02-26T00:00:00"/>
    <x v="40"/>
    <x v="38"/>
    <x v="4"/>
    <x v="3"/>
    <x v="14"/>
    <x v="12"/>
    <n v="34"/>
    <s v="NA"/>
    <n v="0"/>
    <s v="NA"/>
    <b v="0"/>
    <b v="0"/>
    <x v="0"/>
    <x v="0"/>
    <x v="0"/>
    <b v="1"/>
    <b v="1"/>
    <b v="1"/>
    <x v="0"/>
    <x v="0"/>
  </r>
  <r>
    <s v="Karelia-Upofloor Oy"/>
    <d v="2009-02-06T00:00:00"/>
    <s v="Heinola, lomautukset max 3 kk"/>
    <m/>
    <m/>
    <m/>
    <m/>
    <m/>
    <n v="20"/>
    <n v="16220"/>
    <x v="2"/>
    <x v="2"/>
    <s v="NA"/>
    <d v="2009-02-06T00:00:00"/>
    <d v="2009-03-29T00:00:00"/>
    <x v="40"/>
    <x v="37"/>
    <x v="4"/>
    <x v="3"/>
    <x v="14"/>
    <x v="12"/>
    <n v="20"/>
    <s v="NA"/>
    <s v="NA"/>
    <s v="NA"/>
    <b v="0"/>
    <b v="0"/>
    <x v="0"/>
    <x v="0"/>
    <x v="0"/>
    <b v="1"/>
    <b v="1"/>
    <b v="1"/>
    <x v="0"/>
    <x v="0"/>
  </r>
  <r>
    <s v="Patria"/>
    <d v="2009-02-06T00:00:00"/>
    <s v="Tre,Hml,Vammala-&gt;lom toistaiseksi"/>
    <m/>
    <m/>
    <m/>
    <d v="2009-03-26T00:00:00"/>
    <n v="43"/>
    <n v="576"/>
    <e v="#N/A"/>
    <x v="0"/>
    <x v="0"/>
    <n v="48"/>
    <d v="2009-02-06T00:00:00"/>
    <d v="2009-03-26T00:00:00"/>
    <x v="40"/>
    <x v="37"/>
    <x v="4"/>
    <x v="3"/>
    <x v="14"/>
    <x v="12"/>
    <n v="576"/>
    <s v="NA"/>
    <n v="7.4652777777777776E-2"/>
    <s v="NA"/>
    <b v="0"/>
    <b v="0"/>
    <x v="0"/>
    <x v="0"/>
    <x v="0"/>
    <b v="1"/>
    <b v="1"/>
    <b v="1"/>
    <x v="0"/>
    <x v="0"/>
  </r>
  <r>
    <s v="Finstaship"/>
    <d v="2009-02-07T00:00:00"/>
    <s v="Koko henk-&gt;merihenk m-aik lom, alle 1 kk"/>
    <m/>
    <m/>
    <m/>
    <d v="2009-04-24T00:00:00"/>
    <n v="1"/>
    <n v="454"/>
    <e v="#N/A"/>
    <x v="0"/>
    <x v="0"/>
    <n v="76"/>
    <d v="2009-02-07T00:00:00"/>
    <d v="2009-04-24T00:00:00"/>
    <x v="40"/>
    <x v="39"/>
    <x v="4"/>
    <x v="3"/>
    <x v="14"/>
    <x v="13"/>
    <n v="454"/>
    <s v="NA"/>
    <n v="2.2026431718061676E-3"/>
    <s v="NA"/>
    <b v="0"/>
    <b v="0"/>
    <x v="0"/>
    <x v="0"/>
    <x v="0"/>
    <b v="0"/>
    <b v="1"/>
    <b v="1"/>
    <x v="0"/>
    <x v="0"/>
  </r>
  <r>
    <s v="Sachtleben Pigments"/>
    <d v="2009-02-07T00:00:00"/>
    <s v="Pori, koko henk lom"/>
    <m/>
    <m/>
    <m/>
    <m/>
    <m/>
    <n v="550"/>
    <e v="#N/A"/>
    <x v="0"/>
    <x v="0"/>
    <s v="NA"/>
    <d v="2009-02-07T00:00:00"/>
    <d v="2009-03-30T00:00:00"/>
    <x v="40"/>
    <x v="37"/>
    <x v="4"/>
    <x v="3"/>
    <x v="14"/>
    <x v="12"/>
    <n v="550"/>
    <s v="NA"/>
    <s v="NA"/>
    <s v="NA"/>
    <b v="0"/>
    <b v="0"/>
    <x v="0"/>
    <x v="0"/>
    <x v="0"/>
    <b v="1"/>
    <b v="1"/>
    <b v="1"/>
    <x v="0"/>
    <x v="0"/>
  </r>
  <r>
    <s v="Moventas"/>
    <d v="2009-02-09T00:00:00"/>
    <s v="Wind, Jkl,lom-&gt;n.10vko/henk/vuosi"/>
    <m/>
    <m/>
    <m/>
    <d v="2009-03-13T00:00:00"/>
    <n v="0"/>
    <n v="610"/>
    <e v="#N/A"/>
    <x v="0"/>
    <x v="0"/>
    <n v="32"/>
    <d v="2009-02-09T00:00:00"/>
    <d v="2009-03-13T00:00:00"/>
    <x v="40"/>
    <x v="37"/>
    <x v="4"/>
    <x v="3"/>
    <x v="14"/>
    <x v="12"/>
    <n v="610"/>
    <s v="NA"/>
    <n v="0"/>
    <s v="NA"/>
    <b v="0"/>
    <b v="0"/>
    <x v="0"/>
    <x v="0"/>
    <x v="0"/>
    <b v="1"/>
    <b v="1"/>
    <b v="1"/>
    <x v="0"/>
    <x v="0"/>
  </r>
  <r>
    <s v="Steveco"/>
    <d v="2009-02-09T00:00:00"/>
    <s v="Kotka, lomautus 700 henk-&gt;8pv,3-11/09"/>
    <m/>
    <m/>
    <m/>
    <d v="2009-02-23T00:00:00"/>
    <n v="0"/>
    <n v="700"/>
    <e v="#N/A"/>
    <x v="0"/>
    <x v="0"/>
    <n v="14"/>
    <d v="2009-02-09T00:00:00"/>
    <d v="2009-02-23T00:00:00"/>
    <x v="40"/>
    <x v="38"/>
    <x v="4"/>
    <x v="3"/>
    <x v="14"/>
    <x v="12"/>
    <n v="700"/>
    <s v="NA"/>
    <n v="0"/>
    <s v="NA"/>
    <b v="0"/>
    <b v="0"/>
    <x v="0"/>
    <x v="0"/>
    <x v="0"/>
    <b v="1"/>
    <b v="1"/>
    <b v="1"/>
    <x v="0"/>
    <x v="0"/>
  </r>
  <r>
    <s v="UPM-Kymmene Oyj"/>
    <d v="2009-02-09T00:00:00"/>
    <s v="Lahti,jalostustehdas,väh.110,sahat 6-lom-&gt;4-6/09"/>
    <m/>
    <m/>
    <m/>
    <d v="2009-04-14T00:00:00"/>
    <n v="110"/>
    <n v="1330"/>
    <n v="17120"/>
    <x v="2"/>
    <x v="2"/>
    <n v="64"/>
    <d v="2009-02-09T00:00:00"/>
    <d v="2009-04-14T00:00:00"/>
    <x v="40"/>
    <x v="39"/>
    <x v="4"/>
    <x v="3"/>
    <x v="14"/>
    <x v="13"/>
    <n v="1330"/>
    <s v="NA"/>
    <n v="8.2706766917293228E-2"/>
    <s v="NA"/>
    <b v="0"/>
    <b v="0"/>
    <x v="0"/>
    <x v="0"/>
    <x v="0"/>
    <b v="0"/>
    <b v="1"/>
    <b v="1"/>
    <x v="0"/>
    <x v="0"/>
  </r>
  <r>
    <s v="Wallac"/>
    <d v="2009-02-10T00:00:00"/>
    <s v="Turku"/>
    <m/>
    <m/>
    <n v="50"/>
    <d v="2009-04-01T00:00:00"/>
    <n v="24"/>
    <n v="700"/>
    <e v="#N/A"/>
    <x v="0"/>
    <x v="0"/>
    <n v="50"/>
    <d v="2009-02-10T00:00:00"/>
    <d v="2009-04-01T00:00:00"/>
    <x v="40"/>
    <x v="39"/>
    <x v="4"/>
    <x v="3"/>
    <x v="14"/>
    <x v="13"/>
    <n v="700"/>
    <n v="7.1428571428571425E-2"/>
    <n v="3.4285714285714287E-2"/>
    <n v="0.48"/>
    <b v="0"/>
    <b v="0"/>
    <x v="0"/>
    <x v="0"/>
    <x v="0"/>
    <b v="0"/>
    <b v="1"/>
    <b v="1"/>
    <x v="0"/>
    <x v="0"/>
  </r>
  <r>
    <s v="Done Solutions Oyj"/>
    <d v="2009-02-11T00:00:00"/>
    <s v="Midas Touch, lom,osa-aik,irtis-&gt;lom 12/09 menn."/>
    <m/>
    <m/>
    <n v="200"/>
    <d v="2009-04-01T00:00:00"/>
    <n v="2"/>
    <n v="200"/>
    <e v="#N/A"/>
    <x v="0"/>
    <x v="0"/>
    <n v="49"/>
    <d v="2009-02-11T00:00:00"/>
    <d v="2009-04-01T00:00:00"/>
    <x v="40"/>
    <x v="39"/>
    <x v="4"/>
    <x v="3"/>
    <x v="14"/>
    <x v="13"/>
    <n v="200"/>
    <n v="1"/>
    <n v="0.01"/>
    <n v="0.01"/>
    <b v="0"/>
    <b v="0"/>
    <x v="0"/>
    <x v="0"/>
    <x v="0"/>
    <b v="0"/>
    <b v="1"/>
    <b v="1"/>
    <x v="0"/>
    <x v="0"/>
  </r>
  <r>
    <s v="Nokia Oyj"/>
    <d v="2009-02-11T00:00:00"/>
    <s v="Jkl-lopetus,Salo-lom,Services-30väh.-&gt;Jkl,tukipaketit,jatkuu"/>
    <m/>
    <m/>
    <n v="350"/>
    <d v="2009-03-31T00:00:00"/>
    <n v="75"/>
    <n v="2850"/>
    <n v="26300"/>
    <x v="2"/>
    <x v="2"/>
    <n v="48"/>
    <d v="2009-02-11T00:00:00"/>
    <d v="2009-03-31T00:00:00"/>
    <x v="40"/>
    <x v="37"/>
    <x v="4"/>
    <x v="3"/>
    <x v="14"/>
    <x v="12"/>
    <n v="2850"/>
    <n v="0.12280701754385964"/>
    <n v="2.6315789473684209E-2"/>
    <n v="0.21428571428571427"/>
    <b v="0"/>
    <b v="0"/>
    <x v="0"/>
    <x v="0"/>
    <x v="0"/>
    <b v="1"/>
    <b v="1"/>
    <b v="1"/>
    <x v="0"/>
    <x v="0"/>
  </r>
  <r>
    <s v="Rocla Oyj"/>
    <d v="2009-02-11T00:00:00"/>
    <s v="Suomi"/>
    <m/>
    <m/>
    <m/>
    <d v="2009-04-08T00:00:00"/>
    <n v="40"/>
    <n v="40"/>
    <e v="#N/A"/>
    <x v="0"/>
    <x v="0"/>
    <n v="56"/>
    <d v="2009-02-11T00:00:00"/>
    <d v="2009-04-08T00:00:00"/>
    <x v="40"/>
    <x v="39"/>
    <x v="4"/>
    <x v="3"/>
    <x v="14"/>
    <x v="13"/>
    <n v="40"/>
    <s v="NA"/>
    <n v="1"/>
    <s v="NA"/>
    <b v="0"/>
    <b v="0"/>
    <x v="0"/>
    <x v="0"/>
    <x v="0"/>
    <b v="0"/>
    <b v="1"/>
    <b v="1"/>
    <x v="0"/>
    <x v="0"/>
  </r>
  <r>
    <s v="Sanoma Oyj"/>
    <d v="2009-02-11T00:00:00"/>
    <s v="Magazines,väh.tarve 12 henk"/>
    <m/>
    <m/>
    <n v="12"/>
    <m/>
    <m/>
    <n v="44"/>
    <n v="58130"/>
    <x v="4"/>
    <x v="1"/>
    <s v="NA"/>
    <d v="2009-02-11T00:00:00"/>
    <d v="2009-04-03T00:00:00"/>
    <x v="40"/>
    <x v="39"/>
    <x v="4"/>
    <x v="3"/>
    <x v="14"/>
    <x v="13"/>
    <n v="44"/>
    <n v="0.27272727272727271"/>
    <s v="NA"/>
    <s v="NA"/>
    <b v="0"/>
    <b v="0"/>
    <x v="0"/>
    <x v="0"/>
    <x v="0"/>
    <b v="0"/>
    <b v="1"/>
    <b v="1"/>
    <x v="0"/>
    <x v="0"/>
  </r>
  <r>
    <s v="TTP-Yhtiöt Oy"/>
    <d v="2009-02-11T00:00:00"/>
    <s v="Laukaa,lomautukset"/>
    <m/>
    <m/>
    <m/>
    <m/>
    <m/>
    <n v="70"/>
    <e v="#N/A"/>
    <x v="0"/>
    <x v="0"/>
    <s v="NA"/>
    <d v="2009-02-11T00:00:00"/>
    <d v="2009-04-03T00:00:00"/>
    <x v="40"/>
    <x v="39"/>
    <x v="4"/>
    <x v="3"/>
    <x v="14"/>
    <x v="13"/>
    <n v="70"/>
    <s v="NA"/>
    <s v="NA"/>
    <s v="NA"/>
    <b v="0"/>
    <b v="0"/>
    <x v="0"/>
    <x v="0"/>
    <x v="0"/>
    <b v="0"/>
    <b v="1"/>
    <b v="1"/>
    <x v="0"/>
    <x v="0"/>
  </r>
  <r>
    <s v="Ixonos Oyj"/>
    <d v="2009-02-12T00:00:00"/>
    <s v="irtisan,lom,80-120henk-&gt;lom 4-6/09,max5kk"/>
    <m/>
    <m/>
    <m/>
    <d v="2009-03-10T00:00:00"/>
    <n v="25"/>
    <n v="120"/>
    <n v="62010"/>
    <x v="4"/>
    <x v="1"/>
    <n v="26"/>
    <d v="2009-02-12T00:00:00"/>
    <d v="2009-03-10T00:00:00"/>
    <x v="40"/>
    <x v="37"/>
    <x v="4"/>
    <x v="3"/>
    <x v="14"/>
    <x v="12"/>
    <n v="120"/>
    <s v="NA"/>
    <n v="0.20833333333333334"/>
    <s v="NA"/>
    <b v="0"/>
    <b v="0"/>
    <x v="0"/>
    <x v="0"/>
    <x v="0"/>
    <b v="1"/>
    <b v="1"/>
    <b v="1"/>
    <x v="0"/>
    <x v="0"/>
  </r>
  <r>
    <s v="Manpower Business Solutions"/>
    <d v="2009-02-12T00:00:00"/>
    <s v="Jkl,Loimaa,Joensuu-&gt;irtisan Jkl"/>
    <m/>
    <m/>
    <n v="50"/>
    <d v="2009-02-27T00:00:00"/>
    <n v="5"/>
    <n v="400"/>
    <e v="#N/A"/>
    <x v="0"/>
    <x v="0"/>
    <n v="15"/>
    <d v="2009-02-12T00:00:00"/>
    <d v="2009-02-27T00:00:00"/>
    <x v="40"/>
    <x v="38"/>
    <x v="4"/>
    <x v="3"/>
    <x v="14"/>
    <x v="12"/>
    <n v="400"/>
    <n v="0.125"/>
    <n v="1.2500000000000001E-2"/>
    <n v="0.1"/>
    <b v="0"/>
    <b v="0"/>
    <x v="0"/>
    <x v="0"/>
    <x v="0"/>
    <b v="1"/>
    <b v="1"/>
    <b v="1"/>
    <x v="0"/>
    <x v="0"/>
  </r>
  <r>
    <s v="ETS-Lindgren Oy"/>
    <d v="2009-02-13T00:00:00"/>
    <s v="Eura, koko henk,lom max 90 pv"/>
    <m/>
    <m/>
    <m/>
    <m/>
    <m/>
    <n v="65"/>
    <e v="#N/A"/>
    <x v="0"/>
    <x v="0"/>
    <s v="NA"/>
    <d v="2009-02-13T00:00:00"/>
    <d v="2009-04-05T00:00:00"/>
    <x v="40"/>
    <x v="39"/>
    <x v="4"/>
    <x v="3"/>
    <x v="14"/>
    <x v="13"/>
    <n v="65"/>
    <s v="NA"/>
    <s v="NA"/>
    <s v="NA"/>
    <b v="0"/>
    <b v="0"/>
    <x v="0"/>
    <x v="0"/>
    <x v="0"/>
    <b v="0"/>
    <b v="1"/>
    <b v="1"/>
    <x v="0"/>
    <x v="0"/>
  </r>
  <r>
    <s v="Merivaara"/>
    <d v="2009-02-13T00:00:00"/>
    <s v="Lahti, irtisan,lom max 90 pv-&gt;lom joka 4.vko"/>
    <m/>
    <m/>
    <n v="10"/>
    <d v="2009-08-24T00:00:00"/>
    <n v="9"/>
    <n v="120"/>
    <e v="#N/A"/>
    <x v="0"/>
    <x v="0"/>
    <n v="192"/>
    <d v="2009-02-13T00:00:00"/>
    <d v="2009-08-24T00:00:00"/>
    <x v="40"/>
    <x v="40"/>
    <x v="4"/>
    <x v="3"/>
    <x v="14"/>
    <x v="14"/>
    <n v="120"/>
    <n v="8.3333333333333329E-2"/>
    <n v="7.4999999999999997E-2"/>
    <n v="0.9"/>
    <b v="0"/>
    <b v="0"/>
    <x v="0"/>
    <x v="1"/>
    <x v="0"/>
    <b v="0"/>
    <b v="1"/>
    <b v="1"/>
    <x v="0"/>
    <x v="1"/>
  </r>
  <r>
    <s v="Oilon Oy"/>
    <d v="2009-02-13T00:00:00"/>
    <s v="Lahti,irtis,lom max 8 vko"/>
    <m/>
    <m/>
    <n v="25"/>
    <d v="2009-03-27T00:00:00"/>
    <n v="25"/>
    <n v="240"/>
    <n v="28210"/>
    <x v="2"/>
    <x v="2"/>
    <n v="42"/>
    <d v="2009-02-13T00:00:00"/>
    <d v="2009-03-27T00:00:00"/>
    <x v="40"/>
    <x v="37"/>
    <x v="4"/>
    <x v="3"/>
    <x v="14"/>
    <x v="12"/>
    <n v="240"/>
    <n v="0.10416666666666667"/>
    <n v="0.10416666666666667"/>
    <n v="1"/>
    <b v="0"/>
    <b v="0"/>
    <x v="0"/>
    <x v="0"/>
    <x v="0"/>
    <b v="1"/>
    <b v="1"/>
    <b v="1"/>
    <x v="0"/>
    <x v="0"/>
  </r>
  <r>
    <s v="Valtasiirto Oy"/>
    <d v="2009-02-13T00:00:00"/>
    <s v="Harjavalta,lom-&gt;6/09 alk."/>
    <m/>
    <m/>
    <m/>
    <d v="2009-05-13T00:00:00"/>
    <m/>
    <n v="100"/>
    <e v="#N/A"/>
    <x v="0"/>
    <x v="0"/>
    <n v="89"/>
    <d v="2009-02-13T00:00:00"/>
    <d v="2009-05-13T00:00:00"/>
    <x v="40"/>
    <x v="41"/>
    <x v="4"/>
    <x v="3"/>
    <x v="14"/>
    <x v="13"/>
    <n v="100"/>
    <s v="NA"/>
    <s v="NA"/>
    <s v="NA"/>
    <b v="0"/>
    <b v="0"/>
    <x v="0"/>
    <x v="0"/>
    <x v="0"/>
    <b v="0"/>
    <b v="1"/>
    <b v="1"/>
    <x v="0"/>
    <x v="0"/>
  </r>
  <r>
    <s v="PP-auto Oy"/>
    <d v="2009-02-14T00:00:00"/>
    <s v="Lohja,Salo,irtisan,lom-&gt;lom 11/09 mennessä"/>
    <m/>
    <m/>
    <n v="10"/>
    <d v="2009-03-19T00:00:00"/>
    <n v="0"/>
    <n v="97"/>
    <e v="#N/A"/>
    <x v="0"/>
    <x v="0"/>
    <n v="33"/>
    <d v="2009-02-14T00:00:00"/>
    <d v="2009-03-19T00:00:00"/>
    <x v="40"/>
    <x v="37"/>
    <x v="4"/>
    <x v="3"/>
    <x v="14"/>
    <x v="12"/>
    <n v="97"/>
    <n v="0.10309278350515463"/>
    <n v="0"/>
    <n v="0"/>
    <b v="0"/>
    <b v="0"/>
    <x v="0"/>
    <x v="0"/>
    <x v="0"/>
    <b v="1"/>
    <b v="1"/>
    <b v="1"/>
    <x v="0"/>
    <x v="0"/>
  </r>
  <r>
    <s v="Cybercom"/>
    <d v="2009-02-16T00:00:00"/>
    <s v="Tre,Rauma,Hki,110 väh.tarve"/>
    <m/>
    <m/>
    <n v="110"/>
    <m/>
    <m/>
    <n v="110"/>
    <e v="#N/A"/>
    <x v="0"/>
    <x v="0"/>
    <s v="NA"/>
    <d v="2009-02-16T00:00:00"/>
    <d v="2009-04-08T00:00:00"/>
    <x v="40"/>
    <x v="39"/>
    <x v="4"/>
    <x v="3"/>
    <x v="14"/>
    <x v="13"/>
    <n v="110"/>
    <n v="1"/>
    <s v="NA"/>
    <s v="NA"/>
    <b v="0"/>
    <b v="0"/>
    <x v="0"/>
    <x v="0"/>
    <x v="0"/>
    <b v="0"/>
    <b v="1"/>
    <b v="1"/>
    <x v="0"/>
    <x v="0"/>
  </r>
  <r>
    <s v="Fiskars Oyj"/>
    <d v="2009-02-16T00:00:00"/>
    <s v="Arabia,Iittala,Nuutajärven tehtaat-&gt;lom 6/10 vkoa"/>
    <m/>
    <m/>
    <n v="60"/>
    <d v="2009-04-01T00:00:00"/>
    <n v="51"/>
    <n v="450"/>
    <n v="25730"/>
    <x v="2"/>
    <x v="2"/>
    <n v="44"/>
    <d v="2009-02-16T00:00:00"/>
    <d v="2009-04-01T00:00:00"/>
    <x v="40"/>
    <x v="39"/>
    <x v="4"/>
    <x v="3"/>
    <x v="14"/>
    <x v="13"/>
    <n v="450"/>
    <n v="0.13333333333333333"/>
    <n v="0.11333333333333333"/>
    <n v="0.85"/>
    <b v="0"/>
    <b v="0"/>
    <x v="0"/>
    <x v="0"/>
    <x v="0"/>
    <b v="0"/>
    <b v="1"/>
    <b v="1"/>
    <x v="0"/>
    <x v="0"/>
  </r>
  <r>
    <s v="Isku Teollisuus Oy"/>
    <d v="2009-02-17T00:00:00"/>
    <s v="Isku Keittiöt, lom 10 henk"/>
    <m/>
    <m/>
    <m/>
    <d v="2009-04-07T00:00:00"/>
    <n v="10"/>
    <n v="70"/>
    <e v="#N/A"/>
    <x v="0"/>
    <x v="0"/>
    <n v="49"/>
    <d v="2009-02-17T00:00:00"/>
    <d v="2009-04-07T00:00:00"/>
    <x v="40"/>
    <x v="39"/>
    <x v="4"/>
    <x v="3"/>
    <x v="14"/>
    <x v="13"/>
    <n v="70"/>
    <s v="NA"/>
    <n v="0.14285714285714285"/>
    <s v="NA"/>
    <b v="0"/>
    <b v="0"/>
    <x v="0"/>
    <x v="0"/>
    <x v="0"/>
    <b v="0"/>
    <b v="1"/>
    <b v="1"/>
    <x v="0"/>
    <x v="0"/>
  </r>
  <r>
    <s v="Yleiselektroniikka Oyj"/>
    <d v="2009-02-17T00:00:00"/>
    <s v="lom/irtisan-&gt;lom n.6vko asteittain  v.2009"/>
    <m/>
    <m/>
    <n v="12"/>
    <d v="2009-04-08T00:00:00"/>
    <n v="12"/>
    <n v="190"/>
    <n v="46522"/>
    <x v="1"/>
    <x v="1"/>
    <n v="50"/>
    <d v="2009-02-17T00:00:00"/>
    <d v="2009-04-08T00:00:00"/>
    <x v="40"/>
    <x v="39"/>
    <x v="4"/>
    <x v="3"/>
    <x v="14"/>
    <x v="13"/>
    <n v="190"/>
    <n v="6.3157894736842107E-2"/>
    <n v="6.3157894736842107E-2"/>
    <n v="1"/>
    <b v="0"/>
    <b v="0"/>
    <x v="0"/>
    <x v="0"/>
    <x v="0"/>
    <b v="0"/>
    <b v="1"/>
    <b v="1"/>
    <x v="0"/>
    <x v="0"/>
  </r>
  <r>
    <s v="Finwood"/>
    <d v="2009-02-18T00:00:00"/>
    <s v="Paltamo-&gt;tuotannon siirto muille tehtaille"/>
    <m/>
    <m/>
    <m/>
    <d v="2009-04-09T00:00:00"/>
    <n v="19"/>
    <n v="20"/>
    <e v="#N/A"/>
    <x v="0"/>
    <x v="0"/>
    <n v="50"/>
    <d v="2009-02-18T00:00:00"/>
    <d v="2009-04-09T00:00:00"/>
    <x v="40"/>
    <x v="39"/>
    <x v="4"/>
    <x v="3"/>
    <x v="14"/>
    <x v="13"/>
    <n v="20"/>
    <s v="NA"/>
    <n v="0.95"/>
    <s v="NA"/>
    <b v="0"/>
    <b v="0"/>
    <x v="0"/>
    <x v="0"/>
    <x v="0"/>
    <b v="0"/>
    <b v="1"/>
    <b v="1"/>
    <x v="0"/>
    <x v="0"/>
  </r>
  <r>
    <s v="Metsäliitto Osuuskunta"/>
    <d v="2009-02-18T00:00:00"/>
    <s v="puunhankinta,lom-&gt;2-6vko,6/09 mennessä"/>
    <m/>
    <m/>
    <m/>
    <d v="2009-03-10T00:00:00"/>
    <n v="9"/>
    <n v="450"/>
    <e v="#N/A"/>
    <x v="0"/>
    <x v="0"/>
    <n v="20"/>
    <d v="2009-02-18T00:00:00"/>
    <d v="2009-03-10T00:00:00"/>
    <x v="40"/>
    <x v="37"/>
    <x v="4"/>
    <x v="3"/>
    <x v="14"/>
    <x v="12"/>
    <n v="450"/>
    <s v="NA"/>
    <n v="0.02"/>
    <s v="NA"/>
    <b v="0"/>
    <b v="0"/>
    <x v="0"/>
    <x v="0"/>
    <x v="0"/>
    <b v="1"/>
    <b v="1"/>
    <b v="1"/>
    <x v="0"/>
    <x v="0"/>
  </r>
  <r>
    <s v="OnOff"/>
    <d v="2009-02-18T00:00:00"/>
    <s v="Koko henk, väh.tarve 30-50 henk"/>
    <m/>
    <m/>
    <n v="50"/>
    <d v="2009-05-01T00:00:00"/>
    <n v="50"/>
    <n v="80"/>
    <e v="#N/A"/>
    <x v="0"/>
    <x v="0"/>
    <n v="72"/>
    <d v="2009-02-18T00:00:00"/>
    <d v="2009-05-01T00:00:00"/>
    <x v="40"/>
    <x v="41"/>
    <x v="4"/>
    <x v="3"/>
    <x v="14"/>
    <x v="13"/>
    <n v="80"/>
    <n v="0.625"/>
    <n v="0.625"/>
    <n v="1"/>
    <b v="0"/>
    <b v="0"/>
    <x v="0"/>
    <x v="0"/>
    <x v="0"/>
    <b v="0"/>
    <b v="1"/>
    <b v="1"/>
    <x v="0"/>
    <x v="0"/>
  </r>
  <r>
    <s v="Eniro Finland"/>
    <d v="2009-02-19T00:00:00"/>
    <s v="Koko henkilöstö,ei Pori ja Rauma"/>
    <m/>
    <m/>
    <n v="90"/>
    <m/>
    <m/>
    <n v="600"/>
    <e v="#N/A"/>
    <x v="0"/>
    <x v="0"/>
    <s v="NA"/>
    <d v="2009-02-19T00:00:00"/>
    <d v="2009-04-11T00:00:00"/>
    <x v="40"/>
    <x v="39"/>
    <x v="4"/>
    <x v="3"/>
    <x v="14"/>
    <x v="13"/>
    <n v="600"/>
    <n v="0.15"/>
    <s v="NA"/>
    <s v="NA"/>
    <b v="0"/>
    <b v="0"/>
    <x v="0"/>
    <x v="0"/>
    <x v="0"/>
    <b v="0"/>
    <b v="1"/>
    <b v="1"/>
    <x v="0"/>
    <x v="0"/>
  </r>
  <r>
    <s v="Metsäliitto Osuuskunta"/>
    <d v="2009-02-19T00:00:00"/>
    <s v="Karihaaran saha sulku-&gt;toim.kesk.6/09 alk."/>
    <m/>
    <m/>
    <n v="50"/>
    <d v="2009-04-07T00:00:00"/>
    <n v="0"/>
    <n v="50"/>
    <e v="#N/A"/>
    <x v="0"/>
    <x v="0"/>
    <n v="47"/>
    <d v="2009-02-19T00:00:00"/>
    <d v="2009-04-07T00:00:00"/>
    <x v="40"/>
    <x v="39"/>
    <x v="4"/>
    <x v="3"/>
    <x v="14"/>
    <x v="13"/>
    <n v="50"/>
    <n v="1"/>
    <n v="0"/>
    <n v="0"/>
    <b v="0"/>
    <b v="0"/>
    <x v="0"/>
    <x v="0"/>
    <x v="0"/>
    <b v="0"/>
    <b v="1"/>
    <b v="1"/>
    <x v="0"/>
    <x v="0"/>
  </r>
  <r>
    <s v="Piiroinen Oy"/>
    <d v="2009-02-19T00:00:00"/>
    <s v="Salo,lomautusvaroitus"/>
    <m/>
    <m/>
    <m/>
    <m/>
    <m/>
    <n v="120"/>
    <e v="#N/A"/>
    <x v="0"/>
    <x v="0"/>
    <s v="NA"/>
    <d v="2009-02-19T00:00:00"/>
    <d v="2009-04-11T00:00:00"/>
    <x v="40"/>
    <x v="39"/>
    <x v="4"/>
    <x v="3"/>
    <x v="14"/>
    <x v="13"/>
    <n v="120"/>
    <s v="NA"/>
    <s v="NA"/>
    <s v="NA"/>
    <b v="0"/>
    <b v="0"/>
    <x v="0"/>
    <x v="0"/>
    <x v="0"/>
    <b v="0"/>
    <b v="1"/>
    <b v="1"/>
    <x v="0"/>
    <x v="0"/>
  </r>
  <r>
    <s v="Stenvall"/>
    <d v="2009-02-19T00:00:00"/>
    <s v="Tuusula,lom/irtis"/>
    <m/>
    <m/>
    <n v="4"/>
    <m/>
    <m/>
    <n v="40"/>
    <e v="#N/A"/>
    <x v="0"/>
    <x v="0"/>
    <s v="NA"/>
    <d v="2009-02-19T00:00:00"/>
    <d v="2009-04-11T00:00:00"/>
    <x v="40"/>
    <x v="39"/>
    <x v="4"/>
    <x v="3"/>
    <x v="14"/>
    <x v="13"/>
    <n v="40"/>
    <n v="0.1"/>
    <s v="NA"/>
    <s v="NA"/>
    <b v="0"/>
    <b v="0"/>
    <x v="0"/>
    <x v="0"/>
    <x v="0"/>
    <b v="0"/>
    <b v="1"/>
    <b v="1"/>
    <x v="0"/>
    <x v="0"/>
  </r>
  <r>
    <s v="Tamfelt Oyj Abp"/>
    <d v="2009-02-19T00:00:00"/>
    <s v="Juankoski,väh.tarve 9,lom-&gt;2-3vko,3-8/09"/>
    <m/>
    <m/>
    <n v="9"/>
    <d v="2009-03-06T00:00:00"/>
    <n v="9"/>
    <n v="305"/>
    <e v="#N/A"/>
    <x v="0"/>
    <x v="0"/>
    <n v="15"/>
    <d v="2009-02-19T00:00:00"/>
    <d v="2009-03-06T00:00:00"/>
    <x v="40"/>
    <x v="37"/>
    <x v="4"/>
    <x v="3"/>
    <x v="14"/>
    <x v="12"/>
    <n v="305"/>
    <n v="2.9508196721311476E-2"/>
    <n v="2.9508196721311476E-2"/>
    <n v="1"/>
    <b v="0"/>
    <b v="0"/>
    <x v="0"/>
    <x v="0"/>
    <x v="0"/>
    <b v="1"/>
    <b v="1"/>
    <b v="1"/>
    <x v="0"/>
    <x v="0"/>
  </r>
  <r>
    <s v="Elektrobit Oyj"/>
    <d v="2009-02-23T00:00:00"/>
    <s v="Turun toimip.sulk.-&gt;keskitys Oulu,Kajaani,Tre,Espoo"/>
    <m/>
    <m/>
    <n v="54"/>
    <d v="2009-04-08T00:00:00"/>
    <n v="49"/>
    <n v="54"/>
    <n v="72193"/>
    <x v="10"/>
    <x v="1"/>
    <n v="44"/>
    <d v="2009-02-23T00:00:00"/>
    <d v="2009-04-08T00:00:00"/>
    <x v="40"/>
    <x v="39"/>
    <x v="4"/>
    <x v="3"/>
    <x v="14"/>
    <x v="13"/>
    <n v="54"/>
    <n v="1"/>
    <n v="0.90740740740740744"/>
    <n v="0.90740740740740744"/>
    <b v="0"/>
    <b v="0"/>
    <x v="0"/>
    <x v="0"/>
    <x v="0"/>
    <b v="0"/>
    <b v="1"/>
    <b v="1"/>
    <x v="0"/>
    <x v="0"/>
  </r>
  <r>
    <s v="Finnair Oyj"/>
    <d v="2009-02-24T00:00:00"/>
    <s v="Northport,maapalvelut,irtis/lom-&gt;lom2vko,138osa-aik"/>
    <m/>
    <m/>
    <n v="90"/>
    <d v="2009-05-05T00:00:00"/>
    <n v="15"/>
    <n v="90"/>
    <n v="51101"/>
    <x v="5"/>
    <x v="1"/>
    <n v="70"/>
    <d v="2009-02-24T00:00:00"/>
    <d v="2009-05-05T00:00:00"/>
    <x v="40"/>
    <x v="41"/>
    <x v="4"/>
    <x v="3"/>
    <x v="14"/>
    <x v="13"/>
    <n v="90"/>
    <n v="1"/>
    <n v="0.16666666666666666"/>
    <n v="0.16666666666666666"/>
    <b v="0"/>
    <b v="0"/>
    <x v="0"/>
    <x v="0"/>
    <x v="0"/>
    <b v="0"/>
    <b v="1"/>
    <b v="1"/>
    <x v="0"/>
    <x v="0"/>
  </r>
  <r>
    <s v="Itella"/>
    <d v="2009-02-24T00:00:00"/>
    <s v="logistiikka,Vantaa-&gt;lom max30pv,5/09-4/10"/>
    <m/>
    <m/>
    <m/>
    <d v="2009-03-19T00:00:00"/>
    <n v="0"/>
    <n v="460"/>
    <e v="#N/A"/>
    <x v="0"/>
    <x v="0"/>
    <n v="23"/>
    <d v="2009-02-24T00:00:00"/>
    <d v="2009-03-19T00:00:00"/>
    <x v="40"/>
    <x v="37"/>
    <x v="4"/>
    <x v="3"/>
    <x v="14"/>
    <x v="12"/>
    <n v="460"/>
    <s v="NA"/>
    <n v="0"/>
    <s v="NA"/>
    <b v="0"/>
    <b v="0"/>
    <x v="0"/>
    <x v="0"/>
    <x v="0"/>
    <b v="1"/>
    <b v="1"/>
    <b v="1"/>
    <x v="0"/>
    <x v="0"/>
  </r>
  <r>
    <s v="Keski-Pohjanmaan Kirjapaino Oyj"/>
    <d v="2009-02-24T00:00:00"/>
    <s v="Koko konserni"/>
    <m/>
    <m/>
    <m/>
    <m/>
    <m/>
    <n v="250"/>
    <n v="18120"/>
    <x v="2"/>
    <x v="2"/>
    <s v="NA"/>
    <d v="2009-02-24T00:00:00"/>
    <d v="2009-04-16T00:00:00"/>
    <x v="40"/>
    <x v="39"/>
    <x v="4"/>
    <x v="3"/>
    <x v="14"/>
    <x v="13"/>
    <n v="250"/>
    <s v="NA"/>
    <s v="NA"/>
    <s v="NA"/>
    <b v="0"/>
    <b v="0"/>
    <x v="0"/>
    <x v="0"/>
    <x v="0"/>
    <b v="0"/>
    <b v="1"/>
    <b v="1"/>
    <x v="0"/>
    <x v="0"/>
  </r>
  <r>
    <s v="NunnaUuni Oy"/>
    <d v="2009-02-24T00:00:00"/>
    <s v="Koko henk.,irtisan/toist.jatkuvat lom"/>
    <m/>
    <m/>
    <n v="40"/>
    <m/>
    <m/>
    <n v="40"/>
    <e v="#N/A"/>
    <x v="0"/>
    <x v="0"/>
    <s v="NA"/>
    <d v="2009-02-24T00:00:00"/>
    <d v="2009-04-16T00:00:00"/>
    <x v="40"/>
    <x v="39"/>
    <x v="4"/>
    <x v="3"/>
    <x v="14"/>
    <x v="13"/>
    <n v="40"/>
    <n v="1"/>
    <s v="NA"/>
    <s v="NA"/>
    <b v="0"/>
    <b v="0"/>
    <x v="0"/>
    <x v="0"/>
    <x v="0"/>
    <b v="0"/>
    <b v="1"/>
    <b v="1"/>
    <x v="0"/>
    <x v="0"/>
  </r>
  <r>
    <s v="Hollming Works"/>
    <d v="2009-02-25T00:00:00"/>
    <s v="Parkano, irtisan/lom-&gt;lom toistaiseksi"/>
    <m/>
    <m/>
    <n v="20"/>
    <d v="2009-04-02T00:00:00"/>
    <n v="34"/>
    <n v="108"/>
    <e v="#N/A"/>
    <x v="0"/>
    <x v="0"/>
    <n v="36"/>
    <d v="2009-02-25T00:00:00"/>
    <d v="2009-04-02T00:00:00"/>
    <x v="40"/>
    <x v="39"/>
    <x v="4"/>
    <x v="3"/>
    <x v="14"/>
    <x v="13"/>
    <n v="108"/>
    <n v="0.18518518518518517"/>
    <n v="0.31481481481481483"/>
    <n v="1.7"/>
    <b v="0"/>
    <b v="0"/>
    <x v="0"/>
    <x v="0"/>
    <x v="0"/>
    <b v="0"/>
    <b v="1"/>
    <b v="1"/>
    <x v="0"/>
    <x v="0"/>
  </r>
  <r>
    <s v="Nurminen Logistics Oyj"/>
    <d v="2009-02-25T00:00:00"/>
    <s v="lom/irtisan-&gt;lom 1 kk v. 2009 asteittain"/>
    <m/>
    <m/>
    <m/>
    <d v="2009-04-20T00:00:00"/>
    <n v="14"/>
    <n v="295"/>
    <n v="52291"/>
    <x v="5"/>
    <x v="1"/>
    <n v="54"/>
    <d v="2009-02-25T00:00:00"/>
    <d v="2009-04-20T00:00:00"/>
    <x v="40"/>
    <x v="39"/>
    <x v="4"/>
    <x v="3"/>
    <x v="14"/>
    <x v="13"/>
    <n v="295"/>
    <s v="NA"/>
    <n v="4.7457627118644069E-2"/>
    <s v="NA"/>
    <b v="0"/>
    <b v="0"/>
    <x v="0"/>
    <x v="0"/>
    <x v="0"/>
    <b v="0"/>
    <b v="1"/>
    <b v="1"/>
    <x v="0"/>
    <x v="0"/>
  </r>
  <r>
    <s v="Trainers' House Oyj"/>
    <d v="2009-02-25T00:00:00"/>
    <s v="Koko konserni,väh.tarve 120"/>
    <m/>
    <m/>
    <n v="120"/>
    <d v="2009-03-24T00:00:00"/>
    <n v="81"/>
    <n v="334"/>
    <n v="70220"/>
    <x v="10"/>
    <x v="1"/>
    <n v="27"/>
    <d v="2009-02-25T00:00:00"/>
    <d v="2009-03-24T00:00:00"/>
    <x v="40"/>
    <x v="37"/>
    <x v="4"/>
    <x v="3"/>
    <x v="14"/>
    <x v="12"/>
    <n v="334"/>
    <n v="0.3592814371257485"/>
    <n v="0.24251497005988024"/>
    <n v="0.67500000000000004"/>
    <b v="0"/>
    <b v="0"/>
    <x v="0"/>
    <x v="0"/>
    <x v="0"/>
    <b v="1"/>
    <b v="1"/>
    <b v="1"/>
    <x v="0"/>
    <x v="0"/>
  </r>
  <r>
    <s v="Ahlstrom Oyj"/>
    <d v="2009-02-26T00:00:00"/>
    <s v="Hki, koko henk-&gt;lom 1 kk, 4-12/09"/>
    <m/>
    <m/>
    <m/>
    <d v="2009-03-18T00:00:00"/>
    <n v="0"/>
    <n v="76"/>
    <n v="23140"/>
    <x v="2"/>
    <x v="2"/>
    <n v="20"/>
    <d v="2009-02-26T00:00:00"/>
    <d v="2009-03-18T00:00:00"/>
    <x v="40"/>
    <x v="37"/>
    <x v="4"/>
    <x v="3"/>
    <x v="14"/>
    <x v="12"/>
    <n v="76"/>
    <s v="NA"/>
    <n v="0"/>
    <s v="NA"/>
    <b v="0"/>
    <b v="0"/>
    <x v="0"/>
    <x v="0"/>
    <x v="0"/>
    <b v="1"/>
    <b v="1"/>
    <b v="1"/>
    <x v="0"/>
    <x v="0"/>
  </r>
  <r>
    <s v="Kemira Oyj"/>
    <d v="2009-02-26T00:00:00"/>
    <s v="Siilinjärvi,Äetsän tehdas,max 90 vrk lom"/>
    <m/>
    <m/>
    <m/>
    <m/>
    <m/>
    <n v="189"/>
    <n v="20590"/>
    <x v="2"/>
    <x v="2"/>
    <s v="NA"/>
    <d v="2009-02-26T00:00:00"/>
    <d v="2009-04-18T00:00:00"/>
    <x v="40"/>
    <x v="39"/>
    <x v="4"/>
    <x v="3"/>
    <x v="14"/>
    <x v="13"/>
    <n v="189"/>
    <s v="NA"/>
    <s v="NA"/>
    <s v="NA"/>
    <b v="0"/>
    <b v="0"/>
    <x v="0"/>
    <x v="0"/>
    <x v="0"/>
    <b v="0"/>
    <b v="1"/>
    <b v="1"/>
    <x v="0"/>
    <x v="0"/>
  </r>
  <r>
    <s v="Neorem Magnets"/>
    <d v="2009-02-26T00:00:00"/>
    <s v="Ulvila,lom/irtis,max 90 pv"/>
    <m/>
    <m/>
    <n v="9"/>
    <m/>
    <m/>
    <m/>
    <e v="#N/A"/>
    <x v="0"/>
    <x v="0"/>
    <s v="NA"/>
    <d v="2009-02-26T00:00:00"/>
    <d v="2009-04-18T00:00:00"/>
    <x v="40"/>
    <x v="39"/>
    <x v="4"/>
    <x v="3"/>
    <x v="14"/>
    <x v="13"/>
    <n v="9"/>
    <s v="NA"/>
    <s v="NA"/>
    <s v="NA"/>
    <b v="0"/>
    <b v="0"/>
    <x v="0"/>
    <x v="0"/>
    <x v="0"/>
    <b v="0"/>
    <b v="1"/>
    <b v="1"/>
    <x v="0"/>
    <x v="0"/>
  </r>
  <r>
    <s v="Wulff-Yhtiöt Oyj"/>
    <d v="2009-02-26T00:00:00"/>
    <s v="Irtisan/lom-&gt;lom m-aik"/>
    <m/>
    <m/>
    <n v="25"/>
    <d v="2009-03-18T00:00:00"/>
    <n v="6"/>
    <n v="160"/>
    <n v="62020"/>
    <x v="4"/>
    <x v="1"/>
    <n v="20"/>
    <d v="2009-02-26T00:00:00"/>
    <d v="2009-03-18T00:00:00"/>
    <x v="40"/>
    <x v="37"/>
    <x v="4"/>
    <x v="3"/>
    <x v="14"/>
    <x v="12"/>
    <n v="160"/>
    <n v="0.15625"/>
    <n v="3.7499999999999999E-2"/>
    <n v="0.24"/>
    <b v="0"/>
    <b v="0"/>
    <x v="0"/>
    <x v="0"/>
    <x v="0"/>
    <b v="1"/>
    <b v="1"/>
    <b v="1"/>
    <x v="0"/>
    <x v="0"/>
  </r>
  <r>
    <s v="GE Healthcare"/>
    <d v="2009-02-27T00:00:00"/>
    <s v="Hki,lom/irtis-&gt; lom v. 2009"/>
    <m/>
    <m/>
    <n v="95"/>
    <d v="2009-04-17T00:00:00"/>
    <n v="74"/>
    <n v="275"/>
    <e v="#N/A"/>
    <x v="0"/>
    <x v="0"/>
    <n v="49"/>
    <d v="2009-02-27T00:00:00"/>
    <d v="2009-04-17T00:00:00"/>
    <x v="40"/>
    <x v="39"/>
    <x v="4"/>
    <x v="3"/>
    <x v="14"/>
    <x v="13"/>
    <n v="275"/>
    <n v="0.34545454545454546"/>
    <n v="0.2690909090909091"/>
    <n v="0.77894736842105261"/>
    <b v="0"/>
    <b v="0"/>
    <x v="0"/>
    <x v="0"/>
    <x v="0"/>
    <b v="0"/>
    <b v="1"/>
    <b v="1"/>
    <x v="0"/>
    <x v="0"/>
  </r>
  <r>
    <s v="KWH Group"/>
    <d v="2009-02-27T00:00:00"/>
    <s v="KWH Pipe,Ulvila,lom/irtis-&gt;lom max 90 pv"/>
    <m/>
    <m/>
    <n v="10"/>
    <d v="2009-03-17T00:00:00"/>
    <n v="4"/>
    <n v="73"/>
    <e v="#N/A"/>
    <x v="0"/>
    <x v="0"/>
    <n v="18"/>
    <d v="2009-02-27T00:00:00"/>
    <d v="2009-03-17T00:00:00"/>
    <x v="40"/>
    <x v="37"/>
    <x v="4"/>
    <x v="3"/>
    <x v="14"/>
    <x v="12"/>
    <n v="73"/>
    <n v="0.13698630136986301"/>
    <n v="5.4794520547945202E-2"/>
    <n v="0.4"/>
    <b v="0"/>
    <b v="0"/>
    <x v="0"/>
    <x v="0"/>
    <x v="0"/>
    <b v="1"/>
    <b v="1"/>
    <b v="1"/>
    <x v="0"/>
    <x v="0"/>
  </r>
  <r>
    <s v="Salomaa"/>
    <d v="2009-02-27T00:00:00"/>
    <s v="Tre,Hki,Pori, lom/irtis"/>
    <m/>
    <m/>
    <n v="34"/>
    <m/>
    <m/>
    <n v="145"/>
    <e v="#N/A"/>
    <x v="0"/>
    <x v="0"/>
    <s v="NA"/>
    <d v="2009-02-27T00:00:00"/>
    <d v="2009-04-19T00:00:00"/>
    <x v="40"/>
    <x v="39"/>
    <x v="4"/>
    <x v="3"/>
    <x v="14"/>
    <x v="13"/>
    <n v="145"/>
    <n v="0.23448275862068965"/>
    <s v="NA"/>
    <s v="NA"/>
    <b v="0"/>
    <b v="0"/>
    <x v="0"/>
    <x v="0"/>
    <x v="0"/>
    <b v="0"/>
    <b v="1"/>
    <b v="1"/>
    <x v="0"/>
    <x v="0"/>
  </r>
  <r>
    <s v="UPM-Kymmene Oyj"/>
    <d v="2009-02-27T00:00:00"/>
    <s v="Metsä, lom-&gt;4 vko, 4-9/09"/>
    <m/>
    <m/>
    <m/>
    <d v="2009-03-24T00:00:00"/>
    <n v="0"/>
    <n v="600"/>
    <n v="17120"/>
    <x v="2"/>
    <x v="2"/>
    <n v="25"/>
    <d v="2009-02-27T00:00:00"/>
    <d v="2009-03-24T00:00:00"/>
    <x v="40"/>
    <x v="37"/>
    <x v="4"/>
    <x v="3"/>
    <x v="14"/>
    <x v="12"/>
    <n v="600"/>
    <s v="NA"/>
    <n v="0"/>
    <s v="NA"/>
    <b v="0"/>
    <b v="0"/>
    <x v="0"/>
    <x v="0"/>
    <x v="0"/>
    <b v="1"/>
    <b v="1"/>
    <b v="1"/>
    <x v="0"/>
    <x v="0"/>
  </r>
  <r>
    <s v="Alumglas"/>
    <d v="2009-03-01T00:00:00"/>
    <s v="Vuokatti-&gt;konkurssi"/>
    <m/>
    <m/>
    <n v="15"/>
    <d v="2009-04-09T00:00:00"/>
    <n v="15"/>
    <n v="15"/>
    <e v="#N/A"/>
    <x v="0"/>
    <x v="0"/>
    <n v="39"/>
    <d v="2009-03-01T00:00:00"/>
    <d v="2009-04-09T00:00:00"/>
    <x v="41"/>
    <x v="39"/>
    <x v="4"/>
    <x v="3"/>
    <x v="14"/>
    <x v="13"/>
    <n v="15"/>
    <n v="1"/>
    <n v="1"/>
    <n v="1"/>
    <b v="0"/>
    <b v="0"/>
    <x v="0"/>
    <x v="0"/>
    <x v="0"/>
    <b v="0"/>
    <b v="1"/>
    <b v="1"/>
    <x v="0"/>
    <x v="0"/>
  </r>
  <r>
    <s v="Area"/>
    <d v="2009-03-01T00:00:00"/>
    <s v="Irtisan/lom-&gt;lom syksy"/>
    <m/>
    <m/>
    <m/>
    <d v="2009-04-16T00:00:00"/>
    <n v="35"/>
    <n v="35"/>
    <e v="#N/A"/>
    <x v="0"/>
    <x v="0"/>
    <n v="46"/>
    <d v="2009-03-01T00:00:00"/>
    <d v="2009-04-16T00:00:00"/>
    <x v="41"/>
    <x v="39"/>
    <x v="4"/>
    <x v="3"/>
    <x v="14"/>
    <x v="13"/>
    <n v="35"/>
    <s v="NA"/>
    <n v="1"/>
    <s v="NA"/>
    <b v="0"/>
    <b v="0"/>
    <x v="0"/>
    <x v="0"/>
    <x v="0"/>
    <b v="0"/>
    <b v="1"/>
    <b v="1"/>
    <x v="0"/>
    <x v="0"/>
  </r>
  <r>
    <s v="Finngulf Yachts"/>
    <d v="2009-03-01T00:00:00"/>
    <s v="Pohja,Karjalohja-&gt;lom toistaiseksi (kesä)"/>
    <m/>
    <m/>
    <m/>
    <d v="2009-04-23T00:00:00"/>
    <n v="15"/>
    <n v="28"/>
    <e v="#N/A"/>
    <x v="0"/>
    <x v="0"/>
    <n v="53"/>
    <d v="2009-03-01T00:00:00"/>
    <d v="2009-04-23T00:00:00"/>
    <x v="41"/>
    <x v="39"/>
    <x v="4"/>
    <x v="3"/>
    <x v="14"/>
    <x v="13"/>
    <n v="28"/>
    <s v="NA"/>
    <n v="0.5357142857142857"/>
    <s v="NA"/>
    <b v="0"/>
    <b v="0"/>
    <x v="0"/>
    <x v="0"/>
    <x v="0"/>
    <b v="0"/>
    <b v="1"/>
    <b v="1"/>
    <x v="0"/>
    <x v="0"/>
  </r>
  <r>
    <s v="Flextronics"/>
    <d v="2009-03-01T00:00:00"/>
    <s v="Oulu-&gt;lopetus koko Suomessa"/>
    <m/>
    <m/>
    <m/>
    <d v="2009-04-09T00:00:00"/>
    <n v="54"/>
    <n v="54"/>
    <e v="#N/A"/>
    <x v="0"/>
    <x v="0"/>
    <n v="39"/>
    <d v="2009-03-01T00:00:00"/>
    <d v="2009-04-09T00:00:00"/>
    <x v="41"/>
    <x v="39"/>
    <x v="4"/>
    <x v="3"/>
    <x v="14"/>
    <x v="13"/>
    <n v="54"/>
    <s v="NA"/>
    <n v="1"/>
    <s v="NA"/>
    <b v="0"/>
    <b v="0"/>
    <x v="0"/>
    <x v="0"/>
    <x v="0"/>
    <b v="0"/>
    <b v="1"/>
    <b v="1"/>
    <x v="0"/>
    <x v="0"/>
  </r>
  <r>
    <s v="Hartman Rauta"/>
    <d v="2009-03-01T00:00:00"/>
    <s v="Kokkola,P-saari,Vaasa,S-joki,Tre-&gt;osa irtis"/>
    <m/>
    <m/>
    <m/>
    <d v="2009-04-30T00:00:00"/>
    <n v="20"/>
    <n v="250"/>
    <e v="#N/A"/>
    <x v="0"/>
    <x v="0"/>
    <n v="60"/>
    <d v="2009-03-01T00:00:00"/>
    <d v="2009-04-30T00:00:00"/>
    <x v="41"/>
    <x v="39"/>
    <x v="4"/>
    <x v="3"/>
    <x v="14"/>
    <x v="13"/>
    <n v="250"/>
    <s v="NA"/>
    <n v="0.08"/>
    <s v="NA"/>
    <b v="0"/>
    <b v="0"/>
    <x v="0"/>
    <x v="0"/>
    <x v="0"/>
    <b v="0"/>
    <b v="1"/>
    <b v="1"/>
    <x v="0"/>
    <x v="0"/>
  </r>
  <r>
    <s v="IDO Kylpyhuone Oy"/>
    <d v="2009-03-01T00:00:00"/>
    <s v="Tammisaari, lom/irtis-&gt;ei irtis, lom n. 4 vko,4/09 alk."/>
    <m/>
    <m/>
    <n v="9"/>
    <d v="2009-03-29T00:00:00"/>
    <n v="0"/>
    <n v="250"/>
    <n v="23420"/>
    <x v="2"/>
    <x v="2"/>
    <n v="28"/>
    <d v="2009-03-01T00:00:00"/>
    <d v="2009-03-29T00:00:00"/>
    <x v="41"/>
    <x v="37"/>
    <x v="4"/>
    <x v="3"/>
    <x v="14"/>
    <x v="12"/>
    <n v="250"/>
    <n v="3.5999999999999997E-2"/>
    <n v="0"/>
    <n v="0"/>
    <b v="0"/>
    <b v="0"/>
    <x v="0"/>
    <x v="0"/>
    <x v="0"/>
    <b v="1"/>
    <b v="1"/>
    <b v="1"/>
    <x v="0"/>
    <x v="0"/>
  </r>
  <r>
    <s v="Inion"/>
    <d v="2009-03-01T00:00:00"/>
    <s v="Suomi, lom 1 kk"/>
    <m/>
    <m/>
    <m/>
    <d v="2009-03-19T00:00:00"/>
    <m/>
    <n v="62"/>
    <e v="#N/A"/>
    <x v="0"/>
    <x v="0"/>
    <n v="18"/>
    <d v="2009-03-01T00:00:00"/>
    <d v="2009-03-19T00:00:00"/>
    <x v="41"/>
    <x v="37"/>
    <x v="4"/>
    <x v="3"/>
    <x v="14"/>
    <x v="12"/>
    <n v="62"/>
    <s v="NA"/>
    <s v="NA"/>
    <s v="NA"/>
    <b v="0"/>
    <b v="0"/>
    <x v="0"/>
    <x v="0"/>
    <x v="0"/>
    <b v="1"/>
    <b v="1"/>
    <b v="1"/>
    <x v="0"/>
    <x v="0"/>
  </r>
  <r>
    <s v="Lapin Safarit"/>
    <d v="2009-03-01T00:00:00"/>
    <s v="Koko henkilöstön lom kesällä"/>
    <m/>
    <m/>
    <m/>
    <d v="2009-04-08T00:00:00"/>
    <n v="0"/>
    <n v="25"/>
    <e v="#N/A"/>
    <x v="0"/>
    <x v="0"/>
    <n v="38"/>
    <d v="2009-03-01T00:00:00"/>
    <d v="2009-04-08T00:00:00"/>
    <x v="41"/>
    <x v="39"/>
    <x v="4"/>
    <x v="3"/>
    <x v="14"/>
    <x v="13"/>
    <n v="25"/>
    <s v="NA"/>
    <n v="0"/>
    <s v="NA"/>
    <b v="0"/>
    <b v="0"/>
    <x v="0"/>
    <x v="0"/>
    <x v="0"/>
    <b v="0"/>
    <b v="1"/>
    <b v="1"/>
    <x v="0"/>
    <x v="0"/>
  </r>
  <r>
    <s v="On2 Technologies"/>
    <d v="2009-03-01T00:00:00"/>
    <s v="Oulu, lomautukset alk. 4/09 toistaiseksi"/>
    <m/>
    <m/>
    <m/>
    <d v="2009-03-26T00:00:00"/>
    <n v="0"/>
    <n v="60"/>
    <e v="#N/A"/>
    <x v="0"/>
    <x v="0"/>
    <n v="25"/>
    <d v="2009-03-01T00:00:00"/>
    <d v="2009-03-26T00:00:00"/>
    <x v="41"/>
    <x v="37"/>
    <x v="4"/>
    <x v="3"/>
    <x v="14"/>
    <x v="12"/>
    <n v="60"/>
    <s v="NA"/>
    <n v="0"/>
    <s v="NA"/>
    <b v="0"/>
    <b v="0"/>
    <x v="0"/>
    <x v="0"/>
    <x v="0"/>
    <b v="1"/>
    <b v="1"/>
    <b v="1"/>
    <x v="0"/>
    <x v="0"/>
  </r>
  <r>
    <s v="Tietoasema"/>
    <d v="2009-03-02T00:00:00"/>
    <s v="Väh.tarve 15 henk,osa-aik-&gt;yrityssaneeraus"/>
    <m/>
    <m/>
    <n v="15"/>
    <d v="2009-09-17T00:00:00"/>
    <m/>
    <n v="15"/>
    <e v="#N/A"/>
    <x v="0"/>
    <x v="0"/>
    <n v="199"/>
    <d v="2009-03-02T00:00:00"/>
    <d v="2009-09-17T00:00:00"/>
    <x v="41"/>
    <x v="43"/>
    <x v="4"/>
    <x v="3"/>
    <x v="14"/>
    <x v="14"/>
    <n v="15"/>
    <n v="1"/>
    <s v="NA"/>
    <s v="NA"/>
    <b v="0"/>
    <b v="0"/>
    <x v="0"/>
    <x v="1"/>
    <x v="0"/>
    <b v="0"/>
    <b v="1"/>
    <b v="1"/>
    <x v="0"/>
    <x v="1"/>
  </r>
  <r>
    <s v="Finnish Chemicals"/>
    <d v="2009-03-03T00:00:00"/>
    <s v="(Kemira),Sastamala,lom-&gt;max 2 vko, 4-10/09"/>
    <m/>
    <m/>
    <m/>
    <d v="2009-03-20T00:00:00"/>
    <n v="0"/>
    <n v="127"/>
    <e v="#N/A"/>
    <x v="0"/>
    <x v="0"/>
    <n v="17"/>
    <d v="2009-03-03T00:00:00"/>
    <d v="2009-03-20T00:00:00"/>
    <x v="41"/>
    <x v="37"/>
    <x v="4"/>
    <x v="3"/>
    <x v="14"/>
    <x v="12"/>
    <n v="127"/>
    <s v="NA"/>
    <n v="0"/>
    <s v="NA"/>
    <b v="0"/>
    <b v="0"/>
    <x v="0"/>
    <x v="0"/>
    <x v="0"/>
    <b v="1"/>
    <b v="1"/>
    <b v="1"/>
    <x v="0"/>
    <x v="0"/>
  </r>
  <r>
    <s v="Finnpilot"/>
    <d v="2009-03-03T00:00:00"/>
    <s v="Koko henk-&gt;lom 2-8vko v.2009"/>
    <m/>
    <m/>
    <m/>
    <d v="2009-04-20T00:00:00"/>
    <n v="0"/>
    <n v="400"/>
    <e v="#N/A"/>
    <x v="0"/>
    <x v="0"/>
    <n v="48"/>
    <d v="2009-03-03T00:00:00"/>
    <d v="2009-04-20T00:00:00"/>
    <x v="41"/>
    <x v="39"/>
    <x v="4"/>
    <x v="3"/>
    <x v="14"/>
    <x v="13"/>
    <n v="400"/>
    <s v="NA"/>
    <n v="0"/>
    <s v="NA"/>
    <b v="0"/>
    <b v="0"/>
    <x v="0"/>
    <x v="0"/>
    <x v="0"/>
    <b v="0"/>
    <b v="1"/>
    <b v="1"/>
    <x v="0"/>
    <x v="0"/>
  </r>
  <r>
    <s v="Finn-Power"/>
    <d v="2009-03-03T00:00:00"/>
    <s v="Kauhava,Vilppula,lom/irtisan-&gt;lom toistaiseksi"/>
    <m/>
    <m/>
    <m/>
    <d v="2009-04-20T00:00:00"/>
    <n v="70"/>
    <n v="470"/>
    <e v="#N/A"/>
    <x v="0"/>
    <x v="0"/>
    <n v="48"/>
    <d v="2009-03-03T00:00:00"/>
    <d v="2009-04-20T00:00:00"/>
    <x v="41"/>
    <x v="39"/>
    <x v="4"/>
    <x v="3"/>
    <x v="14"/>
    <x v="13"/>
    <n v="470"/>
    <s v="NA"/>
    <n v="0.14893617021276595"/>
    <s v="NA"/>
    <b v="0"/>
    <b v="0"/>
    <x v="0"/>
    <x v="0"/>
    <x v="0"/>
    <b v="0"/>
    <b v="1"/>
    <b v="1"/>
    <x v="0"/>
    <x v="0"/>
  </r>
  <r>
    <s v="Glaston Oyj"/>
    <d v="2009-03-03T00:00:00"/>
    <s v="Tre, Heat Treatment,lom 10vko"/>
    <m/>
    <m/>
    <n v="10"/>
    <d v="2009-03-17T00:00:00"/>
    <n v="10"/>
    <n v="200"/>
    <n v="46140"/>
    <x v="1"/>
    <x v="1"/>
    <n v="14"/>
    <d v="2009-03-03T00:00:00"/>
    <d v="2009-03-17T00:00:00"/>
    <x v="41"/>
    <x v="37"/>
    <x v="4"/>
    <x v="3"/>
    <x v="14"/>
    <x v="12"/>
    <n v="200"/>
    <n v="0.05"/>
    <n v="0.05"/>
    <n v="1"/>
    <b v="0"/>
    <b v="0"/>
    <x v="0"/>
    <x v="0"/>
    <x v="0"/>
    <b v="1"/>
    <b v="1"/>
    <b v="1"/>
    <x v="0"/>
    <x v="0"/>
  </r>
  <r>
    <s v="Ilkka-Yhtymä Oyj"/>
    <d v="2009-03-03T00:00:00"/>
    <s v="Koko konserni, lom 400 h-&gt;lomarahojen järj.,ei lom"/>
    <m/>
    <m/>
    <m/>
    <d v="2009-04-02T00:00:00"/>
    <n v="6"/>
    <n v="400"/>
    <n v="58130"/>
    <x v="4"/>
    <x v="1"/>
    <n v="30"/>
    <d v="2009-03-03T00:00:00"/>
    <d v="2009-04-02T00:00:00"/>
    <x v="41"/>
    <x v="39"/>
    <x v="4"/>
    <x v="3"/>
    <x v="14"/>
    <x v="13"/>
    <n v="400"/>
    <s v="NA"/>
    <n v="1.4999999999999999E-2"/>
    <s v="NA"/>
    <b v="0"/>
    <b v="0"/>
    <x v="0"/>
    <x v="0"/>
    <x v="0"/>
    <b v="0"/>
    <b v="1"/>
    <b v="1"/>
    <x v="0"/>
    <x v="0"/>
  </r>
  <r>
    <s v="Larox Oyj"/>
    <d v="2009-03-03T00:00:00"/>
    <s v="Koko henk,lom/irtis/osa-aik-&gt;lom maik/toist,n.4vko"/>
    <m/>
    <m/>
    <n v="40"/>
    <d v="2009-04-22T00:00:00"/>
    <m/>
    <n v="270"/>
    <e v="#N/A"/>
    <x v="0"/>
    <x v="0"/>
    <n v="50"/>
    <d v="2009-03-03T00:00:00"/>
    <d v="2009-04-22T00:00:00"/>
    <x v="41"/>
    <x v="39"/>
    <x v="4"/>
    <x v="3"/>
    <x v="14"/>
    <x v="13"/>
    <n v="270"/>
    <n v="0.14814814814814814"/>
    <s v="NA"/>
    <s v="NA"/>
    <b v="0"/>
    <b v="0"/>
    <x v="0"/>
    <x v="0"/>
    <x v="0"/>
    <b v="0"/>
    <b v="1"/>
    <b v="1"/>
    <x v="0"/>
    <x v="0"/>
  </r>
  <r>
    <s v="Peikko Group"/>
    <d v="2009-03-03T00:00:00"/>
    <s v="lahti, lom/irtis"/>
    <m/>
    <m/>
    <n v="160"/>
    <m/>
    <m/>
    <n v="360"/>
    <e v="#N/A"/>
    <x v="0"/>
    <x v="0"/>
    <s v="NA"/>
    <d v="2009-03-03T00:00:00"/>
    <d v="2009-04-23T00:00:00"/>
    <x v="41"/>
    <x v="39"/>
    <x v="4"/>
    <x v="3"/>
    <x v="14"/>
    <x v="13"/>
    <n v="360"/>
    <n v="0.44444444444444442"/>
    <s v="NA"/>
    <s v="NA"/>
    <b v="0"/>
    <b v="0"/>
    <x v="0"/>
    <x v="0"/>
    <x v="0"/>
    <b v="0"/>
    <b v="1"/>
    <b v="1"/>
    <x v="0"/>
    <x v="0"/>
  </r>
  <r>
    <s v="Protopaja"/>
    <d v="2009-03-03T00:00:00"/>
    <s v="Naantali,lom/irtis"/>
    <m/>
    <m/>
    <m/>
    <m/>
    <m/>
    <n v="60"/>
    <e v="#N/A"/>
    <x v="0"/>
    <x v="0"/>
    <s v="NA"/>
    <d v="2009-03-03T00:00:00"/>
    <d v="2009-04-23T00:00:00"/>
    <x v="41"/>
    <x v="39"/>
    <x v="4"/>
    <x v="3"/>
    <x v="14"/>
    <x v="13"/>
    <n v="60"/>
    <s v="NA"/>
    <s v="NA"/>
    <s v="NA"/>
    <b v="0"/>
    <b v="0"/>
    <x v="0"/>
    <x v="0"/>
    <x v="0"/>
    <b v="0"/>
    <b v="1"/>
    <b v="1"/>
    <x v="0"/>
    <x v="0"/>
  </r>
  <r>
    <s v="Stockmann Oyj"/>
    <d v="2009-03-03T00:00:00"/>
    <s v="Hobby Hall, Hki,Vantaa"/>
    <m/>
    <m/>
    <n v="59"/>
    <m/>
    <m/>
    <n v="59"/>
    <n v="47192"/>
    <x v="1"/>
    <x v="1"/>
    <s v="NA"/>
    <d v="2009-03-03T00:00:00"/>
    <d v="2009-04-23T00:00:00"/>
    <x v="41"/>
    <x v="39"/>
    <x v="4"/>
    <x v="3"/>
    <x v="14"/>
    <x v="13"/>
    <n v="59"/>
    <n v="1"/>
    <s v="NA"/>
    <s v="NA"/>
    <b v="0"/>
    <b v="0"/>
    <x v="0"/>
    <x v="0"/>
    <x v="0"/>
    <b v="0"/>
    <b v="1"/>
    <b v="1"/>
    <x v="0"/>
    <x v="0"/>
  </r>
  <r>
    <s v="Satmatic"/>
    <d v="2009-03-04T00:00:00"/>
    <s v="Ulvila,Kerava"/>
    <m/>
    <m/>
    <m/>
    <d v="2009-05-08T00:00:00"/>
    <n v="2"/>
    <n v="100"/>
    <e v="#N/A"/>
    <x v="0"/>
    <x v="0"/>
    <n v="65"/>
    <d v="2009-03-04T00:00:00"/>
    <d v="2009-05-08T00:00:00"/>
    <x v="41"/>
    <x v="41"/>
    <x v="4"/>
    <x v="3"/>
    <x v="14"/>
    <x v="13"/>
    <n v="100"/>
    <s v="NA"/>
    <n v="0.02"/>
    <s v="NA"/>
    <b v="0"/>
    <b v="0"/>
    <x v="0"/>
    <x v="0"/>
    <x v="0"/>
    <b v="0"/>
    <b v="1"/>
    <b v="1"/>
    <x v="0"/>
    <x v="0"/>
  </r>
  <r>
    <s v="Valtra"/>
    <d v="2009-03-04T00:00:00"/>
    <s v="Suolahti-&gt;lom 90 pv"/>
    <m/>
    <m/>
    <n v="50"/>
    <d v="2009-05-09T00:00:00"/>
    <n v="24"/>
    <n v="50"/>
    <e v="#N/A"/>
    <x v="0"/>
    <x v="0"/>
    <n v="66"/>
    <d v="2009-03-04T00:00:00"/>
    <d v="2009-05-09T00:00:00"/>
    <x v="41"/>
    <x v="41"/>
    <x v="4"/>
    <x v="3"/>
    <x v="14"/>
    <x v="13"/>
    <n v="50"/>
    <n v="1"/>
    <n v="0.48"/>
    <n v="0.48"/>
    <b v="0"/>
    <b v="0"/>
    <x v="0"/>
    <x v="0"/>
    <x v="0"/>
    <b v="0"/>
    <b v="1"/>
    <b v="1"/>
    <x v="0"/>
    <x v="0"/>
  </r>
  <r>
    <s v="Halikko Works"/>
    <d v="2009-03-06T00:00:00"/>
    <s v="Salo, irtisan"/>
    <m/>
    <m/>
    <n v="31"/>
    <m/>
    <m/>
    <n v="31"/>
    <e v="#N/A"/>
    <x v="0"/>
    <x v="0"/>
    <s v="NA"/>
    <d v="2009-03-06T00:00:00"/>
    <d v="2009-04-26T00:00:00"/>
    <x v="41"/>
    <x v="39"/>
    <x v="4"/>
    <x v="3"/>
    <x v="14"/>
    <x v="13"/>
    <n v="31"/>
    <n v="1"/>
    <s v="NA"/>
    <s v="NA"/>
    <b v="0"/>
    <b v="0"/>
    <x v="0"/>
    <x v="0"/>
    <x v="0"/>
    <b v="0"/>
    <b v="1"/>
    <b v="1"/>
    <x v="0"/>
    <x v="0"/>
  </r>
  <r>
    <s v="Painonvartijat"/>
    <d v="2009-03-06T00:00:00"/>
    <s v="Suomi, väh.tarve 168 henk"/>
    <m/>
    <m/>
    <n v="168"/>
    <d v="2009-04-28T00:00:00"/>
    <n v="158"/>
    <n v="168"/>
    <e v="#N/A"/>
    <x v="0"/>
    <x v="0"/>
    <n v="53"/>
    <d v="2009-03-06T00:00:00"/>
    <d v="2009-04-28T00:00:00"/>
    <x v="41"/>
    <x v="39"/>
    <x v="4"/>
    <x v="3"/>
    <x v="14"/>
    <x v="13"/>
    <n v="168"/>
    <n v="1"/>
    <n v="0.94047619047619047"/>
    <n v="0.94047619047619047"/>
    <b v="0"/>
    <b v="0"/>
    <x v="0"/>
    <x v="0"/>
    <x v="0"/>
    <b v="0"/>
    <b v="1"/>
    <b v="1"/>
    <x v="0"/>
    <x v="0"/>
  </r>
  <r>
    <s v="Teleste Oyj"/>
    <d v="2009-03-06T00:00:00"/>
    <s v="irtisan/lom"/>
    <m/>
    <m/>
    <n v="9"/>
    <m/>
    <m/>
    <m/>
    <n v="26110"/>
    <x v="2"/>
    <x v="2"/>
    <s v="NA"/>
    <d v="2009-03-06T00:00:00"/>
    <d v="2009-04-26T00:00:00"/>
    <x v="41"/>
    <x v="39"/>
    <x v="4"/>
    <x v="3"/>
    <x v="14"/>
    <x v="13"/>
    <n v="9"/>
    <s v="NA"/>
    <s v="NA"/>
    <s v="NA"/>
    <b v="0"/>
    <b v="0"/>
    <x v="0"/>
    <x v="0"/>
    <x v="0"/>
    <b v="0"/>
    <b v="1"/>
    <b v="1"/>
    <x v="0"/>
    <x v="0"/>
  </r>
  <r>
    <s v="Alma Media Oyj"/>
    <d v="2009-03-09T00:00:00"/>
    <s v="Suomen Paikallissanomat, Pohjanmaa"/>
    <m/>
    <m/>
    <n v="7"/>
    <d v="2009-04-01T00:00:00"/>
    <n v="0"/>
    <n v="40"/>
    <n v="58130"/>
    <x v="4"/>
    <x v="1"/>
    <n v="23"/>
    <d v="2009-03-09T00:00:00"/>
    <d v="2009-04-01T00:00:00"/>
    <x v="41"/>
    <x v="39"/>
    <x v="4"/>
    <x v="3"/>
    <x v="14"/>
    <x v="13"/>
    <n v="40"/>
    <n v="0.17499999999999999"/>
    <n v="0"/>
    <n v="0"/>
    <b v="0"/>
    <b v="0"/>
    <x v="0"/>
    <x v="0"/>
    <x v="0"/>
    <b v="0"/>
    <b v="1"/>
    <b v="1"/>
    <x v="0"/>
    <x v="0"/>
  </r>
  <r>
    <s v="Alma Media Oyj"/>
    <d v="2009-03-09T00:00:00"/>
    <s v="Kauppalehti,monimediatoimitus"/>
    <m/>
    <m/>
    <m/>
    <d v="2009-05-01T00:00:00"/>
    <n v="2"/>
    <n v="90"/>
    <n v="58130"/>
    <x v="4"/>
    <x v="1"/>
    <n v="53"/>
    <d v="2009-03-09T00:00:00"/>
    <d v="2009-05-01T00:00:00"/>
    <x v="41"/>
    <x v="41"/>
    <x v="4"/>
    <x v="3"/>
    <x v="14"/>
    <x v="13"/>
    <n v="90"/>
    <s v="NA"/>
    <n v="2.2222222222222223E-2"/>
    <s v="NA"/>
    <b v="0"/>
    <b v="0"/>
    <x v="0"/>
    <x v="0"/>
    <x v="0"/>
    <b v="0"/>
    <b v="1"/>
    <b v="1"/>
    <x v="0"/>
    <x v="0"/>
  </r>
  <r>
    <s v="Ensto"/>
    <d v="2009-03-09T00:00:00"/>
    <s v="Suomi, irtisan v. 2009-&gt;siirto Porvoosta Viroon"/>
    <m/>
    <m/>
    <n v="150"/>
    <d v="2009-05-05T00:00:00"/>
    <n v="137"/>
    <n v="150"/>
    <e v="#N/A"/>
    <x v="0"/>
    <x v="0"/>
    <n v="57"/>
    <d v="2009-03-09T00:00:00"/>
    <d v="2009-05-05T00:00:00"/>
    <x v="41"/>
    <x v="41"/>
    <x v="4"/>
    <x v="3"/>
    <x v="14"/>
    <x v="13"/>
    <n v="150"/>
    <n v="1"/>
    <n v="0.91333333333333333"/>
    <n v="0.91333333333333333"/>
    <b v="0"/>
    <b v="0"/>
    <x v="0"/>
    <x v="0"/>
    <x v="0"/>
    <b v="0"/>
    <b v="1"/>
    <b v="1"/>
    <x v="0"/>
    <x v="0"/>
  </r>
  <r>
    <s v="Logica"/>
    <d v="2009-03-09T00:00:00"/>
    <s v="Tre,digit.media"/>
    <m/>
    <m/>
    <n v="9"/>
    <d v="2009-04-06T00:00:00"/>
    <n v="4"/>
    <n v="16"/>
    <e v="#N/A"/>
    <x v="0"/>
    <x v="0"/>
    <n v="28"/>
    <d v="2009-03-09T00:00:00"/>
    <d v="2009-04-06T00:00:00"/>
    <x v="41"/>
    <x v="39"/>
    <x v="4"/>
    <x v="3"/>
    <x v="14"/>
    <x v="13"/>
    <n v="16"/>
    <n v="0.5625"/>
    <n v="0.25"/>
    <n v="0.44444444444444442"/>
    <b v="0"/>
    <b v="0"/>
    <x v="0"/>
    <x v="0"/>
    <x v="0"/>
    <b v="0"/>
    <b v="1"/>
    <b v="1"/>
    <x v="0"/>
    <x v="0"/>
  </r>
  <r>
    <s v="Raisio Oyj"/>
    <d v="2009-03-09T00:00:00"/>
    <s v="Kasviöljytehdas-&gt;lom max 90 pv, 5/09 alkaen"/>
    <m/>
    <m/>
    <m/>
    <d v="2009-03-31T00:00:00"/>
    <n v="0"/>
    <n v="31"/>
    <n v="10420"/>
    <x v="2"/>
    <x v="2"/>
    <n v="22"/>
    <d v="2009-03-09T00:00:00"/>
    <d v="2009-03-31T00:00:00"/>
    <x v="41"/>
    <x v="37"/>
    <x v="4"/>
    <x v="3"/>
    <x v="14"/>
    <x v="12"/>
    <n v="31"/>
    <s v="NA"/>
    <n v="0"/>
    <s v="NA"/>
    <b v="0"/>
    <b v="0"/>
    <x v="0"/>
    <x v="0"/>
    <x v="0"/>
    <b v="1"/>
    <b v="1"/>
    <b v="1"/>
    <x v="0"/>
    <x v="0"/>
  </r>
  <r>
    <s v="Scanfil Oyj"/>
    <d v="2009-03-09T00:00:00"/>
    <s v="Sievi,väh.tarve 100 henk-&gt;siirto Pärnuun"/>
    <m/>
    <m/>
    <n v="100"/>
    <d v="2009-04-21T00:00:00"/>
    <n v="31"/>
    <n v="100"/>
    <n v="26110"/>
    <x v="2"/>
    <x v="2"/>
    <n v="43"/>
    <d v="2009-03-09T00:00:00"/>
    <d v="2009-04-21T00:00:00"/>
    <x v="41"/>
    <x v="39"/>
    <x v="4"/>
    <x v="3"/>
    <x v="14"/>
    <x v="13"/>
    <n v="100"/>
    <n v="1"/>
    <n v="0.31"/>
    <n v="0.31"/>
    <b v="0"/>
    <b v="0"/>
    <x v="0"/>
    <x v="0"/>
    <x v="0"/>
    <b v="0"/>
    <b v="1"/>
    <b v="1"/>
    <x v="0"/>
    <x v="0"/>
  </r>
  <r>
    <s v="A-Katsastus"/>
    <d v="2009-03-10T00:00:00"/>
    <s v="Toimistohenk,30 paikkakuntaa-&gt;osa-aik,eläkejärj."/>
    <m/>
    <m/>
    <n v="45"/>
    <d v="2009-05-04T00:00:00"/>
    <n v="18"/>
    <n v="45"/>
    <e v="#N/A"/>
    <x v="0"/>
    <x v="0"/>
    <n v="55"/>
    <d v="2009-03-10T00:00:00"/>
    <d v="2009-05-04T00:00:00"/>
    <x v="41"/>
    <x v="41"/>
    <x v="4"/>
    <x v="3"/>
    <x v="14"/>
    <x v="13"/>
    <n v="45"/>
    <n v="1"/>
    <n v="0.4"/>
    <n v="0.4"/>
    <b v="0"/>
    <b v="0"/>
    <x v="0"/>
    <x v="0"/>
    <x v="0"/>
    <b v="0"/>
    <b v="1"/>
    <b v="1"/>
    <x v="0"/>
    <x v="0"/>
  </r>
  <r>
    <s v="Kesla Oyj"/>
    <d v="2009-03-10T00:00:00"/>
    <s v="Koko henkilöstö,lom/irtis-&gt;lom toistaiseksi"/>
    <m/>
    <m/>
    <m/>
    <d v="2009-04-24T00:00:00"/>
    <n v="40"/>
    <n v="300"/>
    <n v="28220"/>
    <x v="2"/>
    <x v="2"/>
    <n v="45"/>
    <d v="2009-03-10T00:00:00"/>
    <d v="2009-04-24T00:00:00"/>
    <x v="41"/>
    <x v="39"/>
    <x v="4"/>
    <x v="3"/>
    <x v="14"/>
    <x v="13"/>
    <n v="300"/>
    <s v="NA"/>
    <n v="0.13333333333333333"/>
    <s v="NA"/>
    <b v="0"/>
    <b v="0"/>
    <x v="0"/>
    <x v="0"/>
    <x v="0"/>
    <b v="0"/>
    <b v="1"/>
    <b v="1"/>
    <x v="0"/>
    <x v="0"/>
  </r>
  <r>
    <s v="Nestlé"/>
    <d v="2009-03-10T00:00:00"/>
    <s v="Turenki,väh.tarve 20 henk"/>
    <m/>
    <m/>
    <n v="20"/>
    <d v="2009-04-24T00:00:00"/>
    <n v="14"/>
    <n v="160"/>
    <e v="#N/A"/>
    <x v="0"/>
    <x v="0"/>
    <n v="45"/>
    <d v="2009-03-10T00:00:00"/>
    <d v="2009-04-24T00:00:00"/>
    <x v="41"/>
    <x v="39"/>
    <x v="4"/>
    <x v="3"/>
    <x v="14"/>
    <x v="13"/>
    <n v="160"/>
    <n v="0.125"/>
    <n v="8.7499999999999994E-2"/>
    <n v="0.7"/>
    <b v="0"/>
    <b v="0"/>
    <x v="0"/>
    <x v="0"/>
    <x v="0"/>
    <b v="0"/>
    <b v="1"/>
    <b v="1"/>
    <x v="0"/>
    <x v="0"/>
  </r>
  <r>
    <s v="Nordkalk Oyj"/>
    <d v="2009-03-10T00:00:00"/>
    <s v="Kerimäki,lom-&gt;lom 4vko-3kk,5/09 alk."/>
    <m/>
    <m/>
    <m/>
    <d v="2009-04-01T00:00:00"/>
    <n v="0"/>
    <n v="22"/>
    <s v="08112"/>
    <x v="12"/>
    <x v="5"/>
    <n v="22"/>
    <d v="2009-03-10T00:00:00"/>
    <d v="2009-04-01T00:00:00"/>
    <x v="41"/>
    <x v="39"/>
    <x v="4"/>
    <x v="3"/>
    <x v="14"/>
    <x v="13"/>
    <n v="22"/>
    <s v="NA"/>
    <n v="0"/>
    <s v="NA"/>
    <b v="0"/>
    <b v="0"/>
    <x v="0"/>
    <x v="0"/>
    <x v="0"/>
    <b v="0"/>
    <b v="1"/>
    <b v="1"/>
    <x v="0"/>
    <x v="0"/>
  </r>
  <r>
    <s v="Transtech"/>
    <d v="2009-03-10T00:00:00"/>
    <s v="otanmäki,väh.tarve 50"/>
    <m/>
    <m/>
    <n v="50"/>
    <d v="2009-04-09T00:00:00"/>
    <n v="50"/>
    <n v="50"/>
    <e v="#N/A"/>
    <x v="0"/>
    <x v="0"/>
    <n v="30"/>
    <d v="2009-03-10T00:00:00"/>
    <d v="2009-04-09T00:00:00"/>
    <x v="41"/>
    <x v="39"/>
    <x v="4"/>
    <x v="3"/>
    <x v="14"/>
    <x v="13"/>
    <n v="50"/>
    <n v="1"/>
    <n v="1"/>
    <n v="1"/>
    <b v="0"/>
    <b v="0"/>
    <x v="0"/>
    <x v="0"/>
    <x v="0"/>
    <b v="0"/>
    <b v="1"/>
    <b v="1"/>
    <x v="0"/>
    <x v="0"/>
  </r>
  <r>
    <s v="Finavia"/>
    <d v="2009-03-11T00:00:00"/>
    <s v="Koko henkilöstö,lom/irtisan-&gt;lom 13 työpv, väh.max50h"/>
    <m/>
    <m/>
    <m/>
    <d v="2009-09-15T00:00:00"/>
    <n v="50"/>
    <n v="1700"/>
    <e v="#N/A"/>
    <x v="0"/>
    <x v="0"/>
    <n v="188"/>
    <d v="2009-03-11T00:00:00"/>
    <d v="2009-09-15T00:00:00"/>
    <x v="41"/>
    <x v="43"/>
    <x v="4"/>
    <x v="3"/>
    <x v="14"/>
    <x v="14"/>
    <n v="1700"/>
    <s v="NA"/>
    <n v="2.9411764705882353E-2"/>
    <s v="NA"/>
    <b v="0"/>
    <b v="0"/>
    <x v="0"/>
    <x v="1"/>
    <x v="0"/>
    <b v="0"/>
    <b v="1"/>
    <b v="1"/>
    <x v="0"/>
    <x v="1"/>
  </r>
  <r>
    <s v="Nanso Group"/>
    <d v="2009-03-11T00:00:00"/>
    <s v="Nokia, neulomotoim lopetus, irtis"/>
    <m/>
    <m/>
    <n v="19"/>
    <d v="2009-05-02T00:00:00"/>
    <n v="12"/>
    <n v="19"/>
    <n v="14190"/>
    <x v="2"/>
    <x v="2"/>
    <n v="52"/>
    <d v="2009-03-11T00:00:00"/>
    <d v="2009-05-02T00:00:00"/>
    <x v="41"/>
    <x v="41"/>
    <x v="4"/>
    <x v="3"/>
    <x v="14"/>
    <x v="13"/>
    <n v="19"/>
    <n v="1"/>
    <n v="0.63157894736842102"/>
    <n v="0.63157894736842102"/>
    <b v="0"/>
    <b v="0"/>
    <x v="0"/>
    <x v="0"/>
    <x v="0"/>
    <b v="0"/>
    <b v="1"/>
    <b v="1"/>
    <x v="0"/>
    <x v="0"/>
  </r>
  <r>
    <s v="Anvia Telecom"/>
    <d v="2009-03-12T00:00:00"/>
    <s v="Vaasan läänin ja Kokkolan puhelin"/>
    <m/>
    <m/>
    <n v="40"/>
    <d v="2009-04-27T00:00:00"/>
    <n v="40"/>
    <n v="40"/>
    <n v="61100"/>
    <x v="4"/>
    <x v="1"/>
    <n v="46"/>
    <d v="2009-03-12T00:00:00"/>
    <d v="2009-04-27T00:00:00"/>
    <x v="41"/>
    <x v="39"/>
    <x v="4"/>
    <x v="3"/>
    <x v="14"/>
    <x v="13"/>
    <n v="40"/>
    <n v="1"/>
    <n v="1"/>
    <n v="1"/>
    <b v="0"/>
    <b v="0"/>
    <x v="0"/>
    <x v="0"/>
    <x v="0"/>
    <b v="0"/>
    <b v="1"/>
    <b v="1"/>
    <x v="0"/>
    <x v="0"/>
  </r>
  <r>
    <s v="Ramirent Oyj"/>
    <d v="2009-03-12T00:00:00"/>
    <s v="Väh.tarve 150 henk"/>
    <m/>
    <m/>
    <n v="150"/>
    <m/>
    <m/>
    <n v="150"/>
    <e v="#N/A"/>
    <x v="0"/>
    <x v="0"/>
    <s v="NA"/>
    <d v="2009-03-12T00:00:00"/>
    <d v="2009-05-02T00:00:00"/>
    <x v="41"/>
    <x v="41"/>
    <x v="4"/>
    <x v="3"/>
    <x v="14"/>
    <x v="13"/>
    <n v="150"/>
    <n v="1"/>
    <s v="NA"/>
    <s v="NA"/>
    <b v="0"/>
    <b v="0"/>
    <x v="0"/>
    <x v="0"/>
    <x v="0"/>
    <b v="0"/>
    <b v="1"/>
    <b v="1"/>
    <x v="0"/>
    <x v="0"/>
  </r>
  <r>
    <s v="Stockmann Oyj"/>
    <d v="2009-03-12T00:00:00"/>
    <s v="Osa-aik. irtisan"/>
    <m/>
    <m/>
    <n v="52"/>
    <m/>
    <m/>
    <n v="52"/>
    <n v="47192"/>
    <x v="1"/>
    <x v="1"/>
    <s v="NA"/>
    <d v="2009-03-12T00:00:00"/>
    <d v="2009-05-02T00:00:00"/>
    <x v="41"/>
    <x v="41"/>
    <x v="4"/>
    <x v="3"/>
    <x v="14"/>
    <x v="13"/>
    <n v="52"/>
    <n v="1"/>
    <s v="NA"/>
    <s v="NA"/>
    <b v="0"/>
    <b v="0"/>
    <x v="0"/>
    <x v="0"/>
    <x v="0"/>
    <b v="0"/>
    <b v="1"/>
    <b v="1"/>
    <x v="0"/>
    <x v="0"/>
  </r>
  <r>
    <s v="Talentum Oyj"/>
    <d v="2009-03-12T00:00:00"/>
    <s v="Koko henkilöstö,lom"/>
    <m/>
    <m/>
    <m/>
    <m/>
    <m/>
    <m/>
    <e v="#N/A"/>
    <x v="0"/>
    <x v="0"/>
    <s v="NA"/>
    <d v="2009-03-12T00:00:00"/>
    <d v="2009-05-02T00:00:00"/>
    <x v="41"/>
    <x v="41"/>
    <x v="4"/>
    <x v="3"/>
    <x v="14"/>
    <x v="13"/>
    <n v="0"/>
    <s v="NA"/>
    <s v="NA"/>
    <s v="NA"/>
    <b v="0"/>
    <b v="0"/>
    <x v="0"/>
    <x v="0"/>
    <x v="0"/>
    <b v="0"/>
    <b v="1"/>
    <b v="1"/>
    <x v="0"/>
    <x v="0"/>
  </r>
  <r>
    <s v="Ympyrä-konserni"/>
    <d v="2009-03-12T00:00:00"/>
    <s v="Kotka,Etelä-Kymen auto-&gt;lom 2,5kk"/>
    <m/>
    <m/>
    <n v="9"/>
    <d v="2009-04-02T00:00:00"/>
    <n v="7"/>
    <n v="30"/>
    <e v="#N/A"/>
    <x v="0"/>
    <x v="0"/>
    <n v="21"/>
    <d v="2009-03-12T00:00:00"/>
    <d v="2009-04-02T00:00:00"/>
    <x v="41"/>
    <x v="39"/>
    <x v="4"/>
    <x v="3"/>
    <x v="14"/>
    <x v="13"/>
    <n v="30"/>
    <n v="0.3"/>
    <n v="0.23333333333333334"/>
    <n v="0.77777777777777779"/>
    <b v="0"/>
    <b v="0"/>
    <x v="0"/>
    <x v="0"/>
    <x v="0"/>
    <b v="0"/>
    <b v="1"/>
    <b v="1"/>
    <x v="0"/>
    <x v="0"/>
  </r>
  <r>
    <s v="Finnair Oyj"/>
    <d v="2009-03-13T00:00:00"/>
    <s v="Catering, lom 2vko-3kk"/>
    <m/>
    <m/>
    <m/>
    <d v="2009-03-30T00:00:00"/>
    <n v="17"/>
    <n v="970"/>
    <n v="51101"/>
    <x v="5"/>
    <x v="1"/>
    <n v="17"/>
    <d v="2009-03-13T00:00:00"/>
    <d v="2009-03-30T00:00:00"/>
    <x v="41"/>
    <x v="37"/>
    <x v="4"/>
    <x v="3"/>
    <x v="14"/>
    <x v="12"/>
    <n v="970"/>
    <s v="NA"/>
    <n v="1.7525773195876289E-2"/>
    <s v="NA"/>
    <b v="0"/>
    <b v="0"/>
    <x v="0"/>
    <x v="0"/>
    <x v="0"/>
    <b v="1"/>
    <b v="1"/>
    <b v="1"/>
    <x v="0"/>
    <x v="0"/>
  </r>
  <r>
    <s v="HSS Media"/>
    <d v="2009-03-13T00:00:00"/>
    <s v="Vasabl,Österb tidn,P-saar.san-&gt;lom 12,5pv"/>
    <m/>
    <m/>
    <n v="20"/>
    <d v="2009-05-11T00:00:00"/>
    <n v="0"/>
    <n v="20"/>
    <n v="58130"/>
    <x v="4"/>
    <x v="1"/>
    <n v="59"/>
    <d v="2009-03-13T00:00:00"/>
    <d v="2009-05-11T00:00:00"/>
    <x v="41"/>
    <x v="41"/>
    <x v="4"/>
    <x v="3"/>
    <x v="14"/>
    <x v="13"/>
    <n v="20"/>
    <n v="1"/>
    <n v="0"/>
    <n v="0"/>
    <b v="0"/>
    <b v="0"/>
    <x v="0"/>
    <x v="0"/>
    <x v="0"/>
    <b v="0"/>
    <b v="1"/>
    <b v="1"/>
    <x v="0"/>
    <x v="0"/>
  </r>
  <r>
    <s v="Kemppi Oy"/>
    <d v="2009-03-13T00:00:00"/>
    <s v="Lahti,toimh,lom/irtis-&gt;lom toimh+johto max 8 vko"/>
    <m/>
    <m/>
    <n v="25"/>
    <d v="2009-05-06T00:00:00"/>
    <n v="8"/>
    <n v="25"/>
    <n v="28240"/>
    <x v="2"/>
    <x v="2"/>
    <n v="54"/>
    <d v="2009-03-13T00:00:00"/>
    <d v="2009-05-06T00:00:00"/>
    <x v="41"/>
    <x v="41"/>
    <x v="4"/>
    <x v="3"/>
    <x v="14"/>
    <x v="13"/>
    <n v="25"/>
    <n v="1"/>
    <n v="0.32"/>
    <n v="0.32"/>
    <b v="0"/>
    <b v="0"/>
    <x v="0"/>
    <x v="0"/>
    <x v="0"/>
    <b v="0"/>
    <b v="1"/>
    <b v="1"/>
    <x v="0"/>
    <x v="0"/>
  </r>
  <r>
    <s v="Cargotec Oyj"/>
    <d v="2009-03-16T00:00:00"/>
    <s v="Tre, lom"/>
    <m/>
    <m/>
    <n v="90"/>
    <m/>
    <m/>
    <n v="400"/>
    <n v="28220"/>
    <x v="2"/>
    <x v="2"/>
    <s v="NA"/>
    <d v="2009-03-16T00:00:00"/>
    <d v="2009-05-06T00:00:00"/>
    <x v="41"/>
    <x v="41"/>
    <x v="4"/>
    <x v="3"/>
    <x v="14"/>
    <x v="13"/>
    <n v="400"/>
    <n v="0.22500000000000001"/>
    <s v="NA"/>
    <s v="NA"/>
    <b v="0"/>
    <b v="0"/>
    <x v="0"/>
    <x v="0"/>
    <x v="0"/>
    <b v="0"/>
    <b v="1"/>
    <b v="1"/>
    <x v="0"/>
    <x v="0"/>
  </r>
  <r>
    <s v="Rosenlew RKW Finland"/>
    <d v="2009-03-16T00:00:00"/>
    <s v="Pori,lom/irtis,max 90 pv"/>
    <m/>
    <m/>
    <n v="9"/>
    <m/>
    <m/>
    <n v="159"/>
    <e v="#N/A"/>
    <x v="0"/>
    <x v="0"/>
    <s v="NA"/>
    <d v="2009-03-16T00:00:00"/>
    <d v="2009-05-06T00:00:00"/>
    <x v="41"/>
    <x v="41"/>
    <x v="4"/>
    <x v="3"/>
    <x v="14"/>
    <x v="13"/>
    <n v="159"/>
    <n v="5.6603773584905662E-2"/>
    <s v="NA"/>
    <s v="NA"/>
    <b v="0"/>
    <b v="0"/>
    <x v="0"/>
    <x v="0"/>
    <x v="0"/>
    <b v="0"/>
    <b v="1"/>
    <b v="1"/>
    <x v="0"/>
    <x v="0"/>
  </r>
  <r>
    <s v="Technip Offshore Finland"/>
    <d v="2009-03-16T00:00:00"/>
    <s v="Pori,lom245h,maik,toist.-&gt;neuv.kesk,lomien porrastus"/>
    <m/>
    <m/>
    <m/>
    <d v="2009-05-05T00:00:00"/>
    <n v="0"/>
    <n v="245"/>
    <e v="#N/A"/>
    <x v="0"/>
    <x v="0"/>
    <n v="50"/>
    <d v="2009-03-16T00:00:00"/>
    <d v="2009-05-05T00:00:00"/>
    <x v="41"/>
    <x v="41"/>
    <x v="4"/>
    <x v="3"/>
    <x v="14"/>
    <x v="13"/>
    <n v="245"/>
    <s v="NA"/>
    <n v="0"/>
    <s v="NA"/>
    <b v="0"/>
    <b v="0"/>
    <x v="0"/>
    <x v="0"/>
    <x v="0"/>
    <b v="0"/>
    <b v="1"/>
    <b v="1"/>
    <x v="0"/>
    <x v="0"/>
  </r>
  <r>
    <s v="Flinkenberg Oy"/>
    <d v="2009-03-17T00:00:00"/>
    <s v="Valkeakoski"/>
    <m/>
    <m/>
    <m/>
    <m/>
    <m/>
    <n v="45"/>
    <n v="46733"/>
    <x v="1"/>
    <x v="1"/>
    <s v="NA"/>
    <d v="2009-03-17T00:00:00"/>
    <d v="2009-05-07T00:00:00"/>
    <x v="41"/>
    <x v="41"/>
    <x v="4"/>
    <x v="3"/>
    <x v="14"/>
    <x v="13"/>
    <n v="45"/>
    <s v="NA"/>
    <s v="NA"/>
    <s v="NA"/>
    <b v="0"/>
    <b v="0"/>
    <x v="0"/>
    <x v="0"/>
    <x v="0"/>
    <b v="0"/>
    <b v="1"/>
    <b v="1"/>
    <x v="0"/>
    <x v="0"/>
  </r>
  <r>
    <s v="Hansaprint"/>
    <d v="2009-03-17T00:00:00"/>
    <s v="Salo, lom/irtisan-&gt;lomautusuhka"/>
    <m/>
    <m/>
    <n v="76"/>
    <d v="2009-05-08T00:00:00"/>
    <n v="60"/>
    <n v="140"/>
    <e v="#N/A"/>
    <x v="0"/>
    <x v="0"/>
    <n v="52"/>
    <d v="2009-03-17T00:00:00"/>
    <d v="2009-05-08T00:00:00"/>
    <x v="41"/>
    <x v="41"/>
    <x v="4"/>
    <x v="3"/>
    <x v="14"/>
    <x v="13"/>
    <n v="140"/>
    <n v="0.54285714285714282"/>
    <n v="0.42857142857142855"/>
    <n v="0.78947368421052633"/>
    <b v="0"/>
    <b v="0"/>
    <x v="0"/>
    <x v="0"/>
    <x v="0"/>
    <b v="0"/>
    <b v="1"/>
    <b v="1"/>
    <x v="0"/>
    <x v="0"/>
  </r>
  <r>
    <s v="Nokia Oyj"/>
    <d v="2009-03-17T00:00:00"/>
    <s v="Myynti- ja markkinointi"/>
    <m/>
    <m/>
    <n v="700"/>
    <m/>
    <m/>
    <n v="700"/>
    <n v="26300"/>
    <x v="2"/>
    <x v="2"/>
    <s v="NA"/>
    <d v="2009-03-17T00:00:00"/>
    <d v="2009-05-07T00:00:00"/>
    <x v="41"/>
    <x v="41"/>
    <x v="4"/>
    <x v="3"/>
    <x v="14"/>
    <x v="13"/>
    <n v="700"/>
    <n v="1"/>
    <s v="NA"/>
    <s v="NA"/>
    <b v="0"/>
    <b v="0"/>
    <x v="0"/>
    <x v="0"/>
    <x v="0"/>
    <b v="0"/>
    <b v="1"/>
    <b v="1"/>
    <x v="0"/>
    <x v="0"/>
  </r>
  <r>
    <s v="Rautaruukki Oyj"/>
    <d v="2009-03-17T00:00:00"/>
    <s v="Ruukki Metals,lom 4-9/09"/>
    <m/>
    <m/>
    <m/>
    <m/>
    <m/>
    <n v="340"/>
    <n v="24100"/>
    <x v="2"/>
    <x v="2"/>
    <s v="NA"/>
    <d v="2009-03-17T00:00:00"/>
    <d v="2009-05-07T00:00:00"/>
    <x v="41"/>
    <x v="41"/>
    <x v="4"/>
    <x v="3"/>
    <x v="14"/>
    <x v="13"/>
    <n v="340"/>
    <s v="NA"/>
    <s v="NA"/>
    <s v="NA"/>
    <b v="0"/>
    <b v="0"/>
    <x v="0"/>
    <x v="0"/>
    <x v="0"/>
    <b v="0"/>
    <b v="1"/>
    <b v="1"/>
    <x v="0"/>
    <x v="0"/>
  </r>
  <r>
    <s v="Saint-Gobain"/>
    <d v="2009-03-17T00:00:00"/>
    <s v="Forssa, lom max 5 vko"/>
    <m/>
    <m/>
    <m/>
    <m/>
    <m/>
    <n v="105"/>
    <e v="#N/A"/>
    <x v="0"/>
    <x v="0"/>
    <s v="NA"/>
    <d v="2009-03-17T00:00:00"/>
    <d v="2009-05-07T00:00:00"/>
    <x v="41"/>
    <x v="41"/>
    <x v="4"/>
    <x v="3"/>
    <x v="14"/>
    <x v="13"/>
    <n v="105"/>
    <s v="NA"/>
    <s v="NA"/>
    <s v="NA"/>
    <b v="0"/>
    <b v="0"/>
    <x v="0"/>
    <x v="0"/>
    <x v="0"/>
    <b v="0"/>
    <b v="1"/>
    <b v="1"/>
    <x v="0"/>
    <x v="0"/>
  </r>
  <r>
    <s v="Konecranes Oyj"/>
    <d v="2009-03-18T00:00:00"/>
    <s v="Stand.Lift,Services, irtisan/lom-&gt;stand.lift.neuv jatkuu"/>
    <m/>
    <m/>
    <n v="50"/>
    <d v="2009-06-05T00:00:00"/>
    <n v="10"/>
    <n v="1050"/>
    <n v="28220"/>
    <x v="2"/>
    <x v="2"/>
    <n v="79"/>
    <d v="2009-03-18T00:00:00"/>
    <d v="2009-06-05T00:00:00"/>
    <x v="41"/>
    <x v="44"/>
    <x v="4"/>
    <x v="3"/>
    <x v="14"/>
    <x v="13"/>
    <n v="1050"/>
    <n v="4.7619047619047616E-2"/>
    <n v="9.5238095238095247E-3"/>
    <n v="0.2"/>
    <b v="0"/>
    <b v="0"/>
    <x v="0"/>
    <x v="0"/>
    <x v="0"/>
    <b v="0"/>
    <b v="1"/>
    <b v="1"/>
    <x v="0"/>
    <x v="0"/>
  </r>
  <r>
    <s v="Konecranes Oyj"/>
    <d v="2009-03-18T00:00:00"/>
    <s v="Standard Lifting-&gt;lomautukset jatkuvat 5/10 asti"/>
    <m/>
    <m/>
    <m/>
    <d v="2009-09-01T00:00:00"/>
    <n v="39"/>
    <n v="450"/>
    <n v="28220"/>
    <x v="2"/>
    <x v="2"/>
    <n v="167"/>
    <d v="2009-03-18T00:00:00"/>
    <d v="2009-09-01T00:00:00"/>
    <x v="41"/>
    <x v="43"/>
    <x v="4"/>
    <x v="3"/>
    <x v="14"/>
    <x v="14"/>
    <n v="450"/>
    <s v="NA"/>
    <n v="8.666666666666667E-2"/>
    <s v="NA"/>
    <b v="0"/>
    <b v="0"/>
    <x v="0"/>
    <x v="1"/>
    <x v="0"/>
    <b v="0"/>
    <b v="1"/>
    <b v="1"/>
    <x v="0"/>
    <x v="1"/>
  </r>
  <r>
    <s v="Neomarkka Oyj"/>
    <d v="2009-03-18T00:00:00"/>
    <s v="Reka Kaapeli,Hyvinkää,R-mäki,Keuruu,toimh, lom/irtis-&gt;2-3vko"/>
    <m/>
    <m/>
    <n v="10"/>
    <d v="2009-05-07T00:00:00"/>
    <n v="5"/>
    <n v="64"/>
    <e v="#N/A"/>
    <x v="0"/>
    <x v="0"/>
    <n v="50"/>
    <d v="2009-03-18T00:00:00"/>
    <d v="2009-05-07T00:00:00"/>
    <x v="41"/>
    <x v="41"/>
    <x v="4"/>
    <x v="3"/>
    <x v="14"/>
    <x v="13"/>
    <n v="64"/>
    <n v="0.15625"/>
    <n v="7.8125E-2"/>
    <n v="0.5"/>
    <b v="0"/>
    <b v="0"/>
    <x v="0"/>
    <x v="0"/>
    <x v="0"/>
    <b v="0"/>
    <b v="1"/>
    <b v="1"/>
    <x v="0"/>
    <x v="0"/>
  </r>
  <r>
    <s v="Sinebrychoff Oy Ab"/>
    <d v="2009-03-18T00:00:00"/>
    <s v="Pori, panimon lopettaminen-&gt;tarjotaan töitä muualta yhtiöstä"/>
    <m/>
    <m/>
    <n v="31"/>
    <d v="2009-05-12T00:00:00"/>
    <n v="0"/>
    <n v="31"/>
    <n v="11050"/>
    <x v="2"/>
    <x v="2"/>
    <n v="55"/>
    <d v="2009-03-18T00:00:00"/>
    <d v="2009-05-12T00:00:00"/>
    <x v="41"/>
    <x v="41"/>
    <x v="4"/>
    <x v="3"/>
    <x v="14"/>
    <x v="13"/>
    <n v="31"/>
    <n v="1"/>
    <n v="0"/>
    <n v="0"/>
    <b v="0"/>
    <b v="0"/>
    <x v="0"/>
    <x v="0"/>
    <x v="0"/>
    <b v="0"/>
    <b v="1"/>
    <b v="1"/>
    <x v="0"/>
    <x v="0"/>
  </r>
  <r>
    <s v="PKC Group Oyj"/>
    <d v="2009-03-19T00:00:00"/>
    <s v="Kempele, väh.tarve max 226 henk"/>
    <m/>
    <m/>
    <n v="226"/>
    <d v="2009-05-04T00:00:00"/>
    <n v="128"/>
    <n v="226"/>
    <e v="#N/A"/>
    <x v="0"/>
    <x v="0"/>
    <n v="46"/>
    <d v="2009-03-19T00:00:00"/>
    <d v="2009-05-04T00:00:00"/>
    <x v="41"/>
    <x v="41"/>
    <x v="4"/>
    <x v="3"/>
    <x v="14"/>
    <x v="13"/>
    <n v="226"/>
    <n v="1"/>
    <n v="0.5663716814159292"/>
    <n v="0.5663716814159292"/>
    <b v="0"/>
    <b v="0"/>
    <x v="0"/>
    <x v="0"/>
    <x v="0"/>
    <b v="0"/>
    <b v="1"/>
    <b v="1"/>
    <x v="0"/>
    <x v="0"/>
  </r>
  <r>
    <s v="Finnair Oyj"/>
    <d v="2009-03-20T00:00:00"/>
    <s v="Tekniikka, lom koko henk 2vko-3kk"/>
    <m/>
    <m/>
    <m/>
    <d v="2009-03-30T00:00:00"/>
    <m/>
    <n v="1600"/>
    <n v="51101"/>
    <x v="5"/>
    <x v="1"/>
    <n v="10"/>
    <d v="2009-03-20T00:00:00"/>
    <d v="2009-03-30T00:00:00"/>
    <x v="41"/>
    <x v="37"/>
    <x v="4"/>
    <x v="3"/>
    <x v="14"/>
    <x v="12"/>
    <n v="1600"/>
    <s v="NA"/>
    <s v="NA"/>
    <s v="NA"/>
    <b v="0"/>
    <b v="0"/>
    <x v="0"/>
    <x v="0"/>
    <x v="0"/>
    <b v="1"/>
    <b v="1"/>
    <b v="1"/>
    <x v="0"/>
    <x v="0"/>
  </r>
  <r>
    <s v="Pyhännän Rakennustuote Oy"/>
    <d v="2009-03-20T00:00:00"/>
    <s v="irtisan/lom, koko henk-&gt;ei lom"/>
    <m/>
    <m/>
    <n v="85"/>
    <d v="2009-04-24T00:00:00"/>
    <n v="50"/>
    <n v="175"/>
    <e v="#N/A"/>
    <x v="0"/>
    <x v="0"/>
    <n v="35"/>
    <d v="2009-03-20T00:00:00"/>
    <d v="2009-04-24T00:00:00"/>
    <x v="41"/>
    <x v="39"/>
    <x v="4"/>
    <x v="3"/>
    <x v="14"/>
    <x v="13"/>
    <n v="175"/>
    <n v="0.48571428571428571"/>
    <n v="0.2857142857142857"/>
    <n v="0.58823529411764708"/>
    <b v="0"/>
    <b v="0"/>
    <x v="0"/>
    <x v="0"/>
    <x v="0"/>
    <b v="0"/>
    <b v="1"/>
    <b v="1"/>
    <x v="0"/>
    <x v="0"/>
  </r>
  <r>
    <s v="Salon Matkapuhelinhuolto"/>
    <d v="2009-03-20T00:00:00"/>
    <s v="Salo, toiminnan lopettaminen kesä 2009"/>
    <m/>
    <m/>
    <n v="50"/>
    <m/>
    <m/>
    <n v="50"/>
    <e v="#N/A"/>
    <x v="0"/>
    <x v="0"/>
    <s v="NA"/>
    <d v="2009-03-20T00:00:00"/>
    <d v="2009-05-10T00:00:00"/>
    <x v="41"/>
    <x v="41"/>
    <x v="4"/>
    <x v="3"/>
    <x v="14"/>
    <x v="13"/>
    <n v="50"/>
    <n v="1"/>
    <s v="NA"/>
    <s v="NA"/>
    <b v="0"/>
    <b v="0"/>
    <x v="0"/>
    <x v="0"/>
    <x v="0"/>
    <b v="0"/>
    <b v="1"/>
    <b v="1"/>
    <x v="0"/>
    <x v="0"/>
  </r>
  <r>
    <s v="Valmet Automotive"/>
    <d v="2009-03-20T00:00:00"/>
    <s v="Uusikaupunki,jatkoa ed.neuv.-&gt;5-7/09, 4vko"/>
    <m/>
    <m/>
    <m/>
    <d v="2009-04-09T00:00:00"/>
    <n v="0"/>
    <n v="600"/>
    <n v="29100"/>
    <x v="2"/>
    <x v="2"/>
    <n v="20"/>
    <d v="2009-03-20T00:00:00"/>
    <d v="2009-04-09T00:00:00"/>
    <x v="41"/>
    <x v="39"/>
    <x v="4"/>
    <x v="3"/>
    <x v="14"/>
    <x v="13"/>
    <n v="600"/>
    <s v="NA"/>
    <n v="0"/>
    <s v="NA"/>
    <b v="0"/>
    <b v="0"/>
    <x v="0"/>
    <x v="0"/>
    <x v="0"/>
    <b v="0"/>
    <b v="1"/>
    <b v="1"/>
    <x v="0"/>
    <x v="0"/>
  </r>
  <r>
    <s v="Imatran Kylpylä"/>
    <d v="2009-03-21T00:00:00"/>
    <s v="Imatra, koko henk, lom/irtis"/>
    <m/>
    <m/>
    <m/>
    <m/>
    <m/>
    <n v="120"/>
    <e v="#N/A"/>
    <x v="0"/>
    <x v="0"/>
    <s v="NA"/>
    <d v="2009-03-21T00:00:00"/>
    <d v="2009-05-11T00:00:00"/>
    <x v="41"/>
    <x v="41"/>
    <x v="4"/>
    <x v="3"/>
    <x v="14"/>
    <x v="13"/>
    <n v="120"/>
    <s v="NA"/>
    <s v="NA"/>
    <s v="NA"/>
    <b v="0"/>
    <b v="0"/>
    <x v="0"/>
    <x v="0"/>
    <x v="0"/>
    <b v="0"/>
    <b v="1"/>
    <b v="1"/>
    <x v="0"/>
    <x v="0"/>
  </r>
  <r>
    <s v="Karhukopio"/>
    <d v="2009-03-21T00:00:00"/>
    <s v="Turku, lom/irtis"/>
    <m/>
    <m/>
    <m/>
    <m/>
    <m/>
    <n v="110"/>
    <e v="#N/A"/>
    <x v="0"/>
    <x v="0"/>
    <s v="NA"/>
    <d v="2009-03-21T00:00:00"/>
    <d v="2009-05-11T00:00:00"/>
    <x v="41"/>
    <x v="41"/>
    <x v="4"/>
    <x v="3"/>
    <x v="14"/>
    <x v="13"/>
    <n v="110"/>
    <s v="NA"/>
    <s v="NA"/>
    <s v="NA"/>
    <b v="0"/>
    <b v="0"/>
    <x v="0"/>
    <x v="0"/>
    <x v="0"/>
    <b v="0"/>
    <b v="1"/>
    <b v="1"/>
    <x v="0"/>
    <x v="0"/>
  </r>
  <r>
    <s v="Tuko Logistics"/>
    <d v="2009-03-21T00:00:00"/>
    <s v="Väh.tarve 84 henk"/>
    <m/>
    <m/>
    <n v="84"/>
    <m/>
    <m/>
    <n v="84"/>
    <n v="46390"/>
    <x v="1"/>
    <x v="1"/>
    <s v="NA"/>
    <d v="2009-03-21T00:00:00"/>
    <d v="2009-05-11T00:00:00"/>
    <x v="41"/>
    <x v="41"/>
    <x v="4"/>
    <x v="3"/>
    <x v="14"/>
    <x v="13"/>
    <n v="84"/>
    <n v="1"/>
    <s v="NA"/>
    <s v="NA"/>
    <b v="0"/>
    <b v="0"/>
    <x v="0"/>
    <x v="0"/>
    <x v="0"/>
    <b v="0"/>
    <b v="1"/>
    <b v="1"/>
    <x v="0"/>
    <x v="0"/>
  </r>
  <r>
    <s v="Rautaruukki Oyj"/>
    <d v="2009-03-23T00:00:00"/>
    <s v="Ruukki const,Kalajoki-&gt;lom 5-9/09"/>
    <m/>
    <m/>
    <n v="35"/>
    <d v="2009-05-08T00:00:00"/>
    <n v="12"/>
    <n v="140"/>
    <n v="24100"/>
    <x v="2"/>
    <x v="2"/>
    <n v="46"/>
    <d v="2009-03-23T00:00:00"/>
    <d v="2009-05-08T00:00:00"/>
    <x v="41"/>
    <x v="41"/>
    <x v="4"/>
    <x v="3"/>
    <x v="14"/>
    <x v="13"/>
    <n v="140"/>
    <n v="0.25"/>
    <n v="8.5714285714285715E-2"/>
    <n v="0.34285714285714286"/>
    <b v="0"/>
    <b v="0"/>
    <x v="0"/>
    <x v="0"/>
    <x v="0"/>
    <b v="0"/>
    <b v="1"/>
    <b v="1"/>
    <x v="0"/>
    <x v="0"/>
  </r>
  <r>
    <s v="A-Lehdet"/>
    <d v="2009-03-24T00:00:00"/>
    <s v="Työtehtävien uudelleenjärjestely-&gt;lomarahat"/>
    <m/>
    <m/>
    <n v="9"/>
    <d v="2009-04-08T00:00:00"/>
    <n v="0"/>
    <n v="9"/>
    <e v="#N/A"/>
    <x v="0"/>
    <x v="0"/>
    <n v="15"/>
    <d v="2009-03-24T00:00:00"/>
    <d v="2009-04-08T00:00:00"/>
    <x v="41"/>
    <x v="39"/>
    <x v="4"/>
    <x v="3"/>
    <x v="14"/>
    <x v="13"/>
    <n v="9"/>
    <n v="1"/>
    <n v="0"/>
    <n v="0"/>
    <b v="0"/>
    <b v="0"/>
    <x v="0"/>
    <x v="0"/>
    <x v="0"/>
    <b v="0"/>
    <b v="1"/>
    <b v="1"/>
    <x v="0"/>
    <x v="0"/>
  </r>
  <r>
    <s v="Kaleva Kustannus Oy"/>
    <d v="2009-03-24T00:00:00"/>
    <s v="Hki,Kajaani,Rovaniemi-&gt;aluetoim.lakkautus,2eläke"/>
    <m/>
    <m/>
    <n v="6"/>
    <d v="2009-05-13T00:00:00"/>
    <n v="3"/>
    <n v="6"/>
    <e v="#N/A"/>
    <x v="0"/>
    <x v="0"/>
    <n v="50"/>
    <d v="2009-03-24T00:00:00"/>
    <d v="2009-05-13T00:00:00"/>
    <x v="41"/>
    <x v="41"/>
    <x v="4"/>
    <x v="3"/>
    <x v="14"/>
    <x v="13"/>
    <n v="6"/>
    <n v="1"/>
    <n v="0.5"/>
    <n v="0.5"/>
    <b v="0"/>
    <b v="0"/>
    <x v="0"/>
    <x v="0"/>
    <x v="0"/>
    <b v="0"/>
    <b v="1"/>
    <b v="1"/>
    <x v="0"/>
    <x v="0"/>
  </r>
  <r>
    <s v="UPM-Kymmene Oyj"/>
    <d v="2009-03-24T00:00:00"/>
    <s v="Lohja, viilutehdas, irtis/lom &gt; 90pv-&gt;lom jatketaan"/>
    <m/>
    <m/>
    <n v="25"/>
    <d v="2009-05-18T00:00:00"/>
    <n v="15"/>
    <n v="100"/>
    <n v="17120"/>
    <x v="2"/>
    <x v="2"/>
    <n v="55"/>
    <d v="2009-03-24T00:00:00"/>
    <d v="2009-05-18T00:00:00"/>
    <x v="41"/>
    <x v="41"/>
    <x v="4"/>
    <x v="3"/>
    <x v="14"/>
    <x v="13"/>
    <n v="100"/>
    <n v="0.25"/>
    <n v="0.15"/>
    <n v="0.6"/>
    <b v="0"/>
    <b v="0"/>
    <x v="0"/>
    <x v="0"/>
    <x v="0"/>
    <b v="0"/>
    <b v="1"/>
    <b v="1"/>
    <x v="0"/>
    <x v="0"/>
  </r>
  <r>
    <s v="Länsi-Savo"/>
    <d v="2009-03-25T00:00:00"/>
    <s v="Viestintätoiminta,Mikkeli,Savonlinna-&gt;eläkejärj.yht 30hlö"/>
    <m/>
    <m/>
    <m/>
    <d v="2009-08-24T00:00:00"/>
    <n v="9"/>
    <n v="349"/>
    <e v="#N/A"/>
    <x v="0"/>
    <x v="0"/>
    <n v="152"/>
    <d v="2009-03-25T00:00:00"/>
    <d v="2009-08-24T00:00:00"/>
    <x v="41"/>
    <x v="40"/>
    <x v="4"/>
    <x v="3"/>
    <x v="14"/>
    <x v="14"/>
    <n v="349"/>
    <s v="NA"/>
    <n v="2.5787965616045846E-2"/>
    <s v="NA"/>
    <b v="0"/>
    <b v="0"/>
    <x v="0"/>
    <x v="1"/>
    <x v="0"/>
    <b v="0"/>
    <b v="1"/>
    <b v="1"/>
    <x v="0"/>
    <x v="1"/>
  </r>
  <r>
    <s v="Turun kaupunki"/>
    <d v="2009-03-25T00:00:00"/>
    <s v="Turku, lom.uhka 13000 henk, aik.syksyllä"/>
    <m/>
    <m/>
    <m/>
    <m/>
    <m/>
    <n v="13000"/>
    <e v="#N/A"/>
    <x v="0"/>
    <x v="0"/>
    <s v="NA"/>
    <d v="2009-03-25T00:00:00"/>
    <d v="2009-05-15T00:00:00"/>
    <x v="41"/>
    <x v="41"/>
    <x v="4"/>
    <x v="3"/>
    <x v="14"/>
    <x v="13"/>
    <n v="13000"/>
    <s v="NA"/>
    <s v="NA"/>
    <s v="NA"/>
    <b v="0"/>
    <b v="0"/>
    <x v="0"/>
    <x v="0"/>
    <x v="0"/>
    <b v="0"/>
    <b v="1"/>
    <b v="1"/>
    <x v="0"/>
    <x v="0"/>
  </r>
  <r>
    <s v="Boliden Harjavalta Oy"/>
    <d v="2009-03-26T00:00:00"/>
    <s v="Harjavalta,Pori,lom&gt;3kk-&gt;kokoaik17,työaika23,6/09 alk."/>
    <m/>
    <m/>
    <m/>
    <d v="2009-05-11T00:00:00"/>
    <n v="0"/>
    <n v="400"/>
    <e v="#N/A"/>
    <x v="0"/>
    <x v="0"/>
    <n v="46"/>
    <d v="2009-03-26T00:00:00"/>
    <d v="2009-05-11T00:00:00"/>
    <x v="41"/>
    <x v="41"/>
    <x v="4"/>
    <x v="3"/>
    <x v="14"/>
    <x v="13"/>
    <n v="400"/>
    <s v="NA"/>
    <n v="0"/>
    <s v="NA"/>
    <b v="0"/>
    <b v="0"/>
    <x v="0"/>
    <x v="0"/>
    <x v="0"/>
    <b v="0"/>
    <b v="1"/>
    <b v="1"/>
    <x v="0"/>
    <x v="0"/>
  </r>
  <r>
    <s v="Hengitysliitto Heli"/>
    <d v="2009-03-26T00:00:00"/>
    <s v="Sastamala, Luovi ja Verve"/>
    <m/>
    <m/>
    <n v="53"/>
    <d v="2009-05-18T00:00:00"/>
    <m/>
    <n v="53"/>
    <e v="#N/A"/>
    <x v="0"/>
    <x v="0"/>
    <n v="53"/>
    <d v="2009-03-26T00:00:00"/>
    <d v="2009-05-18T00:00:00"/>
    <x v="41"/>
    <x v="41"/>
    <x v="4"/>
    <x v="3"/>
    <x v="14"/>
    <x v="13"/>
    <n v="53"/>
    <n v="1"/>
    <s v="NA"/>
    <s v="NA"/>
    <b v="0"/>
    <b v="0"/>
    <x v="0"/>
    <x v="0"/>
    <x v="0"/>
    <b v="0"/>
    <b v="1"/>
    <b v="1"/>
    <x v="0"/>
    <x v="0"/>
  </r>
  <r>
    <s v="Metsä-Botnia Oy Ab"/>
    <d v="2009-03-26T00:00:00"/>
    <s v="Kaskisten tehdas,lom max 3 kk"/>
    <m/>
    <m/>
    <m/>
    <m/>
    <m/>
    <n v="48"/>
    <e v="#N/A"/>
    <x v="0"/>
    <x v="0"/>
    <s v="NA"/>
    <d v="2009-03-26T00:00:00"/>
    <d v="2009-05-16T00:00:00"/>
    <x v="41"/>
    <x v="41"/>
    <x v="4"/>
    <x v="3"/>
    <x v="14"/>
    <x v="13"/>
    <n v="48"/>
    <s v="NA"/>
    <s v="NA"/>
    <s v="NA"/>
    <b v="0"/>
    <b v="0"/>
    <x v="0"/>
    <x v="0"/>
    <x v="0"/>
    <b v="0"/>
    <b v="1"/>
    <b v="1"/>
    <x v="0"/>
    <x v="0"/>
  </r>
  <r>
    <s v="Nordea"/>
    <d v="2009-03-26T00:00:00"/>
    <s v="väh.tarve150 henktyövuotta-&gt;vapaaeht.väh.150"/>
    <m/>
    <m/>
    <n v="150"/>
    <d v="2009-06-05T00:00:00"/>
    <n v="0"/>
    <n v="150"/>
    <e v="#N/A"/>
    <x v="0"/>
    <x v="0"/>
    <n v="71"/>
    <d v="2009-03-26T00:00:00"/>
    <d v="2009-06-05T00:00:00"/>
    <x v="41"/>
    <x v="44"/>
    <x v="4"/>
    <x v="3"/>
    <x v="14"/>
    <x v="13"/>
    <n v="150"/>
    <n v="1"/>
    <n v="0"/>
    <n v="0"/>
    <b v="0"/>
    <b v="0"/>
    <x v="0"/>
    <x v="0"/>
    <x v="0"/>
    <b v="0"/>
    <b v="1"/>
    <b v="1"/>
    <x v="0"/>
    <x v="0"/>
  </r>
  <r>
    <s v="Norpe Oy"/>
    <d v="2009-03-26T00:00:00"/>
    <s v="Porvoo, irtis/lom-&gt;lom n. 6 vko v.2009"/>
    <m/>
    <m/>
    <n v="50"/>
    <d v="2009-05-13T00:00:00"/>
    <n v="34"/>
    <n v="550"/>
    <e v="#N/A"/>
    <x v="0"/>
    <x v="0"/>
    <n v="48"/>
    <d v="2009-03-26T00:00:00"/>
    <d v="2009-05-13T00:00:00"/>
    <x v="41"/>
    <x v="41"/>
    <x v="4"/>
    <x v="3"/>
    <x v="14"/>
    <x v="13"/>
    <n v="550"/>
    <n v="9.0909090909090912E-2"/>
    <n v="6.1818181818181821E-2"/>
    <n v="0.68"/>
    <b v="0"/>
    <b v="0"/>
    <x v="0"/>
    <x v="0"/>
    <x v="0"/>
    <b v="0"/>
    <b v="1"/>
    <b v="1"/>
    <x v="0"/>
    <x v="0"/>
  </r>
  <r>
    <s v="Rokuan Kuntokeskus"/>
    <d v="2009-03-26T00:00:00"/>
    <s v="Utajärvi, väh.tarve 10-&gt;7 osa-aikaistettu"/>
    <m/>
    <m/>
    <n v="10"/>
    <d v="2009-04-23T00:00:00"/>
    <n v="2"/>
    <n v="100"/>
    <e v="#N/A"/>
    <x v="0"/>
    <x v="0"/>
    <n v="28"/>
    <d v="2009-03-26T00:00:00"/>
    <d v="2009-04-23T00:00:00"/>
    <x v="41"/>
    <x v="39"/>
    <x v="4"/>
    <x v="3"/>
    <x v="14"/>
    <x v="13"/>
    <n v="100"/>
    <n v="0.1"/>
    <n v="0.02"/>
    <n v="0.2"/>
    <b v="0"/>
    <b v="0"/>
    <x v="0"/>
    <x v="0"/>
    <x v="0"/>
    <b v="0"/>
    <b v="1"/>
    <b v="1"/>
    <x v="0"/>
    <x v="0"/>
  </r>
  <r>
    <s v="Sisu Akselit Oy"/>
    <d v="2009-03-27T00:00:00"/>
    <s v="Hml, m-aik lomautus koko henk"/>
    <m/>
    <m/>
    <m/>
    <m/>
    <m/>
    <n v="110"/>
    <e v="#N/A"/>
    <x v="0"/>
    <x v="0"/>
    <s v="NA"/>
    <d v="2009-03-27T00:00:00"/>
    <d v="2009-05-17T00:00:00"/>
    <x v="41"/>
    <x v="41"/>
    <x v="4"/>
    <x v="3"/>
    <x v="14"/>
    <x v="13"/>
    <n v="110"/>
    <s v="NA"/>
    <s v="NA"/>
    <s v="NA"/>
    <b v="0"/>
    <b v="0"/>
    <x v="0"/>
    <x v="0"/>
    <x v="0"/>
    <b v="0"/>
    <b v="1"/>
    <b v="1"/>
    <x v="0"/>
    <x v="0"/>
  </r>
  <r>
    <s v="Mondo Minerals"/>
    <d v="2009-03-28T00:00:00"/>
    <s v="Sotkamo,Vuonos,lom-&gt;max 8 tai 11 vkoa"/>
    <m/>
    <m/>
    <m/>
    <d v="2009-04-20T00:00:00"/>
    <n v="0"/>
    <n v="160"/>
    <e v="#N/A"/>
    <x v="0"/>
    <x v="0"/>
    <n v="23"/>
    <d v="2009-03-28T00:00:00"/>
    <d v="2009-04-20T00:00:00"/>
    <x v="41"/>
    <x v="39"/>
    <x v="4"/>
    <x v="3"/>
    <x v="14"/>
    <x v="13"/>
    <n v="160"/>
    <s v="NA"/>
    <n v="0"/>
    <s v="NA"/>
    <b v="0"/>
    <b v="0"/>
    <x v="0"/>
    <x v="0"/>
    <x v="0"/>
    <b v="0"/>
    <b v="1"/>
    <b v="1"/>
    <x v="0"/>
    <x v="0"/>
  </r>
  <r>
    <s v="Mondo Minerals"/>
    <d v="2009-03-28T00:00:00"/>
    <s v="Sotkamo, lomautusten jatkaminen v.2009 loppuun"/>
    <m/>
    <m/>
    <m/>
    <d v="2009-09-03T00:00:00"/>
    <n v="0"/>
    <n v="100"/>
    <e v="#N/A"/>
    <x v="0"/>
    <x v="0"/>
    <n v="159"/>
    <d v="2009-03-28T00:00:00"/>
    <d v="2009-09-03T00:00:00"/>
    <x v="41"/>
    <x v="43"/>
    <x v="4"/>
    <x v="3"/>
    <x v="14"/>
    <x v="14"/>
    <n v="100"/>
    <s v="NA"/>
    <n v="0"/>
    <s v="NA"/>
    <b v="0"/>
    <b v="0"/>
    <x v="0"/>
    <x v="1"/>
    <x v="0"/>
    <b v="0"/>
    <b v="1"/>
    <b v="1"/>
    <x v="0"/>
    <x v="1"/>
  </r>
  <r>
    <s v="ABB Oy"/>
    <d v="2009-03-30T00:00:00"/>
    <s v="Vaasa,pienjännitekojeet-&gt;osa eläkejärj,m-aik työsuht"/>
    <m/>
    <m/>
    <n v="50"/>
    <d v="2009-05-11T00:00:00"/>
    <n v="23"/>
    <n v="320"/>
    <n v="27110"/>
    <x v="2"/>
    <x v="2"/>
    <n v="42"/>
    <d v="2009-03-30T00:00:00"/>
    <d v="2009-05-11T00:00:00"/>
    <x v="41"/>
    <x v="41"/>
    <x v="4"/>
    <x v="3"/>
    <x v="14"/>
    <x v="13"/>
    <n v="320"/>
    <n v="0.15625"/>
    <n v="7.1874999999999994E-2"/>
    <n v="0.46"/>
    <b v="0"/>
    <b v="0"/>
    <x v="0"/>
    <x v="0"/>
    <x v="0"/>
    <b v="0"/>
    <b v="1"/>
    <b v="1"/>
    <x v="0"/>
    <x v="0"/>
  </r>
  <r>
    <s v="Aurajoki Oy"/>
    <d v="2009-03-30T00:00:00"/>
    <s v="Vaasa, pintakäsittelylaitos-&gt;tehtaan lopetus"/>
    <m/>
    <m/>
    <m/>
    <d v="2009-04-30T00:00:00"/>
    <n v="12"/>
    <n v="12"/>
    <e v="#N/A"/>
    <x v="0"/>
    <x v="0"/>
    <n v="31"/>
    <d v="2009-03-30T00:00:00"/>
    <d v="2009-04-30T00:00:00"/>
    <x v="41"/>
    <x v="39"/>
    <x v="4"/>
    <x v="3"/>
    <x v="14"/>
    <x v="13"/>
    <n v="12"/>
    <s v="NA"/>
    <n v="1"/>
    <s v="NA"/>
    <b v="0"/>
    <b v="0"/>
    <x v="0"/>
    <x v="0"/>
    <x v="0"/>
    <b v="0"/>
    <b v="1"/>
    <b v="1"/>
    <x v="0"/>
    <x v="0"/>
  </r>
  <r>
    <s v="Metso Oyj"/>
    <d v="2009-03-30T00:00:00"/>
    <s v="Power,Tre,Lapua,Vantaa,irtis/lomar-&gt;81väh,lom5/09 alk"/>
    <m/>
    <m/>
    <n v="80"/>
    <d v="2009-05-13T00:00:00"/>
    <n v="15"/>
    <n v="840"/>
    <n v="28950"/>
    <x v="2"/>
    <x v="2"/>
    <n v="44"/>
    <d v="2009-03-30T00:00:00"/>
    <d v="2009-05-13T00:00:00"/>
    <x v="41"/>
    <x v="41"/>
    <x v="4"/>
    <x v="3"/>
    <x v="14"/>
    <x v="13"/>
    <n v="840"/>
    <n v="9.5238095238095233E-2"/>
    <n v="1.7857142857142856E-2"/>
    <n v="0.1875"/>
    <b v="0"/>
    <b v="0"/>
    <x v="0"/>
    <x v="0"/>
    <x v="0"/>
    <b v="0"/>
    <b v="1"/>
    <b v="1"/>
    <x v="0"/>
    <x v="0"/>
  </r>
  <r>
    <s v="Porvoon kaupunki"/>
    <d v="2009-03-30T00:00:00"/>
    <s v="Koko henk lomautus-&gt;lom 7-14 pv, v. 2009"/>
    <m/>
    <m/>
    <m/>
    <d v="2009-04-21T00:00:00"/>
    <n v="0"/>
    <n v="3600"/>
    <e v="#N/A"/>
    <x v="0"/>
    <x v="0"/>
    <n v="22"/>
    <d v="2009-03-30T00:00:00"/>
    <d v="2009-04-21T00:00:00"/>
    <x v="41"/>
    <x v="39"/>
    <x v="4"/>
    <x v="3"/>
    <x v="14"/>
    <x v="13"/>
    <n v="3600"/>
    <s v="NA"/>
    <n v="0"/>
    <s v="NA"/>
    <b v="0"/>
    <b v="0"/>
    <x v="0"/>
    <x v="0"/>
    <x v="0"/>
    <b v="0"/>
    <b v="1"/>
    <b v="1"/>
    <x v="0"/>
    <x v="0"/>
  </r>
  <r>
    <s v="Sodexho"/>
    <d v="2009-03-30T00:00:00"/>
    <s v="Koko Suomi, väh.tarve 100-200 henk"/>
    <m/>
    <m/>
    <n v="200"/>
    <m/>
    <m/>
    <n v="200"/>
    <e v="#N/A"/>
    <x v="0"/>
    <x v="0"/>
    <s v="NA"/>
    <d v="2009-03-30T00:00:00"/>
    <d v="2009-05-20T00:00:00"/>
    <x v="41"/>
    <x v="41"/>
    <x v="4"/>
    <x v="3"/>
    <x v="14"/>
    <x v="13"/>
    <n v="200"/>
    <n v="1"/>
    <s v="NA"/>
    <s v="NA"/>
    <b v="0"/>
    <b v="0"/>
    <x v="0"/>
    <x v="0"/>
    <x v="0"/>
    <b v="0"/>
    <b v="1"/>
    <b v="1"/>
    <x v="0"/>
    <x v="0"/>
  </r>
  <r>
    <s v="Gigantti"/>
    <d v="2009-03-31T00:00:00"/>
    <s v="Hki,Pori,Kaarina,osa-aik/irtis-&gt;osa-aik 8 henk"/>
    <m/>
    <m/>
    <n v="17"/>
    <d v="2009-06-12T00:00:00"/>
    <n v="11"/>
    <n v="31"/>
    <e v="#N/A"/>
    <x v="0"/>
    <x v="0"/>
    <n v="73"/>
    <d v="2009-03-31T00:00:00"/>
    <d v="2009-06-12T00:00:00"/>
    <x v="41"/>
    <x v="44"/>
    <x v="4"/>
    <x v="3"/>
    <x v="14"/>
    <x v="13"/>
    <n v="31"/>
    <n v="0.54838709677419351"/>
    <n v="0.35483870967741937"/>
    <n v="0.6470588235294118"/>
    <b v="0"/>
    <b v="0"/>
    <x v="0"/>
    <x v="0"/>
    <x v="0"/>
    <b v="0"/>
    <b v="1"/>
    <b v="1"/>
    <x v="0"/>
    <x v="0"/>
  </r>
  <r>
    <s v="Markantalo"/>
    <d v="2009-03-31T00:00:00"/>
    <s v="19 myymälän sulk+hallinto-&gt;Hyvinkää(5/09)"/>
    <m/>
    <m/>
    <m/>
    <d v="2009-06-12T00:00:00"/>
    <n v="190"/>
    <n v="253"/>
    <e v="#N/A"/>
    <x v="0"/>
    <x v="0"/>
    <n v="73"/>
    <d v="2009-03-31T00:00:00"/>
    <d v="2009-06-12T00:00:00"/>
    <x v="41"/>
    <x v="44"/>
    <x v="4"/>
    <x v="3"/>
    <x v="14"/>
    <x v="13"/>
    <n v="253"/>
    <s v="NA"/>
    <n v="0.75098814229249011"/>
    <s v="NA"/>
    <b v="0"/>
    <b v="0"/>
    <x v="0"/>
    <x v="0"/>
    <x v="0"/>
    <b v="0"/>
    <b v="1"/>
    <b v="1"/>
    <x v="0"/>
    <x v="0"/>
  </r>
  <r>
    <s v="Suomen Lähikauppa Oy"/>
    <d v="2009-03-31T00:00:00"/>
    <s v="Euromarket,Hki pääkonttori"/>
    <m/>
    <m/>
    <n v="230"/>
    <d v="2009-06-03T00:00:00"/>
    <n v="25"/>
    <n v="1500"/>
    <n v="46901"/>
    <x v="1"/>
    <x v="1"/>
    <n v="64"/>
    <d v="2009-03-31T00:00:00"/>
    <d v="2009-06-03T00:00:00"/>
    <x v="41"/>
    <x v="44"/>
    <x v="4"/>
    <x v="3"/>
    <x v="14"/>
    <x v="13"/>
    <n v="1500"/>
    <n v="0.15333333333333332"/>
    <n v="1.6666666666666666E-2"/>
    <n v="0.10869565217391304"/>
    <b v="0"/>
    <b v="0"/>
    <x v="0"/>
    <x v="0"/>
    <x v="0"/>
    <b v="0"/>
    <b v="1"/>
    <b v="1"/>
    <x v="0"/>
    <x v="0"/>
  </r>
  <r>
    <s v="Antell"/>
    <d v="2009-04-01T00:00:00"/>
    <s v="Nivala-&gt;siirto Ouluun"/>
    <m/>
    <m/>
    <m/>
    <d v="2009-06-15T00:00:00"/>
    <n v="11"/>
    <n v="11"/>
    <e v="#N/A"/>
    <x v="0"/>
    <x v="0"/>
    <n v="75"/>
    <d v="2009-04-01T00:00:00"/>
    <d v="2009-06-15T00:00:00"/>
    <x v="42"/>
    <x v="44"/>
    <x v="4"/>
    <x v="3"/>
    <x v="15"/>
    <x v="13"/>
    <n v="11"/>
    <s v="NA"/>
    <n v="1"/>
    <s v="NA"/>
    <b v="0"/>
    <b v="0"/>
    <x v="0"/>
    <x v="0"/>
    <x v="1"/>
    <b v="0"/>
    <b v="1"/>
    <b v="1"/>
    <x v="0"/>
    <x v="0"/>
  </r>
  <r>
    <s v="Citec"/>
    <d v="2009-04-01T00:00:00"/>
    <s v="Engineering,S-joki,Vaasa,P-saari,lom-&gt;muut ratkaisut"/>
    <m/>
    <m/>
    <m/>
    <d v="2009-05-15T00:00:00"/>
    <n v="0"/>
    <n v="120"/>
    <e v="#N/A"/>
    <x v="0"/>
    <x v="0"/>
    <n v="44"/>
    <d v="2009-04-01T00:00:00"/>
    <d v="2009-05-15T00:00:00"/>
    <x v="42"/>
    <x v="41"/>
    <x v="4"/>
    <x v="3"/>
    <x v="15"/>
    <x v="13"/>
    <n v="120"/>
    <s v="NA"/>
    <n v="0"/>
    <s v="NA"/>
    <b v="0"/>
    <b v="0"/>
    <x v="0"/>
    <x v="0"/>
    <x v="1"/>
    <b v="0"/>
    <b v="1"/>
    <b v="1"/>
    <x v="0"/>
    <x v="0"/>
  </r>
  <r>
    <s v="Etola"/>
    <d v="2009-04-01T00:00:00"/>
    <s v="Etra, lom, irtis"/>
    <m/>
    <m/>
    <m/>
    <d v="2009-05-15T00:00:00"/>
    <n v="55"/>
    <n v="55"/>
    <e v="#N/A"/>
    <x v="0"/>
    <x v="0"/>
    <n v="44"/>
    <d v="2009-04-01T00:00:00"/>
    <d v="2009-05-15T00:00:00"/>
    <x v="42"/>
    <x v="41"/>
    <x v="4"/>
    <x v="3"/>
    <x v="15"/>
    <x v="13"/>
    <n v="55"/>
    <s v="NA"/>
    <n v="1"/>
    <s v="NA"/>
    <b v="0"/>
    <b v="0"/>
    <x v="0"/>
    <x v="0"/>
    <x v="1"/>
    <b v="0"/>
    <b v="1"/>
    <b v="1"/>
    <x v="0"/>
    <x v="0"/>
  </r>
  <r>
    <s v="Hangö Stevedoring"/>
    <d v="2009-04-01T00:00:00"/>
    <s v="Hanko-&gt;työaikajoustot, irtis"/>
    <m/>
    <m/>
    <n v="45"/>
    <d v="2009-05-27T00:00:00"/>
    <n v="37"/>
    <n v="45"/>
    <e v="#N/A"/>
    <x v="0"/>
    <x v="0"/>
    <n v="56"/>
    <d v="2009-04-01T00:00:00"/>
    <d v="2009-05-27T00:00:00"/>
    <x v="42"/>
    <x v="41"/>
    <x v="4"/>
    <x v="3"/>
    <x v="15"/>
    <x v="13"/>
    <n v="45"/>
    <n v="1"/>
    <n v="0.82222222222222219"/>
    <n v="0.82222222222222219"/>
    <b v="0"/>
    <b v="0"/>
    <x v="0"/>
    <x v="0"/>
    <x v="1"/>
    <b v="0"/>
    <b v="1"/>
    <b v="1"/>
    <x v="0"/>
    <x v="0"/>
  </r>
  <r>
    <s v="Kopar Oy"/>
    <d v="2009-04-01T00:00:00"/>
    <s v="Lomautukset toistaiseksi 9,m-aik 14"/>
    <m/>
    <m/>
    <m/>
    <d v="2009-06-18T00:00:00"/>
    <n v="20"/>
    <n v="78"/>
    <e v="#N/A"/>
    <x v="0"/>
    <x v="0"/>
    <n v="78"/>
    <d v="2009-04-01T00:00:00"/>
    <d v="2009-06-18T00:00:00"/>
    <x v="42"/>
    <x v="44"/>
    <x v="4"/>
    <x v="3"/>
    <x v="15"/>
    <x v="13"/>
    <n v="78"/>
    <s v="NA"/>
    <n v="0.25641025641025639"/>
    <s v="NA"/>
    <b v="0"/>
    <b v="0"/>
    <x v="0"/>
    <x v="0"/>
    <x v="1"/>
    <b v="0"/>
    <b v="1"/>
    <b v="1"/>
    <x v="0"/>
    <x v="0"/>
  </r>
  <r>
    <s v="Nordic Aluminium Oyj"/>
    <d v="2009-04-01T00:00:00"/>
    <s v="Kirkkonummi, Nivala, väh.tarve 104 henk"/>
    <m/>
    <m/>
    <n v="104"/>
    <d v="2009-05-18T00:00:00"/>
    <n v="102"/>
    <n v="104"/>
    <e v="#N/A"/>
    <x v="0"/>
    <x v="0"/>
    <n v="47"/>
    <d v="2009-04-01T00:00:00"/>
    <d v="2009-05-18T00:00:00"/>
    <x v="42"/>
    <x v="41"/>
    <x v="4"/>
    <x v="3"/>
    <x v="15"/>
    <x v="13"/>
    <n v="104"/>
    <n v="1"/>
    <n v="0.98076923076923073"/>
    <n v="0.98076923076923073"/>
    <b v="0"/>
    <b v="0"/>
    <x v="0"/>
    <x v="0"/>
    <x v="1"/>
    <b v="0"/>
    <b v="1"/>
    <b v="1"/>
    <x v="0"/>
    <x v="0"/>
  </r>
  <r>
    <s v="Enics Finland Oy"/>
    <d v="2009-04-02T00:00:00"/>
    <s v="Vaasa,Jyskä,lom/irtis-&gt;lom 3-6 vko"/>
    <m/>
    <m/>
    <n v="150"/>
    <d v="2009-05-27T00:00:00"/>
    <n v="101"/>
    <n v="500"/>
    <e v="#N/A"/>
    <x v="0"/>
    <x v="0"/>
    <n v="55"/>
    <d v="2009-04-02T00:00:00"/>
    <d v="2009-05-27T00:00:00"/>
    <x v="42"/>
    <x v="41"/>
    <x v="4"/>
    <x v="3"/>
    <x v="15"/>
    <x v="13"/>
    <n v="500"/>
    <n v="0.3"/>
    <n v="0.20200000000000001"/>
    <n v="0.67333333333333334"/>
    <b v="0"/>
    <b v="0"/>
    <x v="0"/>
    <x v="0"/>
    <x v="1"/>
    <b v="0"/>
    <b v="1"/>
    <b v="1"/>
    <x v="0"/>
    <x v="0"/>
  </r>
  <r>
    <s v="Kainuun Voima Oy"/>
    <d v="2009-04-02T00:00:00"/>
    <s v="Koko henk. lomautus"/>
    <m/>
    <m/>
    <m/>
    <m/>
    <m/>
    <n v="43"/>
    <e v="#N/A"/>
    <x v="0"/>
    <x v="0"/>
    <s v="NA"/>
    <d v="2009-04-02T00:00:00"/>
    <d v="2009-05-23T00:00:00"/>
    <x v="42"/>
    <x v="41"/>
    <x v="4"/>
    <x v="3"/>
    <x v="15"/>
    <x v="13"/>
    <n v="43"/>
    <s v="NA"/>
    <s v="NA"/>
    <s v="NA"/>
    <b v="0"/>
    <b v="0"/>
    <x v="0"/>
    <x v="0"/>
    <x v="1"/>
    <b v="0"/>
    <b v="1"/>
    <b v="1"/>
    <x v="0"/>
    <x v="0"/>
  </r>
  <r>
    <s v="Reumakonserni"/>
    <d v="2009-04-02T00:00:00"/>
    <s v="Reumas,R-Palvelu,Heinola-&gt;lom m-aik,19 toist"/>
    <m/>
    <m/>
    <n v="30"/>
    <d v="2009-05-26T00:00:00"/>
    <n v="0"/>
    <n v="330"/>
    <e v="#N/A"/>
    <x v="0"/>
    <x v="0"/>
    <n v="54"/>
    <d v="2009-04-02T00:00:00"/>
    <d v="2009-05-26T00:00:00"/>
    <x v="42"/>
    <x v="41"/>
    <x v="4"/>
    <x v="3"/>
    <x v="15"/>
    <x v="13"/>
    <n v="330"/>
    <n v="9.0909090909090912E-2"/>
    <n v="0"/>
    <n v="0"/>
    <b v="0"/>
    <b v="0"/>
    <x v="0"/>
    <x v="0"/>
    <x v="1"/>
    <b v="0"/>
    <b v="1"/>
    <b v="1"/>
    <x v="0"/>
    <x v="0"/>
  </r>
  <r>
    <s v="TeliaSonera Oyj"/>
    <d v="2009-04-02T00:00:00"/>
    <s v="Keskitys aluekeskuksiin,10 aluetstoa"/>
    <m/>
    <m/>
    <m/>
    <d v="2009-06-08T00:00:00"/>
    <n v="0"/>
    <n v="140"/>
    <e v="#N/A"/>
    <x v="0"/>
    <x v="0"/>
    <n v="67"/>
    <d v="2009-04-02T00:00:00"/>
    <d v="2009-06-08T00:00:00"/>
    <x v="42"/>
    <x v="44"/>
    <x v="4"/>
    <x v="3"/>
    <x v="15"/>
    <x v="13"/>
    <n v="140"/>
    <s v="NA"/>
    <n v="0"/>
    <s v="NA"/>
    <b v="0"/>
    <b v="0"/>
    <x v="0"/>
    <x v="0"/>
    <x v="1"/>
    <b v="0"/>
    <b v="1"/>
    <b v="1"/>
    <x v="0"/>
    <x v="0"/>
  </r>
  <r>
    <s v="AtBusiness"/>
    <d v="2009-04-06T00:00:00"/>
    <s v="Hki,Kuopio,Lpr,irtisan/lom väh. 3 kk"/>
    <m/>
    <m/>
    <n v="20"/>
    <m/>
    <m/>
    <n v="20"/>
    <e v="#N/A"/>
    <x v="0"/>
    <x v="0"/>
    <s v="NA"/>
    <d v="2009-04-06T00:00:00"/>
    <d v="2009-05-27T00:00:00"/>
    <x v="42"/>
    <x v="41"/>
    <x v="4"/>
    <x v="3"/>
    <x v="15"/>
    <x v="13"/>
    <n v="20"/>
    <n v="1"/>
    <s v="NA"/>
    <s v="NA"/>
    <b v="0"/>
    <b v="0"/>
    <x v="0"/>
    <x v="0"/>
    <x v="1"/>
    <b v="0"/>
    <b v="1"/>
    <b v="1"/>
    <x v="0"/>
    <x v="0"/>
  </r>
  <r>
    <s v="Bob Helsinki"/>
    <d v="2009-04-06T00:00:00"/>
    <s v="Hki, irtisan/lom"/>
    <m/>
    <m/>
    <n v="10"/>
    <d v="2009-04-30T00:00:00"/>
    <n v="6"/>
    <n v="40"/>
    <e v="#N/A"/>
    <x v="0"/>
    <x v="0"/>
    <n v="24"/>
    <d v="2009-04-06T00:00:00"/>
    <d v="2009-04-30T00:00:00"/>
    <x v="42"/>
    <x v="39"/>
    <x v="4"/>
    <x v="3"/>
    <x v="15"/>
    <x v="13"/>
    <n v="40"/>
    <n v="0.25"/>
    <n v="0.15"/>
    <n v="0.6"/>
    <b v="0"/>
    <b v="0"/>
    <x v="0"/>
    <x v="0"/>
    <x v="1"/>
    <b v="0"/>
    <b v="1"/>
    <b v="1"/>
    <x v="0"/>
    <x v="0"/>
  </r>
  <r>
    <s v="Dagmar"/>
    <d v="2009-04-06T00:00:00"/>
    <s v="Hki,Turku,Tre,irtisan/lom125-&gt;lom3"/>
    <m/>
    <m/>
    <n v="25"/>
    <d v="2009-05-14T00:00:00"/>
    <n v="19"/>
    <n v="125"/>
    <e v="#N/A"/>
    <x v="0"/>
    <x v="0"/>
    <n v="38"/>
    <d v="2009-04-06T00:00:00"/>
    <d v="2009-05-14T00:00:00"/>
    <x v="42"/>
    <x v="41"/>
    <x v="4"/>
    <x v="3"/>
    <x v="15"/>
    <x v="13"/>
    <n v="125"/>
    <n v="0.2"/>
    <n v="0.152"/>
    <n v="0.76"/>
    <b v="0"/>
    <b v="0"/>
    <x v="0"/>
    <x v="0"/>
    <x v="1"/>
    <b v="0"/>
    <b v="1"/>
    <b v="1"/>
    <x v="0"/>
    <x v="0"/>
  </r>
  <r>
    <s v="Sappi"/>
    <d v="2009-04-06T00:00:00"/>
    <s v="Lohja,Kirkniemen tehdas, väh.tarve 90 henk"/>
    <m/>
    <m/>
    <n v="90"/>
    <d v="2009-05-20T00:00:00"/>
    <n v="63"/>
    <n v="90"/>
    <e v="#N/A"/>
    <x v="0"/>
    <x v="0"/>
    <n v="44"/>
    <d v="2009-04-06T00:00:00"/>
    <d v="2009-05-20T00:00:00"/>
    <x v="42"/>
    <x v="41"/>
    <x v="4"/>
    <x v="3"/>
    <x v="15"/>
    <x v="13"/>
    <n v="90"/>
    <n v="1"/>
    <n v="0.7"/>
    <n v="0.7"/>
    <b v="0"/>
    <b v="0"/>
    <x v="0"/>
    <x v="0"/>
    <x v="1"/>
    <b v="0"/>
    <b v="1"/>
    <b v="1"/>
    <x v="0"/>
    <x v="0"/>
  </r>
  <r>
    <s v="TS-Yhtymä"/>
    <d v="2009-04-06T00:00:00"/>
    <s v="SalonSeudunSan,lom130h,max5vko-&gt;max13pv,l-rahat,m-aik"/>
    <m/>
    <m/>
    <m/>
    <d v="2009-05-06T00:00:00"/>
    <n v="0"/>
    <n v="130"/>
    <e v="#N/A"/>
    <x v="0"/>
    <x v="0"/>
    <n v="30"/>
    <d v="2009-04-06T00:00:00"/>
    <d v="2009-05-06T00:00:00"/>
    <x v="42"/>
    <x v="41"/>
    <x v="4"/>
    <x v="3"/>
    <x v="15"/>
    <x v="13"/>
    <n v="130"/>
    <s v="NA"/>
    <n v="0"/>
    <s v="NA"/>
    <b v="0"/>
    <b v="0"/>
    <x v="0"/>
    <x v="0"/>
    <x v="1"/>
    <b v="0"/>
    <b v="1"/>
    <b v="1"/>
    <x v="0"/>
    <x v="0"/>
  </r>
  <r>
    <s v="Micromedia"/>
    <d v="2009-04-07T00:00:00"/>
    <s v="Lomautukset koko henkilöstö"/>
    <m/>
    <m/>
    <m/>
    <m/>
    <m/>
    <n v="70"/>
    <e v="#N/A"/>
    <x v="0"/>
    <x v="0"/>
    <s v="NA"/>
    <d v="2009-04-07T00:00:00"/>
    <d v="2009-05-28T00:00:00"/>
    <x v="42"/>
    <x v="41"/>
    <x v="4"/>
    <x v="3"/>
    <x v="15"/>
    <x v="13"/>
    <n v="70"/>
    <s v="NA"/>
    <s v="NA"/>
    <s v="NA"/>
    <b v="0"/>
    <b v="0"/>
    <x v="0"/>
    <x v="0"/>
    <x v="1"/>
    <b v="0"/>
    <b v="1"/>
    <b v="1"/>
    <x v="0"/>
    <x v="0"/>
  </r>
  <r>
    <s v="Tieto Oyj"/>
    <d v="2009-04-07T00:00:00"/>
    <s v="Suomi,lom/irtis-&gt;lom maik/toist 2vko-90pv,alk 6/09"/>
    <m/>
    <m/>
    <n v="300"/>
    <d v="2009-05-28T00:00:00"/>
    <n v="220"/>
    <n v="300"/>
    <n v="62030"/>
    <x v="4"/>
    <x v="1"/>
    <n v="51"/>
    <d v="2009-04-07T00:00:00"/>
    <d v="2009-05-28T00:00:00"/>
    <x v="42"/>
    <x v="41"/>
    <x v="4"/>
    <x v="3"/>
    <x v="15"/>
    <x v="13"/>
    <n v="300"/>
    <n v="1"/>
    <n v="0.73333333333333328"/>
    <n v="0.73333333333333328"/>
    <b v="0"/>
    <b v="0"/>
    <x v="0"/>
    <x v="0"/>
    <x v="1"/>
    <b v="0"/>
    <b v="1"/>
    <b v="1"/>
    <x v="0"/>
    <x v="0"/>
  </r>
  <r>
    <s v="Joensuun Tiedepuisto"/>
    <d v="2009-04-09T00:00:00"/>
    <s v="Joensuu, väh.tarve 2-3 henk"/>
    <m/>
    <m/>
    <n v="3"/>
    <d v="2009-05-15T00:00:00"/>
    <n v="2"/>
    <n v="8"/>
    <e v="#N/A"/>
    <x v="0"/>
    <x v="0"/>
    <n v="36"/>
    <d v="2009-04-09T00:00:00"/>
    <d v="2009-05-15T00:00:00"/>
    <x v="42"/>
    <x v="41"/>
    <x v="4"/>
    <x v="3"/>
    <x v="15"/>
    <x v="13"/>
    <n v="8"/>
    <n v="0.375"/>
    <n v="0.25"/>
    <n v="0.66666666666666663"/>
    <b v="0"/>
    <b v="0"/>
    <x v="0"/>
    <x v="0"/>
    <x v="1"/>
    <b v="0"/>
    <b v="1"/>
    <b v="1"/>
    <x v="0"/>
    <x v="0"/>
  </r>
  <r>
    <s v="Realia Group"/>
    <d v="2009-04-09T00:00:00"/>
    <s v="Huoneistokeskus,Hki,lom max 3kk 5/09 alk."/>
    <m/>
    <m/>
    <m/>
    <m/>
    <m/>
    <n v="40"/>
    <e v="#N/A"/>
    <x v="0"/>
    <x v="0"/>
    <s v="NA"/>
    <d v="2009-04-09T00:00:00"/>
    <d v="2009-05-30T00:00:00"/>
    <x v="42"/>
    <x v="41"/>
    <x v="4"/>
    <x v="3"/>
    <x v="15"/>
    <x v="13"/>
    <n v="40"/>
    <s v="NA"/>
    <s v="NA"/>
    <s v="NA"/>
    <b v="0"/>
    <b v="0"/>
    <x v="0"/>
    <x v="0"/>
    <x v="1"/>
    <b v="0"/>
    <b v="1"/>
    <b v="1"/>
    <x v="0"/>
    <x v="0"/>
  </r>
  <r>
    <s v="Siemens Osakeyhtiö"/>
    <d v="2009-04-09T00:00:00"/>
    <s v="Build.tech,IT sol&amp;serv-&gt;eropaketit 28 henk"/>
    <m/>
    <m/>
    <n v="38"/>
    <d v="2009-05-26T00:00:00"/>
    <n v="0"/>
    <n v="38"/>
    <e v="#N/A"/>
    <x v="0"/>
    <x v="0"/>
    <n v="47"/>
    <d v="2009-04-09T00:00:00"/>
    <d v="2009-05-26T00:00:00"/>
    <x v="42"/>
    <x v="41"/>
    <x v="4"/>
    <x v="3"/>
    <x v="15"/>
    <x v="13"/>
    <n v="38"/>
    <n v="1"/>
    <n v="0"/>
    <n v="0"/>
    <b v="0"/>
    <b v="0"/>
    <x v="0"/>
    <x v="0"/>
    <x v="1"/>
    <b v="0"/>
    <b v="1"/>
    <b v="1"/>
    <x v="0"/>
    <x v="0"/>
  </r>
  <r>
    <s v="Itella"/>
    <d v="2009-04-15T00:00:00"/>
    <s v="Koko Suomi-&gt;+29 eläkeratk.R-niemi,Kajaani kesken"/>
    <m/>
    <m/>
    <n v="390"/>
    <d v="2009-06-01T00:00:00"/>
    <n v="231"/>
    <n v="2200"/>
    <e v="#N/A"/>
    <x v="0"/>
    <x v="0"/>
    <n v="47"/>
    <d v="2009-04-15T00:00:00"/>
    <d v="2009-06-01T00:00:00"/>
    <x v="42"/>
    <x v="44"/>
    <x v="4"/>
    <x v="3"/>
    <x v="15"/>
    <x v="13"/>
    <n v="2200"/>
    <n v="0.17727272727272728"/>
    <n v="0.105"/>
    <n v="0.59230769230769231"/>
    <b v="0"/>
    <b v="0"/>
    <x v="0"/>
    <x v="0"/>
    <x v="1"/>
    <b v="0"/>
    <b v="1"/>
    <b v="1"/>
    <x v="0"/>
    <x v="0"/>
  </r>
  <r>
    <s v="Itella"/>
    <d v="2009-04-15T00:00:00"/>
    <s v="Rovaniemi,Kajaani"/>
    <m/>
    <m/>
    <n v="73"/>
    <d v="2009-08-31T00:00:00"/>
    <n v="29"/>
    <n v="29"/>
    <e v="#N/A"/>
    <x v="0"/>
    <x v="0"/>
    <n v="138"/>
    <d v="2009-04-15T00:00:00"/>
    <d v="2009-08-31T00:00:00"/>
    <x v="42"/>
    <x v="40"/>
    <x v="4"/>
    <x v="3"/>
    <x v="15"/>
    <x v="14"/>
    <n v="29"/>
    <n v="2.5172413793103448"/>
    <n v="1"/>
    <n v="0.39726027397260272"/>
    <b v="0"/>
    <b v="0"/>
    <x v="0"/>
    <x v="1"/>
    <x v="1"/>
    <b v="0"/>
    <b v="1"/>
    <b v="1"/>
    <x v="0"/>
    <x v="1"/>
  </r>
  <r>
    <s v="John Deere"/>
    <d v="2009-04-15T00:00:00"/>
    <s v="Tre,Joensuu,irtis 60-80henk,lom-&gt;lom jatkuu"/>
    <m/>
    <m/>
    <n v="80"/>
    <d v="2009-07-03T00:00:00"/>
    <n v="65"/>
    <n v="630"/>
    <e v="#N/A"/>
    <x v="0"/>
    <x v="0"/>
    <n v="79"/>
    <d v="2009-04-15T00:00:00"/>
    <d v="2009-07-03T00:00:00"/>
    <x v="42"/>
    <x v="45"/>
    <x v="4"/>
    <x v="3"/>
    <x v="15"/>
    <x v="14"/>
    <n v="630"/>
    <n v="0.12698412698412698"/>
    <n v="0.10317460317460317"/>
    <n v="0.8125"/>
    <b v="0"/>
    <b v="0"/>
    <x v="0"/>
    <x v="1"/>
    <x v="1"/>
    <b v="0"/>
    <b v="1"/>
    <b v="1"/>
    <x v="0"/>
    <x v="1"/>
  </r>
  <r>
    <s v="Niscayah Oy"/>
    <d v="2009-04-15T00:00:00"/>
    <s v="Hki,Tku,Tre,väh.tarve n. 20 henk"/>
    <m/>
    <m/>
    <n v="20"/>
    <m/>
    <m/>
    <n v="20"/>
    <e v="#N/A"/>
    <x v="0"/>
    <x v="0"/>
    <s v="NA"/>
    <d v="2009-04-15T00:00:00"/>
    <d v="2009-06-05T00:00:00"/>
    <x v="42"/>
    <x v="44"/>
    <x v="4"/>
    <x v="3"/>
    <x v="15"/>
    <x v="13"/>
    <n v="20"/>
    <n v="1"/>
    <s v="NA"/>
    <s v="NA"/>
    <b v="0"/>
    <b v="0"/>
    <x v="0"/>
    <x v="0"/>
    <x v="1"/>
    <b v="0"/>
    <b v="1"/>
    <b v="1"/>
    <x v="0"/>
    <x v="0"/>
  </r>
  <r>
    <s v="Sanmina-SCI"/>
    <d v="2009-04-15T00:00:00"/>
    <s v="Haukipudas"/>
    <m/>
    <m/>
    <n v="170"/>
    <d v="2009-05-19T00:00:00"/>
    <n v="155"/>
    <n v="170"/>
    <n v="26110"/>
    <x v="2"/>
    <x v="2"/>
    <n v="34"/>
    <d v="2009-04-15T00:00:00"/>
    <d v="2009-05-19T00:00:00"/>
    <x v="42"/>
    <x v="41"/>
    <x v="4"/>
    <x v="3"/>
    <x v="15"/>
    <x v="13"/>
    <n v="170"/>
    <n v="1"/>
    <n v="0.91176470588235292"/>
    <n v="0.91176470588235292"/>
    <b v="0"/>
    <b v="0"/>
    <x v="0"/>
    <x v="0"/>
    <x v="1"/>
    <b v="0"/>
    <b v="1"/>
    <b v="1"/>
    <x v="0"/>
    <x v="0"/>
  </r>
  <r>
    <s v="Talentum Oyj"/>
    <d v="2009-04-15T00:00:00"/>
    <s v="Suomi,Ruotsi,n. 50h-työv väh.-&gt;+10 muut järj."/>
    <m/>
    <m/>
    <n v="50"/>
    <d v="2009-06-03T00:00:00"/>
    <n v="20"/>
    <n v="50"/>
    <e v="#N/A"/>
    <x v="0"/>
    <x v="0"/>
    <n v="49"/>
    <d v="2009-04-15T00:00:00"/>
    <d v="2009-06-03T00:00:00"/>
    <x v="42"/>
    <x v="44"/>
    <x v="4"/>
    <x v="3"/>
    <x v="15"/>
    <x v="13"/>
    <n v="50"/>
    <n v="1"/>
    <n v="0.4"/>
    <n v="0.4"/>
    <b v="0"/>
    <b v="0"/>
    <x v="0"/>
    <x v="0"/>
    <x v="1"/>
    <b v="0"/>
    <b v="1"/>
    <b v="1"/>
    <x v="0"/>
    <x v="0"/>
  </r>
  <r>
    <s v="Fujitsu"/>
    <d v="2009-04-16T00:00:00"/>
    <s v="Palvelutuotanto, väh.tarve 10"/>
    <m/>
    <m/>
    <n v="10"/>
    <m/>
    <m/>
    <n v="30"/>
    <e v="#N/A"/>
    <x v="0"/>
    <x v="0"/>
    <s v="NA"/>
    <d v="2009-04-16T00:00:00"/>
    <d v="2009-06-06T00:00:00"/>
    <x v="42"/>
    <x v="44"/>
    <x v="4"/>
    <x v="3"/>
    <x v="15"/>
    <x v="13"/>
    <n v="30"/>
    <n v="0.33333333333333331"/>
    <s v="NA"/>
    <s v="NA"/>
    <b v="0"/>
    <b v="0"/>
    <x v="0"/>
    <x v="0"/>
    <x v="1"/>
    <b v="0"/>
    <b v="1"/>
    <b v="1"/>
    <x v="0"/>
    <x v="0"/>
  </r>
  <r>
    <s v="Rautaruukki Oyj"/>
    <d v="2009-04-16T00:00:00"/>
    <s v="Hallinto-ja tukitoiminnot, lomautukset"/>
    <m/>
    <m/>
    <m/>
    <m/>
    <m/>
    <n v="410"/>
    <n v="24100"/>
    <x v="2"/>
    <x v="2"/>
    <s v="NA"/>
    <d v="2009-04-16T00:00:00"/>
    <d v="2009-06-06T00:00:00"/>
    <x v="42"/>
    <x v="44"/>
    <x v="4"/>
    <x v="3"/>
    <x v="15"/>
    <x v="13"/>
    <n v="410"/>
    <s v="NA"/>
    <s v="NA"/>
    <s v="NA"/>
    <b v="0"/>
    <b v="0"/>
    <x v="0"/>
    <x v="0"/>
    <x v="1"/>
    <b v="0"/>
    <b v="1"/>
    <b v="1"/>
    <x v="0"/>
    <x v="0"/>
  </r>
  <r>
    <s v="Steveco"/>
    <d v="2009-04-16T00:00:00"/>
    <s v="Kotka,ahtaajat,lom"/>
    <m/>
    <m/>
    <m/>
    <m/>
    <m/>
    <n v="500"/>
    <e v="#N/A"/>
    <x v="0"/>
    <x v="0"/>
    <s v="NA"/>
    <d v="2009-04-16T00:00:00"/>
    <d v="2009-06-06T00:00:00"/>
    <x v="42"/>
    <x v="44"/>
    <x v="4"/>
    <x v="3"/>
    <x v="15"/>
    <x v="13"/>
    <n v="500"/>
    <s v="NA"/>
    <s v="NA"/>
    <s v="NA"/>
    <b v="0"/>
    <b v="0"/>
    <x v="0"/>
    <x v="0"/>
    <x v="1"/>
    <b v="0"/>
    <b v="1"/>
    <b v="1"/>
    <x v="0"/>
    <x v="0"/>
  </r>
  <r>
    <s v="Uponor Oyj"/>
    <d v="2009-04-17T00:00:00"/>
    <s v="Nastola,Forssa,Jkl,Tre-&gt;lom2vko alk 7/09"/>
    <m/>
    <m/>
    <m/>
    <d v="2009-05-29T00:00:00"/>
    <n v="0"/>
    <n v="360"/>
    <n v="22210"/>
    <x v="2"/>
    <x v="2"/>
    <n v="42"/>
    <d v="2009-04-17T00:00:00"/>
    <d v="2009-05-29T00:00:00"/>
    <x v="42"/>
    <x v="41"/>
    <x v="4"/>
    <x v="3"/>
    <x v="15"/>
    <x v="13"/>
    <n v="360"/>
    <s v="NA"/>
    <n v="0"/>
    <s v="NA"/>
    <b v="0"/>
    <b v="0"/>
    <x v="0"/>
    <x v="0"/>
    <x v="1"/>
    <b v="0"/>
    <b v="1"/>
    <b v="1"/>
    <x v="0"/>
    <x v="0"/>
  </r>
  <r>
    <s v="Alma Media Oyj"/>
    <d v="2009-04-20T00:00:00"/>
    <s v="Monster,Etuovi.com-&gt;lom max 3 vko"/>
    <m/>
    <m/>
    <n v="18"/>
    <d v="2009-06-09T00:00:00"/>
    <n v="11"/>
    <n v="90"/>
    <n v="58130"/>
    <x v="4"/>
    <x v="1"/>
    <n v="50"/>
    <d v="2009-04-20T00:00:00"/>
    <d v="2009-06-09T00:00:00"/>
    <x v="42"/>
    <x v="44"/>
    <x v="4"/>
    <x v="3"/>
    <x v="15"/>
    <x v="13"/>
    <n v="90"/>
    <n v="0.2"/>
    <n v="0.12222222222222222"/>
    <n v="0.61111111111111116"/>
    <b v="0"/>
    <b v="0"/>
    <x v="0"/>
    <x v="0"/>
    <x v="1"/>
    <b v="0"/>
    <b v="1"/>
    <b v="1"/>
    <x v="0"/>
    <x v="0"/>
  </r>
  <r>
    <s v="Danisco"/>
    <d v="2009-04-21T00:00:00"/>
    <s v="Kotka koko henk lom 4 vko, alk 7/09"/>
    <m/>
    <m/>
    <m/>
    <m/>
    <m/>
    <n v="170"/>
    <e v="#N/A"/>
    <x v="0"/>
    <x v="0"/>
    <s v="NA"/>
    <d v="2009-04-21T00:00:00"/>
    <d v="2009-06-11T00:00:00"/>
    <x v="42"/>
    <x v="44"/>
    <x v="4"/>
    <x v="3"/>
    <x v="15"/>
    <x v="13"/>
    <n v="170"/>
    <s v="NA"/>
    <s v="NA"/>
    <s v="NA"/>
    <b v="0"/>
    <b v="0"/>
    <x v="0"/>
    <x v="0"/>
    <x v="1"/>
    <b v="0"/>
    <b v="1"/>
    <b v="1"/>
    <x v="0"/>
    <x v="0"/>
  </r>
  <r>
    <s v="Teleperformance Finland"/>
    <d v="2009-04-21T00:00:00"/>
    <s v="Tre, Jkl"/>
    <m/>
    <m/>
    <n v="48"/>
    <d v="2009-06-01T00:00:00"/>
    <n v="23"/>
    <n v="400"/>
    <e v="#N/A"/>
    <x v="0"/>
    <x v="0"/>
    <n v="41"/>
    <d v="2009-04-21T00:00:00"/>
    <d v="2009-06-01T00:00:00"/>
    <x v="42"/>
    <x v="44"/>
    <x v="4"/>
    <x v="3"/>
    <x v="15"/>
    <x v="13"/>
    <n v="400"/>
    <n v="0.12"/>
    <n v="5.7500000000000002E-2"/>
    <n v="0.47916666666666669"/>
    <b v="0"/>
    <b v="0"/>
    <x v="0"/>
    <x v="0"/>
    <x v="1"/>
    <b v="0"/>
    <b v="1"/>
    <b v="1"/>
    <x v="0"/>
    <x v="0"/>
  </r>
  <r>
    <s v="UPM-Kymmene Oyj"/>
    <d v="2009-04-21T00:00:00"/>
    <s v="Koko Suomi 50,Valkeakoski 30-&gt;Tre"/>
    <m/>
    <m/>
    <m/>
    <m/>
    <m/>
    <n v="80"/>
    <n v="17120"/>
    <x v="2"/>
    <x v="2"/>
    <s v="NA"/>
    <d v="2009-04-21T00:00:00"/>
    <d v="2009-06-11T00:00:00"/>
    <x v="42"/>
    <x v="44"/>
    <x v="4"/>
    <x v="3"/>
    <x v="15"/>
    <x v="13"/>
    <n v="80"/>
    <s v="NA"/>
    <s v="NA"/>
    <s v="NA"/>
    <b v="0"/>
    <b v="0"/>
    <x v="0"/>
    <x v="0"/>
    <x v="1"/>
    <b v="0"/>
    <b v="1"/>
    <b v="1"/>
    <x v="0"/>
    <x v="0"/>
  </r>
  <r>
    <s v="Nordkalk Oyj"/>
    <d v="2009-04-22T00:00:00"/>
    <s v="Kokkola,Siikainen,Vampula,Vimpeli, lom max 90 pv"/>
    <m/>
    <m/>
    <m/>
    <m/>
    <m/>
    <n v="18"/>
    <s v="08112"/>
    <x v="12"/>
    <x v="5"/>
    <s v="NA"/>
    <d v="2009-04-22T00:00:00"/>
    <d v="2009-06-12T00:00:00"/>
    <x v="42"/>
    <x v="44"/>
    <x v="4"/>
    <x v="3"/>
    <x v="15"/>
    <x v="13"/>
    <n v="18"/>
    <s v="NA"/>
    <s v="NA"/>
    <s v="NA"/>
    <b v="0"/>
    <b v="0"/>
    <x v="0"/>
    <x v="0"/>
    <x v="1"/>
    <b v="0"/>
    <b v="1"/>
    <b v="1"/>
    <x v="0"/>
    <x v="0"/>
  </r>
  <r>
    <s v="Genelec"/>
    <d v="2009-04-23T00:00:00"/>
    <s v="Iisalmi, lom/osa-aik-&gt;lom n. 27pv v.2009"/>
    <m/>
    <m/>
    <m/>
    <d v="2009-06-05T00:00:00"/>
    <n v="0"/>
    <n v="100"/>
    <e v="#N/A"/>
    <x v="0"/>
    <x v="0"/>
    <n v="43"/>
    <d v="2009-04-23T00:00:00"/>
    <d v="2009-06-05T00:00:00"/>
    <x v="42"/>
    <x v="44"/>
    <x v="4"/>
    <x v="3"/>
    <x v="15"/>
    <x v="13"/>
    <n v="100"/>
    <s v="NA"/>
    <n v="0"/>
    <s v="NA"/>
    <b v="0"/>
    <b v="0"/>
    <x v="0"/>
    <x v="0"/>
    <x v="1"/>
    <b v="0"/>
    <b v="1"/>
    <b v="1"/>
    <x v="0"/>
    <x v="0"/>
  </r>
  <r>
    <s v="Stora Enso Oyj"/>
    <d v="2009-04-23T00:00:00"/>
    <s v="Uud.org.,lähinnä johtotaso"/>
    <m/>
    <m/>
    <n v="1000"/>
    <m/>
    <m/>
    <n v="1000"/>
    <n v="17120"/>
    <x v="2"/>
    <x v="2"/>
    <s v="NA"/>
    <d v="2009-04-23T00:00:00"/>
    <d v="2009-06-13T00:00:00"/>
    <x v="42"/>
    <x v="44"/>
    <x v="4"/>
    <x v="3"/>
    <x v="15"/>
    <x v="13"/>
    <n v="1000"/>
    <n v="1"/>
    <s v="NA"/>
    <s v="NA"/>
    <b v="0"/>
    <b v="0"/>
    <x v="0"/>
    <x v="0"/>
    <x v="1"/>
    <b v="0"/>
    <b v="1"/>
    <b v="1"/>
    <x v="0"/>
    <x v="0"/>
  </r>
  <r>
    <s v="Stora Enso Oyj"/>
    <d v="2009-04-23T00:00:00"/>
    <s v="Kitee,Varkaus,sahat lakkautus,Puumerkki"/>
    <m/>
    <m/>
    <n v="50"/>
    <d v="2009-06-15T00:00:00"/>
    <n v="35"/>
    <n v="373"/>
    <n v="17120"/>
    <x v="2"/>
    <x v="2"/>
    <n v="53"/>
    <d v="2009-04-23T00:00:00"/>
    <d v="2009-06-15T00:00:00"/>
    <x v="42"/>
    <x v="44"/>
    <x v="4"/>
    <x v="3"/>
    <x v="15"/>
    <x v="13"/>
    <n v="373"/>
    <n v="0.13404825737265416"/>
    <n v="9.3833780160857902E-2"/>
    <n v="0.7"/>
    <b v="0"/>
    <b v="0"/>
    <x v="0"/>
    <x v="0"/>
    <x v="1"/>
    <b v="0"/>
    <b v="1"/>
    <b v="1"/>
    <x v="0"/>
    <x v="0"/>
  </r>
  <r>
    <s v="Andritz"/>
    <d v="2009-04-24T00:00:00"/>
    <s v="Savonlinna Works, lom/irtis-&gt;ei lom"/>
    <m/>
    <m/>
    <m/>
    <d v="2009-06-16T00:00:00"/>
    <n v="67"/>
    <n v="75"/>
    <e v="#N/A"/>
    <x v="0"/>
    <x v="0"/>
    <n v="53"/>
    <d v="2009-04-24T00:00:00"/>
    <d v="2009-06-16T00:00:00"/>
    <x v="42"/>
    <x v="44"/>
    <x v="4"/>
    <x v="3"/>
    <x v="15"/>
    <x v="13"/>
    <n v="75"/>
    <s v="NA"/>
    <n v="0.89333333333333331"/>
    <s v="NA"/>
    <b v="0"/>
    <b v="0"/>
    <x v="0"/>
    <x v="0"/>
    <x v="1"/>
    <b v="0"/>
    <b v="1"/>
    <b v="1"/>
    <x v="0"/>
    <x v="0"/>
  </r>
  <r>
    <s v="Hartela"/>
    <d v="2009-04-24T00:00:00"/>
    <s v="Lahti, lom toimih,muutama tt"/>
    <m/>
    <m/>
    <m/>
    <m/>
    <m/>
    <n v="25"/>
    <e v="#N/A"/>
    <x v="0"/>
    <x v="0"/>
    <s v="NA"/>
    <d v="2009-04-24T00:00:00"/>
    <d v="2009-06-14T00:00:00"/>
    <x v="42"/>
    <x v="44"/>
    <x v="4"/>
    <x v="3"/>
    <x v="15"/>
    <x v="13"/>
    <n v="25"/>
    <s v="NA"/>
    <s v="NA"/>
    <s v="NA"/>
    <b v="0"/>
    <b v="0"/>
    <x v="0"/>
    <x v="0"/>
    <x v="1"/>
    <b v="0"/>
    <b v="1"/>
    <b v="1"/>
    <x v="0"/>
    <x v="0"/>
  </r>
  <r>
    <s v="Pöyry Oyj"/>
    <d v="2009-04-24T00:00:00"/>
    <s v="Metsäteoll,lom/irtis-&gt;mahd.+150irtis+lom"/>
    <m/>
    <m/>
    <m/>
    <d v="2009-06-11T00:00:00"/>
    <n v="100"/>
    <n v="100"/>
    <n v="71126"/>
    <x v="10"/>
    <x v="1"/>
    <n v="48"/>
    <d v="2009-04-24T00:00:00"/>
    <d v="2009-06-11T00:00:00"/>
    <x v="42"/>
    <x v="44"/>
    <x v="4"/>
    <x v="3"/>
    <x v="15"/>
    <x v="13"/>
    <n v="100"/>
    <s v="NA"/>
    <n v="1"/>
    <s v="NA"/>
    <b v="0"/>
    <b v="0"/>
    <x v="0"/>
    <x v="0"/>
    <x v="1"/>
    <b v="0"/>
    <b v="1"/>
    <b v="1"/>
    <x v="0"/>
    <x v="0"/>
  </r>
  <r>
    <s v="Fazer"/>
    <d v="2009-04-25T00:00:00"/>
    <s v="Leipomot, Jkl,toiminnan lopetus-&gt;suljetaan"/>
    <m/>
    <m/>
    <n v="29"/>
    <d v="2009-06-17T00:00:00"/>
    <n v="29"/>
    <n v="29"/>
    <n v="10710"/>
    <x v="2"/>
    <x v="2"/>
    <n v="53"/>
    <d v="2009-04-25T00:00:00"/>
    <d v="2009-06-17T00:00:00"/>
    <x v="42"/>
    <x v="44"/>
    <x v="4"/>
    <x v="3"/>
    <x v="15"/>
    <x v="13"/>
    <n v="29"/>
    <n v="1"/>
    <n v="1"/>
    <n v="1"/>
    <b v="0"/>
    <b v="0"/>
    <x v="0"/>
    <x v="0"/>
    <x v="1"/>
    <b v="0"/>
    <b v="1"/>
    <b v="1"/>
    <x v="0"/>
    <x v="0"/>
  </r>
  <r>
    <s v="AstraZeneca"/>
    <d v="2009-04-28T00:00:00"/>
    <s v="AstraZeneca,markkin.kesk.Ruotsiin-&gt;ei tietoa "/>
    <m/>
    <m/>
    <n v="65"/>
    <d v="2009-05-13T00:00:00"/>
    <m/>
    <n v="130"/>
    <e v="#N/A"/>
    <x v="0"/>
    <x v="0"/>
    <n v="15"/>
    <d v="2009-04-28T00:00:00"/>
    <d v="2009-05-13T00:00:00"/>
    <x v="42"/>
    <x v="41"/>
    <x v="4"/>
    <x v="3"/>
    <x v="15"/>
    <x v="13"/>
    <n v="130"/>
    <n v="0.5"/>
    <s v="NA"/>
    <s v="NA"/>
    <b v="0"/>
    <b v="0"/>
    <x v="0"/>
    <x v="0"/>
    <x v="1"/>
    <b v="0"/>
    <b v="1"/>
    <b v="1"/>
    <x v="0"/>
    <x v="0"/>
  </r>
  <r>
    <s v="Eyen"/>
    <d v="2009-04-28T00:00:00"/>
    <s v="Konkurssi"/>
    <m/>
    <m/>
    <m/>
    <d v="2009-08-25T00:00:00"/>
    <n v="50"/>
    <n v="100"/>
    <e v="#N/A"/>
    <x v="0"/>
    <x v="0"/>
    <n v="119"/>
    <d v="2009-04-28T00:00:00"/>
    <d v="2009-08-25T00:00:00"/>
    <x v="42"/>
    <x v="40"/>
    <x v="4"/>
    <x v="3"/>
    <x v="15"/>
    <x v="14"/>
    <n v="100"/>
    <s v="NA"/>
    <n v="0.5"/>
    <s v="NA"/>
    <b v="0"/>
    <b v="0"/>
    <x v="0"/>
    <x v="1"/>
    <x v="1"/>
    <b v="0"/>
    <b v="1"/>
    <b v="1"/>
    <x v="0"/>
    <x v="1"/>
  </r>
  <r>
    <s v="Kontino Oy Ab"/>
    <d v="2009-04-28T00:00:00"/>
    <s v="Vantaa,Tre,Jkl,Kouvola,Oulu,S-joki,Turku"/>
    <m/>
    <m/>
    <n v="35"/>
    <m/>
    <m/>
    <n v="160"/>
    <e v="#N/A"/>
    <x v="0"/>
    <x v="0"/>
    <s v="NA"/>
    <d v="2009-04-28T00:00:00"/>
    <d v="2009-06-18T00:00:00"/>
    <x v="42"/>
    <x v="44"/>
    <x v="4"/>
    <x v="3"/>
    <x v="15"/>
    <x v="13"/>
    <n v="160"/>
    <n v="0.21875"/>
    <s v="NA"/>
    <s v="NA"/>
    <b v="0"/>
    <b v="0"/>
    <x v="0"/>
    <x v="0"/>
    <x v="1"/>
    <b v="0"/>
    <b v="1"/>
    <b v="1"/>
    <x v="0"/>
    <x v="0"/>
  </r>
  <r>
    <s v="Nautor"/>
    <d v="2009-04-28T00:00:00"/>
    <s v="Pietarsaari"/>
    <m/>
    <m/>
    <m/>
    <m/>
    <m/>
    <n v="400"/>
    <e v="#N/A"/>
    <x v="0"/>
    <x v="0"/>
    <s v="NA"/>
    <d v="2009-04-28T00:00:00"/>
    <d v="2009-06-18T00:00:00"/>
    <x v="42"/>
    <x v="44"/>
    <x v="4"/>
    <x v="3"/>
    <x v="15"/>
    <x v="13"/>
    <n v="400"/>
    <s v="NA"/>
    <s v="NA"/>
    <s v="NA"/>
    <b v="0"/>
    <b v="0"/>
    <x v="0"/>
    <x v="0"/>
    <x v="1"/>
    <b v="0"/>
    <b v="1"/>
    <b v="1"/>
    <x v="0"/>
    <x v="0"/>
  </r>
  <r>
    <s v="Nokia Oyj"/>
    <d v="2009-04-28T00:00:00"/>
    <s v="Services,Development,väh.tarve Suomessa n. 100"/>
    <m/>
    <m/>
    <n v="100"/>
    <m/>
    <m/>
    <n v="100"/>
    <n v="26300"/>
    <x v="2"/>
    <x v="2"/>
    <s v="NA"/>
    <d v="2009-04-28T00:00:00"/>
    <d v="2009-06-18T00:00:00"/>
    <x v="42"/>
    <x v="44"/>
    <x v="4"/>
    <x v="3"/>
    <x v="15"/>
    <x v="13"/>
    <n v="100"/>
    <n v="1"/>
    <s v="NA"/>
    <s v="NA"/>
    <b v="0"/>
    <b v="0"/>
    <x v="0"/>
    <x v="0"/>
    <x v="1"/>
    <b v="0"/>
    <b v="1"/>
    <b v="1"/>
    <x v="0"/>
    <x v="0"/>
  </r>
  <r>
    <s v="Tammi"/>
    <d v="2009-04-28T00:00:00"/>
    <s v="Koko henk.kunta, väh.tarve 30henk"/>
    <m/>
    <m/>
    <n v="30"/>
    <d v="2009-06-17T00:00:00"/>
    <n v="19"/>
    <n v="125"/>
    <e v="#N/A"/>
    <x v="0"/>
    <x v="0"/>
    <n v="50"/>
    <d v="2009-04-28T00:00:00"/>
    <d v="2009-06-17T00:00:00"/>
    <x v="42"/>
    <x v="44"/>
    <x v="4"/>
    <x v="3"/>
    <x v="15"/>
    <x v="13"/>
    <n v="125"/>
    <n v="0.24"/>
    <n v="0.152"/>
    <n v="0.6333333333333333"/>
    <b v="0"/>
    <b v="0"/>
    <x v="0"/>
    <x v="0"/>
    <x v="1"/>
    <b v="0"/>
    <b v="1"/>
    <b v="1"/>
    <x v="0"/>
    <x v="0"/>
  </r>
  <r>
    <s v="Urho Viljanmaa Oy"/>
    <d v="2009-04-28T00:00:00"/>
    <s v="Jalas, Jalasjärvi"/>
    <m/>
    <m/>
    <n v="20"/>
    <d v="2009-06-18T00:00:00"/>
    <n v="20"/>
    <n v="20"/>
    <e v="#N/A"/>
    <x v="0"/>
    <x v="0"/>
    <n v="51"/>
    <d v="2009-04-28T00:00:00"/>
    <d v="2009-06-18T00:00:00"/>
    <x v="42"/>
    <x v="44"/>
    <x v="4"/>
    <x v="3"/>
    <x v="15"/>
    <x v="13"/>
    <n v="20"/>
    <n v="1"/>
    <n v="1"/>
    <n v="1"/>
    <b v="0"/>
    <b v="0"/>
    <x v="0"/>
    <x v="0"/>
    <x v="1"/>
    <b v="0"/>
    <b v="1"/>
    <b v="1"/>
    <x v="0"/>
    <x v="0"/>
  </r>
  <r>
    <s v="Valio"/>
    <d v="2009-04-28T00:00:00"/>
    <s v="Tre,Hki,väh.tarve 90"/>
    <m/>
    <m/>
    <n v="90"/>
    <d v="2009-06-16T00:00:00"/>
    <n v="55"/>
    <n v="90"/>
    <n v="10510"/>
    <x v="2"/>
    <x v="2"/>
    <n v="49"/>
    <d v="2009-04-28T00:00:00"/>
    <d v="2009-06-16T00:00:00"/>
    <x v="42"/>
    <x v="44"/>
    <x v="4"/>
    <x v="3"/>
    <x v="15"/>
    <x v="13"/>
    <n v="90"/>
    <n v="1"/>
    <n v="0.61111111111111116"/>
    <n v="0.61111111111111116"/>
    <b v="0"/>
    <b v="0"/>
    <x v="0"/>
    <x v="0"/>
    <x v="1"/>
    <b v="0"/>
    <b v="1"/>
    <b v="1"/>
    <x v="0"/>
    <x v="0"/>
  </r>
  <r>
    <s v="Yara Suomi"/>
    <d v="2009-04-28T00:00:00"/>
    <s v="Kokkola, lom max 90 pv-&gt;max 48pv 6-9/09"/>
    <m/>
    <m/>
    <m/>
    <d v="2009-05-29T00:00:00"/>
    <n v="0"/>
    <n v="21"/>
    <e v="#N/A"/>
    <x v="0"/>
    <x v="0"/>
    <n v="31"/>
    <d v="2009-04-28T00:00:00"/>
    <d v="2009-05-29T00:00:00"/>
    <x v="42"/>
    <x v="41"/>
    <x v="4"/>
    <x v="3"/>
    <x v="15"/>
    <x v="13"/>
    <n v="21"/>
    <s v="NA"/>
    <n v="0"/>
    <s v="NA"/>
    <b v="0"/>
    <b v="0"/>
    <x v="0"/>
    <x v="0"/>
    <x v="1"/>
    <b v="0"/>
    <b v="1"/>
    <b v="1"/>
    <x v="0"/>
    <x v="0"/>
  </r>
  <r>
    <s v="Myllykoski Paper"/>
    <d v="2009-04-29T00:00:00"/>
    <s v="Kouvola, lom alk.6/09 max 90 pv,väh.tarve 45"/>
    <m/>
    <m/>
    <n v="45"/>
    <d v="2009-08-17T00:00:00"/>
    <n v="15"/>
    <n v="500"/>
    <e v="#N/A"/>
    <x v="0"/>
    <x v="0"/>
    <n v="110"/>
    <d v="2009-04-29T00:00:00"/>
    <d v="2009-08-17T00:00:00"/>
    <x v="42"/>
    <x v="40"/>
    <x v="4"/>
    <x v="3"/>
    <x v="15"/>
    <x v="14"/>
    <n v="500"/>
    <n v="0.09"/>
    <n v="0.03"/>
    <n v="0.33333333333333331"/>
    <b v="0"/>
    <b v="0"/>
    <x v="0"/>
    <x v="1"/>
    <x v="1"/>
    <b v="0"/>
    <b v="1"/>
    <b v="1"/>
    <x v="0"/>
    <x v="1"/>
  </r>
  <r>
    <s v="STX Finland Cabins"/>
    <d v="2009-04-29T00:00:00"/>
    <s v="Piikkiö,Paimio, lom/irtisan-&gt; lom toistaiseksi"/>
    <m/>
    <m/>
    <m/>
    <d v="2009-06-26T00:00:00"/>
    <n v="98"/>
    <n v="320"/>
    <e v="#N/A"/>
    <x v="0"/>
    <x v="0"/>
    <n v="58"/>
    <d v="2009-04-29T00:00:00"/>
    <d v="2009-06-26T00:00:00"/>
    <x v="42"/>
    <x v="44"/>
    <x v="4"/>
    <x v="3"/>
    <x v="15"/>
    <x v="13"/>
    <n v="320"/>
    <s v="NA"/>
    <n v="0.30625000000000002"/>
    <s v="NA"/>
    <b v="0"/>
    <b v="1"/>
    <x v="0"/>
    <x v="1"/>
    <x v="1"/>
    <b v="0"/>
    <b v="1"/>
    <b v="1"/>
    <x v="0"/>
    <x v="0"/>
  </r>
  <r>
    <s v="Danfoss LMP"/>
    <d v="2009-04-30T00:00:00"/>
    <s v="Leppävirta,lom yli 90 pv,väh.tarve 10"/>
    <m/>
    <m/>
    <n v="10"/>
    <d v="2009-05-20T00:00:00"/>
    <n v="90"/>
    <n v="190"/>
    <e v="#N/A"/>
    <x v="0"/>
    <x v="0"/>
    <n v="20"/>
    <d v="2009-04-30T00:00:00"/>
    <d v="2009-05-20T00:00:00"/>
    <x v="42"/>
    <x v="41"/>
    <x v="4"/>
    <x v="3"/>
    <x v="15"/>
    <x v="13"/>
    <n v="190"/>
    <n v="5.2631578947368418E-2"/>
    <n v="0.47368421052631576"/>
    <n v="9"/>
    <b v="0"/>
    <b v="0"/>
    <x v="0"/>
    <x v="0"/>
    <x v="1"/>
    <b v="0"/>
    <b v="1"/>
    <b v="1"/>
    <x v="0"/>
    <x v="0"/>
  </r>
  <r>
    <s v="Metsäliitto Osuuskunta"/>
    <d v="2009-04-30T00:00:00"/>
    <s v="Finnforest,Kaskinen,linjan lopetus"/>
    <m/>
    <m/>
    <n v="25"/>
    <d v="2009-06-16T00:00:00"/>
    <n v="20"/>
    <n v="78"/>
    <e v="#N/A"/>
    <x v="0"/>
    <x v="0"/>
    <n v="47"/>
    <d v="2009-04-30T00:00:00"/>
    <d v="2009-06-16T00:00:00"/>
    <x v="42"/>
    <x v="44"/>
    <x v="4"/>
    <x v="3"/>
    <x v="15"/>
    <x v="13"/>
    <n v="78"/>
    <n v="0.32051282051282054"/>
    <n v="0.25641025641025639"/>
    <n v="0.8"/>
    <b v="0"/>
    <b v="0"/>
    <x v="0"/>
    <x v="0"/>
    <x v="1"/>
    <b v="0"/>
    <b v="1"/>
    <b v="1"/>
    <x v="0"/>
    <x v="0"/>
  </r>
  <r>
    <s v="Parker Hannifin Oy"/>
    <d v="2009-04-30T00:00:00"/>
    <s v="Urjala, osan siirto Thaimaahan"/>
    <m/>
    <m/>
    <n v="60"/>
    <d v="2009-06-16T00:00:00"/>
    <n v="28"/>
    <n v="160"/>
    <n v="46699"/>
    <x v="1"/>
    <x v="1"/>
    <n v="47"/>
    <d v="2009-04-30T00:00:00"/>
    <d v="2009-06-16T00:00:00"/>
    <x v="42"/>
    <x v="44"/>
    <x v="4"/>
    <x v="3"/>
    <x v="15"/>
    <x v="13"/>
    <n v="160"/>
    <n v="0.375"/>
    <n v="0.17499999999999999"/>
    <n v="0.46666666666666667"/>
    <b v="0"/>
    <b v="0"/>
    <x v="0"/>
    <x v="0"/>
    <x v="1"/>
    <b v="0"/>
    <b v="1"/>
    <b v="1"/>
    <x v="0"/>
    <x v="0"/>
  </r>
  <r>
    <s v="Danfoss LMP"/>
    <d v="2009-05-01T00:00:00"/>
    <s v="Leppävirta"/>
    <m/>
    <m/>
    <n v="80"/>
    <d v="2009-06-25T00:00:00"/>
    <n v="54"/>
    <n v="180"/>
    <e v="#N/A"/>
    <x v="0"/>
    <x v="0"/>
    <n v="55"/>
    <d v="2009-05-01T00:00:00"/>
    <d v="2009-06-25T00:00:00"/>
    <x v="43"/>
    <x v="44"/>
    <x v="4"/>
    <x v="3"/>
    <x v="15"/>
    <x v="13"/>
    <n v="180"/>
    <n v="0.44444444444444442"/>
    <n v="0.3"/>
    <n v="0.67500000000000004"/>
    <b v="0"/>
    <b v="1"/>
    <x v="0"/>
    <x v="1"/>
    <x v="1"/>
    <b v="0"/>
    <b v="1"/>
    <b v="1"/>
    <x v="0"/>
    <x v="0"/>
  </r>
  <r>
    <s v="Dynaset"/>
    <d v="2009-05-01T00:00:00"/>
    <s v="Ylöjärvi-&gt;lom toistaiseksi"/>
    <m/>
    <m/>
    <m/>
    <d v="2009-10-30T00:00:00"/>
    <n v="8"/>
    <n v="38"/>
    <e v="#N/A"/>
    <x v="0"/>
    <x v="0"/>
    <n v="182"/>
    <d v="2009-05-01T00:00:00"/>
    <d v="2009-10-30T00:00:00"/>
    <x v="43"/>
    <x v="42"/>
    <x v="4"/>
    <x v="3"/>
    <x v="15"/>
    <x v="15"/>
    <n v="38"/>
    <s v="NA"/>
    <n v="0.21052631578947367"/>
    <s v="NA"/>
    <b v="0"/>
    <b v="0"/>
    <x v="0"/>
    <x v="1"/>
    <x v="1"/>
    <b v="0"/>
    <b v="1"/>
    <b v="0"/>
    <x v="0"/>
    <x v="1"/>
  </r>
  <r>
    <s v="Elpotek"/>
    <d v="2009-05-01T00:00:00"/>
    <s v="Kotka"/>
    <m/>
    <m/>
    <m/>
    <d v="2009-06-11T00:00:00"/>
    <n v="17"/>
    <n v="50"/>
    <e v="#N/A"/>
    <x v="0"/>
    <x v="0"/>
    <n v="41"/>
    <d v="2009-05-01T00:00:00"/>
    <d v="2009-06-11T00:00:00"/>
    <x v="43"/>
    <x v="44"/>
    <x v="4"/>
    <x v="3"/>
    <x v="15"/>
    <x v="13"/>
    <n v="50"/>
    <s v="NA"/>
    <n v="0.34"/>
    <s v="NA"/>
    <b v="0"/>
    <b v="0"/>
    <x v="0"/>
    <x v="0"/>
    <x v="1"/>
    <b v="0"/>
    <b v="1"/>
    <b v="1"/>
    <x v="0"/>
    <x v="0"/>
  </r>
  <r>
    <s v="Hollming Works"/>
    <d v="2009-05-01T00:00:00"/>
    <s v="Pori, lom/irtisan"/>
    <m/>
    <m/>
    <m/>
    <d v="2009-06-23T00:00:00"/>
    <n v="24"/>
    <n v="127"/>
    <e v="#N/A"/>
    <x v="0"/>
    <x v="0"/>
    <n v="53"/>
    <d v="2009-05-01T00:00:00"/>
    <d v="2009-06-23T00:00:00"/>
    <x v="43"/>
    <x v="44"/>
    <x v="4"/>
    <x v="3"/>
    <x v="15"/>
    <x v="13"/>
    <n v="127"/>
    <s v="NA"/>
    <n v="0.1889763779527559"/>
    <s v="NA"/>
    <b v="0"/>
    <b v="1"/>
    <x v="0"/>
    <x v="1"/>
    <x v="1"/>
    <b v="0"/>
    <b v="1"/>
    <b v="1"/>
    <x v="0"/>
    <x v="0"/>
  </r>
  <r>
    <s v="Huurre Group"/>
    <d v="2009-05-01T00:00:00"/>
    <s v="Insulation, Ylöjärvi"/>
    <m/>
    <m/>
    <n v="35"/>
    <d v="2009-07-14T00:00:00"/>
    <n v="27"/>
    <n v="135"/>
    <e v="#N/A"/>
    <x v="0"/>
    <x v="0"/>
    <n v="74"/>
    <d v="2009-05-01T00:00:00"/>
    <d v="2009-07-14T00:00:00"/>
    <x v="43"/>
    <x v="45"/>
    <x v="4"/>
    <x v="3"/>
    <x v="15"/>
    <x v="14"/>
    <n v="135"/>
    <n v="0.25925925925925924"/>
    <n v="0.2"/>
    <n v="0.77142857142857146"/>
    <b v="0"/>
    <b v="0"/>
    <x v="0"/>
    <x v="1"/>
    <x v="1"/>
    <b v="0"/>
    <b v="1"/>
    <b v="1"/>
    <x v="0"/>
    <x v="1"/>
  </r>
  <r>
    <s v="Isku Teollisuus Oy"/>
    <d v="2009-05-01T00:00:00"/>
    <s v="Eri tehtaat-&gt;irtisan. vuoden loppuun mennessä"/>
    <m/>
    <m/>
    <m/>
    <d v="2009-06-23T00:00:00"/>
    <n v="70"/>
    <n v="70"/>
    <e v="#N/A"/>
    <x v="0"/>
    <x v="0"/>
    <n v="53"/>
    <d v="2009-05-01T00:00:00"/>
    <d v="2009-06-23T00:00:00"/>
    <x v="43"/>
    <x v="44"/>
    <x v="4"/>
    <x v="3"/>
    <x v="15"/>
    <x v="13"/>
    <n v="70"/>
    <s v="NA"/>
    <n v="1"/>
    <s v="NA"/>
    <b v="0"/>
    <b v="1"/>
    <x v="0"/>
    <x v="1"/>
    <x v="1"/>
    <b v="0"/>
    <b v="1"/>
    <b v="1"/>
    <x v="0"/>
    <x v="0"/>
  </r>
  <r>
    <s v="Japrotek"/>
    <d v="2009-05-01T00:00:00"/>
    <s v="Pietarsaari-&gt;lom 8/09 alk. porrastetusti"/>
    <m/>
    <m/>
    <m/>
    <d v="2009-06-30T00:00:00"/>
    <n v="0"/>
    <n v="75"/>
    <e v="#N/A"/>
    <x v="0"/>
    <x v="0"/>
    <n v="60"/>
    <d v="2009-05-01T00:00:00"/>
    <d v="2009-06-30T00:00:00"/>
    <x v="43"/>
    <x v="44"/>
    <x v="4"/>
    <x v="3"/>
    <x v="15"/>
    <x v="13"/>
    <n v="75"/>
    <s v="NA"/>
    <n v="0"/>
    <s v="NA"/>
    <b v="0"/>
    <b v="1"/>
    <x v="0"/>
    <x v="1"/>
    <x v="1"/>
    <b v="0"/>
    <b v="1"/>
    <b v="1"/>
    <x v="0"/>
    <x v="0"/>
  </r>
  <r>
    <s v="Patria"/>
    <d v="2009-05-01T00:00:00"/>
    <s v="Aerostructures-&gt;lom m-aik tai toist"/>
    <m/>
    <m/>
    <m/>
    <d v="2009-06-12T00:00:00"/>
    <n v="12"/>
    <n v="260"/>
    <e v="#N/A"/>
    <x v="0"/>
    <x v="0"/>
    <n v="42"/>
    <d v="2009-05-01T00:00:00"/>
    <d v="2009-06-12T00:00:00"/>
    <x v="43"/>
    <x v="44"/>
    <x v="4"/>
    <x v="3"/>
    <x v="15"/>
    <x v="13"/>
    <n v="260"/>
    <s v="NA"/>
    <n v="4.6153846153846156E-2"/>
    <s v="NA"/>
    <b v="0"/>
    <b v="0"/>
    <x v="0"/>
    <x v="0"/>
    <x v="1"/>
    <b v="0"/>
    <b v="1"/>
    <b v="1"/>
    <x v="0"/>
    <x v="0"/>
  </r>
  <r>
    <s v="Stora Enso Oyj"/>
    <d v="2009-05-01T00:00:00"/>
    <s v="Sunila Oy,lom jatko-&gt;7-9/09"/>
    <m/>
    <m/>
    <m/>
    <d v="2009-05-29T00:00:00"/>
    <n v="0"/>
    <n v="260"/>
    <n v="17120"/>
    <x v="2"/>
    <x v="2"/>
    <n v="28"/>
    <d v="2009-05-01T00:00:00"/>
    <d v="2009-05-29T00:00:00"/>
    <x v="43"/>
    <x v="41"/>
    <x v="4"/>
    <x v="3"/>
    <x v="15"/>
    <x v="13"/>
    <n v="260"/>
    <s v="NA"/>
    <n v="0"/>
    <s v="NA"/>
    <b v="0"/>
    <b v="0"/>
    <x v="0"/>
    <x v="0"/>
    <x v="1"/>
    <b v="0"/>
    <b v="1"/>
    <b v="1"/>
    <x v="0"/>
    <x v="0"/>
  </r>
  <r>
    <s v="Transpoint"/>
    <d v="2009-05-01T00:00:00"/>
    <s v="Koko Suomi"/>
    <m/>
    <m/>
    <m/>
    <d v="2009-07-01T00:00:00"/>
    <n v="67"/>
    <n v="67"/>
    <e v="#N/A"/>
    <x v="0"/>
    <x v="0"/>
    <n v="61"/>
    <d v="2009-05-01T00:00:00"/>
    <d v="2009-07-01T00:00:00"/>
    <x v="43"/>
    <x v="45"/>
    <x v="4"/>
    <x v="3"/>
    <x v="15"/>
    <x v="14"/>
    <n v="67"/>
    <s v="NA"/>
    <n v="1"/>
    <s v="NA"/>
    <b v="0"/>
    <b v="0"/>
    <x v="0"/>
    <x v="1"/>
    <x v="1"/>
    <b v="0"/>
    <b v="1"/>
    <b v="1"/>
    <x v="0"/>
    <x v="1"/>
  </r>
  <r>
    <s v="Wipro Infrastructure Eng."/>
    <d v="2009-05-01T00:00:00"/>
    <s v="Perniö-&gt;lom 2-10vko,10% toistaiseksi"/>
    <m/>
    <m/>
    <m/>
    <d v="2009-06-09T00:00:00"/>
    <n v="16"/>
    <n v="175"/>
    <e v="#N/A"/>
    <x v="0"/>
    <x v="0"/>
    <n v="39"/>
    <d v="2009-05-01T00:00:00"/>
    <d v="2009-06-09T00:00:00"/>
    <x v="43"/>
    <x v="44"/>
    <x v="4"/>
    <x v="3"/>
    <x v="15"/>
    <x v="13"/>
    <n v="175"/>
    <s v="NA"/>
    <n v="9.1428571428571428E-2"/>
    <s v="NA"/>
    <b v="0"/>
    <b v="0"/>
    <x v="0"/>
    <x v="0"/>
    <x v="1"/>
    <b v="0"/>
    <b v="1"/>
    <b v="1"/>
    <x v="0"/>
    <x v="0"/>
  </r>
  <r>
    <s v="Gummerus"/>
    <d v="2009-05-03T00:00:00"/>
    <s v="Kustannus, väh.tarve 5-7henk"/>
    <m/>
    <m/>
    <n v="7"/>
    <d v="2009-05-20T00:00:00"/>
    <n v="5"/>
    <n v="7"/>
    <e v="#N/A"/>
    <x v="0"/>
    <x v="0"/>
    <n v="17"/>
    <d v="2009-05-03T00:00:00"/>
    <d v="2009-05-20T00:00:00"/>
    <x v="43"/>
    <x v="41"/>
    <x v="4"/>
    <x v="3"/>
    <x v="15"/>
    <x v="13"/>
    <n v="7"/>
    <n v="1"/>
    <n v="0.7142857142857143"/>
    <n v="0.7142857142857143"/>
    <b v="0"/>
    <b v="0"/>
    <x v="0"/>
    <x v="0"/>
    <x v="1"/>
    <b v="0"/>
    <b v="1"/>
    <b v="1"/>
    <x v="0"/>
    <x v="0"/>
  </r>
  <r>
    <s v="Fortum Oyj"/>
    <d v="2009-05-04T00:00:00"/>
    <s v="Inkoo-&gt;eläkejärj,muut teht"/>
    <m/>
    <m/>
    <n v="60"/>
    <d v="2009-06-17T00:00:00"/>
    <n v="8"/>
    <n v="125"/>
    <n v="35140"/>
    <x v="7"/>
    <x v="2"/>
    <n v="44"/>
    <d v="2009-05-04T00:00:00"/>
    <d v="2009-06-17T00:00:00"/>
    <x v="43"/>
    <x v="44"/>
    <x v="4"/>
    <x v="3"/>
    <x v="15"/>
    <x v="13"/>
    <n v="125"/>
    <n v="0.48"/>
    <n v="6.4000000000000001E-2"/>
    <n v="0.13333333333333333"/>
    <b v="0"/>
    <b v="0"/>
    <x v="0"/>
    <x v="0"/>
    <x v="1"/>
    <b v="0"/>
    <b v="1"/>
    <b v="1"/>
    <x v="0"/>
    <x v="0"/>
  </r>
  <r>
    <s v="Norrhydro"/>
    <d v="2009-05-04T00:00:00"/>
    <s v="Vuoden alussa lomautetut,lom/irtis"/>
    <m/>
    <m/>
    <m/>
    <d v="2009-08-25T00:00:00"/>
    <n v="39"/>
    <n v="55"/>
    <e v="#N/A"/>
    <x v="0"/>
    <x v="0"/>
    <n v="113"/>
    <d v="2009-05-04T00:00:00"/>
    <d v="2009-08-25T00:00:00"/>
    <x v="43"/>
    <x v="40"/>
    <x v="4"/>
    <x v="3"/>
    <x v="15"/>
    <x v="14"/>
    <n v="55"/>
    <s v="NA"/>
    <n v="0.70909090909090911"/>
    <s v="NA"/>
    <b v="0"/>
    <b v="0"/>
    <x v="0"/>
    <x v="1"/>
    <x v="1"/>
    <b v="0"/>
    <b v="1"/>
    <b v="1"/>
    <x v="0"/>
    <x v="1"/>
  </r>
  <r>
    <s v="O-I Manufacturing Finland Oy"/>
    <d v="2009-05-04T00:00:00"/>
    <s v="Kotka,Karhulan lasitehdas,tuot.lopetus"/>
    <m/>
    <m/>
    <n v="106"/>
    <d v="2009-07-28T00:00:00"/>
    <n v="106"/>
    <n v="106"/>
    <e v="#N/A"/>
    <x v="0"/>
    <x v="0"/>
    <n v="85"/>
    <d v="2009-05-04T00:00:00"/>
    <d v="2009-07-28T00:00:00"/>
    <x v="43"/>
    <x v="45"/>
    <x v="4"/>
    <x v="3"/>
    <x v="15"/>
    <x v="14"/>
    <n v="106"/>
    <n v="1"/>
    <n v="1"/>
    <n v="1"/>
    <b v="0"/>
    <b v="0"/>
    <x v="0"/>
    <x v="1"/>
    <x v="1"/>
    <b v="0"/>
    <b v="1"/>
    <b v="1"/>
    <x v="0"/>
    <x v="1"/>
  </r>
  <r>
    <s v="Stonesoft Oyj"/>
    <d v="2009-05-04T00:00:00"/>
    <s v="Suomi, väh.tarve max 9/lom max 90 pv-&gt;lom 6vko v.2009"/>
    <m/>
    <m/>
    <n v="9"/>
    <d v="2009-05-18T00:00:00"/>
    <n v="6"/>
    <n v="100"/>
    <e v="#N/A"/>
    <x v="0"/>
    <x v="0"/>
    <n v="14"/>
    <d v="2009-05-04T00:00:00"/>
    <d v="2009-05-18T00:00:00"/>
    <x v="43"/>
    <x v="41"/>
    <x v="4"/>
    <x v="3"/>
    <x v="15"/>
    <x v="13"/>
    <n v="100"/>
    <n v="0.09"/>
    <n v="0.06"/>
    <n v="0.66666666666666663"/>
    <b v="0"/>
    <b v="0"/>
    <x v="0"/>
    <x v="0"/>
    <x v="1"/>
    <b v="0"/>
    <b v="1"/>
    <b v="1"/>
    <x v="0"/>
    <x v="0"/>
  </r>
  <r>
    <s v="Enfo"/>
    <d v="2009-05-05T00:00:00"/>
    <s v="Asiantuntijapalvelut, lom max 90 pv,15-20henk"/>
    <m/>
    <m/>
    <m/>
    <d v="2009-05-13T00:00:00"/>
    <n v="0"/>
    <n v="78"/>
    <n v="63110"/>
    <x v="4"/>
    <x v="1"/>
    <n v="8"/>
    <d v="2009-05-05T00:00:00"/>
    <d v="2009-05-13T00:00:00"/>
    <x v="43"/>
    <x v="41"/>
    <x v="4"/>
    <x v="3"/>
    <x v="15"/>
    <x v="13"/>
    <n v="78"/>
    <s v="NA"/>
    <n v="0"/>
    <s v="NA"/>
    <b v="0"/>
    <b v="0"/>
    <x v="0"/>
    <x v="0"/>
    <x v="1"/>
    <b v="0"/>
    <b v="1"/>
    <b v="1"/>
    <x v="0"/>
    <x v="0"/>
  </r>
  <r>
    <s v="Evia"/>
    <d v="2009-05-05T00:00:00"/>
    <s v="Spectrico(ent.GSM-Suomi), yrityssaneeraus, koko henk"/>
    <m/>
    <m/>
    <n v="90"/>
    <d v="2009-06-02T00:00:00"/>
    <n v="90"/>
    <n v="90"/>
    <e v="#N/A"/>
    <x v="0"/>
    <x v="0"/>
    <n v="28"/>
    <d v="2009-05-05T00:00:00"/>
    <d v="2009-06-02T00:00:00"/>
    <x v="43"/>
    <x v="44"/>
    <x v="4"/>
    <x v="3"/>
    <x v="15"/>
    <x v="13"/>
    <n v="90"/>
    <n v="1"/>
    <n v="1"/>
    <n v="1"/>
    <b v="0"/>
    <b v="0"/>
    <x v="0"/>
    <x v="0"/>
    <x v="1"/>
    <b v="0"/>
    <b v="1"/>
    <b v="1"/>
    <x v="0"/>
    <x v="0"/>
  </r>
  <r>
    <s v="Altia Oyj"/>
    <d v="2009-05-06T00:00:00"/>
    <s v="Rajamäki,Koskenkorva,Hki,irtis/lom/osa-aik"/>
    <m/>
    <m/>
    <n v="80"/>
    <d v="2009-06-30T00:00:00"/>
    <n v="14"/>
    <n v="650"/>
    <n v="11010"/>
    <x v="2"/>
    <x v="2"/>
    <n v="55"/>
    <d v="2009-05-06T00:00:00"/>
    <d v="2009-06-30T00:00:00"/>
    <x v="43"/>
    <x v="44"/>
    <x v="4"/>
    <x v="3"/>
    <x v="15"/>
    <x v="13"/>
    <n v="650"/>
    <n v="0.12307692307692308"/>
    <n v="2.1538461538461538E-2"/>
    <n v="0.17499999999999999"/>
    <b v="0"/>
    <b v="1"/>
    <x v="0"/>
    <x v="1"/>
    <x v="1"/>
    <b v="0"/>
    <b v="1"/>
    <b v="1"/>
    <x v="0"/>
    <x v="0"/>
  </r>
  <r>
    <s v="Ernst&amp;Young"/>
    <d v="2009-05-06T00:00:00"/>
    <s v="Koko henkilöstö,väh.tarve max 60 henk/lom/osa-aik"/>
    <m/>
    <m/>
    <n v="60"/>
    <m/>
    <m/>
    <n v="60"/>
    <e v="#N/A"/>
    <x v="0"/>
    <x v="0"/>
    <s v="NA"/>
    <d v="2009-05-06T00:00:00"/>
    <d v="2009-06-26T00:00:00"/>
    <x v="43"/>
    <x v="44"/>
    <x v="4"/>
    <x v="3"/>
    <x v="15"/>
    <x v="13"/>
    <n v="60"/>
    <n v="1"/>
    <s v="NA"/>
    <s v="NA"/>
    <b v="0"/>
    <b v="1"/>
    <x v="0"/>
    <x v="1"/>
    <x v="1"/>
    <b v="0"/>
    <b v="1"/>
    <b v="1"/>
    <x v="0"/>
    <x v="0"/>
  </r>
  <r>
    <s v="Kemira Oyj"/>
    <d v="2009-05-06T00:00:00"/>
    <s v="Vaasa,Oulu, m-aik lom max 90 pv,6-12/09"/>
    <m/>
    <m/>
    <m/>
    <m/>
    <m/>
    <n v="235"/>
    <n v="20590"/>
    <x v="2"/>
    <x v="2"/>
    <s v="NA"/>
    <d v="2009-05-06T00:00:00"/>
    <d v="2009-06-26T00:00:00"/>
    <x v="43"/>
    <x v="44"/>
    <x v="4"/>
    <x v="3"/>
    <x v="15"/>
    <x v="13"/>
    <n v="235"/>
    <s v="NA"/>
    <s v="NA"/>
    <s v="NA"/>
    <b v="0"/>
    <b v="1"/>
    <x v="0"/>
    <x v="1"/>
    <x v="1"/>
    <b v="0"/>
    <b v="1"/>
    <b v="1"/>
    <x v="0"/>
    <x v="0"/>
  </r>
  <r>
    <s v="Stora Enso Oyj"/>
    <d v="2009-05-06T00:00:00"/>
    <s v="Anjalankoski, lom-&gt;lom max 2 vko, 7-8/09"/>
    <m/>
    <m/>
    <m/>
    <d v="2009-05-20T00:00:00"/>
    <n v="0"/>
    <n v="650"/>
    <n v="17120"/>
    <x v="2"/>
    <x v="2"/>
    <n v="14"/>
    <d v="2009-05-06T00:00:00"/>
    <d v="2009-05-20T00:00:00"/>
    <x v="43"/>
    <x v="41"/>
    <x v="4"/>
    <x v="3"/>
    <x v="15"/>
    <x v="13"/>
    <n v="650"/>
    <s v="NA"/>
    <n v="0"/>
    <s v="NA"/>
    <b v="0"/>
    <b v="0"/>
    <x v="0"/>
    <x v="0"/>
    <x v="1"/>
    <b v="0"/>
    <b v="1"/>
    <b v="1"/>
    <x v="0"/>
    <x v="0"/>
  </r>
  <r>
    <s v="Eirikuva Digital Image Oyj Abp"/>
    <d v="2009-05-07T00:00:00"/>
    <s v="Koko henkilöstö"/>
    <m/>
    <m/>
    <m/>
    <d v="2009-05-20T00:00:00"/>
    <n v="8"/>
    <n v="45"/>
    <e v="#N/A"/>
    <x v="0"/>
    <x v="0"/>
    <n v="13"/>
    <d v="2009-05-07T00:00:00"/>
    <d v="2009-05-20T00:00:00"/>
    <x v="43"/>
    <x v="41"/>
    <x v="4"/>
    <x v="3"/>
    <x v="15"/>
    <x v="13"/>
    <n v="45"/>
    <s v="NA"/>
    <n v="0.17777777777777778"/>
    <s v="NA"/>
    <b v="0"/>
    <b v="0"/>
    <x v="0"/>
    <x v="0"/>
    <x v="1"/>
    <b v="0"/>
    <b v="1"/>
    <b v="1"/>
    <x v="0"/>
    <x v="0"/>
  </r>
  <r>
    <s v="Fiskars Oyj"/>
    <d v="2009-05-07T00:00:00"/>
    <s v="Billnäs, irtis/lom-&gt;3-6 vko"/>
    <m/>
    <m/>
    <n v="15"/>
    <d v="2009-06-22T00:00:00"/>
    <n v="13"/>
    <n v="380"/>
    <n v="25730"/>
    <x v="2"/>
    <x v="2"/>
    <n v="46"/>
    <d v="2009-05-07T00:00:00"/>
    <d v="2009-06-22T00:00:00"/>
    <x v="43"/>
    <x v="44"/>
    <x v="4"/>
    <x v="3"/>
    <x v="15"/>
    <x v="13"/>
    <n v="380"/>
    <n v="3.9473684210526314E-2"/>
    <n v="3.4210526315789476E-2"/>
    <n v="0.8666666666666667"/>
    <b v="0"/>
    <b v="1"/>
    <x v="0"/>
    <x v="1"/>
    <x v="1"/>
    <b v="0"/>
    <b v="1"/>
    <b v="1"/>
    <x v="0"/>
    <x v="0"/>
  </r>
  <r>
    <s v="Nanso Group"/>
    <d v="2009-05-07T00:00:00"/>
    <s v="Koko Suomi, irtis/lom-&gt;lom  5-9 vkoa"/>
    <m/>
    <m/>
    <n v="40"/>
    <d v="2009-06-24T00:00:00"/>
    <n v="30"/>
    <n v="510"/>
    <n v="14190"/>
    <x v="2"/>
    <x v="2"/>
    <n v="48"/>
    <d v="2009-05-07T00:00:00"/>
    <d v="2009-06-24T00:00:00"/>
    <x v="43"/>
    <x v="44"/>
    <x v="4"/>
    <x v="3"/>
    <x v="15"/>
    <x v="13"/>
    <n v="510"/>
    <n v="7.8431372549019607E-2"/>
    <n v="5.8823529411764705E-2"/>
    <n v="0.75"/>
    <b v="0"/>
    <b v="1"/>
    <x v="0"/>
    <x v="1"/>
    <x v="1"/>
    <b v="0"/>
    <b v="1"/>
    <b v="1"/>
    <x v="0"/>
    <x v="0"/>
  </r>
  <r>
    <s v="Sandvik"/>
    <d v="2009-05-07T00:00:00"/>
    <s v="Lahti,lom/irtis-&gt;lom vaiheittain"/>
    <m/>
    <m/>
    <m/>
    <d v="2009-06-10T00:00:00"/>
    <n v="31"/>
    <n v="200"/>
    <s v="28920"/>
    <x v="2"/>
    <x v="2"/>
    <n v="34"/>
    <d v="2009-05-07T00:00:00"/>
    <d v="2009-06-10T00:00:00"/>
    <x v="43"/>
    <x v="44"/>
    <x v="4"/>
    <x v="3"/>
    <x v="15"/>
    <x v="13"/>
    <n v="200"/>
    <s v="NA"/>
    <n v="0.155"/>
    <s v="NA"/>
    <b v="0"/>
    <b v="0"/>
    <x v="0"/>
    <x v="0"/>
    <x v="1"/>
    <b v="0"/>
    <b v="1"/>
    <b v="1"/>
    <x v="0"/>
    <x v="0"/>
  </r>
  <r>
    <s v="Sanoma Oyj"/>
    <d v="2009-05-07T00:00:00"/>
    <s v="News,300henktyöv,lomarahat-100,T-S,I-S,HS"/>
    <m/>
    <m/>
    <n v="300"/>
    <m/>
    <m/>
    <n v="300"/>
    <n v="58130"/>
    <x v="4"/>
    <x v="1"/>
    <s v="NA"/>
    <d v="2009-05-07T00:00:00"/>
    <d v="2009-06-27T00:00:00"/>
    <x v="43"/>
    <x v="44"/>
    <x v="4"/>
    <x v="3"/>
    <x v="15"/>
    <x v="13"/>
    <n v="300"/>
    <n v="1"/>
    <s v="NA"/>
    <s v="NA"/>
    <b v="0"/>
    <b v="1"/>
    <x v="0"/>
    <x v="1"/>
    <x v="1"/>
    <b v="0"/>
    <b v="1"/>
    <b v="1"/>
    <x v="0"/>
    <x v="0"/>
  </r>
  <r>
    <s v="Alma Media Oyj"/>
    <d v="2009-05-08T00:00:00"/>
    <s v="Aamulehti, väh.tarve 6-8 henk"/>
    <m/>
    <m/>
    <n v="8"/>
    <m/>
    <m/>
    <n v="30"/>
    <n v="58130"/>
    <x v="4"/>
    <x v="1"/>
    <s v="NA"/>
    <d v="2009-05-08T00:00:00"/>
    <d v="2009-06-28T00:00:00"/>
    <x v="43"/>
    <x v="44"/>
    <x v="4"/>
    <x v="3"/>
    <x v="15"/>
    <x v="13"/>
    <n v="30"/>
    <n v="0.26666666666666666"/>
    <s v="NA"/>
    <s v="NA"/>
    <b v="0"/>
    <b v="1"/>
    <x v="0"/>
    <x v="1"/>
    <x v="1"/>
    <b v="0"/>
    <b v="1"/>
    <b v="1"/>
    <x v="0"/>
    <x v="0"/>
  </r>
  <r>
    <s v="UPM-Kymmene Oyj"/>
    <d v="2009-05-08T00:00:00"/>
    <s v="Raflatac,Jkl,siirto Kiina,USA,väh.tarve 25"/>
    <m/>
    <m/>
    <n v="25"/>
    <d v="2009-06-26T00:00:00"/>
    <n v="25"/>
    <n v="200"/>
    <n v="17120"/>
    <x v="2"/>
    <x v="2"/>
    <n v="49"/>
    <d v="2009-05-08T00:00:00"/>
    <d v="2009-06-26T00:00:00"/>
    <x v="43"/>
    <x v="44"/>
    <x v="4"/>
    <x v="3"/>
    <x v="15"/>
    <x v="13"/>
    <n v="200"/>
    <n v="0.125"/>
    <n v="0.125"/>
    <n v="1"/>
    <b v="0"/>
    <b v="1"/>
    <x v="0"/>
    <x v="1"/>
    <x v="1"/>
    <b v="0"/>
    <b v="1"/>
    <b v="1"/>
    <x v="0"/>
    <x v="0"/>
  </r>
  <r>
    <s v="Wihuri Oy"/>
    <d v="2009-05-09T00:00:00"/>
    <s v="Koko Suomi"/>
    <m/>
    <m/>
    <n v="21"/>
    <m/>
    <m/>
    <n v="21"/>
    <e v="#N/A"/>
    <x v="0"/>
    <x v="0"/>
    <s v="NA"/>
    <d v="2009-05-09T00:00:00"/>
    <d v="2009-06-29T00:00:00"/>
    <x v="43"/>
    <x v="44"/>
    <x v="4"/>
    <x v="3"/>
    <x v="15"/>
    <x v="13"/>
    <n v="21"/>
    <n v="1"/>
    <s v="NA"/>
    <s v="NA"/>
    <b v="0"/>
    <b v="1"/>
    <x v="0"/>
    <x v="1"/>
    <x v="1"/>
    <b v="0"/>
    <b v="1"/>
    <b v="1"/>
    <x v="0"/>
    <x v="0"/>
  </r>
  <r>
    <s v="Sesca Visetec Oy"/>
    <d v="2009-05-11T00:00:00"/>
    <s v="Raahe, lom/osa-aik/irtisan"/>
    <m/>
    <m/>
    <n v="30"/>
    <m/>
    <m/>
    <n v="44"/>
    <e v="#N/A"/>
    <x v="0"/>
    <x v="0"/>
    <s v="NA"/>
    <d v="2009-05-11T00:00:00"/>
    <d v="2009-07-01T00:00:00"/>
    <x v="43"/>
    <x v="45"/>
    <x v="4"/>
    <x v="3"/>
    <x v="15"/>
    <x v="14"/>
    <n v="44"/>
    <n v="0.68181818181818177"/>
    <s v="NA"/>
    <s v="NA"/>
    <b v="0"/>
    <b v="0"/>
    <x v="0"/>
    <x v="1"/>
    <x v="1"/>
    <b v="0"/>
    <b v="1"/>
    <b v="1"/>
    <x v="0"/>
    <x v="1"/>
  </r>
  <r>
    <s v="Stockmann Oyj"/>
    <d v="2009-05-11T00:00:00"/>
    <s v="Hobby Hall, markkinointi.ostot,logistiikka,Baltia"/>
    <m/>
    <m/>
    <n v="42"/>
    <m/>
    <m/>
    <n v="42"/>
    <n v="47192"/>
    <x v="1"/>
    <x v="1"/>
    <s v="NA"/>
    <d v="2009-05-11T00:00:00"/>
    <d v="2009-07-01T00:00:00"/>
    <x v="43"/>
    <x v="45"/>
    <x v="4"/>
    <x v="3"/>
    <x v="15"/>
    <x v="14"/>
    <n v="42"/>
    <n v="1"/>
    <s v="NA"/>
    <s v="NA"/>
    <b v="0"/>
    <b v="0"/>
    <x v="0"/>
    <x v="1"/>
    <x v="1"/>
    <b v="0"/>
    <b v="1"/>
    <b v="1"/>
    <x v="0"/>
    <x v="1"/>
  </r>
  <r>
    <s v="Nordkalk Oyj"/>
    <d v="2009-05-12T00:00:00"/>
    <s v="Parainen,lom 2-3vko max 90 pv, 9/09-1/10"/>
    <m/>
    <m/>
    <m/>
    <m/>
    <m/>
    <n v="110"/>
    <s v="08112"/>
    <x v="12"/>
    <x v="5"/>
    <s v="NA"/>
    <d v="2009-05-12T00:00:00"/>
    <d v="2009-07-02T00:00:00"/>
    <x v="43"/>
    <x v="45"/>
    <x v="4"/>
    <x v="3"/>
    <x v="15"/>
    <x v="14"/>
    <n v="110"/>
    <s v="NA"/>
    <s v="NA"/>
    <s v="NA"/>
    <b v="0"/>
    <b v="0"/>
    <x v="0"/>
    <x v="1"/>
    <x v="1"/>
    <b v="0"/>
    <b v="1"/>
    <b v="1"/>
    <x v="0"/>
    <x v="1"/>
  </r>
  <r>
    <s v="SEK&amp;Grey"/>
    <d v="2009-05-12T00:00:00"/>
    <s v="Lom/irtis"/>
    <m/>
    <m/>
    <m/>
    <d v="2009-05-19T00:00:00"/>
    <n v="9"/>
    <n v="9"/>
    <e v="#N/A"/>
    <x v="0"/>
    <x v="0"/>
    <n v="7"/>
    <d v="2009-05-12T00:00:00"/>
    <d v="2009-05-19T00:00:00"/>
    <x v="43"/>
    <x v="41"/>
    <x v="4"/>
    <x v="3"/>
    <x v="15"/>
    <x v="13"/>
    <n v="9"/>
    <s v="NA"/>
    <n v="1"/>
    <s v="NA"/>
    <b v="0"/>
    <b v="0"/>
    <x v="0"/>
    <x v="0"/>
    <x v="1"/>
    <b v="0"/>
    <b v="1"/>
    <b v="1"/>
    <x v="0"/>
    <x v="0"/>
  </r>
  <r>
    <s v="Turo Tailor"/>
    <d v="2009-05-12T00:00:00"/>
    <s v="Kuopio,tehtaan sulkeminen-&gt;v.2009"/>
    <m/>
    <m/>
    <n v="30"/>
    <d v="2009-06-29T00:00:00"/>
    <n v="33"/>
    <n v="65"/>
    <e v="#N/A"/>
    <x v="0"/>
    <x v="0"/>
    <n v="48"/>
    <d v="2009-05-12T00:00:00"/>
    <d v="2009-06-29T00:00:00"/>
    <x v="43"/>
    <x v="44"/>
    <x v="4"/>
    <x v="3"/>
    <x v="15"/>
    <x v="13"/>
    <n v="65"/>
    <n v="0.46153846153846156"/>
    <n v="0.50769230769230766"/>
    <n v="1.1000000000000001"/>
    <b v="0"/>
    <b v="1"/>
    <x v="0"/>
    <x v="1"/>
    <x v="1"/>
    <b v="0"/>
    <b v="1"/>
    <b v="1"/>
    <x v="0"/>
    <x v="0"/>
  </r>
  <r>
    <s v="Versowood Oy"/>
    <d v="2009-05-12T00:00:00"/>
    <s v="Koko henk, lom/irtisan-&gt;kesän aikana lom"/>
    <m/>
    <m/>
    <m/>
    <d v="2009-06-26T00:00:00"/>
    <m/>
    <n v="550"/>
    <n v="16239"/>
    <x v="2"/>
    <x v="2"/>
    <n v="45"/>
    <d v="2009-05-12T00:00:00"/>
    <d v="2009-06-26T00:00:00"/>
    <x v="43"/>
    <x v="44"/>
    <x v="4"/>
    <x v="3"/>
    <x v="15"/>
    <x v="13"/>
    <n v="550"/>
    <s v="NA"/>
    <s v="NA"/>
    <s v="NA"/>
    <b v="0"/>
    <b v="1"/>
    <x v="0"/>
    <x v="1"/>
    <x v="1"/>
    <b v="0"/>
    <b v="1"/>
    <b v="1"/>
    <x v="0"/>
    <x v="0"/>
  </r>
  <r>
    <s v="Citec"/>
    <d v="2009-05-13T00:00:00"/>
    <s v="Information,Oulu,Tre,Hki,Vaasa,lom/työajan lyh."/>
    <m/>
    <m/>
    <m/>
    <d v="2009-06-26T00:00:00"/>
    <n v="17"/>
    <n v="130"/>
    <e v="#N/A"/>
    <x v="0"/>
    <x v="0"/>
    <n v="44"/>
    <d v="2009-05-13T00:00:00"/>
    <d v="2009-06-26T00:00:00"/>
    <x v="43"/>
    <x v="44"/>
    <x v="4"/>
    <x v="3"/>
    <x v="15"/>
    <x v="13"/>
    <n v="130"/>
    <s v="NA"/>
    <n v="0.13076923076923078"/>
    <s v="NA"/>
    <b v="0"/>
    <b v="1"/>
    <x v="0"/>
    <x v="1"/>
    <x v="1"/>
    <b v="0"/>
    <b v="1"/>
    <b v="1"/>
    <x v="0"/>
    <x v="0"/>
  </r>
  <r>
    <s v="PKC Group Oyj"/>
    <d v="2009-05-13T00:00:00"/>
    <s v="Kempele, lom toistaiseksi-&gt;1-6vko,7-12/09"/>
    <m/>
    <m/>
    <m/>
    <d v="2009-06-26T00:00:00"/>
    <n v="0"/>
    <n v="150"/>
    <e v="#N/A"/>
    <x v="0"/>
    <x v="0"/>
    <n v="44"/>
    <d v="2009-05-13T00:00:00"/>
    <d v="2009-06-26T00:00:00"/>
    <x v="43"/>
    <x v="44"/>
    <x v="4"/>
    <x v="3"/>
    <x v="15"/>
    <x v="13"/>
    <n v="150"/>
    <s v="NA"/>
    <n v="0"/>
    <s v="NA"/>
    <b v="0"/>
    <b v="1"/>
    <x v="0"/>
    <x v="1"/>
    <x v="1"/>
    <b v="0"/>
    <b v="1"/>
    <b v="1"/>
    <x v="0"/>
    <x v="0"/>
  </r>
  <r>
    <s v="Blue1"/>
    <d v="2009-05-14T00:00:00"/>
    <s v="Koko henk, lom/irtis-&gt;lom 2-4 vko, 2009"/>
    <m/>
    <m/>
    <m/>
    <d v="2009-05-27T00:00:00"/>
    <n v="0"/>
    <n v="450"/>
    <e v="#N/A"/>
    <x v="0"/>
    <x v="0"/>
    <n v="13"/>
    <d v="2009-05-14T00:00:00"/>
    <d v="2009-05-27T00:00:00"/>
    <x v="43"/>
    <x v="41"/>
    <x v="4"/>
    <x v="3"/>
    <x v="15"/>
    <x v="13"/>
    <n v="450"/>
    <s v="NA"/>
    <n v="0"/>
    <s v="NA"/>
    <b v="0"/>
    <b v="0"/>
    <x v="0"/>
    <x v="0"/>
    <x v="1"/>
    <b v="0"/>
    <b v="1"/>
    <b v="1"/>
    <x v="0"/>
    <x v="0"/>
  </r>
  <r>
    <s v="Folkhälsan Syd Ab"/>
    <d v="2009-05-14T00:00:00"/>
    <s v="Länsi-Uusimaa"/>
    <m/>
    <m/>
    <n v="90"/>
    <d v="2009-06-28T00:00:00"/>
    <n v="68"/>
    <n v="120"/>
    <e v="#N/A"/>
    <x v="0"/>
    <x v="0"/>
    <n v="45"/>
    <d v="2009-05-14T00:00:00"/>
    <d v="2009-06-28T00:00:00"/>
    <x v="43"/>
    <x v="44"/>
    <x v="4"/>
    <x v="3"/>
    <x v="15"/>
    <x v="13"/>
    <n v="120"/>
    <n v="0.75"/>
    <n v="0.56666666666666665"/>
    <n v="0.75555555555555554"/>
    <b v="0"/>
    <b v="1"/>
    <x v="0"/>
    <x v="1"/>
    <x v="1"/>
    <b v="0"/>
    <b v="1"/>
    <b v="1"/>
    <x v="0"/>
    <x v="0"/>
  </r>
  <r>
    <s v="Nordkalk Oyj"/>
    <d v="2009-05-14T00:00:00"/>
    <s v="Lpr,lom max 90 pv"/>
    <m/>
    <m/>
    <m/>
    <m/>
    <m/>
    <n v="93"/>
    <s v="08112"/>
    <x v="12"/>
    <x v="5"/>
    <s v="NA"/>
    <d v="2009-05-14T00:00:00"/>
    <d v="2009-07-04T00:00:00"/>
    <x v="43"/>
    <x v="45"/>
    <x v="4"/>
    <x v="3"/>
    <x v="15"/>
    <x v="14"/>
    <n v="93"/>
    <s v="NA"/>
    <s v="NA"/>
    <s v="NA"/>
    <b v="0"/>
    <b v="0"/>
    <x v="0"/>
    <x v="1"/>
    <x v="1"/>
    <b v="0"/>
    <b v="1"/>
    <b v="1"/>
    <x v="0"/>
    <x v="1"/>
  </r>
  <r>
    <s v="Wärtsilä Oyj"/>
    <d v="2009-05-14T00:00:00"/>
    <s v="ShipPower,Suomi väh.tarve 80"/>
    <m/>
    <m/>
    <n v="80"/>
    <d v="2009-06-25T00:00:00"/>
    <n v="77"/>
    <n v="80"/>
    <n v="28110"/>
    <x v="2"/>
    <x v="2"/>
    <n v="42"/>
    <d v="2009-05-14T00:00:00"/>
    <d v="2009-06-25T00:00:00"/>
    <x v="43"/>
    <x v="44"/>
    <x v="4"/>
    <x v="3"/>
    <x v="15"/>
    <x v="13"/>
    <n v="80"/>
    <n v="1"/>
    <n v="0.96250000000000002"/>
    <n v="0.96250000000000002"/>
    <b v="0"/>
    <b v="1"/>
    <x v="0"/>
    <x v="1"/>
    <x v="1"/>
    <b v="0"/>
    <b v="1"/>
    <b v="1"/>
    <x v="0"/>
    <x v="0"/>
  </r>
  <r>
    <s v="Best Friend Group"/>
    <d v="2009-05-17T00:00:00"/>
    <s v="Koko henk,ei varastott"/>
    <m/>
    <m/>
    <m/>
    <d v="2009-06-03T00:00:00"/>
    <n v="4"/>
    <n v="130"/>
    <e v="#N/A"/>
    <x v="0"/>
    <x v="0"/>
    <n v="17"/>
    <d v="2009-05-17T00:00:00"/>
    <d v="2009-06-03T00:00:00"/>
    <x v="43"/>
    <x v="44"/>
    <x v="4"/>
    <x v="3"/>
    <x v="15"/>
    <x v="13"/>
    <n v="130"/>
    <s v="NA"/>
    <n v="3.0769230769230771E-2"/>
    <s v="NA"/>
    <b v="0"/>
    <b v="0"/>
    <x v="0"/>
    <x v="0"/>
    <x v="1"/>
    <b v="0"/>
    <b v="1"/>
    <b v="1"/>
    <x v="0"/>
    <x v="0"/>
  </r>
  <r>
    <s v="Cencorp Oyj"/>
    <d v="2009-05-18T00:00:00"/>
    <s v="Savcor,Lohja,Salo,Mikkeli,ulkoist/toimip.sulk.-&gt;Lohja"/>
    <m/>
    <m/>
    <n v="45"/>
    <d v="2009-07-14T00:00:00"/>
    <n v="35"/>
    <n v="45"/>
    <n v="28990"/>
    <x v="2"/>
    <x v="2"/>
    <n v="57"/>
    <d v="2009-05-18T00:00:00"/>
    <d v="2009-07-14T00:00:00"/>
    <x v="43"/>
    <x v="45"/>
    <x v="4"/>
    <x v="3"/>
    <x v="15"/>
    <x v="14"/>
    <n v="45"/>
    <n v="1"/>
    <n v="0.77777777777777779"/>
    <n v="0.77777777777777779"/>
    <b v="0"/>
    <b v="0"/>
    <x v="0"/>
    <x v="1"/>
    <x v="1"/>
    <b v="0"/>
    <b v="1"/>
    <b v="1"/>
    <x v="0"/>
    <x v="1"/>
  </r>
  <r>
    <s v="Konecranes Oyj"/>
    <d v="2009-05-18T00:00:00"/>
    <s v="Heavy Lift, irtis/lom-&gt;lomautusten neuv. Jatkuu"/>
    <m/>
    <m/>
    <n v="80"/>
    <d v="2009-07-01T00:00:00"/>
    <n v="41"/>
    <n v="620"/>
    <n v="28220"/>
    <x v="2"/>
    <x v="2"/>
    <n v="44"/>
    <d v="2009-05-18T00:00:00"/>
    <d v="2009-07-01T00:00:00"/>
    <x v="43"/>
    <x v="45"/>
    <x v="4"/>
    <x v="3"/>
    <x v="15"/>
    <x v="14"/>
    <n v="620"/>
    <n v="0.12903225806451613"/>
    <n v="6.6129032258064518E-2"/>
    <n v="0.51249999999999996"/>
    <b v="0"/>
    <b v="0"/>
    <x v="0"/>
    <x v="1"/>
    <x v="1"/>
    <b v="0"/>
    <b v="1"/>
    <b v="1"/>
    <x v="0"/>
    <x v="1"/>
  </r>
  <r>
    <s v="Nordkalk Oyj"/>
    <d v="2009-05-18T00:00:00"/>
    <s v="Sipoo, lom max 90 pv"/>
    <m/>
    <m/>
    <m/>
    <m/>
    <m/>
    <n v="17"/>
    <s v="08112"/>
    <x v="12"/>
    <x v="5"/>
    <s v="NA"/>
    <d v="2009-05-18T00:00:00"/>
    <d v="2009-07-08T00:00:00"/>
    <x v="43"/>
    <x v="45"/>
    <x v="4"/>
    <x v="3"/>
    <x v="15"/>
    <x v="14"/>
    <n v="17"/>
    <s v="NA"/>
    <s v="NA"/>
    <s v="NA"/>
    <b v="0"/>
    <b v="0"/>
    <x v="0"/>
    <x v="1"/>
    <x v="1"/>
    <b v="0"/>
    <b v="1"/>
    <b v="1"/>
    <x v="0"/>
    <x v="1"/>
  </r>
  <r>
    <s v="Ruukki Group Oyj"/>
    <d v="2009-05-18T00:00:00"/>
    <s v="JunnikkalaOy,Oulainen,Kalajoki,puunjal, lom"/>
    <m/>
    <m/>
    <m/>
    <d v="2009-09-30T00:00:00"/>
    <n v="0"/>
    <n v="111"/>
    <e v="#N/A"/>
    <x v="0"/>
    <x v="0"/>
    <n v="135"/>
    <d v="2009-05-18T00:00:00"/>
    <d v="2009-09-30T00:00:00"/>
    <x v="43"/>
    <x v="43"/>
    <x v="4"/>
    <x v="3"/>
    <x v="15"/>
    <x v="14"/>
    <n v="111"/>
    <s v="NA"/>
    <n v="0"/>
    <s v="NA"/>
    <b v="0"/>
    <b v="0"/>
    <x v="0"/>
    <x v="1"/>
    <x v="1"/>
    <b v="0"/>
    <b v="1"/>
    <b v="1"/>
    <x v="0"/>
    <x v="1"/>
  </r>
  <r>
    <s v="UPM-Kymmene Oyj"/>
    <d v="2009-05-18T00:00:00"/>
    <s v="Kouvola,Kalson viilutehdas"/>
    <m/>
    <m/>
    <n v="65"/>
    <d v="2009-07-06T00:00:00"/>
    <n v="53"/>
    <n v="165"/>
    <n v="17120"/>
    <x v="2"/>
    <x v="2"/>
    <n v="49"/>
    <d v="2009-05-18T00:00:00"/>
    <d v="2009-07-06T00:00:00"/>
    <x v="43"/>
    <x v="45"/>
    <x v="4"/>
    <x v="3"/>
    <x v="15"/>
    <x v="14"/>
    <n v="165"/>
    <n v="0.39393939393939392"/>
    <n v="0.32121212121212123"/>
    <n v="0.81538461538461537"/>
    <b v="0"/>
    <b v="0"/>
    <x v="0"/>
    <x v="1"/>
    <x v="1"/>
    <b v="0"/>
    <b v="1"/>
    <b v="1"/>
    <x v="0"/>
    <x v="1"/>
  </r>
  <r>
    <s v="Nokia Oyj"/>
    <d v="2009-05-19T00:00:00"/>
    <s v="Tuotanto,logistiikka,Suomi 100 henk, Salo eropaketit 320 henk"/>
    <m/>
    <m/>
    <n v="100"/>
    <m/>
    <m/>
    <n v="100"/>
    <n v="26300"/>
    <x v="2"/>
    <x v="2"/>
    <s v="NA"/>
    <d v="2009-05-19T00:00:00"/>
    <d v="2009-07-09T00:00:00"/>
    <x v="43"/>
    <x v="45"/>
    <x v="4"/>
    <x v="3"/>
    <x v="15"/>
    <x v="14"/>
    <n v="100"/>
    <n v="1"/>
    <s v="NA"/>
    <s v="NA"/>
    <b v="0"/>
    <b v="0"/>
    <x v="0"/>
    <x v="1"/>
    <x v="1"/>
    <b v="0"/>
    <b v="1"/>
    <b v="1"/>
    <x v="0"/>
    <x v="1"/>
  </r>
  <r>
    <s v="TS-Yhtymä"/>
    <d v="2009-05-19T00:00:00"/>
    <s v="Polytypos,lom/irtis"/>
    <m/>
    <m/>
    <n v="10"/>
    <m/>
    <m/>
    <n v="10"/>
    <e v="#N/A"/>
    <x v="0"/>
    <x v="0"/>
    <s v="NA"/>
    <d v="2009-05-19T00:00:00"/>
    <d v="2009-07-09T00:00:00"/>
    <x v="43"/>
    <x v="45"/>
    <x v="4"/>
    <x v="3"/>
    <x v="15"/>
    <x v="14"/>
    <n v="10"/>
    <n v="1"/>
    <s v="NA"/>
    <s v="NA"/>
    <b v="0"/>
    <b v="0"/>
    <x v="0"/>
    <x v="1"/>
    <x v="1"/>
    <b v="0"/>
    <b v="1"/>
    <b v="1"/>
    <x v="0"/>
    <x v="1"/>
  </r>
  <r>
    <s v="Kalmar"/>
    <d v="2009-05-20T00:00:00"/>
    <s v="Tampere-&gt;lisäksi lomautussopimus max 90 pv"/>
    <m/>
    <m/>
    <n v="40"/>
    <d v="2009-06-30T00:00:00"/>
    <n v="25"/>
    <n v="40"/>
    <e v="#N/A"/>
    <x v="0"/>
    <x v="0"/>
    <n v="41"/>
    <d v="2009-05-20T00:00:00"/>
    <d v="2009-06-30T00:00:00"/>
    <x v="43"/>
    <x v="44"/>
    <x v="4"/>
    <x v="3"/>
    <x v="15"/>
    <x v="13"/>
    <n v="40"/>
    <n v="1"/>
    <n v="0.625"/>
    <n v="0.625"/>
    <b v="0"/>
    <b v="1"/>
    <x v="0"/>
    <x v="1"/>
    <x v="1"/>
    <b v="0"/>
    <b v="1"/>
    <b v="1"/>
    <x v="0"/>
    <x v="0"/>
  </r>
  <r>
    <s v="Kesko Oyj"/>
    <d v="2009-05-20T00:00:00"/>
    <s v="K-citymarket, esimiehet"/>
    <m/>
    <m/>
    <n v="40"/>
    <d v="2009-08-06T00:00:00"/>
    <n v="24"/>
    <n v="86"/>
    <n v="46431"/>
    <x v="1"/>
    <x v="1"/>
    <n v="78"/>
    <d v="2009-05-20T00:00:00"/>
    <d v="2009-08-06T00:00:00"/>
    <x v="43"/>
    <x v="40"/>
    <x v="4"/>
    <x v="3"/>
    <x v="15"/>
    <x v="14"/>
    <n v="86"/>
    <n v="0.46511627906976744"/>
    <n v="0.27906976744186046"/>
    <n v="0.6"/>
    <b v="0"/>
    <b v="0"/>
    <x v="0"/>
    <x v="1"/>
    <x v="1"/>
    <b v="0"/>
    <b v="1"/>
    <b v="1"/>
    <x v="0"/>
    <x v="1"/>
  </r>
  <r>
    <s v="Kesko Oyj"/>
    <d v="2009-05-22T00:00:00"/>
    <s v="K-Rauta, Pori, lom/irtis"/>
    <m/>
    <m/>
    <n v="10"/>
    <m/>
    <m/>
    <n v="33"/>
    <n v="46431"/>
    <x v="1"/>
    <x v="1"/>
    <s v="NA"/>
    <d v="2009-05-22T00:00:00"/>
    <d v="2009-07-12T00:00:00"/>
    <x v="43"/>
    <x v="45"/>
    <x v="4"/>
    <x v="3"/>
    <x v="15"/>
    <x v="14"/>
    <n v="33"/>
    <n v="0.30303030303030304"/>
    <s v="NA"/>
    <s v="NA"/>
    <b v="0"/>
    <b v="0"/>
    <x v="0"/>
    <x v="1"/>
    <x v="1"/>
    <b v="0"/>
    <b v="1"/>
    <b v="1"/>
    <x v="0"/>
    <x v="1"/>
  </r>
  <r>
    <s v="Takoma Oyj"/>
    <d v="2009-05-22T00:00:00"/>
    <s v="Koko Suomi, lom-&gt;lom 4 vko, kesä"/>
    <m/>
    <m/>
    <m/>
    <d v="2009-10-31T00:00:00"/>
    <n v="4"/>
    <n v="35"/>
    <s v="28120"/>
    <x v="2"/>
    <x v="2"/>
    <n v="162"/>
    <d v="2009-05-22T00:00:00"/>
    <d v="2009-10-31T00:00:00"/>
    <x v="43"/>
    <x v="42"/>
    <x v="4"/>
    <x v="3"/>
    <x v="15"/>
    <x v="15"/>
    <n v="35"/>
    <s v="NA"/>
    <n v="0.11428571428571428"/>
    <s v="NA"/>
    <b v="0"/>
    <b v="0"/>
    <x v="0"/>
    <x v="1"/>
    <x v="1"/>
    <b v="0"/>
    <b v="1"/>
    <b v="0"/>
    <x v="0"/>
    <x v="1"/>
  </r>
  <r>
    <s v="Ahlstrom Oyj"/>
    <d v="2009-05-25T00:00:00"/>
    <s v="Karhula lom-&gt;max 90 pv, v. 2009"/>
    <m/>
    <m/>
    <m/>
    <d v="2009-08-11T00:00:00"/>
    <n v="0"/>
    <n v="150"/>
    <n v="23140"/>
    <x v="2"/>
    <x v="2"/>
    <n v="78"/>
    <d v="2009-05-25T00:00:00"/>
    <d v="2009-08-11T00:00:00"/>
    <x v="43"/>
    <x v="40"/>
    <x v="4"/>
    <x v="3"/>
    <x v="15"/>
    <x v="14"/>
    <n v="150"/>
    <s v="NA"/>
    <n v="0"/>
    <s v="NA"/>
    <b v="0"/>
    <b v="0"/>
    <x v="0"/>
    <x v="1"/>
    <x v="1"/>
    <b v="0"/>
    <b v="1"/>
    <b v="1"/>
    <x v="0"/>
    <x v="1"/>
  </r>
  <r>
    <s v="Georgia-Pacific"/>
    <d v="2009-05-25T00:00:00"/>
    <s v="Ikaalinen, yksikön lopetus"/>
    <m/>
    <m/>
    <n v="31"/>
    <d v="2009-10-15T00:00:00"/>
    <n v="31"/>
    <n v="300"/>
    <e v="#N/A"/>
    <x v="0"/>
    <x v="0"/>
    <n v="143"/>
    <d v="2009-05-25T00:00:00"/>
    <d v="2009-10-15T00:00:00"/>
    <x v="43"/>
    <x v="42"/>
    <x v="4"/>
    <x v="3"/>
    <x v="15"/>
    <x v="15"/>
    <n v="300"/>
    <n v="0.10333333333333333"/>
    <n v="0.10333333333333333"/>
    <n v="1"/>
    <b v="0"/>
    <b v="0"/>
    <x v="0"/>
    <x v="1"/>
    <x v="1"/>
    <b v="0"/>
    <b v="1"/>
    <b v="0"/>
    <x v="0"/>
    <x v="1"/>
  </r>
  <r>
    <s v="Virke"/>
    <d v="2009-05-27T00:00:00"/>
    <s v="Orimattila,irtis/lom max 60 pv-&gt;lom porrast."/>
    <m/>
    <m/>
    <n v="9"/>
    <d v="2009-06-12T00:00:00"/>
    <n v="9"/>
    <n v="90"/>
    <e v="#N/A"/>
    <x v="0"/>
    <x v="0"/>
    <n v="16"/>
    <d v="2009-05-27T00:00:00"/>
    <d v="2009-06-12T00:00:00"/>
    <x v="43"/>
    <x v="44"/>
    <x v="4"/>
    <x v="3"/>
    <x v="15"/>
    <x v="13"/>
    <n v="90"/>
    <n v="0.1"/>
    <n v="0.1"/>
    <n v="1"/>
    <b v="0"/>
    <b v="0"/>
    <x v="0"/>
    <x v="0"/>
    <x v="1"/>
    <b v="0"/>
    <b v="1"/>
    <b v="1"/>
    <x v="0"/>
    <x v="0"/>
  </r>
  <r>
    <s v="Metsäliitto Osuuskunta"/>
    <d v="2009-05-28T00:00:00"/>
    <s v="Sahat-&gt;lom alk.syksy, 2-4vko,max 90 pv"/>
    <m/>
    <m/>
    <m/>
    <d v="2009-06-18T00:00:00"/>
    <n v="0"/>
    <n v="380"/>
    <e v="#N/A"/>
    <x v="0"/>
    <x v="0"/>
    <n v="21"/>
    <d v="2009-05-28T00:00:00"/>
    <d v="2009-06-18T00:00:00"/>
    <x v="43"/>
    <x v="44"/>
    <x v="4"/>
    <x v="3"/>
    <x v="15"/>
    <x v="13"/>
    <n v="380"/>
    <s v="NA"/>
    <n v="0"/>
    <s v="NA"/>
    <b v="0"/>
    <b v="0"/>
    <x v="0"/>
    <x v="0"/>
    <x v="1"/>
    <b v="0"/>
    <b v="1"/>
    <b v="1"/>
    <x v="0"/>
    <x v="0"/>
  </r>
  <r>
    <s v="Finnpilot"/>
    <d v="2009-05-29T00:00:00"/>
    <s v="Saimaa, lom/lomarahat-&gt;lom max 90 pv"/>
    <m/>
    <m/>
    <n v="50"/>
    <d v="2009-06-17T00:00:00"/>
    <n v="0"/>
    <n v="50"/>
    <e v="#N/A"/>
    <x v="0"/>
    <x v="0"/>
    <n v="19"/>
    <d v="2009-05-29T00:00:00"/>
    <d v="2009-06-17T00:00:00"/>
    <x v="43"/>
    <x v="44"/>
    <x v="4"/>
    <x v="3"/>
    <x v="15"/>
    <x v="13"/>
    <n v="50"/>
    <n v="1"/>
    <n v="0"/>
    <n v="0"/>
    <b v="0"/>
    <b v="0"/>
    <x v="0"/>
    <x v="0"/>
    <x v="1"/>
    <b v="0"/>
    <b v="1"/>
    <b v="1"/>
    <x v="0"/>
    <x v="0"/>
  </r>
  <r>
    <s v="Advanced Fiber Technologies AFT"/>
    <d v="2009-05-30T00:00:00"/>
    <s v="Varkaus, yksikön sulkeminen-&gt;toiminta jatkuu"/>
    <m/>
    <m/>
    <n v="125"/>
    <d v="2009-07-15T00:00:00"/>
    <n v="55"/>
    <n v="125"/>
    <e v="#N/A"/>
    <x v="0"/>
    <x v="0"/>
    <n v="46"/>
    <d v="2009-05-30T00:00:00"/>
    <d v="2009-07-15T00:00:00"/>
    <x v="43"/>
    <x v="45"/>
    <x v="4"/>
    <x v="3"/>
    <x v="15"/>
    <x v="14"/>
    <n v="125"/>
    <n v="1"/>
    <n v="0.44"/>
    <n v="0.44"/>
    <b v="0"/>
    <b v="0"/>
    <x v="0"/>
    <x v="1"/>
    <x v="1"/>
    <b v="0"/>
    <b v="1"/>
    <b v="1"/>
    <x v="0"/>
    <x v="1"/>
  </r>
  <r>
    <s v="Finnsementti"/>
    <d v="2009-06-01T00:00:00"/>
    <s v="Lappeenranta, lom-&gt;1-3 vko, 8-10/09 ja 12/09"/>
    <m/>
    <m/>
    <m/>
    <d v="2009-08-07T00:00:00"/>
    <n v="0"/>
    <n v="60"/>
    <e v="#N/A"/>
    <x v="0"/>
    <x v="0"/>
    <n v="67"/>
    <d v="2009-06-01T00:00:00"/>
    <d v="2009-08-07T00:00:00"/>
    <x v="44"/>
    <x v="40"/>
    <x v="4"/>
    <x v="3"/>
    <x v="15"/>
    <x v="14"/>
    <n v="60"/>
    <s v="NA"/>
    <n v="0"/>
    <s v="NA"/>
    <b v="0"/>
    <b v="0"/>
    <x v="0"/>
    <x v="1"/>
    <x v="1"/>
    <b v="0"/>
    <b v="1"/>
    <b v="1"/>
    <x v="0"/>
    <x v="1"/>
  </r>
  <r>
    <s v="Joutsen Finland"/>
    <d v="2009-06-01T00:00:00"/>
    <s v="Riihimäki-&gt;lom 90 pv"/>
    <m/>
    <m/>
    <m/>
    <d v="2009-08-14T00:00:00"/>
    <n v="0"/>
    <n v="37"/>
    <e v="#N/A"/>
    <x v="0"/>
    <x v="0"/>
    <n v="74"/>
    <d v="2009-06-01T00:00:00"/>
    <d v="2009-08-14T00:00:00"/>
    <x v="44"/>
    <x v="40"/>
    <x v="4"/>
    <x v="3"/>
    <x v="15"/>
    <x v="14"/>
    <n v="37"/>
    <s v="NA"/>
    <n v="0"/>
    <s v="NA"/>
    <b v="0"/>
    <b v="0"/>
    <x v="0"/>
    <x v="1"/>
    <x v="1"/>
    <b v="0"/>
    <b v="1"/>
    <b v="1"/>
    <x v="0"/>
    <x v="1"/>
  </r>
  <r>
    <s v="Lahden Autokori Oy"/>
    <d v="2009-06-01T00:00:00"/>
    <s v="Lahti, Jokimaa, Nastola"/>
    <m/>
    <m/>
    <m/>
    <d v="2009-08-03T00:00:00"/>
    <n v="26"/>
    <n v="56"/>
    <n v="29200"/>
    <x v="2"/>
    <x v="2"/>
    <n v="63"/>
    <d v="2009-06-01T00:00:00"/>
    <d v="2009-08-03T00:00:00"/>
    <x v="44"/>
    <x v="40"/>
    <x v="4"/>
    <x v="3"/>
    <x v="15"/>
    <x v="14"/>
    <n v="56"/>
    <s v="NA"/>
    <n v="0.4642857142857143"/>
    <s v="NA"/>
    <b v="0"/>
    <b v="0"/>
    <x v="0"/>
    <x v="1"/>
    <x v="1"/>
    <b v="0"/>
    <b v="1"/>
    <b v="1"/>
    <x v="0"/>
    <x v="1"/>
  </r>
  <r>
    <s v="Rauma Stevedoring Ltd"/>
    <d v="2009-06-01T00:00:00"/>
    <s v="Rauman satama-&gt;lom 9/09-5/10, 9-15 pv, 19 eläkejärj."/>
    <m/>
    <m/>
    <m/>
    <d v="2009-08-18T00:00:00"/>
    <n v="0"/>
    <n v="500"/>
    <e v="#N/A"/>
    <x v="0"/>
    <x v="0"/>
    <n v="78"/>
    <d v="2009-06-01T00:00:00"/>
    <d v="2009-08-18T00:00:00"/>
    <x v="44"/>
    <x v="40"/>
    <x v="4"/>
    <x v="3"/>
    <x v="15"/>
    <x v="14"/>
    <n v="500"/>
    <s v="NA"/>
    <n v="0"/>
    <s v="NA"/>
    <b v="0"/>
    <b v="0"/>
    <x v="0"/>
    <x v="1"/>
    <x v="1"/>
    <b v="0"/>
    <b v="1"/>
    <b v="1"/>
    <x v="0"/>
    <x v="1"/>
  </r>
  <r>
    <s v="RTG Ground Handling"/>
    <d v="2009-06-01T00:00:00"/>
    <s v="Kuopio, Oulu-&gt;osa-aik, lom max 8 vko"/>
    <m/>
    <m/>
    <m/>
    <d v="2009-07-10T00:00:00"/>
    <n v="6"/>
    <n v="150"/>
    <e v="#N/A"/>
    <x v="0"/>
    <x v="0"/>
    <n v="39"/>
    <d v="2009-06-01T00:00:00"/>
    <d v="2009-07-10T00:00:00"/>
    <x v="44"/>
    <x v="45"/>
    <x v="4"/>
    <x v="3"/>
    <x v="15"/>
    <x v="14"/>
    <n v="150"/>
    <s v="NA"/>
    <n v="0.04"/>
    <s v="NA"/>
    <b v="0"/>
    <b v="0"/>
    <x v="0"/>
    <x v="1"/>
    <x v="1"/>
    <b v="0"/>
    <b v="1"/>
    <b v="1"/>
    <x v="0"/>
    <x v="1"/>
  </r>
  <r>
    <s v="Suomen Kerta Oy"/>
    <d v="2009-06-01T00:00:00"/>
    <s v="Imatra-&gt;lom 7-10"/>
    <m/>
    <m/>
    <m/>
    <d v="2009-07-06T00:00:00"/>
    <n v="13"/>
    <n v="80"/>
    <n v="17220"/>
    <x v="2"/>
    <x v="2"/>
    <n v="35"/>
    <d v="2009-06-01T00:00:00"/>
    <d v="2009-07-06T00:00:00"/>
    <x v="44"/>
    <x v="45"/>
    <x v="4"/>
    <x v="3"/>
    <x v="15"/>
    <x v="14"/>
    <n v="80"/>
    <s v="NA"/>
    <n v="0.16250000000000001"/>
    <s v="NA"/>
    <b v="0"/>
    <b v="0"/>
    <x v="0"/>
    <x v="1"/>
    <x v="1"/>
    <b v="0"/>
    <b v="1"/>
    <b v="1"/>
    <x v="0"/>
    <x v="1"/>
  </r>
  <r>
    <s v="Telatek"/>
    <d v="2009-06-01T00:00:00"/>
    <s v="Taivalkoski, lomautukset, jatkuu 2-3/10 asti"/>
    <m/>
    <m/>
    <m/>
    <d v="2009-08-26T00:00:00"/>
    <n v="0"/>
    <n v="64"/>
    <e v="#N/A"/>
    <x v="0"/>
    <x v="0"/>
    <n v="86"/>
    <d v="2009-06-01T00:00:00"/>
    <d v="2009-08-26T00:00:00"/>
    <x v="44"/>
    <x v="40"/>
    <x v="4"/>
    <x v="3"/>
    <x v="15"/>
    <x v="14"/>
    <n v="64"/>
    <s v="NA"/>
    <n v="0"/>
    <s v="NA"/>
    <b v="0"/>
    <b v="0"/>
    <x v="0"/>
    <x v="1"/>
    <x v="1"/>
    <b v="0"/>
    <b v="1"/>
    <b v="1"/>
    <x v="0"/>
    <x v="1"/>
  </r>
  <r>
    <s v="Mielenterveysseura"/>
    <d v="2009-06-05T00:00:00"/>
    <s v="SOS-autotoiminnan lopetus"/>
    <m/>
    <m/>
    <m/>
    <d v="2009-08-27T00:00:00"/>
    <n v="10"/>
    <n v="12"/>
    <e v="#N/A"/>
    <x v="0"/>
    <x v="0"/>
    <n v="83"/>
    <d v="2009-06-05T00:00:00"/>
    <d v="2009-08-27T00:00:00"/>
    <x v="44"/>
    <x v="40"/>
    <x v="4"/>
    <x v="3"/>
    <x v="15"/>
    <x v="14"/>
    <n v="12"/>
    <s v="NA"/>
    <n v="0.83333333333333337"/>
    <s v="NA"/>
    <b v="0"/>
    <b v="0"/>
    <x v="0"/>
    <x v="1"/>
    <x v="1"/>
    <b v="0"/>
    <b v="1"/>
    <b v="1"/>
    <x v="0"/>
    <x v="1"/>
  </r>
  <r>
    <s v="Dynamo"/>
    <d v="2009-06-08T00:00:00"/>
    <s v="Väh.tarve 9"/>
    <m/>
    <m/>
    <n v="9"/>
    <d v="2009-06-26T00:00:00"/>
    <n v="8"/>
    <n v="40"/>
    <e v="#N/A"/>
    <x v="0"/>
    <x v="0"/>
    <n v="18"/>
    <d v="2009-06-08T00:00:00"/>
    <d v="2009-06-26T00:00:00"/>
    <x v="44"/>
    <x v="44"/>
    <x v="4"/>
    <x v="3"/>
    <x v="15"/>
    <x v="13"/>
    <n v="40"/>
    <n v="0.22500000000000001"/>
    <n v="0.2"/>
    <n v="0.88888888888888884"/>
    <b v="0"/>
    <b v="1"/>
    <x v="0"/>
    <x v="1"/>
    <x v="1"/>
    <b v="0"/>
    <b v="1"/>
    <b v="1"/>
    <x v="0"/>
    <x v="0"/>
  </r>
  <r>
    <s v="Publicis Helsinki"/>
    <d v="2009-06-09T00:00:00"/>
    <s v="Lom/irtisan"/>
    <m/>
    <m/>
    <n v="10"/>
    <m/>
    <m/>
    <n v="80"/>
    <e v="#N/A"/>
    <x v="0"/>
    <x v="0"/>
    <s v="NA"/>
    <d v="2009-06-09T00:00:00"/>
    <d v="2009-07-30T00:00:00"/>
    <x v="44"/>
    <x v="45"/>
    <x v="4"/>
    <x v="3"/>
    <x v="15"/>
    <x v="14"/>
    <n v="80"/>
    <n v="0.125"/>
    <s v="NA"/>
    <s v="NA"/>
    <b v="0"/>
    <b v="0"/>
    <x v="0"/>
    <x v="1"/>
    <x v="1"/>
    <b v="0"/>
    <b v="1"/>
    <b v="1"/>
    <x v="0"/>
    <x v="1"/>
  </r>
  <r>
    <s v="Taivas"/>
    <d v="2009-06-09T00:00:00"/>
    <s v="Irtisan/lom"/>
    <m/>
    <m/>
    <n v="5"/>
    <d v="2009-08-12T00:00:00"/>
    <n v="3"/>
    <n v="70"/>
    <e v="#N/A"/>
    <x v="0"/>
    <x v="0"/>
    <n v="64"/>
    <d v="2009-06-09T00:00:00"/>
    <d v="2009-08-12T00:00:00"/>
    <x v="44"/>
    <x v="40"/>
    <x v="4"/>
    <x v="3"/>
    <x v="15"/>
    <x v="14"/>
    <n v="70"/>
    <n v="7.1428571428571425E-2"/>
    <n v="4.2857142857142858E-2"/>
    <n v="0.6"/>
    <b v="0"/>
    <b v="0"/>
    <x v="0"/>
    <x v="1"/>
    <x v="1"/>
    <b v="0"/>
    <b v="1"/>
    <b v="1"/>
    <x v="0"/>
    <x v="1"/>
  </r>
  <r>
    <s v="Paroc"/>
    <d v="2009-06-10T00:00:00"/>
    <s v="Lpr,Parainen,Oulu, lom max 90pv 9/09-4/10"/>
    <m/>
    <m/>
    <m/>
    <d v="2009-12-18T00:00:00"/>
    <m/>
    <n v="146"/>
    <n v="23900"/>
    <x v="2"/>
    <x v="2"/>
    <n v="191"/>
    <d v="2009-06-10T00:00:00"/>
    <d v="2009-12-18T00:00:00"/>
    <x v="44"/>
    <x v="46"/>
    <x v="4"/>
    <x v="3"/>
    <x v="15"/>
    <x v="15"/>
    <n v="146"/>
    <s v="NA"/>
    <s v="NA"/>
    <s v="NA"/>
    <b v="0"/>
    <b v="0"/>
    <x v="0"/>
    <x v="1"/>
    <x v="1"/>
    <b v="0"/>
    <b v="1"/>
    <b v="0"/>
    <x v="0"/>
    <x v="1"/>
  </r>
  <r>
    <s v="Exel Composites Oyj"/>
    <d v="2009-06-11T00:00:00"/>
    <s v="Kivara, Mäntyharju-&gt;lisäksi lomautusvaroitus v.2010 asti"/>
    <m/>
    <m/>
    <n v="48"/>
    <d v="2009-07-31T00:00:00"/>
    <n v="19"/>
    <n v="204"/>
    <n v="22210"/>
    <x v="2"/>
    <x v="2"/>
    <n v="50"/>
    <d v="2009-06-11T00:00:00"/>
    <d v="2009-07-31T00:00:00"/>
    <x v="44"/>
    <x v="45"/>
    <x v="4"/>
    <x v="3"/>
    <x v="15"/>
    <x v="14"/>
    <n v="204"/>
    <n v="0.23529411764705882"/>
    <n v="9.3137254901960786E-2"/>
    <n v="0.39583333333333331"/>
    <b v="0"/>
    <b v="0"/>
    <x v="0"/>
    <x v="1"/>
    <x v="1"/>
    <b v="0"/>
    <b v="1"/>
    <b v="1"/>
    <x v="0"/>
    <x v="1"/>
  </r>
  <r>
    <s v="Linkosuon Leipomo"/>
    <d v="2009-06-11T00:00:00"/>
    <s v="Tre, lom/irtis/eläkejärj"/>
    <m/>
    <m/>
    <m/>
    <m/>
    <m/>
    <n v="20"/>
    <e v="#N/A"/>
    <x v="0"/>
    <x v="0"/>
    <s v="NA"/>
    <d v="2009-06-11T00:00:00"/>
    <d v="2009-08-01T00:00:00"/>
    <x v="44"/>
    <x v="40"/>
    <x v="4"/>
    <x v="3"/>
    <x v="15"/>
    <x v="14"/>
    <n v="20"/>
    <s v="NA"/>
    <s v="NA"/>
    <s v="NA"/>
    <b v="0"/>
    <b v="0"/>
    <x v="0"/>
    <x v="1"/>
    <x v="1"/>
    <b v="0"/>
    <b v="1"/>
    <b v="1"/>
    <x v="0"/>
    <x v="1"/>
  </r>
  <r>
    <s v="Ponsse Oyj"/>
    <d v="2009-06-12T00:00:00"/>
    <s v="Määräaik lom syksy 2009-&gt;lomautuksia, ei tietoja"/>
    <m/>
    <m/>
    <m/>
    <d v="2009-06-26T00:00:00"/>
    <m/>
    <n v="500"/>
    <e v="#N/A"/>
    <x v="0"/>
    <x v="0"/>
    <n v="14"/>
    <d v="2009-06-12T00:00:00"/>
    <d v="2009-06-26T00:00:00"/>
    <x v="44"/>
    <x v="44"/>
    <x v="4"/>
    <x v="3"/>
    <x v="15"/>
    <x v="13"/>
    <n v="500"/>
    <s v="NA"/>
    <s v="NA"/>
    <s v="NA"/>
    <b v="0"/>
    <b v="1"/>
    <x v="0"/>
    <x v="1"/>
    <x v="1"/>
    <b v="0"/>
    <b v="1"/>
    <b v="1"/>
    <x v="0"/>
    <x v="0"/>
  </r>
  <r>
    <s v="Sulzer Pumps Finland"/>
    <d v="2009-06-12T00:00:00"/>
    <s v="Karhula, Mänttä, irtisan/lom 10-20%työajasta"/>
    <m/>
    <m/>
    <n v="150"/>
    <d v="2009-08-14T00:00:00"/>
    <n v="135"/>
    <n v="740"/>
    <e v="#N/A"/>
    <x v="0"/>
    <x v="0"/>
    <n v="63"/>
    <d v="2009-06-12T00:00:00"/>
    <d v="2009-08-14T00:00:00"/>
    <x v="44"/>
    <x v="40"/>
    <x v="4"/>
    <x v="3"/>
    <x v="15"/>
    <x v="14"/>
    <n v="740"/>
    <n v="0.20270270270270271"/>
    <n v="0.18243243243243243"/>
    <n v="0.9"/>
    <b v="0"/>
    <b v="0"/>
    <x v="0"/>
    <x v="1"/>
    <x v="1"/>
    <b v="0"/>
    <b v="1"/>
    <b v="1"/>
    <x v="0"/>
    <x v="1"/>
  </r>
  <r>
    <s v="Sappi"/>
    <d v="2009-06-15T00:00:00"/>
    <s v="Jkl,Kankaan tehdas-&gt;lom 9-11/09, 9 pv"/>
    <m/>
    <m/>
    <n v="11"/>
    <d v="2009-08-29T00:00:00"/>
    <n v="9"/>
    <n v="150"/>
    <e v="#N/A"/>
    <x v="0"/>
    <x v="0"/>
    <n v="75"/>
    <d v="2009-06-15T00:00:00"/>
    <d v="2009-08-29T00:00:00"/>
    <x v="44"/>
    <x v="40"/>
    <x v="4"/>
    <x v="3"/>
    <x v="15"/>
    <x v="14"/>
    <n v="150"/>
    <n v="7.3333333333333334E-2"/>
    <n v="0.06"/>
    <n v="0.81818181818181823"/>
    <b v="0"/>
    <b v="0"/>
    <x v="0"/>
    <x v="1"/>
    <x v="1"/>
    <b v="0"/>
    <b v="1"/>
    <b v="1"/>
    <x v="0"/>
    <x v="1"/>
  </r>
  <r>
    <s v="Eltel Networks Oy"/>
    <d v="2009-06-16T00:00:00"/>
    <s v="Lom/eläkejärj/teht.siirto/irtis"/>
    <m/>
    <m/>
    <n v="225"/>
    <d v="2009-08-20T00:00:00"/>
    <n v="225"/>
    <n v="1400"/>
    <e v="#N/A"/>
    <x v="0"/>
    <x v="0"/>
    <n v="65"/>
    <d v="2009-06-16T00:00:00"/>
    <d v="2009-08-20T00:00:00"/>
    <x v="44"/>
    <x v="40"/>
    <x v="4"/>
    <x v="3"/>
    <x v="15"/>
    <x v="14"/>
    <n v="1400"/>
    <n v="0.16071428571428573"/>
    <n v="0.16071428571428573"/>
    <n v="1"/>
    <b v="0"/>
    <b v="0"/>
    <x v="0"/>
    <x v="1"/>
    <x v="1"/>
    <b v="0"/>
    <b v="1"/>
    <b v="1"/>
    <x v="0"/>
    <x v="1"/>
  </r>
  <r>
    <s v="Valtra"/>
    <d v="2009-06-16T00:00:00"/>
    <s v="Äänekoski, irtisan-&gt;osa eläkejärj."/>
    <m/>
    <m/>
    <n v="225"/>
    <d v="2009-08-12T00:00:00"/>
    <n v="68"/>
    <n v="900"/>
    <e v="#N/A"/>
    <x v="0"/>
    <x v="0"/>
    <n v="57"/>
    <d v="2009-06-16T00:00:00"/>
    <d v="2009-08-12T00:00:00"/>
    <x v="44"/>
    <x v="40"/>
    <x v="4"/>
    <x v="3"/>
    <x v="15"/>
    <x v="14"/>
    <n v="900"/>
    <n v="0.25"/>
    <n v="7.5555555555555556E-2"/>
    <n v="0.30222222222222223"/>
    <b v="0"/>
    <b v="0"/>
    <x v="0"/>
    <x v="1"/>
    <x v="1"/>
    <b v="0"/>
    <b v="1"/>
    <b v="1"/>
    <x v="0"/>
    <x v="1"/>
  </r>
  <r>
    <s v="Pintos Oy"/>
    <d v="2009-06-17T00:00:00"/>
    <s v="Eura, irtis/eläkejärj"/>
    <m/>
    <m/>
    <n v="10"/>
    <m/>
    <m/>
    <n v="140"/>
    <e v="#N/A"/>
    <x v="0"/>
    <x v="0"/>
    <s v="NA"/>
    <d v="2009-06-17T00:00:00"/>
    <d v="2009-08-07T00:00:00"/>
    <x v="44"/>
    <x v="40"/>
    <x v="4"/>
    <x v="3"/>
    <x v="15"/>
    <x v="14"/>
    <n v="140"/>
    <n v="7.1428571428571425E-2"/>
    <s v="NA"/>
    <s v="NA"/>
    <b v="0"/>
    <b v="0"/>
    <x v="0"/>
    <x v="1"/>
    <x v="1"/>
    <b v="0"/>
    <b v="1"/>
    <b v="1"/>
    <x v="0"/>
    <x v="1"/>
  </r>
  <r>
    <s v="PKC Group Oyj"/>
    <d v="2009-06-17T00:00:00"/>
    <s v="Raahe-&gt;lom toistaiseksi 12/09 mennessä"/>
    <m/>
    <m/>
    <m/>
    <d v="2009-08-04T00:00:00"/>
    <n v="0"/>
    <n v="60"/>
    <e v="#N/A"/>
    <x v="0"/>
    <x v="0"/>
    <n v="48"/>
    <d v="2009-06-17T00:00:00"/>
    <d v="2009-08-04T00:00:00"/>
    <x v="44"/>
    <x v="40"/>
    <x v="4"/>
    <x v="3"/>
    <x v="15"/>
    <x v="14"/>
    <n v="60"/>
    <s v="NA"/>
    <n v="0"/>
    <s v="NA"/>
    <b v="0"/>
    <b v="0"/>
    <x v="0"/>
    <x v="1"/>
    <x v="1"/>
    <b v="0"/>
    <b v="1"/>
    <b v="1"/>
    <x v="0"/>
    <x v="1"/>
  </r>
  <r>
    <s v="Hollming Works"/>
    <d v="2009-06-18T00:00:00"/>
    <s v="Parkano, lom/irtis"/>
    <m/>
    <m/>
    <m/>
    <m/>
    <m/>
    <n v="100"/>
    <e v="#N/A"/>
    <x v="0"/>
    <x v="0"/>
    <s v="NA"/>
    <d v="2009-06-18T00:00:00"/>
    <d v="2009-08-08T00:00:00"/>
    <x v="44"/>
    <x v="40"/>
    <x v="4"/>
    <x v="3"/>
    <x v="15"/>
    <x v="14"/>
    <n v="100"/>
    <s v="NA"/>
    <s v="NA"/>
    <s v="NA"/>
    <b v="0"/>
    <b v="0"/>
    <x v="0"/>
    <x v="1"/>
    <x v="1"/>
    <b v="0"/>
    <b v="1"/>
    <b v="1"/>
    <x v="0"/>
    <x v="1"/>
  </r>
  <r>
    <s v="Maaseudun Kone Oy"/>
    <d v="2009-06-18T00:00:00"/>
    <s v="Irtisan/lom, eläkejärj"/>
    <m/>
    <m/>
    <n v="135"/>
    <d v="2009-08-31T00:00:00"/>
    <n v="84"/>
    <n v="135"/>
    <e v="#N/A"/>
    <x v="0"/>
    <x v="0"/>
    <n v="74"/>
    <d v="2009-06-18T00:00:00"/>
    <d v="2009-08-31T00:00:00"/>
    <x v="44"/>
    <x v="40"/>
    <x v="4"/>
    <x v="3"/>
    <x v="15"/>
    <x v="14"/>
    <n v="135"/>
    <n v="1"/>
    <n v="0.62222222222222223"/>
    <n v="0.62222222222222223"/>
    <b v="0"/>
    <b v="0"/>
    <x v="0"/>
    <x v="1"/>
    <x v="1"/>
    <b v="0"/>
    <b v="1"/>
    <b v="1"/>
    <x v="0"/>
    <x v="1"/>
  </r>
  <r>
    <s v="Puukeskus Oy"/>
    <d v="2009-06-23T00:00:00"/>
    <s v="Savonlinna, lakkautus/myynti-&gt;toiminta jatkuu"/>
    <m/>
    <m/>
    <n v="13"/>
    <d v="2009-12-30T00:00:00"/>
    <n v="4"/>
    <n v="13"/>
    <n v="46732"/>
    <x v="1"/>
    <x v="1"/>
    <n v="190"/>
    <d v="2009-06-23T00:00:00"/>
    <d v="2009-12-30T00:00:00"/>
    <x v="44"/>
    <x v="46"/>
    <x v="4"/>
    <x v="3"/>
    <x v="15"/>
    <x v="15"/>
    <n v="13"/>
    <n v="1"/>
    <n v="0.30769230769230771"/>
    <n v="0.30769230769230771"/>
    <b v="1"/>
    <b v="0"/>
    <x v="1"/>
    <x v="1"/>
    <x v="1"/>
    <b v="0"/>
    <b v="1"/>
    <b v="0"/>
    <x v="0"/>
    <x v="1"/>
  </r>
  <r>
    <s v="Hansaprint"/>
    <d v="2009-06-24T00:00:00"/>
    <s v="Salo, toiminnan lopetus"/>
    <m/>
    <m/>
    <n v="75"/>
    <m/>
    <m/>
    <n v="105"/>
    <e v="#N/A"/>
    <x v="0"/>
    <x v="0"/>
    <s v="NA"/>
    <d v="2009-06-24T00:00:00"/>
    <d v="2009-08-14T00:00:00"/>
    <x v="44"/>
    <x v="40"/>
    <x v="4"/>
    <x v="3"/>
    <x v="15"/>
    <x v="14"/>
    <n v="105"/>
    <n v="0.7142857142857143"/>
    <s v="NA"/>
    <s v="NA"/>
    <b v="1"/>
    <b v="0"/>
    <x v="1"/>
    <x v="1"/>
    <x v="1"/>
    <b v="0"/>
    <b v="1"/>
    <b v="1"/>
    <x v="0"/>
    <x v="1"/>
  </r>
  <r>
    <s v="Suominen Yhtymä Oyj"/>
    <d v="2009-06-25T00:00:00"/>
    <s v="Ikamer, Ikaalinen, lom-&gt;max 38 pv, 10pv jaksot, v. 2009"/>
    <m/>
    <m/>
    <m/>
    <d v="2009-08-17T00:00:00"/>
    <n v="0"/>
    <n v="60"/>
    <e v="#N/A"/>
    <x v="0"/>
    <x v="0"/>
    <n v="53"/>
    <d v="2009-06-25T00:00:00"/>
    <d v="2009-08-17T00:00:00"/>
    <x v="44"/>
    <x v="40"/>
    <x v="4"/>
    <x v="3"/>
    <x v="15"/>
    <x v="14"/>
    <n v="60"/>
    <s v="NA"/>
    <n v="0"/>
    <s v="NA"/>
    <b v="1"/>
    <b v="0"/>
    <x v="1"/>
    <x v="1"/>
    <x v="1"/>
    <b v="0"/>
    <b v="1"/>
    <b v="1"/>
    <x v="0"/>
    <x v="1"/>
  </r>
  <r>
    <s v="Helkama"/>
    <d v="2009-06-29T00:00:00"/>
    <s v="Hangon tehdas, irtisan/lom-&gt;lom 2 vko"/>
    <m/>
    <m/>
    <m/>
    <d v="2009-08-18T00:00:00"/>
    <n v="19"/>
    <n v="80"/>
    <e v="#N/A"/>
    <x v="0"/>
    <x v="0"/>
    <n v="50"/>
    <d v="2009-06-29T00:00:00"/>
    <d v="2009-08-18T00:00:00"/>
    <x v="44"/>
    <x v="40"/>
    <x v="4"/>
    <x v="3"/>
    <x v="15"/>
    <x v="14"/>
    <n v="80"/>
    <s v="NA"/>
    <n v="0.23749999999999999"/>
    <s v="NA"/>
    <b v="1"/>
    <b v="0"/>
    <x v="1"/>
    <x v="1"/>
    <x v="1"/>
    <b v="0"/>
    <b v="1"/>
    <b v="1"/>
    <x v="0"/>
    <x v="1"/>
  </r>
  <r>
    <s v="Savonlinnan Puhelin Oy"/>
    <d v="2009-06-30T00:00:00"/>
    <s v="Savonlinna, irtisan/lom-&gt;10 henk ulkoistus"/>
    <m/>
    <m/>
    <n v="20"/>
    <d v="2009-09-30T00:00:00"/>
    <n v="13"/>
    <n v="120"/>
    <e v="#N/A"/>
    <x v="0"/>
    <x v="0"/>
    <n v="92"/>
    <d v="2009-06-30T00:00:00"/>
    <d v="2009-09-30T00:00:00"/>
    <x v="44"/>
    <x v="43"/>
    <x v="4"/>
    <x v="3"/>
    <x v="15"/>
    <x v="14"/>
    <n v="120"/>
    <n v="0.16666666666666666"/>
    <n v="0.10833333333333334"/>
    <n v="0.65"/>
    <b v="1"/>
    <b v="0"/>
    <x v="1"/>
    <x v="1"/>
    <x v="1"/>
    <b v="0"/>
    <b v="1"/>
    <b v="1"/>
    <x v="0"/>
    <x v="1"/>
  </r>
  <r>
    <s v="Assistor Oy"/>
    <d v="2009-07-01T00:00:00"/>
    <s v="Hanko-&gt;lom 1 kk,8 henk toistaiseksi"/>
    <m/>
    <m/>
    <m/>
    <d v="2009-08-12T00:00:00"/>
    <n v="29"/>
    <n v="197"/>
    <e v="#N/A"/>
    <x v="0"/>
    <x v="0"/>
    <n v="42"/>
    <d v="2009-07-01T00:00:00"/>
    <d v="2009-08-12T00:00:00"/>
    <x v="45"/>
    <x v="40"/>
    <x v="4"/>
    <x v="3"/>
    <x v="16"/>
    <x v="14"/>
    <n v="197"/>
    <s v="NA"/>
    <n v="0.14720812182741116"/>
    <s v="NA"/>
    <b v="0"/>
    <b v="0"/>
    <x v="1"/>
    <x v="1"/>
    <x v="1"/>
    <b v="0"/>
    <b v="1"/>
    <b v="1"/>
    <x v="1"/>
    <x v="1"/>
  </r>
  <r>
    <s v="Herrmans B. Ab Oy"/>
    <d v="2009-07-01T00:00:00"/>
    <s v="Pedersöre, lom/irtis-&gt;lom jatkuu 1vko/kk"/>
    <m/>
    <m/>
    <m/>
    <d v="2009-08-12T00:00:00"/>
    <n v="23"/>
    <n v="100"/>
    <e v="#N/A"/>
    <x v="0"/>
    <x v="0"/>
    <n v="42"/>
    <d v="2009-07-01T00:00:00"/>
    <d v="2009-08-12T00:00:00"/>
    <x v="45"/>
    <x v="40"/>
    <x v="4"/>
    <x v="3"/>
    <x v="16"/>
    <x v="14"/>
    <n v="100"/>
    <s v="NA"/>
    <n v="0.23"/>
    <s v="NA"/>
    <b v="0"/>
    <b v="0"/>
    <x v="1"/>
    <x v="1"/>
    <x v="1"/>
    <b v="0"/>
    <b v="1"/>
    <b v="1"/>
    <x v="1"/>
    <x v="1"/>
  </r>
  <r>
    <s v="PeeÄssä"/>
    <d v="2009-07-01T00:00:00"/>
    <s v="Vesileppis, Leppävirta"/>
    <m/>
    <m/>
    <m/>
    <m/>
    <m/>
    <n v="28"/>
    <e v="#N/A"/>
    <x v="0"/>
    <x v="0"/>
    <s v="NA"/>
    <d v="2009-07-01T00:00:00"/>
    <d v="2009-08-21T00:00:00"/>
    <x v="45"/>
    <x v="40"/>
    <x v="4"/>
    <x v="3"/>
    <x v="16"/>
    <x v="14"/>
    <n v="28"/>
    <s v="NA"/>
    <s v="NA"/>
    <s v="NA"/>
    <b v="0"/>
    <b v="0"/>
    <x v="1"/>
    <x v="1"/>
    <x v="1"/>
    <b v="0"/>
    <b v="1"/>
    <b v="1"/>
    <x v="1"/>
    <x v="1"/>
  </r>
  <r>
    <s v="Relacom Finland Oy"/>
    <d v="2009-07-01T00:00:00"/>
    <s v="Vähennystarve n. 430 henkilötyövuotta"/>
    <m/>
    <m/>
    <n v="430"/>
    <d v="2009-08-13T00:00:00"/>
    <n v="426"/>
    <n v="430"/>
    <e v="#N/A"/>
    <x v="0"/>
    <x v="0"/>
    <n v="43"/>
    <d v="2009-07-01T00:00:00"/>
    <d v="2009-08-13T00:00:00"/>
    <x v="45"/>
    <x v="40"/>
    <x v="4"/>
    <x v="3"/>
    <x v="16"/>
    <x v="14"/>
    <n v="430"/>
    <n v="1"/>
    <n v="0.99069767441860468"/>
    <n v="0.99069767441860468"/>
    <b v="0"/>
    <b v="0"/>
    <x v="1"/>
    <x v="1"/>
    <x v="1"/>
    <b v="0"/>
    <b v="1"/>
    <b v="1"/>
    <x v="1"/>
    <x v="1"/>
  </r>
  <r>
    <s v="Tietoasema"/>
    <d v="2009-07-02T00:00:00"/>
    <s v="5 myymälän lopetus"/>
    <m/>
    <m/>
    <m/>
    <d v="2009-08-27T00:00:00"/>
    <m/>
    <n v="30"/>
    <e v="#N/A"/>
    <x v="0"/>
    <x v="0"/>
    <n v="56"/>
    <d v="2009-07-02T00:00:00"/>
    <d v="2009-08-27T00:00:00"/>
    <x v="45"/>
    <x v="40"/>
    <x v="4"/>
    <x v="3"/>
    <x v="16"/>
    <x v="14"/>
    <n v="30"/>
    <s v="NA"/>
    <s v="NA"/>
    <s v="NA"/>
    <b v="0"/>
    <b v="0"/>
    <x v="1"/>
    <x v="1"/>
    <x v="1"/>
    <b v="0"/>
    <b v="1"/>
    <b v="1"/>
    <x v="1"/>
    <x v="1"/>
  </r>
  <r>
    <s v="Helkama Forste"/>
    <d v="2009-07-06T00:00:00"/>
    <s v="Forssa-&gt;lomautus toistaiseksi"/>
    <m/>
    <m/>
    <m/>
    <d v="2009-07-07T00:00:00"/>
    <n v="0"/>
    <n v="14"/>
    <e v="#N/A"/>
    <x v="0"/>
    <x v="0"/>
    <n v="1"/>
    <d v="2009-07-06T00:00:00"/>
    <d v="2009-07-07T00:00:00"/>
    <x v="45"/>
    <x v="45"/>
    <x v="4"/>
    <x v="3"/>
    <x v="16"/>
    <x v="14"/>
    <n v="14"/>
    <s v="NA"/>
    <n v="0"/>
    <s v="NA"/>
    <b v="0"/>
    <b v="0"/>
    <x v="1"/>
    <x v="1"/>
    <x v="1"/>
    <b v="0"/>
    <b v="1"/>
    <b v="1"/>
    <x v="1"/>
    <x v="1"/>
  </r>
  <r>
    <s v="Hamina Multimodal Terminals HMT"/>
    <d v="2009-07-07T00:00:00"/>
    <s v="Hamina-&gt;lom tarvittaessa v.2009"/>
    <m/>
    <m/>
    <n v="40"/>
    <d v="2009-10-01T00:00:00"/>
    <n v="11"/>
    <n v="125"/>
    <e v="#N/A"/>
    <x v="0"/>
    <x v="0"/>
    <n v="86"/>
    <d v="2009-07-07T00:00:00"/>
    <d v="2009-10-01T00:00:00"/>
    <x v="45"/>
    <x v="42"/>
    <x v="4"/>
    <x v="3"/>
    <x v="16"/>
    <x v="15"/>
    <n v="125"/>
    <n v="0.32"/>
    <n v="8.7999999999999995E-2"/>
    <n v="0.27500000000000002"/>
    <b v="0"/>
    <b v="0"/>
    <x v="1"/>
    <x v="1"/>
    <x v="1"/>
    <b v="0"/>
    <b v="1"/>
    <b v="0"/>
    <x v="1"/>
    <x v="1"/>
  </r>
  <r>
    <s v="Ojala-Yhtymä"/>
    <d v="2009-07-24T00:00:00"/>
    <s v="Sievi-&gt;lom toistaiseksi 9/09 alkaen"/>
    <m/>
    <m/>
    <m/>
    <d v="2009-09-04T00:00:00"/>
    <n v="17"/>
    <n v="50"/>
    <e v="#N/A"/>
    <x v="0"/>
    <x v="0"/>
    <n v="42"/>
    <d v="2009-07-24T00:00:00"/>
    <d v="2009-09-04T00:00:00"/>
    <x v="45"/>
    <x v="43"/>
    <x v="4"/>
    <x v="3"/>
    <x v="16"/>
    <x v="14"/>
    <n v="50"/>
    <s v="NA"/>
    <n v="0.34"/>
    <s v="NA"/>
    <b v="0"/>
    <b v="0"/>
    <x v="1"/>
    <x v="1"/>
    <x v="1"/>
    <b v="0"/>
    <b v="1"/>
    <b v="1"/>
    <x v="1"/>
    <x v="1"/>
  </r>
  <r>
    <s v="Ciba Finland Oy"/>
    <d v="2009-08-01T00:00:00"/>
    <s v="Basf, Raisio"/>
    <m/>
    <m/>
    <m/>
    <d v="2009-09-22T00:00:00"/>
    <n v="37"/>
    <n v="100"/>
    <e v="#N/A"/>
    <x v="0"/>
    <x v="0"/>
    <n v="52"/>
    <d v="2009-08-01T00:00:00"/>
    <d v="2009-09-22T00:00:00"/>
    <x v="46"/>
    <x v="43"/>
    <x v="4"/>
    <x v="3"/>
    <x v="16"/>
    <x v="14"/>
    <n v="100"/>
    <s v="NA"/>
    <n v="0.37"/>
    <s v="NA"/>
    <b v="0"/>
    <b v="0"/>
    <x v="1"/>
    <x v="1"/>
    <x v="1"/>
    <b v="0"/>
    <b v="1"/>
    <b v="1"/>
    <x v="1"/>
    <x v="1"/>
  </r>
  <r>
    <s v="Ciba Finland Oy"/>
    <d v="2009-08-01T00:00:00"/>
    <s v="Basf, Raisio"/>
    <m/>
    <m/>
    <m/>
    <d v="2009-10-16T00:00:00"/>
    <n v="22"/>
    <m/>
    <e v="#N/A"/>
    <x v="0"/>
    <x v="0"/>
    <n v="76"/>
    <d v="2009-08-01T00:00:00"/>
    <d v="2009-10-16T00:00:00"/>
    <x v="46"/>
    <x v="42"/>
    <x v="4"/>
    <x v="3"/>
    <x v="16"/>
    <x v="15"/>
    <n v="0"/>
    <s v="NA"/>
    <s v="NA"/>
    <s v="NA"/>
    <b v="0"/>
    <b v="0"/>
    <x v="1"/>
    <x v="1"/>
    <x v="1"/>
    <b v="0"/>
    <b v="1"/>
    <b v="0"/>
    <x v="1"/>
    <x v="1"/>
  </r>
  <r>
    <s v="Fokor Oy"/>
    <d v="2009-08-01T00:00:00"/>
    <s v="Forssa-&gt;lom 180 pv"/>
    <m/>
    <m/>
    <m/>
    <d v="2009-08-29T00:00:00"/>
    <n v="3"/>
    <n v="50"/>
    <e v="#N/A"/>
    <x v="0"/>
    <x v="0"/>
    <n v="28"/>
    <d v="2009-08-01T00:00:00"/>
    <d v="2009-08-29T00:00:00"/>
    <x v="46"/>
    <x v="40"/>
    <x v="4"/>
    <x v="3"/>
    <x v="16"/>
    <x v="14"/>
    <n v="50"/>
    <s v="NA"/>
    <n v="0.06"/>
    <s v="NA"/>
    <b v="0"/>
    <b v="0"/>
    <x v="1"/>
    <x v="1"/>
    <x v="1"/>
    <b v="0"/>
    <b v="1"/>
    <b v="1"/>
    <x v="1"/>
    <x v="1"/>
  </r>
  <r>
    <s v="MTT"/>
    <d v="2009-08-01T00:00:00"/>
    <s v="Jokioinen"/>
    <m/>
    <m/>
    <m/>
    <d v="2009-10-01T00:00:00"/>
    <n v="7"/>
    <n v="7"/>
    <e v="#N/A"/>
    <x v="0"/>
    <x v="0"/>
    <n v="61"/>
    <d v="2009-08-01T00:00:00"/>
    <d v="2009-10-01T00:00:00"/>
    <x v="46"/>
    <x v="42"/>
    <x v="4"/>
    <x v="3"/>
    <x v="16"/>
    <x v="15"/>
    <n v="7"/>
    <s v="NA"/>
    <n v="1"/>
    <s v="NA"/>
    <b v="0"/>
    <b v="0"/>
    <x v="1"/>
    <x v="1"/>
    <x v="1"/>
    <b v="0"/>
    <b v="1"/>
    <b v="0"/>
    <x v="1"/>
    <x v="1"/>
  </r>
  <r>
    <s v="Teleperformance Finland"/>
    <d v="2009-08-01T00:00:00"/>
    <s v="Tre, Jkl"/>
    <m/>
    <m/>
    <m/>
    <d v="2009-09-11T00:00:00"/>
    <n v="31"/>
    <n v="400"/>
    <e v="#N/A"/>
    <x v="0"/>
    <x v="0"/>
    <n v="41"/>
    <d v="2009-08-01T00:00:00"/>
    <d v="2009-09-11T00:00:00"/>
    <x v="46"/>
    <x v="43"/>
    <x v="4"/>
    <x v="3"/>
    <x v="16"/>
    <x v="14"/>
    <n v="400"/>
    <s v="NA"/>
    <n v="7.7499999999999999E-2"/>
    <s v="NA"/>
    <b v="0"/>
    <b v="0"/>
    <x v="1"/>
    <x v="1"/>
    <x v="1"/>
    <b v="0"/>
    <b v="1"/>
    <b v="1"/>
    <x v="1"/>
    <x v="1"/>
  </r>
  <r>
    <s v="UPM-Kymmene Oyj"/>
    <d v="2009-08-01T00:00:00"/>
    <s v="Rauma-&gt;mahdolliset lomautukset syksy/talvi max 90 pv"/>
    <m/>
    <m/>
    <m/>
    <d v="2009-08-20T00:00:00"/>
    <n v="0"/>
    <n v="850"/>
    <n v="17120"/>
    <x v="2"/>
    <x v="2"/>
    <n v="19"/>
    <d v="2009-08-01T00:00:00"/>
    <d v="2009-08-20T00:00:00"/>
    <x v="46"/>
    <x v="40"/>
    <x v="4"/>
    <x v="3"/>
    <x v="16"/>
    <x v="14"/>
    <n v="850"/>
    <s v="NA"/>
    <n v="0"/>
    <s v="NA"/>
    <b v="0"/>
    <b v="0"/>
    <x v="1"/>
    <x v="1"/>
    <x v="1"/>
    <b v="0"/>
    <b v="1"/>
    <b v="1"/>
    <x v="1"/>
    <x v="1"/>
  </r>
  <r>
    <s v="Vaasan Oy"/>
    <d v="2009-08-04T00:00:00"/>
    <s v="Leipomot, irtisan/lom-&gt;lom 5/10 mennessä"/>
    <m/>
    <m/>
    <n v="46"/>
    <d v="2009-10-02T00:00:00"/>
    <n v="34"/>
    <n v="106"/>
    <n v="10710"/>
    <x v="2"/>
    <x v="2"/>
    <n v="59"/>
    <d v="2009-08-04T00:00:00"/>
    <d v="2009-10-02T00:00:00"/>
    <x v="46"/>
    <x v="42"/>
    <x v="4"/>
    <x v="3"/>
    <x v="16"/>
    <x v="15"/>
    <n v="106"/>
    <n v="0.43396226415094341"/>
    <n v="0.32075471698113206"/>
    <n v="0.73913043478260865"/>
    <b v="0"/>
    <b v="0"/>
    <x v="1"/>
    <x v="1"/>
    <x v="1"/>
    <b v="0"/>
    <b v="1"/>
    <b v="0"/>
    <x v="1"/>
    <x v="1"/>
  </r>
  <r>
    <s v="Altia Oyj"/>
    <d v="2009-08-05T00:00:00"/>
    <s v="Suomen toiminnot, lom-&gt;2vko v.2009, 2 vko v.2010"/>
    <m/>
    <m/>
    <m/>
    <d v="2009-09-06T00:00:00"/>
    <n v="0"/>
    <n v="650"/>
    <n v="11010"/>
    <x v="2"/>
    <x v="2"/>
    <n v="32"/>
    <d v="2009-08-05T00:00:00"/>
    <d v="2009-09-06T00:00:00"/>
    <x v="46"/>
    <x v="43"/>
    <x v="4"/>
    <x v="3"/>
    <x v="16"/>
    <x v="14"/>
    <n v="650"/>
    <s v="NA"/>
    <n v="0"/>
    <s v="NA"/>
    <b v="0"/>
    <b v="0"/>
    <x v="1"/>
    <x v="1"/>
    <x v="1"/>
    <b v="0"/>
    <b v="1"/>
    <b v="1"/>
    <x v="1"/>
    <x v="1"/>
  </r>
  <r>
    <s v="Neste Oil Oyj"/>
    <d v="2009-08-05T00:00:00"/>
    <s v="Suomi, lom/irtis-&gt;lom v.2009 ja 2010"/>
    <m/>
    <m/>
    <n v="450"/>
    <d v="2009-10-13T00:00:00"/>
    <n v="351"/>
    <n v="4000"/>
    <n v="50201"/>
    <x v="5"/>
    <x v="1"/>
    <n v="69"/>
    <d v="2009-08-05T00:00:00"/>
    <d v="2009-10-13T00:00:00"/>
    <x v="46"/>
    <x v="42"/>
    <x v="4"/>
    <x v="3"/>
    <x v="16"/>
    <x v="15"/>
    <n v="4000"/>
    <n v="0.1125"/>
    <n v="8.7749999999999995E-2"/>
    <n v="0.78"/>
    <b v="0"/>
    <b v="0"/>
    <x v="1"/>
    <x v="1"/>
    <x v="1"/>
    <b v="0"/>
    <b v="1"/>
    <b v="0"/>
    <x v="1"/>
    <x v="1"/>
  </r>
  <r>
    <s v="Scanfil Oyj"/>
    <d v="2009-08-05T00:00:00"/>
    <s v="EMS oy, Sievi-&gt;lom toistaiseksi 10/09 "/>
    <m/>
    <m/>
    <n v="70"/>
    <d v="2009-09-22T00:00:00"/>
    <n v="30"/>
    <n v="70"/>
    <n v="26110"/>
    <x v="2"/>
    <x v="2"/>
    <n v="48"/>
    <d v="2009-08-05T00:00:00"/>
    <d v="2009-09-22T00:00:00"/>
    <x v="46"/>
    <x v="43"/>
    <x v="4"/>
    <x v="3"/>
    <x v="16"/>
    <x v="14"/>
    <n v="70"/>
    <n v="1"/>
    <n v="0.42857142857142855"/>
    <n v="0.42857142857142855"/>
    <b v="0"/>
    <b v="0"/>
    <x v="1"/>
    <x v="1"/>
    <x v="1"/>
    <b v="0"/>
    <b v="1"/>
    <b v="1"/>
    <x v="1"/>
    <x v="1"/>
  </r>
  <r>
    <s v="J.Kärkkäinen Oy"/>
    <d v="2009-08-07T00:00:00"/>
    <s v="Ylivieska,Lahti,Oulu,Ii-&gt;hallinnon lom 1kk"/>
    <m/>
    <m/>
    <m/>
    <d v="2009-09-15T00:00:00"/>
    <n v="31"/>
    <n v="450"/>
    <e v="#N/A"/>
    <x v="0"/>
    <x v="0"/>
    <n v="39"/>
    <d v="2009-08-07T00:00:00"/>
    <d v="2009-09-15T00:00:00"/>
    <x v="46"/>
    <x v="43"/>
    <x v="4"/>
    <x v="3"/>
    <x v="16"/>
    <x v="14"/>
    <n v="450"/>
    <s v="NA"/>
    <n v="6.8888888888888888E-2"/>
    <s v="NA"/>
    <b v="0"/>
    <b v="0"/>
    <x v="1"/>
    <x v="1"/>
    <x v="1"/>
    <b v="0"/>
    <b v="1"/>
    <b v="1"/>
    <x v="1"/>
    <x v="1"/>
  </r>
  <r>
    <s v="Siemens Osakeyhtiö"/>
    <d v="2009-08-07T00:00:00"/>
    <s v="Suomen teoll.yksikkö"/>
    <m/>
    <m/>
    <n v="12"/>
    <m/>
    <m/>
    <n v="12"/>
    <e v="#N/A"/>
    <x v="0"/>
    <x v="0"/>
    <s v="NA"/>
    <d v="2009-08-07T00:00:00"/>
    <d v="2009-09-27T00:00:00"/>
    <x v="46"/>
    <x v="43"/>
    <x v="4"/>
    <x v="3"/>
    <x v="16"/>
    <x v="14"/>
    <n v="12"/>
    <n v="1"/>
    <s v="NA"/>
    <s v="NA"/>
    <b v="0"/>
    <b v="0"/>
    <x v="1"/>
    <x v="1"/>
    <x v="1"/>
    <b v="0"/>
    <b v="1"/>
    <b v="1"/>
    <x v="1"/>
    <x v="1"/>
  </r>
  <r>
    <s v="Steveco"/>
    <d v="2009-08-10T00:00:00"/>
    <s v="Kotka, ahtaajat"/>
    <m/>
    <m/>
    <n v="80"/>
    <m/>
    <m/>
    <n v="500"/>
    <e v="#N/A"/>
    <x v="0"/>
    <x v="0"/>
    <s v="NA"/>
    <d v="2009-08-10T00:00:00"/>
    <d v="2009-09-30T00:00:00"/>
    <x v="46"/>
    <x v="43"/>
    <x v="4"/>
    <x v="3"/>
    <x v="16"/>
    <x v="14"/>
    <n v="500"/>
    <n v="0.16"/>
    <s v="NA"/>
    <s v="NA"/>
    <b v="0"/>
    <b v="0"/>
    <x v="1"/>
    <x v="1"/>
    <x v="1"/>
    <b v="0"/>
    <b v="1"/>
    <b v="1"/>
    <x v="1"/>
    <x v="1"/>
  </r>
  <r>
    <s v="UPM-Kymmene Oyj"/>
    <d v="2009-08-11T00:00:00"/>
    <s v="Metsä, väh.tarve 14 henk"/>
    <m/>
    <m/>
    <n v="14"/>
    <m/>
    <m/>
    <n v="14"/>
    <n v="17120"/>
    <x v="2"/>
    <x v="2"/>
    <s v="NA"/>
    <d v="2009-08-11T00:00:00"/>
    <d v="2009-10-01T00:00:00"/>
    <x v="46"/>
    <x v="42"/>
    <x v="4"/>
    <x v="3"/>
    <x v="16"/>
    <x v="15"/>
    <n v="14"/>
    <n v="1"/>
    <s v="NA"/>
    <s v="NA"/>
    <b v="0"/>
    <b v="0"/>
    <x v="1"/>
    <x v="1"/>
    <x v="1"/>
    <b v="0"/>
    <b v="1"/>
    <b v="0"/>
    <x v="1"/>
    <x v="1"/>
  </r>
  <r>
    <s v="CCC"/>
    <d v="2009-08-12T00:00:00"/>
    <s v="Koko Suomi, lom-&gt;max 90 pv, 10-12/09"/>
    <m/>
    <m/>
    <m/>
    <d v="2009-08-19T00:00:00"/>
    <n v="0"/>
    <n v="185"/>
    <e v="#N/A"/>
    <x v="0"/>
    <x v="0"/>
    <n v="7"/>
    <d v="2009-08-12T00:00:00"/>
    <d v="2009-08-19T00:00:00"/>
    <x v="46"/>
    <x v="40"/>
    <x v="4"/>
    <x v="3"/>
    <x v="16"/>
    <x v="14"/>
    <n v="185"/>
    <s v="NA"/>
    <n v="0"/>
    <s v="NA"/>
    <b v="0"/>
    <b v="0"/>
    <x v="1"/>
    <x v="1"/>
    <x v="1"/>
    <b v="0"/>
    <b v="1"/>
    <b v="1"/>
    <x v="1"/>
    <x v="1"/>
  </r>
  <r>
    <s v="Cramo Oyj"/>
    <d v="2009-08-13T00:00:00"/>
    <s v="Cramo Finland,koko henkilöstö lom max 3 kk, irtis"/>
    <m/>
    <m/>
    <n v="180"/>
    <m/>
    <m/>
    <n v="560"/>
    <e v="#N/A"/>
    <x v="0"/>
    <x v="0"/>
    <s v="NA"/>
    <d v="2009-08-13T00:00:00"/>
    <d v="2009-10-03T00:00:00"/>
    <x v="46"/>
    <x v="42"/>
    <x v="4"/>
    <x v="3"/>
    <x v="16"/>
    <x v="15"/>
    <n v="560"/>
    <n v="0.32142857142857145"/>
    <s v="NA"/>
    <s v="NA"/>
    <b v="0"/>
    <b v="0"/>
    <x v="1"/>
    <x v="1"/>
    <x v="1"/>
    <b v="0"/>
    <b v="1"/>
    <b v="0"/>
    <x v="1"/>
    <x v="1"/>
  </r>
  <r>
    <s v="Kesko Oyj"/>
    <d v="2009-08-13T00:00:00"/>
    <s v="Keslog,Turku, siirto Vantaalle"/>
    <m/>
    <m/>
    <n v="90"/>
    <m/>
    <m/>
    <n v="170"/>
    <n v="46431"/>
    <x v="1"/>
    <x v="1"/>
    <s v="NA"/>
    <d v="2009-08-13T00:00:00"/>
    <d v="2009-10-03T00:00:00"/>
    <x v="46"/>
    <x v="42"/>
    <x v="4"/>
    <x v="3"/>
    <x v="16"/>
    <x v="15"/>
    <n v="170"/>
    <n v="0.52941176470588236"/>
    <s v="NA"/>
    <s v="NA"/>
    <b v="0"/>
    <b v="0"/>
    <x v="1"/>
    <x v="1"/>
    <x v="1"/>
    <b v="0"/>
    <b v="1"/>
    <b v="0"/>
    <x v="1"/>
    <x v="1"/>
  </r>
  <r>
    <s v="Marimekko Oyj"/>
    <d v="2009-08-13T00:00:00"/>
    <s v="Koko konserni, lom/irtis"/>
    <m/>
    <m/>
    <n v="35"/>
    <d v="2009-10-07T00:00:00"/>
    <n v="35"/>
    <n v="391"/>
    <n v="47719"/>
    <x v="1"/>
    <x v="1"/>
    <n v="55"/>
    <d v="2009-08-13T00:00:00"/>
    <d v="2009-10-07T00:00:00"/>
    <x v="46"/>
    <x v="42"/>
    <x v="4"/>
    <x v="3"/>
    <x v="16"/>
    <x v="15"/>
    <n v="391"/>
    <n v="8.9514066496163683E-2"/>
    <n v="8.9514066496163683E-2"/>
    <n v="1"/>
    <b v="0"/>
    <b v="0"/>
    <x v="1"/>
    <x v="1"/>
    <x v="1"/>
    <b v="0"/>
    <b v="1"/>
    <b v="0"/>
    <x v="1"/>
    <x v="1"/>
  </r>
  <r>
    <s v="Rocla Oyj"/>
    <d v="2009-08-13T00:00:00"/>
    <s v="koko Suomi, lom-&gt;max 40 pv, 10-11/09"/>
    <m/>
    <m/>
    <m/>
    <d v="2009-08-19T00:00:00"/>
    <n v="0"/>
    <n v="400"/>
    <e v="#N/A"/>
    <x v="0"/>
    <x v="0"/>
    <n v="6"/>
    <d v="2009-08-13T00:00:00"/>
    <d v="2009-08-19T00:00:00"/>
    <x v="46"/>
    <x v="40"/>
    <x v="4"/>
    <x v="3"/>
    <x v="16"/>
    <x v="14"/>
    <n v="400"/>
    <s v="NA"/>
    <n v="0"/>
    <s v="NA"/>
    <b v="0"/>
    <b v="0"/>
    <x v="1"/>
    <x v="1"/>
    <x v="1"/>
    <b v="0"/>
    <b v="1"/>
    <b v="1"/>
    <x v="1"/>
    <x v="1"/>
  </r>
  <r>
    <s v="Sytyke"/>
    <d v="2009-08-13T00:00:00"/>
    <s v="Ylivieska, Helin työvalmennuskeskus"/>
    <m/>
    <m/>
    <n v="5"/>
    <d v="2009-09-04T00:00:00"/>
    <n v="0"/>
    <n v="24"/>
    <e v="#N/A"/>
    <x v="0"/>
    <x v="0"/>
    <n v="22"/>
    <d v="2009-08-13T00:00:00"/>
    <d v="2009-09-04T00:00:00"/>
    <x v="46"/>
    <x v="43"/>
    <x v="4"/>
    <x v="3"/>
    <x v="16"/>
    <x v="14"/>
    <n v="24"/>
    <n v="0.20833333333333334"/>
    <n v="0"/>
    <n v="0"/>
    <b v="0"/>
    <b v="0"/>
    <x v="1"/>
    <x v="1"/>
    <x v="1"/>
    <b v="0"/>
    <b v="1"/>
    <b v="1"/>
    <x v="1"/>
    <x v="1"/>
  </r>
  <r>
    <s v="Citibank"/>
    <d v="2009-08-14T00:00:00"/>
    <s v="Suomi,yksityisluotto"/>
    <m/>
    <m/>
    <n v="94"/>
    <m/>
    <m/>
    <n v="94"/>
    <e v="#N/A"/>
    <x v="0"/>
    <x v="0"/>
    <s v="NA"/>
    <d v="2009-08-14T00:00:00"/>
    <d v="2009-10-04T00:00:00"/>
    <x v="46"/>
    <x v="42"/>
    <x v="4"/>
    <x v="3"/>
    <x v="16"/>
    <x v="15"/>
    <n v="94"/>
    <n v="1"/>
    <s v="NA"/>
    <s v="NA"/>
    <b v="0"/>
    <b v="0"/>
    <x v="1"/>
    <x v="1"/>
    <x v="1"/>
    <b v="0"/>
    <b v="1"/>
    <b v="0"/>
    <x v="1"/>
    <x v="1"/>
  </r>
  <r>
    <s v="Finnair Oyj"/>
    <d v="2009-08-14T00:00:00"/>
    <s v="Org.uud.järj-&gt;Catering -60henk"/>
    <m/>
    <m/>
    <n v="200"/>
    <d v="2009-11-12T00:00:00"/>
    <n v="60"/>
    <n v="200"/>
    <n v="51101"/>
    <x v="5"/>
    <x v="1"/>
    <n v="90"/>
    <d v="2009-08-14T00:00:00"/>
    <d v="2009-11-12T00:00:00"/>
    <x v="46"/>
    <x v="47"/>
    <x v="4"/>
    <x v="3"/>
    <x v="16"/>
    <x v="15"/>
    <n v="200"/>
    <n v="1"/>
    <n v="0.3"/>
    <n v="0.3"/>
    <b v="0"/>
    <b v="0"/>
    <x v="1"/>
    <x v="1"/>
    <x v="1"/>
    <b v="0"/>
    <b v="1"/>
    <b v="0"/>
    <x v="1"/>
    <x v="1"/>
  </r>
  <r>
    <s v="TS-Yhtymä"/>
    <d v="2009-08-14T00:00:00"/>
    <s v="Väh.tarve 35 henk"/>
    <m/>
    <m/>
    <n v="35"/>
    <d v="2009-10-09T00:00:00"/>
    <n v="35"/>
    <n v="35"/>
    <e v="#N/A"/>
    <x v="0"/>
    <x v="0"/>
    <n v="56"/>
    <d v="2009-08-14T00:00:00"/>
    <d v="2009-10-09T00:00:00"/>
    <x v="46"/>
    <x v="42"/>
    <x v="4"/>
    <x v="3"/>
    <x v="16"/>
    <x v="15"/>
    <n v="35"/>
    <n v="1"/>
    <n v="1"/>
    <n v="1"/>
    <b v="0"/>
    <b v="0"/>
    <x v="1"/>
    <x v="1"/>
    <x v="1"/>
    <b v="0"/>
    <b v="1"/>
    <b v="0"/>
    <x v="1"/>
    <x v="1"/>
  </r>
  <r>
    <s v="MASI"/>
    <d v="2009-08-15T00:00:00"/>
    <s v="Keitele-&gt;lom 2 vko, 9/09"/>
    <m/>
    <m/>
    <m/>
    <d v="2009-09-10T00:00:00"/>
    <n v="0"/>
    <n v="90"/>
    <e v="#N/A"/>
    <x v="0"/>
    <x v="0"/>
    <n v="26"/>
    <d v="2009-08-15T00:00:00"/>
    <d v="2009-09-10T00:00:00"/>
    <x v="46"/>
    <x v="43"/>
    <x v="4"/>
    <x v="3"/>
    <x v="16"/>
    <x v="14"/>
    <n v="90"/>
    <s v="NA"/>
    <n v="0"/>
    <s v="NA"/>
    <b v="0"/>
    <b v="0"/>
    <x v="1"/>
    <x v="1"/>
    <x v="1"/>
    <b v="0"/>
    <b v="1"/>
    <b v="1"/>
    <x v="1"/>
    <x v="1"/>
  </r>
  <r>
    <s v="Aktia Oyj"/>
    <d v="2009-08-17T00:00:00"/>
    <s v="Vahinkovakuutus, muut järjestelyt 11 henk"/>
    <m/>
    <m/>
    <n v="40"/>
    <d v="2009-10-08T00:00:00"/>
    <n v="19"/>
    <n v="40"/>
    <n v="64190"/>
    <x v="15"/>
    <x v="1"/>
    <n v="52"/>
    <d v="2009-08-17T00:00:00"/>
    <d v="2009-10-08T00:00:00"/>
    <x v="46"/>
    <x v="42"/>
    <x v="4"/>
    <x v="3"/>
    <x v="16"/>
    <x v="15"/>
    <n v="40"/>
    <n v="1"/>
    <n v="0.47499999999999998"/>
    <n v="0.47499999999999998"/>
    <b v="0"/>
    <b v="0"/>
    <x v="1"/>
    <x v="1"/>
    <x v="1"/>
    <b v="0"/>
    <b v="1"/>
    <b v="0"/>
    <x v="1"/>
    <x v="1"/>
  </r>
  <r>
    <s v="Metsä-Botnia Oy Ab"/>
    <d v="2009-08-17T00:00:00"/>
    <s v="Botnia ja Kemiart Liners, Kemi"/>
    <m/>
    <m/>
    <n v="52"/>
    <d v="2009-10-21T00:00:00"/>
    <n v="29"/>
    <n v="103"/>
    <e v="#N/A"/>
    <x v="0"/>
    <x v="0"/>
    <n v="65"/>
    <d v="2009-08-17T00:00:00"/>
    <d v="2009-10-21T00:00:00"/>
    <x v="46"/>
    <x v="42"/>
    <x v="4"/>
    <x v="3"/>
    <x v="16"/>
    <x v="15"/>
    <n v="103"/>
    <n v="0.50485436893203883"/>
    <n v="0.28155339805825241"/>
    <n v="0.55769230769230771"/>
    <b v="0"/>
    <b v="0"/>
    <x v="1"/>
    <x v="1"/>
    <x v="1"/>
    <b v="0"/>
    <b v="1"/>
    <b v="0"/>
    <x v="1"/>
    <x v="1"/>
  </r>
  <r>
    <s v="Revenio Group Oyj"/>
    <d v="2009-08-17T00:00:00"/>
    <s v="Midas Touch,vaik.50-60h-&gt;lom max 2 vko"/>
    <m/>
    <m/>
    <n v="60"/>
    <d v="2009-10-14T00:00:00"/>
    <n v="36"/>
    <n v="60"/>
    <n v="30110"/>
    <x v="2"/>
    <x v="2"/>
    <n v="58"/>
    <d v="2009-08-17T00:00:00"/>
    <d v="2009-10-14T00:00:00"/>
    <x v="46"/>
    <x v="42"/>
    <x v="4"/>
    <x v="3"/>
    <x v="16"/>
    <x v="15"/>
    <n v="60"/>
    <n v="1"/>
    <n v="0.6"/>
    <n v="0.6"/>
    <b v="0"/>
    <b v="0"/>
    <x v="1"/>
    <x v="1"/>
    <x v="1"/>
    <b v="0"/>
    <b v="1"/>
    <b v="0"/>
    <x v="1"/>
    <x v="1"/>
  </r>
  <r>
    <s v="Sampo-Rosenlew Oy"/>
    <d v="2009-08-17T00:00:00"/>
    <s v="Pori, koko henk,m-aik lom max 90 pv-&gt;lom väh. 2 vkoa"/>
    <m/>
    <m/>
    <m/>
    <d v="2009-09-01T00:00:00"/>
    <n v="0"/>
    <n v="600"/>
    <n v="28300"/>
    <x v="2"/>
    <x v="2"/>
    <n v="15"/>
    <d v="2009-08-17T00:00:00"/>
    <d v="2009-09-01T00:00:00"/>
    <x v="46"/>
    <x v="43"/>
    <x v="4"/>
    <x v="3"/>
    <x v="16"/>
    <x v="14"/>
    <n v="600"/>
    <s v="NA"/>
    <n v="0"/>
    <s v="NA"/>
    <b v="0"/>
    <b v="0"/>
    <x v="1"/>
    <x v="1"/>
    <x v="1"/>
    <b v="0"/>
    <b v="1"/>
    <b v="1"/>
    <x v="1"/>
    <x v="1"/>
  </r>
  <r>
    <s v="Tallink Silja Oy"/>
    <d v="2009-08-17T00:00:00"/>
    <s v="maahenkilöstö-&gt;lom Mikkeli 1kk v.2009"/>
    <m/>
    <m/>
    <n v="80"/>
    <d v="2009-10-12T00:00:00"/>
    <n v="77"/>
    <n v="550"/>
    <n v="50101"/>
    <x v="5"/>
    <x v="1"/>
    <n v="56"/>
    <d v="2009-08-17T00:00:00"/>
    <d v="2009-10-12T00:00:00"/>
    <x v="46"/>
    <x v="42"/>
    <x v="4"/>
    <x v="3"/>
    <x v="16"/>
    <x v="15"/>
    <n v="550"/>
    <n v="0.14545454545454545"/>
    <n v="0.14000000000000001"/>
    <n v="0.96250000000000002"/>
    <b v="0"/>
    <b v="0"/>
    <x v="1"/>
    <x v="1"/>
    <x v="1"/>
    <b v="0"/>
    <b v="1"/>
    <b v="0"/>
    <x v="1"/>
    <x v="1"/>
  </r>
  <r>
    <s v="Tiimari Oyj"/>
    <d v="2009-08-18T00:00:00"/>
    <s v="Tiimore"/>
    <m/>
    <m/>
    <m/>
    <d v="2009-10-01T00:00:00"/>
    <n v="4"/>
    <n v="8"/>
    <n v="47621"/>
    <x v="1"/>
    <x v="1"/>
    <n v="44"/>
    <d v="2009-08-18T00:00:00"/>
    <d v="2009-10-01T00:00:00"/>
    <x v="46"/>
    <x v="42"/>
    <x v="4"/>
    <x v="3"/>
    <x v="16"/>
    <x v="15"/>
    <n v="8"/>
    <s v="NA"/>
    <n v="0.5"/>
    <s v="NA"/>
    <b v="0"/>
    <b v="0"/>
    <x v="1"/>
    <x v="1"/>
    <x v="1"/>
    <b v="0"/>
    <b v="1"/>
    <b v="0"/>
    <x v="1"/>
    <x v="1"/>
  </r>
  <r>
    <s v="Evox Rifa"/>
    <d v="2009-08-19T00:00:00"/>
    <s v="Koko henkilöstö, Suomussalmi"/>
    <m/>
    <m/>
    <n v="62"/>
    <d v="2009-09-24T00:00:00"/>
    <n v="57"/>
    <n v="250"/>
    <e v="#N/A"/>
    <x v="0"/>
    <x v="0"/>
    <n v="36"/>
    <d v="2009-08-19T00:00:00"/>
    <d v="2009-09-24T00:00:00"/>
    <x v="46"/>
    <x v="43"/>
    <x v="4"/>
    <x v="3"/>
    <x v="16"/>
    <x v="14"/>
    <n v="250"/>
    <n v="0.248"/>
    <n v="0.22800000000000001"/>
    <n v="0.91935483870967738"/>
    <b v="0"/>
    <b v="0"/>
    <x v="1"/>
    <x v="1"/>
    <x v="1"/>
    <b v="0"/>
    <b v="1"/>
    <b v="1"/>
    <x v="1"/>
    <x v="1"/>
  </r>
  <r>
    <s v="Metso Oyj"/>
    <d v="2009-08-19T00:00:00"/>
    <s v="Autom.väht120-160,Flowlom90-150h-&gt;lom 11/10 asti"/>
    <m/>
    <m/>
    <n v="160"/>
    <d v="2009-10-05T00:00:00"/>
    <n v="98"/>
    <n v="1400"/>
    <n v="28950"/>
    <x v="2"/>
    <x v="2"/>
    <n v="47"/>
    <d v="2009-08-19T00:00:00"/>
    <d v="2009-10-05T00:00:00"/>
    <x v="46"/>
    <x v="42"/>
    <x v="4"/>
    <x v="3"/>
    <x v="16"/>
    <x v="15"/>
    <n v="1400"/>
    <n v="0.11428571428571428"/>
    <n v="7.0000000000000007E-2"/>
    <n v="0.61250000000000004"/>
    <b v="0"/>
    <b v="0"/>
    <x v="1"/>
    <x v="1"/>
    <x v="1"/>
    <b v="0"/>
    <b v="1"/>
    <b v="0"/>
    <x v="1"/>
    <x v="1"/>
  </r>
  <r>
    <s v="Stora Enso Oyj"/>
    <d v="2009-08-19T00:00:00"/>
    <s v="Porvoo, Tolkkisten saha"/>
    <m/>
    <m/>
    <m/>
    <d v="2009-10-09T00:00:00"/>
    <n v="41"/>
    <n v="41"/>
    <n v="17120"/>
    <x v="2"/>
    <x v="2"/>
    <n v="51"/>
    <d v="2009-08-19T00:00:00"/>
    <d v="2009-10-09T00:00:00"/>
    <x v="46"/>
    <x v="42"/>
    <x v="4"/>
    <x v="3"/>
    <x v="16"/>
    <x v="15"/>
    <n v="41"/>
    <s v="NA"/>
    <n v="1"/>
    <s v="NA"/>
    <b v="0"/>
    <b v="0"/>
    <x v="1"/>
    <x v="1"/>
    <x v="1"/>
    <b v="0"/>
    <b v="1"/>
    <b v="0"/>
    <x v="1"/>
    <x v="1"/>
  </r>
  <r>
    <s v="Stora Enso Oyj"/>
    <d v="2009-08-19T00:00:00"/>
    <s v="Imatra-&gt;vähennys v.2009-2011"/>
    <m/>
    <m/>
    <m/>
    <d v="2009-10-22T00:00:00"/>
    <n v="365"/>
    <n v="365"/>
    <n v="17120"/>
    <x v="2"/>
    <x v="2"/>
    <n v="64"/>
    <d v="2009-08-19T00:00:00"/>
    <d v="2009-10-22T00:00:00"/>
    <x v="46"/>
    <x v="42"/>
    <x v="4"/>
    <x v="3"/>
    <x v="16"/>
    <x v="15"/>
    <n v="365"/>
    <s v="NA"/>
    <n v="1"/>
    <s v="NA"/>
    <b v="0"/>
    <b v="0"/>
    <x v="1"/>
    <x v="1"/>
    <x v="1"/>
    <b v="0"/>
    <b v="1"/>
    <b v="0"/>
    <x v="1"/>
    <x v="1"/>
  </r>
  <r>
    <s v="Bauhaus"/>
    <d v="2009-08-20T00:00:00"/>
    <s v="Oulu, väh.tarve 10-15"/>
    <m/>
    <m/>
    <n v="15"/>
    <m/>
    <m/>
    <n v="100"/>
    <e v="#N/A"/>
    <x v="0"/>
    <x v="0"/>
    <s v="NA"/>
    <d v="2009-08-20T00:00:00"/>
    <d v="2009-10-10T00:00:00"/>
    <x v="46"/>
    <x v="42"/>
    <x v="4"/>
    <x v="3"/>
    <x v="16"/>
    <x v="15"/>
    <n v="100"/>
    <n v="0.15"/>
    <s v="NA"/>
    <s v="NA"/>
    <b v="0"/>
    <b v="0"/>
    <x v="1"/>
    <x v="1"/>
    <x v="1"/>
    <b v="0"/>
    <b v="1"/>
    <b v="0"/>
    <x v="1"/>
    <x v="1"/>
  </r>
  <r>
    <s v="Kongskilde Juko"/>
    <d v="2009-08-20T00:00:00"/>
    <s v="Mynämäki, tuotannon siirto"/>
    <m/>
    <m/>
    <m/>
    <d v="2009-10-14T00:00:00"/>
    <n v="60"/>
    <n v="60"/>
    <e v="#N/A"/>
    <x v="0"/>
    <x v="0"/>
    <n v="55"/>
    <d v="2009-08-20T00:00:00"/>
    <d v="2009-10-14T00:00:00"/>
    <x v="46"/>
    <x v="42"/>
    <x v="4"/>
    <x v="3"/>
    <x v="16"/>
    <x v="15"/>
    <n v="60"/>
    <s v="NA"/>
    <n v="1"/>
    <s v="NA"/>
    <b v="0"/>
    <b v="0"/>
    <x v="1"/>
    <x v="1"/>
    <x v="1"/>
    <b v="0"/>
    <b v="1"/>
    <b v="0"/>
    <x v="1"/>
    <x v="1"/>
  </r>
  <r>
    <s v="VR"/>
    <d v="2009-08-20T00:00:00"/>
    <s v="Vähennykset osittain eläkejärj, uud.sij. v.2012 mennessä"/>
    <m/>
    <m/>
    <n v="1200"/>
    <m/>
    <m/>
    <n v="1500"/>
    <e v="#N/A"/>
    <x v="0"/>
    <x v="0"/>
    <s v="NA"/>
    <d v="2009-08-20T00:00:00"/>
    <d v="2009-10-10T00:00:00"/>
    <x v="46"/>
    <x v="42"/>
    <x v="4"/>
    <x v="3"/>
    <x v="16"/>
    <x v="15"/>
    <n v="1500"/>
    <n v="0.8"/>
    <s v="NA"/>
    <s v="NA"/>
    <b v="0"/>
    <b v="0"/>
    <x v="1"/>
    <x v="1"/>
    <x v="1"/>
    <b v="0"/>
    <b v="1"/>
    <b v="0"/>
    <x v="1"/>
    <x v="1"/>
  </r>
  <r>
    <s v="Abloy Oy"/>
    <d v="2009-08-21T00:00:00"/>
    <s v="Joensuu"/>
    <m/>
    <m/>
    <m/>
    <d v="2009-09-07T00:00:00"/>
    <n v="2"/>
    <n v="2"/>
    <n v="25720"/>
    <x v="2"/>
    <x v="2"/>
    <n v="17"/>
    <d v="2009-08-21T00:00:00"/>
    <d v="2009-09-07T00:00:00"/>
    <x v="46"/>
    <x v="43"/>
    <x v="4"/>
    <x v="3"/>
    <x v="16"/>
    <x v="14"/>
    <n v="2"/>
    <s v="NA"/>
    <n v="1"/>
    <s v="NA"/>
    <b v="0"/>
    <b v="0"/>
    <x v="1"/>
    <x v="1"/>
    <x v="1"/>
    <b v="0"/>
    <b v="1"/>
    <b v="1"/>
    <x v="1"/>
    <x v="1"/>
  </r>
  <r>
    <s v="Hella Lighting Finland Oy"/>
    <d v="2009-08-21T00:00:00"/>
    <s v="Salo,koko henkilöstö, ei tuotekehitys-&gt;lom toistaiseksi"/>
    <m/>
    <m/>
    <n v="30"/>
    <d v="2009-09-24T00:00:00"/>
    <n v="23"/>
    <n v="180"/>
    <e v="#N/A"/>
    <x v="0"/>
    <x v="0"/>
    <n v="34"/>
    <d v="2009-08-21T00:00:00"/>
    <d v="2009-09-24T00:00:00"/>
    <x v="46"/>
    <x v="43"/>
    <x v="4"/>
    <x v="3"/>
    <x v="16"/>
    <x v="14"/>
    <n v="180"/>
    <n v="0.16666666666666666"/>
    <n v="0.12777777777777777"/>
    <n v="0.76666666666666672"/>
    <b v="0"/>
    <b v="0"/>
    <x v="1"/>
    <x v="1"/>
    <x v="1"/>
    <b v="0"/>
    <b v="1"/>
    <b v="1"/>
    <x v="1"/>
    <x v="1"/>
  </r>
  <r>
    <s v="Pulla-Pirtti Oy"/>
    <d v="2009-08-21T00:00:00"/>
    <s v="Kauhava, irtis 6-8 henk"/>
    <m/>
    <m/>
    <n v="8"/>
    <d v="2009-10-09T00:00:00"/>
    <n v="6"/>
    <n v="20"/>
    <e v="#N/A"/>
    <x v="0"/>
    <x v="0"/>
    <n v="49"/>
    <d v="2009-08-21T00:00:00"/>
    <d v="2009-10-09T00:00:00"/>
    <x v="46"/>
    <x v="42"/>
    <x v="4"/>
    <x v="3"/>
    <x v="16"/>
    <x v="15"/>
    <n v="20"/>
    <n v="0.4"/>
    <n v="0.3"/>
    <n v="0.75"/>
    <b v="0"/>
    <b v="0"/>
    <x v="1"/>
    <x v="1"/>
    <x v="1"/>
    <b v="0"/>
    <b v="1"/>
    <b v="0"/>
    <x v="1"/>
    <x v="1"/>
  </r>
  <r>
    <s v="Steveco"/>
    <d v="2009-08-21T00:00:00"/>
    <s v="Kotka, työnjoht,toimihenk."/>
    <m/>
    <m/>
    <n v="40"/>
    <m/>
    <m/>
    <n v="200"/>
    <e v="#N/A"/>
    <x v="0"/>
    <x v="0"/>
    <s v="NA"/>
    <d v="2009-08-21T00:00:00"/>
    <d v="2009-10-11T00:00:00"/>
    <x v="46"/>
    <x v="42"/>
    <x v="4"/>
    <x v="3"/>
    <x v="16"/>
    <x v="15"/>
    <n v="200"/>
    <n v="0.2"/>
    <s v="NA"/>
    <s v="NA"/>
    <b v="0"/>
    <b v="0"/>
    <x v="1"/>
    <x v="1"/>
    <x v="1"/>
    <b v="0"/>
    <b v="1"/>
    <b v="0"/>
    <x v="1"/>
    <x v="1"/>
  </r>
  <r>
    <s v="Destia"/>
    <d v="2009-08-24T00:00:00"/>
    <s v="Lomautukset 10/09-5/10"/>
    <m/>
    <m/>
    <m/>
    <m/>
    <m/>
    <n v="2500"/>
    <e v="#N/A"/>
    <x v="0"/>
    <x v="0"/>
    <s v="NA"/>
    <d v="2009-08-24T00:00:00"/>
    <d v="2009-10-14T00:00:00"/>
    <x v="46"/>
    <x v="42"/>
    <x v="4"/>
    <x v="3"/>
    <x v="16"/>
    <x v="15"/>
    <n v="2500"/>
    <s v="NA"/>
    <s v="NA"/>
    <s v="NA"/>
    <b v="0"/>
    <b v="0"/>
    <x v="1"/>
    <x v="1"/>
    <x v="1"/>
    <b v="0"/>
    <b v="1"/>
    <b v="0"/>
    <x v="1"/>
    <x v="1"/>
  </r>
  <r>
    <s v="Ensto"/>
    <d v="2009-08-25T00:00:00"/>
    <s v="Porvoo"/>
    <m/>
    <m/>
    <n v="75"/>
    <d v="2009-10-01T00:00:00"/>
    <n v="36"/>
    <n v="75"/>
    <e v="#N/A"/>
    <x v="0"/>
    <x v="0"/>
    <n v="37"/>
    <d v="2009-08-25T00:00:00"/>
    <d v="2009-10-01T00:00:00"/>
    <x v="46"/>
    <x v="42"/>
    <x v="4"/>
    <x v="3"/>
    <x v="16"/>
    <x v="15"/>
    <n v="75"/>
    <n v="1"/>
    <n v="0.48"/>
    <n v="0.48"/>
    <b v="0"/>
    <b v="0"/>
    <x v="1"/>
    <x v="1"/>
    <x v="1"/>
    <b v="0"/>
    <b v="1"/>
    <b v="0"/>
    <x v="1"/>
    <x v="1"/>
  </r>
  <r>
    <s v="Ilkka-Yhtymä Oyj"/>
    <d v="2009-08-25T00:00:00"/>
    <s v="Vaasa, toiminnan lopetus ja siirto Seinäjoelle"/>
    <m/>
    <m/>
    <m/>
    <d v="2009-10-22T00:00:00"/>
    <n v="7"/>
    <n v="15"/>
    <n v="58130"/>
    <x v="4"/>
    <x v="1"/>
    <n v="58"/>
    <d v="2009-08-25T00:00:00"/>
    <d v="2009-10-22T00:00:00"/>
    <x v="46"/>
    <x v="42"/>
    <x v="4"/>
    <x v="3"/>
    <x v="16"/>
    <x v="15"/>
    <n v="15"/>
    <s v="NA"/>
    <n v="0.46666666666666667"/>
    <s v="NA"/>
    <b v="0"/>
    <b v="0"/>
    <x v="1"/>
    <x v="1"/>
    <x v="1"/>
    <b v="0"/>
    <b v="1"/>
    <b v="0"/>
    <x v="1"/>
    <x v="1"/>
  </r>
  <r>
    <s v="Rauman satamaliikelaitos"/>
    <d v="2009-08-25T00:00:00"/>
    <s v="Rauma, nosturitoiminta, lom/irtis-&gt;lom 90pv"/>
    <m/>
    <m/>
    <n v="20"/>
    <d v="2009-09-29T00:00:00"/>
    <n v="0"/>
    <n v="20"/>
    <e v="#N/A"/>
    <x v="0"/>
    <x v="0"/>
    <n v="35"/>
    <d v="2009-08-25T00:00:00"/>
    <d v="2009-09-29T00:00:00"/>
    <x v="46"/>
    <x v="43"/>
    <x v="4"/>
    <x v="3"/>
    <x v="16"/>
    <x v="14"/>
    <n v="20"/>
    <n v="1"/>
    <n v="0"/>
    <n v="0"/>
    <b v="0"/>
    <b v="0"/>
    <x v="1"/>
    <x v="1"/>
    <x v="1"/>
    <b v="0"/>
    <b v="1"/>
    <b v="1"/>
    <x v="1"/>
    <x v="1"/>
  </r>
  <r>
    <s v="Tecnomen Lifetree Oyj"/>
    <d v="2009-08-25T00:00:00"/>
    <s v="Tecnotree, VAS-liiketoiminta"/>
    <m/>
    <m/>
    <n v="25"/>
    <d v="2009-09-29T00:00:00"/>
    <n v="20"/>
    <n v="98"/>
    <e v="#N/A"/>
    <x v="0"/>
    <x v="0"/>
    <n v="35"/>
    <d v="2009-08-25T00:00:00"/>
    <d v="2009-09-29T00:00:00"/>
    <x v="46"/>
    <x v="43"/>
    <x v="4"/>
    <x v="3"/>
    <x v="16"/>
    <x v="14"/>
    <n v="98"/>
    <n v="0.25510204081632654"/>
    <n v="0.20408163265306123"/>
    <n v="0.8"/>
    <b v="0"/>
    <b v="0"/>
    <x v="1"/>
    <x v="1"/>
    <x v="1"/>
    <b v="0"/>
    <b v="1"/>
    <b v="1"/>
    <x v="1"/>
    <x v="1"/>
  </r>
  <r>
    <s v="Kalevala Koru"/>
    <d v="2009-08-26T00:00:00"/>
    <s v="Koko Suomi, ei myymälähenk.,lom 2-4 vko"/>
    <m/>
    <m/>
    <m/>
    <m/>
    <m/>
    <n v="210"/>
    <e v="#N/A"/>
    <x v="0"/>
    <x v="0"/>
    <s v="NA"/>
    <d v="2009-08-26T00:00:00"/>
    <d v="2009-10-16T00:00:00"/>
    <x v="46"/>
    <x v="42"/>
    <x v="4"/>
    <x v="3"/>
    <x v="16"/>
    <x v="15"/>
    <n v="210"/>
    <s v="NA"/>
    <s v="NA"/>
    <s v="NA"/>
    <b v="0"/>
    <b v="0"/>
    <x v="1"/>
    <x v="1"/>
    <x v="1"/>
    <b v="0"/>
    <b v="1"/>
    <b v="0"/>
    <x v="1"/>
    <x v="1"/>
  </r>
  <r>
    <s v="Loglift Jonsered"/>
    <d v="2009-08-26T00:00:00"/>
    <s v="Salo, toiminnan lopetus, Raisio"/>
    <m/>
    <m/>
    <n v="90"/>
    <d v="2009-10-16T00:00:00"/>
    <n v="22"/>
    <n v="90"/>
    <e v="#N/A"/>
    <x v="0"/>
    <x v="0"/>
    <n v="51"/>
    <d v="2009-08-26T00:00:00"/>
    <d v="2009-10-16T00:00:00"/>
    <x v="46"/>
    <x v="42"/>
    <x v="4"/>
    <x v="3"/>
    <x v="16"/>
    <x v="15"/>
    <n v="90"/>
    <n v="1"/>
    <n v="0.24444444444444444"/>
    <n v="0.24444444444444444"/>
    <b v="0"/>
    <b v="0"/>
    <x v="1"/>
    <x v="1"/>
    <x v="1"/>
    <b v="0"/>
    <b v="1"/>
    <b v="0"/>
    <x v="1"/>
    <x v="1"/>
  </r>
  <r>
    <s v="Walki"/>
    <d v="2009-08-26T00:00:00"/>
    <s v="Valkeakoski,Pietarsaari, lom.uhka 450h-&gt;ei lom"/>
    <m/>
    <m/>
    <m/>
    <d v="2009-10-13T00:00:00"/>
    <n v="0"/>
    <n v="450"/>
    <e v="#N/A"/>
    <x v="0"/>
    <x v="0"/>
    <n v="48"/>
    <d v="2009-08-26T00:00:00"/>
    <d v="2009-10-13T00:00:00"/>
    <x v="46"/>
    <x v="42"/>
    <x v="4"/>
    <x v="3"/>
    <x v="16"/>
    <x v="15"/>
    <n v="450"/>
    <s v="NA"/>
    <n v="0"/>
    <s v="NA"/>
    <b v="0"/>
    <b v="0"/>
    <x v="1"/>
    <x v="1"/>
    <x v="1"/>
    <b v="0"/>
    <b v="1"/>
    <b v="0"/>
    <x v="1"/>
    <x v="1"/>
  </r>
  <r>
    <s v="Abloy Oy"/>
    <d v="2009-08-27T00:00:00"/>
    <s v="Joensuu, lom max 90 pv-&gt;lom yksikkökoht,tarpeen muk."/>
    <m/>
    <m/>
    <m/>
    <d v="2009-09-10T00:00:00"/>
    <n v="0"/>
    <n v="475"/>
    <n v="25720"/>
    <x v="2"/>
    <x v="2"/>
    <n v="14"/>
    <d v="2009-08-27T00:00:00"/>
    <d v="2009-09-10T00:00:00"/>
    <x v="46"/>
    <x v="43"/>
    <x v="4"/>
    <x v="3"/>
    <x v="16"/>
    <x v="14"/>
    <n v="475"/>
    <s v="NA"/>
    <n v="0"/>
    <s v="NA"/>
    <b v="0"/>
    <b v="0"/>
    <x v="1"/>
    <x v="1"/>
    <x v="1"/>
    <b v="0"/>
    <b v="1"/>
    <b v="1"/>
    <x v="1"/>
    <x v="1"/>
  </r>
  <r>
    <s v="Elcoteq SE"/>
    <d v="2009-08-27T00:00:00"/>
    <s v="Liiketoim. yhd, henk.vaik. Maailmanlaajuisesti 150"/>
    <m/>
    <m/>
    <m/>
    <d v="2009-09-22T00:00:00"/>
    <n v="10"/>
    <n v="10"/>
    <e v="#N/A"/>
    <x v="0"/>
    <x v="0"/>
    <n v="26"/>
    <d v="2009-08-27T00:00:00"/>
    <d v="2009-09-22T00:00:00"/>
    <x v="46"/>
    <x v="43"/>
    <x v="4"/>
    <x v="3"/>
    <x v="16"/>
    <x v="14"/>
    <n v="10"/>
    <s v="NA"/>
    <n v="1"/>
    <s v="NA"/>
    <b v="0"/>
    <b v="0"/>
    <x v="1"/>
    <x v="1"/>
    <x v="1"/>
    <b v="0"/>
    <b v="1"/>
    <b v="1"/>
    <x v="1"/>
    <x v="1"/>
  </r>
  <r>
    <s v="Junttan Oy"/>
    <d v="2009-08-27T00:00:00"/>
    <s v="Kuopio"/>
    <m/>
    <m/>
    <n v="50"/>
    <d v="2009-09-28T00:00:00"/>
    <n v="36"/>
    <n v="50"/>
    <e v="#N/A"/>
    <x v="0"/>
    <x v="0"/>
    <n v="32"/>
    <d v="2009-08-27T00:00:00"/>
    <d v="2009-09-28T00:00:00"/>
    <x v="46"/>
    <x v="43"/>
    <x v="4"/>
    <x v="3"/>
    <x v="16"/>
    <x v="14"/>
    <n v="50"/>
    <n v="1"/>
    <n v="0.72"/>
    <n v="0.72"/>
    <b v="0"/>
    <b v="0"/>
    <x v="1"/>
    <x v="1"/>
    <x v="1"/>
    <b v="0"/>
    <b v="1"/>
    <b v="1"/>
    <x v="1"/>
    <x v="1"/>
  </r>
  <r>
    <s v="Kemppi Oy"/>
    <d v="2009-08-27T00:00:00"/>
    <s v="Lahti,Asikkala, lom jatkaminen-&gt;lom toistaiseksi"/>
    <m/>
    <m/>
    <n v="85"/>
    <d v="2009-10-27T00:00:00"/>
    <n v="40"/>
    <n v="365"/>
    <n v="28240"/>
    <x v="2"/>
    <x v="2"/>
    <n v="61"/>
    <d v="2009-08-27T00:00:00"/>
    <d v="2009-10-27T00:00:00"/>
    <x v="46"/>
    <x v="42"/>
    <x v="4"/>
    <x v="3"/>
    <x v="16"/>
    <x v="15"/>
    <n v="365"/>
    <n v="0.23287671232876711"/>
    <n v="0.1095890410958904"/>
    <n v="0.47058823529411764"/>
    <b v="0"/>
    <b v="0"/>
    <x v="1"/>
    <x v="1"/>
    <x v="1"/>
    <b v="0"/>
    <b v="1"/>
    <b v="0"/>
    <x v="1"/>
    <x v="1"/>
  </r>
  <r>
    <s v="Oilon Oy"/>
    <d v="2009-08-27T00:00:00"/>
    <s v="Lahti,Hollola,koko henk lom-&gt;toist.n.20, muut osittain"/>
    <m/>
    <m/>
    <n v="20"/>
    <d v="2009-10-20T00:00:00"/>
    <n v="20"/>
    <n v="295"/>
    <n v="28210"/>
    <x v="2"/>
    <x v="2"/>
    <n v="54"/>
    <d v="2009-08-27T00:00:00"/>
    <d v="2009-10-20T00:00:00"/>
    <x v="46"/>
    <x v="42"/>
    <x v="4"/>
    <x v="3"/>
    <x v="16"/>
    <x v="15"/>
    <n v="295"/>
    <n v="6.7796610169491525E-2"/>
    <n v="6.7796610169491525E-2"/>
    <n v="1"/>
    <b v="0"/>
    <b v="0"/>
    <x v="1"/>
    <x v="1"/>
    <x v="1"/>
    <b v="0"/>
    <b v="1"/>
    <b v="0"/>
    <x v="1"/>
    <x v="1"/>
  </r>
  <r>
    <s v="Osuuskunta ItäMaito"/>
    <d v="2009-08-27T00:00:00"/>
    <s v="Osuuskuntien yhdistyminen, väh.tarve 10-15 henk"/>
    <m/>
    <m/>
    <n v="15"/>
    <d v="2009-09-11T00:00:00"/>
    <n v="16"/>
    <n v="65"/>
    <e v="#N/A"/>
    <x v="0"/>
    <x v="0"/>
    <n v="15"/>
    <d v="2009-08-27T00:00:00"/>
    <d v="2009-09-11T00:00:00"/>
    <x v="46"/>
    <x v="43"/>
    <x v="4"/>
    <x v="3"/>
    <x v="16"/>
    <x v="14"/>
    <n v="65"/>
    <n v="0.23076923076923078"/>
    <n v="0.24615384615384617"/>
    <n v="1.0666666666666667"/>
    <b v="0"/>
    <b v="0"/>
    <x v="1"/>
    <x v="1"/>
    <x v="1"/>
    <b v="0"/>
    <b v="1"/>
    <b v="1"/>
    <x v="1"/>
    <x v="1"/>
  </r>
  <r>
    <s v="Pouttu"/>
    <d v="2009-08-27T00:00:00"/>
    <s v="Koko konserni,väh.tarve 30-40 henk"/>
    <m/>
    <m/>
    <n v="40"/>
    <m/>
    <m/>
    <n v="240"/>
    <e v="#N/A"/>
    <x v="0"/>
    <x v="0"/>
    <s v="NA"/>
    <d v="2009-08-27T00:00:00"/>
    <d v="2009-10-17T00:00:00"/>
    <x v="46"/>
    <x v="42"/>
    <x v="4"/>
    <x v="3"/>
    <x v="16"/>
    <x v="15"/>
    <n v="240"/>
    <n v="0.16666666666666666"/>
    <s v="NA"/>
    <s v="NA"/>
    <b v="0"/>
    <b v="0"/>
    <x v="1"/>
    <x v="1"/>
    <x v="1"/>
    <b v="0"/>
    <b v="1"/>
    <b v="0"/>
    <x v="1"/>
    <x v="1"/>
  </r>
  <r>
    <s v="IBM"/>
    <d v="2009-08-31T00:00:00"/>
    <s v="Teknologiapalvelut"/>
    <m/>
    <m/>
    <n v="70"/>
    <m/>
    <m/>
    <n v="700"/>
    <e v="#N/A"/>
    <x v="0"/>
    <x v="0"/>
    <s v="NA"/>
    <d v="2009-08-31T00:00:00"/>
    <d v="2009-10-21T00:00:00"/>
    <x v="46"/>
    <x v="42"/>
    <x v="4"/>
    <x v="3"/>
    <x v="16"/>
    <x v="15"/>
    <n v="700"/>
    <n v="0.1"/>
    <s v="NA"/>
    <s v="NA"/>
    <b v="0"/>
    <b v="0"/>
    <x v="1"/>
    <x v="1"/>
    <x v="1"/>
    <b v="0"/>
    <b v="1"/>
    <b v="0"/>
    <x v="1"/>
    <x v="1"/>
  </r>
  <r>
    <s v="Stora Enso Oyj"/>
    <d v="2009-08-31T00:00:00"/>
    <s v="Kemi,Veitsiluoto,lom max 90 pv, 10/09-3/10"/>
    <m/>
    <m/>
    <m/>
    <d v="2009-09-22T00:00:00"/>
    <m/>
    <n v="850"/>
    <n v="17120"/>
    <x v="2"/>
    <x v="2"/>
    <n v="22"/>
    <d v="2009-08-31T00:00:00"/>
    <d v="2009-09-22T00:00:00"/>
    <x v="46"/>
    <x v="43"/>
    <x v="4"/>
    <x v="3"/>
    <x v="16"/>
    <x v="14"/>
    <n v="850"/>
    <s v="NA"/>
    <s v="NA"/>
    <s v="NA"/>
    <b v="0"/>
    <b v="0"/>
    <x v="1"/>
    <x v="1"/>
    <x v="1"/>
    <b v="0"/>
    <b v="1"/>
    <b v="1"/>
    <x v="1"/>
    <x v="1"/>
  </r>
  <r>
    <s v="UPM-Kymmene Oyj"/>
    <d v="2009-08-31T00:00:00"/>
    <s v="Rauma"/>
    <m/>
    <m/>
    <n v="80"/>
    <d v="2009-10-20T00:00:00"/>
    <n v="73"/>
    <n v="80"/>
    <n v="17120"/>
    <x v="2"/>
    <x v="2"/>
    <n v="50"/>
    <d v="2009-08-31T00:00:00"/>
    <d v="2009-10-20T00:00:00"/>
    <x v="46"/>
    <x v="42"/>
    <x v="4"/>
    <x v="3"/>
    <x v="16"/>
    <x v="15"/>
    <n v="80"/>
    <n v="1"/>
    <n v="0.91249999999999998"/>
    <n v="0.91249999999999998"/>
    <b v="0"/>
    <b v="0"/>
    <x v="1"/>
    <x v="1"/>
    <x v="1"/>
    <b v="0"/>
    <b v="1"/>
    <b v="0"/>
    <x v="1"/>
    <x v="1"/>
  </r>
  <r>
    <s v="ABB Oy"/>
    <d v="2009-09-01T00:00:00"/>
    <s v="Hki, väh.tarve 80 henk"/>
    <m/>
    <m/>
    <n v="80"/>
    <m/>
    <m/>
    <n v="80"/>
    <n v="27110"/>
    <x v="2"/>
    <x v="2"/>
    <s v="NA"/>
    <d v="2009-09-01T00:00:00"/>
    <d v="2009-10-22T00:00:00"/>
    <x v="47"/>
    <x v="42"/>
    <x v="4"/>
    <x v="3"/>
    <x v="16"/>
    <x v="15"/>
    <n v="80"/>
    <n v="1"/>
    <s v="NA"/>
    <s v="NA"/>
    <b v="0"/>
    <b v="0"/>
    <x v="1"/>
    <x v="1"/>
    <x v="1"/>
    <b v="0"/>
    <b v="1"/>
    <b v="0"/>
    <x v="1"/>
    <x v="1"/>
  </r>
  <r>
    <s v="Air Finland"/>
    <d v="2009-09-01T00:00:00"/>
    <s v="Lom 60-70henk,irtis 5-6henk"/>
    <m/>
    <m/>
    <n v="6"/>
    <d v="2009-09-24T00:00:00"/>
    <n v="6"/>
    <n v="76"/>
    <e v="#N/A"/>
    <x v="0"/>
    <x v="0"/>
    <n v="23"/>
    <d v="2009-09-01T00:00:00"/>
    <d v="2009-09-24T00:00:00"/>
    <x v="47"/>
    <x v="43"/>
    <x v="4"/>
    <x v="3"/>
    <x v="16"/>
    <x v="14"/>
    <n v="76"/>
    <n v="7.8947368421052627E-2"/>
    <n v="7.8947368421052627E-2"/>
    <n v="1"/>
    <b v="0"/>
    <b v="0"/>
    <x v="1"/>
    <x v="1"/>
    <x v="1"/>
    <b v="0"/>
    <b v="1"/>
    <b v="1"/>
    <x v="1"/>
    <x v="1"/>
  </r>
  <r>
    <s v="Condia"/>
    <d v="2009-09-01T00:00:00"/>
    <s v="Oulu,irtis/lom -&gt;lom 5-10 pv 12/09-1/10"/>
    <m/>
    <m/>
    <n v="9"/>
    <d v="2009-11-26T00:00:00"/>
    <n v="9"/>
    <n v="200"/>
    <e v="#N/A"/>
    <x v="0"/>
    <x v="0"/>
    <n v="86"/>
    <d v="2009-09-01T00:00:00"/>
    <d v="2009-11-26T00:00:00"/>
    <x v="47"/>
    <x v="47"/>
    <x v="4"/>
    <x v="3"/>
    <x v="16"/>
    <x v="15"/>
    <n v="200"/>
    <n v="4.4999999999999998E-2"/>
    <n v="4.4999999999999998E-2"/>
    <n v="1"/>
    <b v="0"/>
    <b v="0"/>
    <x v="1"/>
    <x v="1"/>
    <x v="1"/>
    <b v="0"/>
    <b v="1"/>
    <b v="0"/>
    <x v="1"/>
    <x v="1"/>
  </r>
  <r>
    <s v="Fazer"/>
    <d v="2009-09-01T00:00:00"/>
    <s v="Väh.tarve Suomi,Ruotsi, Venäjä ja Baltia yht. 250 henk"/>
    <m/>
    <m/>
    <m/>
    <d v="2009-11-17T00:00:00"/>
    <n v="85"/>
    <n v="85"/>
    <n v="10710"/>
    <x v="2"/>
    <x v="2"/>
    <n v="77"/>
    <d v="2009-09-01T00:00:00"/>
    <d v="2009-11-17T00:00:00"/>
    <x v="47"/>
    <x v="47"/>
    <x v="4"/>
    <x v="3"/>
    <x v="16"/>
    <x v="15"/>
    <n v="85"/>
    <s v="NA"/>
    <n v="1"/>
    <s v="NA"/>
    <b v="0"/>
    <b v="0"/>
    <x v="1"/>
    <x v="1"/>
    <x v="1"/>
    <b v="0"/>
    <b v="1"/>
    <b v="0"/>
    <x v="1"/>
    <x v="1"/>
  </r>
  <r>
    <s v="Fläkt Woods"/>
    <d v="2009-09-01T00:00:00"/>
    <s v="Turku,Toijala,Kihniö,Espoo,Hki"/>
    <m/>
    <m/>
    <m/>
    <d v="2009-10-29T00:00:00"/>
    <n v="56"/>
    <n v="260"/>
    <e v="#N/A"/>
    <x v="0"/>
    <x v="0"/>
    <n v="58"/>
    <d v="2009-09-01T00:00:00"/>
    <d v="2009-10-29T00:00:00"/>
    <x v="47"/>
    <x v="42"/>
    <x v="4"/>
    <x v="3"/>
    <x v="16"/>
    <x v="15"/>
    <n v="260"/>
    <s v="NA"/>
    <n v="0.2153846153846154"/>
    <s v="NA"/>
    <b v="0"/>
    <b v="0"/>
    <x v="1"/>
    <x v="1"/>
    <x v="1"/>
    <b v="0"/>
    <b v="1"/>
    <b v="0"/>
    <x v="1"/>
    <x v="1"/>
  </r>
  <r>
    <s v="Fruugo"/>
    <d v="2009-09-01T00:00:00"/>
    <s v="Koko organisaatio-&gt;lom toistaiseksi"/>
    <m/>
    <m/>
    <m/>
    <d v="2009-10-07T00:00:00"/>
    <n v="0"/>
    <n v="50"/>
    <e v="#N/A"/>
    <x v="0"/>
    <x v="0"/>
    <n v="36"/>
    <d v="2009-09-01T00:00:00"/>
    <d v="2009-10-07T00:00:00"/>
    <x v="47"/>
    <x v="42"/>
    <x v="4"/>
    <x v="3"/>
    <x v="16"/>
    <x v="15"/>
    <n v="50"/>
    <s v="NA"/>
    <n v="0"/>
    <s v="NA"/>
    <b v="0"/>
    <b v="0"/>
    <x v="1"/>
    <x v="1"/>
    <x v="1"/>
    <b v="0"/>
    <b v="1"/>
    <b v="0"/>
    <x v="1"/>
    <x v="1"/>
  </r>
  <r>
    <s v="ISS"/>
    <d v="2009-09-01T00:00:00"/>
    <s v="irtisanominen tai lomautus"/>
    <m/>
    <m/>
    <n v="65"/>
    <d v="2009-10-06T00:00:00"/>
    <n v="38"/>
    <n v="38"/>
    <e v="#N/A"/>
    <x v="0"/>
    <x v="0"/>
    <n v="35"/>
    <d v="2009-09-01T00:00:00"/>
    <d v="2009-10-06T00:00:00"/>
    <x v="47"/>
    <x v="42"/>
    <x v="4"/>
    <x v="3"/>
    <x v="16"/>
    <x v="15"/>
    <n v="38"/>
    <n v="1.7105263157894737"/>
    <n v="1"/>
    <n v="0.58461538461538465"/>
    <b v="0"/>
    <b v="0"/>
    <x v="1"/>
    <x v="1"/>
    <x v="1"/>
    <b v="0"/>
    <b v="1"/>
    <b v="0"/>
    <x v="1"/>
    <x v="1"/>
  </r>
  <r>
    <s v="Konecranes Oyj"/>
    <d v="2009-09-01T00:00:00"/>
    <s v="Hyvinkää,pääkonttori,väh.tarve 10-15 henk"/>
    <m/>
    <m/>
    <n v="15"/>
    <d v="2009-10-14T00:00:00"/>
    <n v="21"/>
    <n v="189"/>
    <n v="28220"/>
    <x v="2"/>
    <x v="2"/>
    <n v="43"/>
    <d v="2009-09-01T00:00:00"/>
    <d v="2009-10-14T00:00:00"/>
    <x v="47"/>
    <x v="42"/>
    <x v="4"/>
    <x v="3"/>
    <x v="16"/>
    <x v="15"/>
    <n v="189"/>
    <n v="7.9365079365079361E-2"/>
    <n v="0.1111111111111111"/>
    <n v="1.4"/>
    <b v="0"/>
    <b v="0"/>
    <x v="1"/>
    <x v="1"/>
    <x v="1"/>
    <b v="0"/>
    <b v="1"/>
    <b v="0"/>
    <x v="1"/>
    <x v="1"/>
  </r>
  <r>
    <s v="Parma"/>
    <d v="2009-09-01T00:00:00"/>
    <s v="Kangasala-&gt;lom tarvittaessa"/>
    <m/>
    <m/>
    <m/>
    <d v="2009-10-09T00:00:00"/>
    <n v="21"/>
    <n v="75"/>
    <e v="#N/A"/>
    <x v="0"/>
    <x v="0"/>
    <n v="38"/>
    <d v="2009-09-01T00:00:00"/>
    <d v="2009-10-09T00:00:00"/>
    <x v="47"/>
    <x v="42"/>
    <x v="4"/>
    <x v="3"/>
    <x v="16"/>
    <x v="15"/>
    <n v="75"/>
    <s v="NA"/>
    <n v="0.28000000000000003"/>
    <s v="NA"/>
    <b v="0"/>
    <b v="0"/>
    <x v="1"/>
    <x v="1"/>
    <x v="1"/>
    <b v="0"/>
    <b v="1"/>
    <b v="0"/>
    <x v="1"/>
    <x v="1"/>
  </r>
  <r>
    <s v="Urho Viljanmaa Oy"/>
    <d v="2009-09-01T00:00:00"/>
    <s v="Jalas, Jalasjärvi-&gt;lom 3 kk"/>
    <m/>
    <m/>
    <m/>
    <d v="2009-10-09T00:00:00"/>
    <n v="0"/>
    <n v="100"/>
    <e v="#N/A"/>
    <x v="0"/>
    <x v="0"/>
    <n v="38"/>
    <d v="2009-09-01T00:00:00"/>
    <d v="2009-10-09T00:00:00"/>
    <x v="47"/>
    <x v="42"/>
    <x v="4"/>
    <x v="3"/>
    <x v="16"/>
    <x v="15"/>
    <n v="100"/>
    <s v="NA"/>
    <n v="0"/>
    <s v="NA"/>
    <b v="0"/>
    <b v="0"/>
    <x v="1"/>
    <x v="1"/>
    <x v="1"/>
    <b v="0"/>
    <b v="1"/>
    <b v="0"/>
    <x v="1"/>
    <x v="1"/>
  </r>
  <r>
    <s v="Eckes-Granini Finland"/>
    <d v="2009-09-02T00:00:00"/>
    <s v="Marli, Turku"/>
    <m/>
    <m/>
    <n v="20"/>
    <d v="2009-10-23T00:00:00"/>
    <n v="7"/>
    <n v="147"/>
    <e v="#N/A"/>
    <x v="0"/>
    <x v="0"/>
    <n v="51"/>
    <d v="2009-09-02T00:00:00"/>
    <d v="2009-10-23T00:00:00"/>
    <x v="47"/>
    <x v="42"/>
    <x v="4"/>
    <x v="3"/>
    <x v="16"/>
    <x v="15"/>
    <n v="147"/>
    <n v="0.1360544217687075"/>
    <n v="4.7619047619047616E-2"/>
    <n v="0.35"/>
    <b v="0"/>
    <b v="0"/>
    <x v="1"/>
    <x v="1"/>
    <x v="1"/>
    <b v="0"/>
    <b v="1"/>
    <b v="0"/>
    <x v="1"/>
    <x v="1"/>
  </r>
  <r>
    <s v="Okmetic Oyj"/>
    <d v="2009-09-02T00:00:00"/>
    <s v="Koko henk.,lom työntek,väh.tarve toimihenk-&gt;lom toist."/>
    <m/>
    <m/>
    <n v="20"/>
    <d v="2009-09-28T00:00:00"/>
    <n v="19"/>
    <n v="340"/>
    <e v="#N/A"/>
    <x v="0"/>
    <x v="0"/>
    <n v="26"/>
    <d v="2009-09-02T00:00:00"/>
    <d v="2009-09-28T00:00:00"/>
    <x v="47"/>
    <x v="43"/>
    <x v="4"/>
    <x v="3"/>
    <x v="16"/>
    <x v="14"/>
    <n v="340"/>
    <n v="5.8823529411764705E-2"/>
    <n v="5.5882352941176473E-2"/>
    <n v="0.95"/>
    <b v="0"/>
    <b v="0"/>
    <x v="1"/>
    <x v="1"/>
    <x v="1"/>
    <b v="0"/>
    <b v="1"/>
    <b v="1"/>
    <x v="1"/>
    <x v="1"/>
  </r>
  <r>
    <s v="Glaston Oyj"/>
    <d v="2009-09-03T00:00:00"/>
    <s v="Tamglass, Akaa-&gt;koko henk.lom toist. alk. 10-11/09"/>
    <m/>
    <m/>
    <m/>
    <d v="2009-09-23T00:00:00"/>
    <n v="0"/>
    <n v="16"/>
    <n v="46140"/>
    <x v="1"/>
    <x v="1"/>
    <n v="20"/>
    <d v="2009-09-03T00:00:00"/>
    <d v="2009-09-23T00:00:00"/>
    <x v="47"/>
    <x v="43"/>
    <x v="4"/>
    <x v="3"/>
    <x v="16"/>
    <x v="14"/>
    <n v="16"/>
    <s v="NA"/>
    <n v="0"/>
    <s v="NA"/>
    <b v="0"/>
    <b v="0"/>
    <x v="1"/>
    <x v="1"/>
    <x v="1"/>
    <b v="0"/>
    <b v="1"/>
    <b v="1"/>
    <x v="1"/>
    <x v="1"/>
  </r>
  <r>
    <s v="Keski-Pohjanmaan Kirjapaino Oyj"/>
    <d v="2009-09-03T00:00:00"/>
    <s v="Koko konserni"/>
    <m/>
    <m/>
    <n v="45"/>
    <d v="2009-11-03T00:00:00"/>
    <n v="13"/>
    <n v="250"/>
    <n v="18120"/>
    <x v="2"/>
    <x v="2"/>
    <n v="61"/>
    <d v="2009-09-03T00:00:00"/>
    <d v="2009-11-03T00:00:00"/>
    <x v="47"/>
    <x v="47"/>
    <x v="4"/>
    <x v="3"/>
    <x v="16"/>
    <x v="15"/>
    <n v="250"/>
    <n v="0.18"/>
    <n v="5.1999999999999998E-2"/>
    <n v="0.28888888888888886"/>
    <b v="0"/>
    <b v="0"/>
    <x v="1"/>
    <x v="1"/>
    <x v="1"/>
    <b v="0"/>
    <b v="1"/>
    <b v="0"/>
    <x v="1"/>
    <x v="1"/>
  </r>
  <r>
    <s v="Keski-Pohjanmaan Kirjapaino Oyj"/>
    <d v="2009-09-03T00:00:00"/>
    <s v="Art-Print Oy"/>
    <m/>
    <m/>
    <m/>
    <d v="2009-11-27T00:00:00"/>
    <n v="12"/>
    <n v="45"/>
    <n v="18120"/>
    <x v="2"/>
    <x v="2"/>
    <n v="85"/>
    <d v="2009-09-03T00:00:00"/>
    <d v="2009-11-27T00:00:00"/>
    <x v="47"/>
    <x v="47"/>
    <x v="4"/>
    <x v="3"/>
    <x v="16"/>
    <x v="15"/>
    <n v="45"/>
    <s v="NA"/>
    <n v="0.26666666666666666"/>
    <s v="NA"/>
    <b v="0"/>
    <b v="0"/>
    <x v="1"/>
    <x v="1"/>
    <x v="1"/>
    <b v="0"/>
    <b v="1"/>
    <b v="0"/>
    <x v="1"/>
    <x v="1"/>
  </r>
  <r>
    <s v="Outokumpu Oyj"/>
    <d v="2009-09-03T00:00:00"/>
    <s v="Pietarsaari, tuotannon siirto Ruotsiin"/>
    <m/>
    <m/>
    <m/>
    <d v="2009-10-29T00:00:00"/>
    <n v="40"/>
    <n v="50"/>
    <n v="24100"/>
    <x v="2"/>
    <x v="2"/>
    <n v="56"/>
    <d v="2009-09-03T00:00:00"/>
    <d v="2009-10-29T00:00:00"/>
    <x v="47"/>
    <x v="42"/>
    <x v="4"/>
    <x v="3"/>
    <x v="16"/>
    <x v="15"/>
    <n v="50"/>
    <s v="NA"/>
    <n v="0.8"/>
    <s v="NA"/>
    <b v="0"/>
    <b v="0"/>
    <x v="1"/>
    <x v="1"/>
    <x v="1"/>
    <b v="0"/>
    <b v="1"/>
    <b v="0"/>
    <x v="1"/>
    <x v="1"/>
  </r>
  <r>
    <s v="ODL Materna"/>
    <d v="2009-09-04T00:00:00"/>
    <s v="Oulu, lom määräajaksi n. 40-90 henk alk.10/09"/>
    <m/>
    <m/>
    <m/>
    <m/>
    <m/>
    <n v="90"/>
    <e v="#N/A"/>
    <x v="0"/>
    <x v="0"/>
    <s v="NA"/>
    <d v="2009-09-04T00:00:00"/>
    <d v="2009-10-25T00:00:00"/>
    <x v="47"/>
    <x v="42"/>
    <x v="4"/>
    <x v="3"/>
    <x v="16"/>
    <x v="15"/>
    <n v="90"/>
    <s v="NA"/>
    <s v="NA"/>
    <s v="NA"/>
    <b v="0"/>
    <b v="0"/>
    <x v="1"/>
    <x v="1"/>
    <x v="1"/>
    <b v="0"/>
    <b v="1"/>
    <b v="0"/>
    <x v="1"/>
    <x v="1"/>
  </r>
  <r>
    <s v="Yara Suomi"/>
    <d v="2009-09-04T00:00:00"/>
    <s v="Harjavalta, lom n.60 pv v. 2009-&gt;lom n.4vko,v.2009"/>
    <m/>
    <m/>
    <m/>
    <d v="2009-09-30T00:00:00"/>
    <n v="0"/>
    <n v="70"/>
    <e v="#N/A"/>
    <x v="0"/>
    <x v="0"/>
    <n v="26"/>
    <d v="2009-09-04T00:00:00"/>
    <d v="2009-09-30T00:00:00"/>
    <x v="47"/>
    <x v="43"/>
    <x v="4"/>
    <x v="3"/>
    <x v="16"/>
    <x v="14"/>
    <n v="70"/>
    <s v="NA"/>
    <n v="0"/>
    <s v="NA"/>
    <b v="0"/>
    <b v="0"/>
    <x v="1"/>
    <x v="1"/>
    <x v="1"/>
    <b v="0"/>
    <b v="1"/>
    <b v="1"/>
    <x v="1"/>
    <x v="1"/>
  </r>
  <r>
    <s v="Stora Enso Oyj"/>
    <d v="2009-09-07T00:00:00"/>
    <s v="Varkaus, lom max 64 työpv, 10/09-3/10"/>
    <m/>
    <m/>
    <m/>
    <m/>
    <m/>
    <n v="200"/>
    <n v="17120"/>
    <x v="2"/>
    <x v="2"/>
    <s v="NA"/>
    <d v="2009-09-07T00:00:00"/>
    <d v="2009-10-28T00:00:00"/>
    <x v="47"/>
    <x v="42"/>
    <x v="4"/>
    <x v="3"/>
    <x v="16"/>
    <x v="15"/>
    <n v="200"/>
    <s v="NA"/>
    <s v="NA"/>
    <s v="NA"/>
    <b v="0"/>
    <b v="0"/>
    <x v="1"/>
    <x v="1"/>
    <x v="1"/>
    <b v="0"/>
    <b v="1"/>
    <b v="0"/>
    <x v="1"/>
    <x v="1"/>
  </r>
  <r>
    <s v="Vaasan Oy"/>
    <d v="2009-09-07T00:00:00"/>
    <s v="Kotka-&gt;työjärj,irtis,lom koko henkilöstö v.2010"/>
    <m/>
    <m/>
    <m/>
    <d v="2009-11-17T00:00:00"/>
    <n v="45"/>
    <n v="194"/>
    <n v="10710"/>
    <x v="2"/>
    <x v="2"/>
    <n v="71"/>
    <d v="2009-09-07T00:00:00"/>
    <d v="2009-11-17T00:00:00"/>
    <x v="47"/>
    <x v="47"/>
    <x v="4"/>
    <x v="3"/>
    <x v="16"/>
    <x v="15"/>
    <n v="194"/>
    <s v="NA"/>
    <n v="0.23195876288659795"/>
    <s v="NA"/>
    <b v="0"/>
    <b v="0"/>
    <x v="1"/>
    <x v="1"/>
    <x v="1"/>
    <b v="0"/>
    <b v="1"/>
    <b v="0"/>
    <x v="1"/>
    <x v="1"/>
  </r>
  <r>
    <s v="Vacon Oyj"/>
    <d v="2009-09-07T00:00:00"/>
    <s v="Toimihenk,m-aik,lomarah,osa-aik-&gt;lom7pv v.09,30pv,v.2010"/>
    <m/>
    <m/>
    <m/>
    <d v="2009-09-29T00:00:00"/>
    <n v="0"/>
    <n v="200"/>
    <n v="27900"/>
    <x v="2"/>
    <x v="2"/>
    <n v="22"/>
    <d v="2009-09-07T00:00:00"/>
    <d v="2009-09-29T00:00:00"/>
    <x v="47"/>
    <x v="43"/>
    <x v="4"/>
    <x v="3"/>
    <x v="16"/>
    <x v="14"/>
    <n v="200"/>
    <s v="NA"/>
    <n v="0"/>
    <s v="NA"/>
    <b v="0"/>
    <b v="0"/>
    <x v="1"/>
    <x v="1"/>
    <x v="1"/>
    <b v="0"/>
    <b v="1"/>
    <b v="1"/>
    <x v="1"/>
    <x v="1"/>
  </r>
  <r>
    <s v="Joutsen Media"/>
    <d v="2009-09-08T00:00:00"/>
    <s v="Oulu, koko henkilöstö-&gt;13eläkejärj."/>
    <m/>
    <m/>
    <n v="21"/>
    <d v="2009-10-27T00:00:00"/>
    <n v="4"/>
    <n v="200"/>
    <e v="#N/A"/>
    <x v="0"/>
    <x v="0"/>
    <n v="49"/>
    <d v="2009-09-08T00:00:00"/>
    <d v="2009-10-27T00:00:00"/>
    <x v="47"/>
    <x v="42"/>
    <x v="4"/>
    <x v="3"/>
    <x v="16"/>
    <x v="15"/>
    <n v="200"/>
    <n v="0.105"/>
    <n v="0.02"/>
    <n v="0.19047619047619047"/>
    <b v="0"/>
    <b v="0"/>
    <x v="1"/>
    <x v="1"/>
    <x v="1"/>
    <b v="0"/>
    <b v="1"/>
    <b v="0"/>
    <x v="1"/>
    <x v="1"/>
  </r>
  <r>
    <s v="Peikko Group"/>
    <d v="2009-09-08T00:00:00"/>
    <s v="Lahti,Oulu,koko henk,lom/irtis-&gt;lom 1-3kk,10toist"/>
    <m/>
    <m/>
    <m/>
    <d v="2009-10-26T00:00:00"/>
    <n v="1"/>
    <n v="700"/>
    <e v="#N/A"/>
    <x v="0"/>
    <x v="0"/>
    <n v="48"/>
    <d v="2009-09-08T00:00:00"/>
    <d v="2009-10-26T00:00:00"/>
    <x v="47"/>
    <x v="42"/>
    <x v="4"/>
    <x v="3"/>
    <x v="16"/>
    <x v="15"/>
    <n v="700"/>
    <s v="NA"/>
    <n v="1.4285714285714286E-3"/>
    <s v="NA"/>
    <b v="0"/>
    <b v="0"/>
    <x v="1"/>
    <x v="1"/>
    <x v="1"/>
    <b v="0"/>
    <b v="1"/>
    <b v="0"/>
    <x v="1"/>
    <x v="1"/>
  </r>
  <r>
    <s v="Hankkija-Maatalous Oy"/>
    <d v="2009-09-09T00:00:00"/>
    <s v="koko henkilöstö, lom-&gt;10/20 pv"/>
    <m/>
    <m/>
    <n v="10"/>
    <d v="2009-11-19T00:00:00"/>
    <n v="4"/>
    <n v="1200"/>
    <e v="#N/A"/>
    <x v="0"/>
    <x v="0"/>
    <n v="71"/>
    <d v="2009-09-09T00:00:00"/>
    <d v="2009-11-19T00:00:00"/>
    <x v="47"/>
    <x v="47"/>
    <x v="4"/>
    <x v="3"/>
    <x v="16"/>
    <x v="15"/>
    <n v="1200"/>
    <n v="8.3333333333333332E-3"/>
    <n v="3.3333333333333335E-3"/>
    <n v="0.4"/>
    <b v="0"/>
    <b v="0"/>
    <x v="1"/>
    <x v="1"/>
    <x v="1"/>
    <b v="0"/>
    <b v="1"/>
    <b v="0"/>
    <x v="1"/>
    <x v="1"/>
  </r>
  <r>
    <s v="Helprint"/>
    <d v="2009-09-09T00:00:00"/>
    <s v="Mikkeli,koko henk.lom/irtis-&gt;lom max 90pv 12/09-6/10"/>
    <m/>
    <m/>
    <m/>
    <d v="2009-11-12T00:00:00"/>
    <n v="20"/>
    <n v="300"/>
    <e v="#N/A"/>
    <x v="0"/>
    <x v="0"/>
    <n v="64"/>
    <d v="2009-09-09T00:00:00"/>
    <d v="2009-11-12T00:00:00"/>
    <x v="47"/>
    <x v="47"/>
    <x v="4"/>
    <x v="3"/>
    <x v="16"/>
    <x v="15"/>
    <n v="300"/>
    <s v="NA"/>
    <n v="6.6666666666666666E-2"/>
    <s v="NA"/>
    <b v="0"/>
    <b v="0"/>
    <x v="1"/>
    <x v="1"/>
    <x v="1"/>
    <b v="0"/>
    <b v="1"/>
    <b v="0"/>
    <x v="1"/>
    <x v="1"/>
  </r>
  <r>
    <s v="Metso Oyj"/>
    <d v="2009-09-09T00:00:00"/>
    <s v="Minerals,Tre,Hki, väh.tarve 80-100henk,lom"/>
    <m/>
    <m/>
    <n v="100"/>
    <d v="2009-10-27T00:00:00"/>
    <n v="76"/>
    <n v="1000"/>
    <n v="28950"/>
    <x v="2"/>
    <x v="2"/>
    <n v="48"/>
    <d v="2009-09-09T00:00:00"/>
    <d v="2009-10-27T00:00:00"/>
    <x v="47"/>
    <x v="42"/>
    <x v="4"/>
    <x v="3"/>
    <x v="16"/>
    <x v="15"/>
    <n v="1000"/>
    <n v="0.1"/>
    <n v="7.5999999999999998E-2"/>
    <n v="0.76"/>
    <b v="0"/>
    <b v="0"/>
    <x v="1"/>
    <x v="1"/>
    <x v="1"/>
    <b v="0"/>
    <b v="1"/>
    <b v="0"/>
    <x v="1"/>
    <x v="1"/>
  </r>
  <r>
    <s v="Rautaruukki Oyj"/>
    <d v="2009-09-09T00:00:00"/>
    <s v="Kalajoki, lom v. 2009"/>
    <m/>
    <m/>
    <m/>
    <m/>
    <m/>
    <n v="108"/>
    <n v="24100"/>
    <x v="2"/>
    <x v="2"/>
    <s v="NA"/>
    <d v="2009-09-09T00:00:00"/>
    <d v="2009-10-30T00:00:00"/>
    <x v="47"/>
    <x v="42"/>
    <x v="4"/>
    <x v="3"/>
    <x v="16"/>
    <x v="15"/>
    <n v="108"/>
    <s v="NA"/>
    <s v="NA"/>
    <s v="NA"/>
    <b v="0"/>
    <b v="0"/>
    <x v="1"/>
    <x v="1"/>
    <x v="1"/>
    <b v="0"/>
    <b v="1"/>
    <b v="0"/>
    <x v="1"/>
    <x v="1"/>
  </r>
  <r>
    <s v="Zeeland"/>
    <d v="2009-09-09T00:00:00"/>
    <s v="Hki"/>
    <m/>
    <m/>
    <m/>
    <m/>
    <m/>
    <n v="17"/>
    <e v="#N/A"/>
    <x v="0"/>
    <x v="0"/>
    <s v="NA"/>
    <d v="2009-09-09T00:00:00"/>
    <d v="2009-10-30T00:00:00"/>
    <x v="47"/>
    <x v="42"/>
    <x v="4"/>
    <x v="3"/>
    <x v="16"/>
    <x v="15"/>
    <n v="17"/>
    <s v="NA"/>
    <s v="NA"/>
    <s v="NA"/>
    <b v="0"/>
    <b v="0"/>
    <x v="1"/>
    <x v="1"/>
    <x v="1"/>
    <b v="0"/>
    <b v="1"/>
    <b v="0"/>
    <x v="1"/>
    <x v="1"/>
  </r>
  <r>
    <s v="Kaleva Kustannus Oy"/>
    <d v="2009-09-10T00:00:00"/>
    <s v="Oulu, Kaleva"/>
    <m/>
    <m/>
    <m/>
    <d v="2009-11-16T00:00:00"/>
    <n v="3"/>
    <n v="120"/>
    <e v="#N/A"/>
    <x v="0"/>
    <x v="0"/>
    <n v="67"/>
    <d v="2009-09-10T00:00:00"/>
    <d v="2009-11-16T00:00:00"/>
    <x v="47"/>
    <x v="47"/>
    <x v="4"/>
    <x v="3"/>
    <x v="16"/>
    <x v="15"/>
    <n v="120"/>
    <s v="NA"/>
    <n v="2.5000000000000001E-2"/>
    <s v="NA"/>
    <b v="0"/>
    <b v="0"/>
    <x v="1"/>
    <x v="1"/>
    <x v="1"/>
    <b v="0"/>
    <b v="1"/>
    <b v="0"/>
    <x v="1"/>
    <x v="1"/>
  </r>
  <r>
    <s v="Aller"/>
    <d v="2009-09-11T00:00:00"/>
    <s v="Hot NOW lehden lopetus"/>
    <m/>
    <m/>
    <n v="20"/>
    <d v="2009-09-23T00:00:00"/>
    <n v="13"/>
    <n v="20"/>
    <e v="#N/A"/>
    <x v="0"/>
    <x v="0"/>
    <n v="12"/>
    <d v="2009-09-11T00:00:00"/>
    <d v="2009-09-23T00:00:00"/>
    <x v="47"/>
    <x v="43"/>
    <x v="4"/>
    <x v="3"/>
    <x v="16"/>
    <x v="14"/>
    <n v="20"/>
    <n v="1"/>
    <n v="0.65"/>
    <n v="0.65"/>
    <b v="0"/>
    <b v="0"/>
    <x v="1"/>
    <x v="1"/>
    <x v="1"/>
    <b v="0"/>
    <b v="1"/>
    <b v="1"/>
    <x v="1"/>
    <x v="1"/>
  </r>
  <r>
    <s v="Ahlstrom Oyj"/>
    <d v="2009-09-14T00:00:00"/>
    <s v="Karhula, 70 tt ja 30 toimhenk, lom yli 90 pv-&gt;lom jatkuu"/>
    <m/>
    <m/>
    <n v="100"/>
    <d v="2009-11-04T00:00:00"/>
    <n v="79"/>
    <n v="360"/>
    <n v="23140"/>
    <x v="2"/>
    <x v="2"/>
    <n v="51"/>
    <d v="2009-09-14T00:00:00"/>
    <d v="2009-11-04T00:00:00"/>
    <x v="47"/>
    <x v="47"/>
    <x v="4"/>
    <x v="3"/>
    <x v="16"/>
    <x v="15"/>
    <n v="360"/>
    <n v="0.27777777777777779"/>
    <n v="0.21944444444444444"/>
    <n v="0.79"/>
    <b v="0"/>
    <b v="0"/>
    <x v="1"/>
    <x v="1"/>
    <x v="1"/>
    <b v="0"/>
    <b v="1"/>
    <b v="0"/>
    <x v="1"/>
    <x v="1"/>
  </r>
  <r>
    <s v="Finnpilot"/>
    <d v="2009-09-14T00:00:00"/>
    <s v="Luotsit, väh.tarve 50 v.2009 ja 2010"/>
    <m/>
    <m/>
    <n v="50"/>
    <d v="2009-11-25T00:00:00"/>
    <n v="11"/>
    <n v="50"/>
    <e v="#N/A"/>
    <x v="0"/>
    <x v="0"/>
    <n v="72"/>
    <d v="2009-09-14T00:00:00"/>
    <d v="2009-11-25T00:00:00"/>
    <x v="47"/>
    <x v="47"/>
    <x v="4"/>
    <x v="3"/>
    <x v="16"/>
    <x v="15"/>
    <n v="50"/>
    <n v="1"/>
    <n v="0.22"/>
    <n v="0.22"/>
    <b v="0"/>
    <b v="0"/>
    <x v="1"/>
    <x v="1"/>
    <x v="1"/>
    <b v="0"/>
    <b v="1"/>
    <b v="0"/>
    <x v="1"/>
    <x v="1"/>
  </r>
  <r>
    <s v="Indoor Group Oy"/>
    <d v="2009-09-14T00:00:00"/>
    <s v="Kesko, Lahti, siirto pääkaupunkiseutu"/>
    <m/>
    <m/>
    <n v="28"/>
    <m/>
    <m/>
    <n v="198"/>
    <e v="#N/A"/>
    <x v="0"/>
    <x v="0"/>
    <s v="NA"/>
    <d v="2009-09-14T00:00:00"/>
    <d v="2009-11-04T00:00:00"/>
    <x v="47"/>
    <x v="47"/>
    <x v="4"/>
    <x v="3"/>
    <x v="16"/>
    <x v="15"/>
    <n v="198"/>
    <n v="0.14141414141414141"/>
    <s v="NA"/>
    <s v="NA"/>
    <b v="0"/>
    <b v="0"/>
    <x v="1"/>
    <x v="1"/>
    <x v="1"/>
    <b v="0"/>
    <b v="1"/>
    <b v="0"/>
    <x v="1"/>
    <x v="1"/>
  </r>
  <r>
    <s v="Suomen Tietotoimisto STT"/>
    <d v="2009-09-14T00:00:00"/>
    <s v="Koko Suomi-&gt;eläkejärj,lomarahat,m-aik,eropaketit"/>
    <m/>
    <m/>
    <n v="12"/>
    <d v="2009-10-28T00:00:00"/>
    <n v="1"/>
    <n v="12"/>
    <n v="63910"/>
    <x v="4"/>
    <x v="1"/>
    <n v="44"/>
    <d v="2009-09-14T00:00:00"/>
    <d v="2009-10-28T00:00:00"/>
    <x v="47"/>
    <x v="42"/>
    <x v="4"/>
    <x v="3"/>
    <x v="16"/>
    <x v="15"/>
    <n v="12"/>
    <n v="1"/>
    <n v="8.3333333333333329E-2"/>
    <n v="8.3333333333333329E-2"/>
    <b v="0"/>
    <b v="0"/>
    <x v="1"/>
    <x v="1"/>
    <x v="1"/>
    <b v="0"/>
    <b v="1"/>
    <b v="0"/>
    <x v="1"/>
    <x v="1"/>
  </r>
  <r>
    <s v="Helkama Forste"/>
    <d v="2009-09-15T00:00:00"/>
    <s v="Forssa"/>
    <m/>
    <m/>
    <m/>
    <m/>
    <m/>
    <n v="14"/>
    <e v="#N/A"/>
    <x v="0"/>
    <x v="0"/>
    <s v="NA"/>
    <d v="2009-09-15T00:00:00"/>
    <d v="2009-11-05T00:00:00"/>
    <x v="47"/>
    <x v="47"/>
    <x v="4"/>
    <x v="3"/>
    <x v="16"/>
    <x v="15"/>
    <n v="14"/>
    <s v="NA"/>
    <s v="NA"/>
    <s v="NA"/>
    <b v="0"/>
    <b v="0"/>
    <x v="1"/>
    <x v="1"/>
    <x v="1"/>
    <b v="0"/>
    <b v="1"/>
    <b v="0"/>
    <x v="1"/>
    <x v="1"/>
  </r>
  <r>
    <s v="Ekokem Oy Ab"/>
    <d v="2009-09-16T00:00:00"/>
    <s v="Riihimäki,Iisalmi,Pori"/>
    <m/>
    <m/>
    <n v="32"/>
    <d v="2009-10-23T00:00:00"/>
    <n v="16"/>
    <n v="32"/>
    <e v="#N/A"/>
    <x v="0"/>
    <x v="0"/>
    <n v="37"/>
    <d v="2009-09-16T00:00:00"/>
    <d v="2009-10-23T00:00:00"/>
    <x v="47"/>
    <x v="42"/>
    <x v="4"/>
    <x v="3"/>
    <x v="16"/>
    <x v="15"/>
    <n v="32"/>
    <n v="1"/>
    <n v="0.5"/>
    <n v="0.5"/>
    <b v="0"/>
    <b v="0"/>
    <x v="1"/>
    <x v="1"/>
    <x v="1"/>
    <b v="0"/>
    <b v="1"/>
    <b v="0"/>
    <x v="1"/>
    <x v="1"/>
  </r>
  <r>
    <s v="Metso Oyj"/>
    <d v="2009-09-18T00:00:00"/>
    <s v="Kiuruvesi, MW Biopower-&gt;lom max 90pv,12.10.alk"/>
    <m/>
    <m/>
    <n v="10"/>
    <d v="2009-09-25T00:00:00"/>
    <n v="6"/>
    <n v="44"/>
    <n v="28950"/>
    <x v="2"/>
    <x v="2"/>
    <n v="7"/>
    <d v="2009-09-18T00:00:00"/>
    <d v="2009-09-25T00:00:00"/>
    <x v="47"/>
    <x v="43"/>
    <x v="4"/>
    <x v="3"/>
    <x v="16"/>
    <x v="14"/>
    <n v="44"/>
    <n v="0.22727272727272727"/>
    <n v="0.13636363636363635"/>
    <n v="0.6"/>
    <b v="0"/>
    <b v="0"/>
    <x v="1"/>
    <x v="1"/>
    <x v="1"/>
    <b v="0"/>
    <b v="1"/>
    <b v="1"/>
    <x v="1"/>
    <x v="1"/>
  </r>
  <r>
    <s v="Finn-Power"/>
    <d v="2009-09-23T00:00:00"/>
    <s v="Kauhava, lom 1-6/2010-&gt;lom määräaikaisena"/>
    <m/>
    <m/>
    <m/>
    <d v="2009-11-04T00:00:00"/>
    <n v="52"/>
    <n v="470"/>
    <e v="#N/A"/>
    <x v="0"/>
    <x v="0"/>
    <n v="42"/>
    <d v="2009-09-23T00:00:00"/>
    <d v="2009-11-04T00:00:00"/>
    <x v="47"/>
    <x v="47"/>
    <x v="4"/>
    <x v="3"/>
    <x v="16"/>
    <x v="15"/>
    <n v="470"/>
    <s v="NA"/>
    <n v="0.11063829787234042"/>
    <s v="NA"/>
    <b v="0"/>
    <b v="0"/>
    <x v="1"/>
    <x v="1"/>
    <x v="1"/>
    <b v="0"/>
    <b v="1"/>
    <b v="0"/>
    <x v="1"/>
    <x v="1"/>
  </r>
  <r>
    <s v="Gardner Denver"/>
    <d v="2009-09-23T00:00:00"/>
    <s v="Tampere"/>
    <m/>
    <m/>
    <m/>
    <m/>
    <m/>
    <n v="165"/>
    <e v="#N/A"/>
    <x v="0"/>
    <x v="0"/>
    <s v="NA"/>
    <d v="2009-09-23T00:00:00"/>
    <d v="2009-11-13T00:00:00"/>
    <x v="47"/>
    <x v="47"/>
    <x v="4"/>
    <x v="3"/>
    <x v="16"/>
    <x v="15"/>
    <n v="165"/>
    <s v="NA"/>
    <s v="NA"/>
    <s v="NA"/>
    <b v="0"/>
    <b v="0"/>
    <x v="1"/>
    <x v="1"/>
    <x v="1"/>
    <b v="0"/>
    <b v="1"/>
    <b v="0"/>
    <x v="1"/>
    <x v="1"/>
  </r>
  <r>
    <s v="Finndomo"/>
    <d v="2009-09-24T00:00:00"/>
    <s v="koko Suomi, irtisan 70-120 henk"/>
    <m/>
    <m/>
    <n v="120"/>
    <d v="2009-11-11T00:00:00"/>
    <n v="37"/>
    <n v="120"/>
    <e v="#N/A"/>
    <x v="0"/>
    <x v="0"/>
    <n v="48"/>
    <d v="2009-09-24T00:00:00"/>
    <d v="2009-11-11T00:00:00"/>
    <x v="47"/>
    <x v="47"/>
    <x v="4"/>
    <x v="3"/>
    <x v="16"/>
    <x v="15"/>
    <n v="120"/>
    <n v="1"/>
    <n v="0.30833333333333335"/>
    <n v="0.30833333333333335"/>
    <b v="0"/>
    <b v="0"/>
    <x v="1"/>
    <x v="1"/>
    <x v="1"/>
    <b v="0"/>
    <b v="1"/>
    <b v="0"/>
    <x v="1"/>
    <x v="1"/>
  </r>
  <r>
    <s v="Finnpilot"/>
    <d v="2009-09-24T00:00:00"/>
    <s v="Koko henkilöstö"/>
    <m/>
    <m/>
    <n v="40"/>
    <m/>
    <m/>
    <n v="400"/>
    <e v="#N/A"/>
    <x v="0"/>
    <x v="0"/>
    <s v="NA"/>
    <d v="2009-09-24T00:00:00"/>
    <d v="2009-11-14T00:00:00"/>
    <x v="47"/>
    <x v="47"/>
    <x v="4"/>
    <x v="3"/>
    <x v="16"/>
    <x v="15"/>
    <n v="400"/>
    <n v="0.1"/>
    <s v="NA"/>
    <s v="NA"/>
    <b v="0"/>
    <b v="0"/>
    <x v="1"/>
    <x v="1"/>
    <x v="1"/>
    <b v="0"/>
    <b v="1"/>
    <b v="0"/>
    <x v="1"/>
    <x v="1"/>
  </r>
  <r>
    <s v="Stera Mechanics"/>
    <d v="2009-09-24T00:00:00"/>
    <s v="Paimio,irtis/lom"/>
    <m/>
    <m/>
    <m/>
    <m/>
    <m/>
    <n v="30"/>
    <e v="#N/A"/>
    <x v="0"/>
    <x v="0"/>
    <s v="NA"/>
    <d v="2009-09-24T00:00:00"/>
    <d v="2009-11-14T00:00:00"/>
    <x v="47"/>
    <x v="47"/>
    <x v="4"/>
    <x v="3"/>
    <x v="16"/>
    <x v="15"/>
    <n v="30"/>
    <s v="NA"/>
    <s v="NA"/>
    <s v="NA"/>
    <b v="0"/>
    <b v="0"/>
    <x v="1"/>
    <x v="1"/>
    <x v="1"/>
    <b v="0"/>
    <b v="1"/>
    <b v="0"/>
    <x v="1"/>
    <x v="1"/>
  </r>
  <r>
    <s v="Larox Oyj"/>
    <d v="2009-09-25T00:00:00"/>
    <s v="Ei tarkempaa tietoa-&gt;m-aik lom kevät 2010"/>
    <m/>
    <m/>
    <m/>
    <d v="2009-11-19T00:00:00"/>
    <n v="15"/>
    <n v="270"/>
    <e v="#N/A"/>
    <x v="0"/>
    <x v="0"/>
    <n v="55"/>
    <d v="2009-09-25T00:00:00"/>
    <d v="2009-11-19T00:00:00"/>
    <x v="47"/>
    <x v="47"/>
    <x v="4"/>
    <x v="3"/>
    <x v="16"/>
    <x v="15"/>
    <n v="270"/>
    <s v="NA"/>
    <n v="5.5555555555555552E-2"/>
    <s v="NA"/>
    <b v="0"/>
    <b v="0"/>
    <x v="1"/>
    <x v="1"/>
    <x v="1"/>
    <b v="0"/>
    <b v="1"/>
    <b v="0"/>
    <x v="1"/>
    <x v="1"/>
  </r>
  <r>
    <s v="Aina Group Oyj"/>
    <d v="2009-09-28T00:00:00"/>
    <s v="HämeenSanomat, Hml"/>
    <m/>
    <m/>
    <n v="3"/>
    <d v="2009-10-05T00:00:00"/>
    <n v="0"/>
    <n v="3"/>
    <n v="61900"/>
    <x v="4"/>
    <x v="1"/>
    <n v="7"/>
    <d v="2009-09-28T00:00:00"/>
    <d v="2009-10-05T00:00:00"/>
    <x v="47"/>
    <x v="42"/>
    <x v="4"/>
    <x v="3"/>
    <x v="16"/>
    <x v="15"/>
    <n v="3"/>
    <n v="1"/>
    <n v="0"/>
    <n v="0"/>
    <b v="0"/>
    <b v="0"/>
    <x v="1"/>
    <x v="1"/>
    <x v="1"/>
    <b v="0"/>
    <b v="1"/>
    <b v="0"/>
    <x v="1"/>
    <x v="1"/>
  </r>
  <r>
    <s v="Atria Oyj"/>
    <d v="2009-09-28T00:00:00"/>
    <s v="koko Suomi, lom/osa-aik/eläkejärj./irtis-&gt;lom v.2009"/>
    <m/>
    <m/>
    <n v="125"/>
    <d v="2009-11-19T00:00:00"/>
    <n v="115"/>
    <n v="2250"/>
    <n v="10130"/>
    <x v="2"/>
    <x v="2"/>
    <n v="52"/>
    <d v="2009-09-28T00:00:00"/>
    <d v="2009-11-19T00:00:00"/>
    <x v="47"/>
    <x v="47"/>
    <x v="4"/>
    <x v="3"/>
    <x v="16"/>
    <x v="15"/>
    <n v="2250"/>
    <n v="5.5555555555555552E-2"/>
    <n v="5.1111111111111114E-2"/>
    <n v="0.92"/>
    <b v="0"/>
    <b v="0"/>
    <x v="1"/>
    <x v="1"/>
    <x v="1"/>
    <b v="0"/>
    <b v="1"/>
    <b v="0"/>
    <x v="1"/>
    <x v="1"/>
  </r>
  <r>
    <s v="Foxconn"/>
    <d v="2009-09-28T00:00:00"/>
    <s v="Lahti,siirto Saloon"/>
    <m/>
    <m/>
    <n v="30"/>
    <d v="2009-11-09T00:00:00"/>
    <n v="56"/>
    <n v="30"/>
    <e v="#N/A"/>
    <x v="0"/>
    <x v="0"/>
    <n v="42"/>
    <d v="2009-09-28T00:00:00"/>
    <d v="2009-11-09T00:00:00"/>
    <x v="47"/>
    <x v="47"/>
    <x v="4"/>
    <x v="3"/>
    <x v="16"/>
    <x v="15"/>
    <n v="30"/>
    <n v="1"/>
    <n v="1.8666666666666667"/>
    <n v="1.8666666666666667"/>
    <b v="0"/>
    <b v="0"/>
    <x v="1"/>
    <x v="1"/>
    <x v="1"/>
    <b v="0"/>
    <b v="1"/>
    <b v="0"/>
    <x v="1"/>
    <x v="1"/>
  </r>
  <r>
    <s v="UPM-Kymmene Oyj"/>
    <d v="2009-09-29T00:00:00"/>
    <s v="Lpr,Kaukaan tehdas-&gt;lom 8-12/09"/>
    <m/>
    <m/>
    <m/>
    <d v="2009-09-29T00:00:00"/>
    <n v="0"/>
    <n v="300"/>
    <n v="17120"/>
    <x v="2"/>
    <x v="2"/>
    <s v="NA"/>
    <d v="2009-09-29T00:00:00"/>
    <d v="2009-09-29T00:00:00"/>
    <x v="47"/>
    <x v="43"/>
    <x v="4"/>
    <x v="3"/>
    <x v="16"/>
    <x v="14"/>
    <n v="300"/>
    <s v="NA"/>
    <n v="0"/>
    <s v="NA"/>
    <b v="0"/>
    <b v="0"/>
    <x v="1"/>
    <x v="1"/>
    <x v="1"/>
    <b v="0"/>
    <b v="1"/>
    <b v="1"/>
    <x v="1"/>
    <x v="1"/>
  </r>
  <r>
    <s v="Metso Oyj"/>
    <d v="2009-09-30T00:00:00"/>
    <s v="Kuidut,FBL,Pori,Valkeakoski-&gt;Pori,mahd.lom v.2010"/>
    <m/>
    <m/>
    <n v="112"/>
    <d v="2009-11-17T00:00:00"/>
    <n v="32"/>
    <n v="112"/>
    <n v="28950"/>
    <x v="2"/>
    <x v="2"/>
    <n v="48"/>
    <d v="2009-09-30T00:00:00"/>
    <d v="2009-11-17T00:00:00"/>
    <x v="47"/>
    <x v="47"/>
    <x v="4"/>
    <x v="3"/>
    <x v="16"/>
    <x v="15"/>
    <n v="112"/>
    <n v="1"/>
    <n v="0.2857142857142857"/>
    <n v="0.2857142857142857"/>
    <b v="0"/>
    <b v="0"/>
    <x v="1"/>
    <x v="1"/>
    <x v="1"/>
    <b v="0"/>
    <b v="1"/>
    <b v="0"/>
    <x v="1"/>
    <x v="1"/>
  </r>
  <r>
    <s v="Nordic Aluminium Oyj"/>
    <d v="2009-09-30T00:00:00"/>
    <s v="kaikki henk.ryhmät"/>
    <m/>
    <m/>
    <n v="51"/>
    <d v="2009-11-16T00:00:00"/>
    <n v="46"/>
    <n v="51"/>
    <e v="#N/A"/>
    <x v="0"/>
    <x v="0"/>
    <n v="47"/>
    <d v="2009-09-30T00:00:00"/>
    <d v="2009-11-16T00:00:00"/>
    <x v="47"/>
    <x v="47"/>
    <x v="4"/>
    <x v="3"/>
    <x v="16"/>
    <x v="15"/>
    <n v="51"/>
    <n v="1"/>
    <n v="0.90196078431372551"/>
    <n v="0.90196078431372551"/>
    <b v="0"/>
    <b v="0"/>
    <x v="1"/>
    <x v="1"/>
    <x v="1"/>
    <b v="0"/>
    <b v="1"/>
    <b v="0"/>
    <x v="1"/>
    <x v="1"/>
  </r>
  <r>
    <s v="Hollming Works"/>
    <d v="2009-10-01T00:00:00"/>
    <s v="Kankaanpää-&gt;lom osalta neuv. jatkuu"/>
    <m/>
    <m/>
    <m/>
    <d v="2009-11-11T00:00:00"/>
    <n v="21"/>
    <n v="21"/>
    <e v="#N/A"/>
    <x v="0"/>
    <x v="0"/>
    <n v="41"/>
    <d v="2009-10-01T00:00:00"/>
    <d v="2009-11-11T00:00:00"/>
    <x v="48"/>
    <x v="47"/>
    <x v="4"/>
    <x v="3"/>
    <x v="17"/>
    <x v="15"/>
    <n v="21"/>
    <s v="NA"/>
    <n v="1"/>
    <s v="NA"/>
    <b v="0"/>
    <b v="0"/>
    <x v="1"/>
    <x v="1"/>
    <x v="1"/>
    <b v="0"/>
    <b v="0"/>
    <b v="0"/>
    <x v="1"/>
    <x v="1"/>
  </r>
  <r>
    <s v="Hollming Works"/>
    <d v="2009-10-01T00:00:00"/>
    <s v="Pori-&gt;lom 90 toistaiseksi,60vuorolom v.2010 alusta"/>
    <m/>
    <m/>
    <m/>
    <d v="2009-11-12T00:00:00"/>
    <n v="6"/>
    <n v="157"/>
    <e v="#N/A"/>
    <x v="0"/>
    <x v="0"/>
    <n v="42"/>
    <d v="2009-10-01T00:00:00"/>
    <d v="2009-11-12T00:00:00"/>
    <x v="48"/>
    <x v="47"/>
    <x v="4"/>
    <x v="3"/>
    <x v="17"/>
    <x v="15"/>
    <n v="157"/>
    <s v="NA"/>
    <n v="3.8216560509554139E-2"/>
    <s v="NA"/>
    <b v="0"/>
    <b v="0"/>
    <x v="1"/>
    <x v="1"/>
    <x v="1"/>
    <b v="0"/>
    <b v="0"/>
    <b v="0"/>
    <x v="1"/>
    <x v="1"/>
  </r>
  <r>
    <s v="Koskisen Oy"/>
    <d v="2009-10-01T00:00:00"/>
    <s v="Kärkölä-&gt;lom alk. 1/2010"/>
    <m/>
    <m/>
    <m/>
    <d v="2009-12-03T00:00:00"/>
    <n v="10"/>
    <n v="200"/>
    <n v="16211"/>
    <x v="2"/>
    <x v="2"/>
    <n v="63"/>
    <d v="2009-10-01T00:00:00"/>
    <d v="2009-12-03T00:00:00"/>
    <x v="48"/>
    <x v="46"/>
    <x v="4"/>
    <x v="3"/>
    <x v="17"/>
    <x v="15"/>
    <n v="200"/>
    <s v="NA"/>
    <n v="0.05"/>
    <s v="NA"/>
    <b v="0"/>
    <b v="0"/>
    <x v="1"/>
    <x v="1"/>
    <x v="1"/>
    <b v="0"/>
    <b v="0"/>
    <b v="0"/>
    <x v="1"/>
    <x v="1"/>
  </r>
  <r>
    <s v="NunnaUuni Oy"/>
    <d v="2009-10-01T00:00:00"/>
    <s v="Koko henk.,väh.70-80 henk-&gt;varautuu lomautuksiin"/>
    <m/>
    <m/>
    <n v="80"/>
    <d v="2010-01-29T00:00:00"/>
    <n v="64"/>
    <n v="230"/>
    <e v="#N/A"/>
    <x v="0"/>
    <x v="0"/>
    <n v="120"/>
    <d v="2009-10-01T00:00:00"/>
    <d v="2010-01-29T00:00:00"/>
    <x v="48"/>
    <x v="48"/>
    <x v="4"/>
    <x v="4"/>
    <x v="17"/>
    <x v="16"/>
    <n v="230"/>
    <n v="0.34782608695652173"/>
    <n v="0.27826086956521739"/>
    <n v="0.8"/>
    <b v="0"/>
    <b v="0"/>
    <x v="1"/>
    <x v="0"/>
    <x v="1"/>
    <b v="1"/>
    <b v="0"/>
    <b v="1"/>
    <x v="1"/>
    <x v="0"/>
  </r>
  <r>
    <s v="Patria"/>
    <d v="2009-10-01T00:00:00"/>
    <s v="Aerostructures, Jämsä-&gt;irtis/lom yht. 26 henk"/>
    <m/>
    <m/>
    <m/>
    <d v="2009-11-20T00:00:00"/>
    <n v="13"/>
    <n v="26"/>
    <e v="#N/A"/>
    <x v="0"/>
    <x v="0"/>
    <n v="50"/>
    <d v="2009-10-01T00:00:00"/>
    <d v="2009-11-20T00:00:00"/>
    <x v="48"/>
    <x v="47"/>
    <x v="4"/>
    <x v="3"/>
    <x v="17"/>
    <x v="15"/>
    <n v="26"/>
    <s v="NA"/>
    <n v="0.5"/>
    <s v="NA"/>
    <b v="0"/>
    <b v="0"/>
    <x v="1"/>
    <x v="1"/>
    <x v="1"/>
    <b v="0"/>
    <b v="0"/>
    <b v="0"/>
    <x v="1"/>
    <x v="1"/>
  </r>
  <r>
    <s v="Polttimo"/>
    <d v="2009-10-01T00:00:00"/>
    <s v="Lahti, lom/irtis-&gt;lom muutama vko v.2010"/>
    <m/>
    <m/>
    <n v="35"/>
    <d v="2009-12-11T00:00:00"/>
    <n v="17"/>
    <n v="110"/>
    <e v="#N/A"/>
    <x v="0"/>
    <x v="0"/>
    <n v="71"/>
    <d v="2009-10-01T00:00:00"/>
    <d v="2009-12-11T00:00:00"/>
    <x v="48"/>
    <x v="46"/>
    <x v="4"/>
    <x v="3"/>
    <x v="17"/>
    <x v="15"/>
    <n v="110"/>
    <n v="0.31818181818181818"/>
    <n v="0.15454545454545454"/>
    <n v="0.48571428571428571"/>
    <b v="0"/>
    <b v="0"/>
    <x v="1"/>
    <x v="1"/>
    <x v="1"/>
    <b v="0"/>
    <b v="0"/>
    <b v="0"/>
    <x v="1"/>
    <x v="1"/>
  </r>
  <r>
    <s v="Samesor Oy"/>
    <d v="2009-10-01T00:00:00"/>
    <s v="Kuopio-&gt;lom toistaiseksi"/>
    <m/>
    <m/>
    <m/>
    <d v="2009-11-04T00:00:00"/>
    <n v="9"/>
    <n v="70"/>
    <e v="#N/A"/>
    <x v="0"/>
    <x v="0"/>
    <n v="34"/>
    <d v="2009-10-01T00:00:00"/>
    <d v="2009-11-04T00:00:00"/>
    <x v="48"/>
    <x v="47"/>
    <x v="4"/>
    <x v="3"/>
    <x v="17"/>
    <x v="15"/>
    <n v="70"/>
    <s v="NA"/>
    <n v="0.12857142857142856"/>
    <s v="NA"/>
    <b v="0"/>
    <b v="0"/>
    <x v="1"/>
    <x v="1"/>
    <x v="1"/>
    <b v="0"/>
    <b v="0"/>
    <b v="0"/>
    <x v="1"/>
    <x v="1"/>
  </r>
  <r>
    <s v="Sanoma Oyj"/>
    <d v="2009-10-01T00:00:00"/>
    <s v="Weilin+Göös, toiminnan lopetus"/>
    <m/>
    <m/>
    <n v="55"/>
    <d v="2009-11-18T00:00:00"/>
    <n v="9"/>
    <n v="67"/>
    <n v="58130"/>
    <x v="4"/>
    <x v="1"/>
    <n v="48"/>
    <d v="2009-10-01T00:00:00"/>
    <d v="2009-11-18T00:00:00"/>
    <x v="48"/>
    <x v="47"/>
    <x v="4"/>
    <x v="3"/>
    <x v="17"/>
    <x v="15"/>
    <n v="67"/>
    <n v="0.82089552238805974"/>
    <n v="0.13432835820895522"/>
    <n v="0.16363636363636364"/>
    <b v="0"/>
    <b v="0"/>
    <x v="1"/>
    <x v="1"/>
    <x v="1"/>
    <b v="0"/>
    <b v="0"/>
    <b v="0"/>
    <x v="1"/>
    <x v="1"/>
  </r>
  <r>
    <s v="Terveyden ja hyvinvoinnin laitos THL"/>
    <d v="2009-10-01T00:00:00"/>
    <s v="Hki,Tku,Tre,Jkl,Vaasa,Kuopio,Oulu"/>
    <m/>
    <m/>
    <n v="95"/>
    <d v="2009-11-18T00:00:00"/>
    <n v="81"/>
    <n v="1000"/>
    <n v="72200"/>
    <x v="10"/>
    <x v="1"/>
    <n v="48"/>
    <d v="2009-10-01T00:00:00"/>
    <d v="2009-11-18T00:00:00"/>
    <x v="48"/>
    <x v="47"/>
    <x v="4"/>
    <x v="3"/>
    <x v="17"/>
    <x v="15"/>
    <n v="1000"/>
    <n v="9.5000000000000001E-2"/>
    <n v="8.1000000000000003E-2"/>
    <n v="0.85263157894736841"/>
    <b v="0"/>
    <b v="0"/>
    <x v="1"/>
    <x v="1"/>
    <x v="1"/>
    <b v="0"/>
    <b v="0"/>
    <b v="0"/>
    <x v="1"/>
    <x v="1"/>
  </r>
  <r>
    <s v="Altia Oyj"/>
    <d v="2009-10-02T00:00:00"/>
    <s v="Suomi väh.tarve 20 henk"/>
    <m/>
    <m/>
    <n v="20"/>
    <m/>
    <m/>
    <n v="80"/>
    <n v="11010"/>
    <x v="2"/>
    <x v="2"/>
    <s v="NA"/>
    <d v="2009-10-02T00:00:00"/>
    <d v="2009-11-22T00:00:00"/>
    <x v="48"/>
    <x v="47"/>
    <x v="4"/>
    <x v="3"/>
    <x v="17"/>
    <x v="15"/>
    <n v="80"/>
    <n v="0.25"/>
    <s v="NA"/>
    <s v="NA"/>
    <b v="0"/>
    <b v="0"/>
    <x v="1"/>
    <x v="1"/>
    <x v="1"/>
    <b v="0"/>
    <b v="0"/>
    <b v="0"/>
    <x v="1"/>
    <x v="1"/>
  </r>
  <r>
    <s v="Lujatalo Oy"/>
    <d v="2009-10-02T00:00:00"/>
    <s v="Väh.tarve 10-20henk, määräaik.lom"/>
    <m/>
    <m/>
    <n v="20"/>
    <m/>
    <m/>
    <n v="20"/>
    <e v="#N/A"/>
    <x v="0"/>
    <x v="0"/>
    <s v="NA"/>
    <d v="2009-10-02T00:00:00"/>
    <d v="2009-11-22T00:00:00"/>
    <x v="48"/>
    <x v="47"/>
    <x v="4"/>
    <x v="3"/>
    <x v="17"/>
    <x v="15"/>
    <n v="20"/>
    <n v="1"/>
    <s v="NA"/>
    <s v="NA"/>
    <b v="0"/>
    <b v="0"/>
    <x v="1"/>
    <x v="1"/>
    <x v="1"/>
    <b v="0"/>
    <b v="0"/>
    <b v="0"/>
    <x v="1"/>
    <x v="1"/>
  </r>
  <r>
    <s v="Marioff"/>
    <d v="2009-10-02T00:00:00"/>
    <s v="Vantaa,Kerava, lom/irtis"/>
    <m/>
    <m/>
    <n v="9"/>
    <m/>
    <m/>
    <n v="250"/>
    <e v="#N/A"/>
    <x v="0"/>
    <x v="0"/>
    <s v="NA"/>
    <d v="2009-10-02T00:00:00"/>
    <d v="2009-11-22T00:00:00"/>
    <x v="48"/>
    <x v="47"/>
    <x v="4"/>
    <x v="3"/>
    <x v="17"/>
    <x v="15"/>
    <n v="250"/>
    <n v="3.5999999999999997E-2"/>
    <s v="NA"/>
    <s v="NA"/>
    <b v="0"/>
    <b v="0"/>
    <x v="1"/>
    <x v="1"/>
    <x v="1"/>
    <b v="0"/>
    <b v="0"/>
    <b v="0"/>
    <x v="1"/>
    <x v="1"/>
  </r>
  <r>
    <s v="Incap Oyj"/>
    <d v="2009-10-05T00:00:00"/>
    <s v="Suomi, lom-&gt;1vko,12/09,1/10,mahd. myös2-5/10"/>
    <m/>
    <m/>
    <m/>
    <d v="2009-10-27T00:00:00"/>
    <n v="0"/>
    <n v="336"/>
    <n v="26110"/>
    <x v="2"/>
    <x v="2"/>
    <n v="22"/>
    <d v="2009-10-05T00:00:00"/>
    <d v="2009-10-27T00:00:00"/>
    <x v="48"/>
    <x v="42"/>
    <x v="4"/>
    <x v="3"/>
    <x v="17"/>
    <x v="15"/>
    <n v="336"/>
    <s v="NA"/>
    <n v="0"/>
    <s v="NA"/>
    <b v="0"/>
    <b v="0"/>
    <x v="1"/>
    <x v="1"/>
    <x v="1"/>
    <b v="0"/>
    <b v="0"/>
    <b v="0"/>
    <x v="1"/>
    <x v="1"/>
  </r>
  <r>
    <s v="Itella"/>
    <d v="2009-10-05T00:00:00"/>
    <s v="Lajitteluhenk,12 paikkakuntaa"/>
    <m/>
    <m/>
    <n v="360"/>
    <m/>
    <m/>
    <n v="360"/>
    <e v="#N/A"/>
    <x v="0"/>
    <x v="0"/>
    <s v="NA"/>
    <d v="2009-10-05T00:00:00"/>
    <d v="2009-11-25T00:00:00"/>
    <x v="48"/>
    <x v="47"/>
    <x v="4"/>
    <x v="3"/>
    <x v="17"/>
    <x v="15"/>
    <n v="360"/>
    <n v="1"/>
    <s v="NA"/>
    <s v="NA"/>
    <b v="0"/>
    <b v="0"/>
    <x v="1"/>
    <x v="1"/>
    <x v="1"/>
    <b v="0"/>
    <b v="0"/>
    <b v="0"/>
    <x v="1"/>
    <x v="1"/>
  </r>
  <r>
    <s v="Itella Oyj"/>
    <d v="2009-10-05T00:00:00"/>
    <s v="Lajitteluhenk,12 paikkakuntaa+35 osa-aik,lom m-aik"/>
    <m/>
    <m/>
    <n v="360"/>
    <d v="2010-01-11T00:00:00"/>
    <n v="188"/>
    <n v="360"/>
    <n v="52291"/>
    <x v="5"/>
    <x v="1"/>
    <n v="98"/>
    <d v="2009-10-05T00:00:00"/>
    <d v="2010-01-11T00:00:00"/>
    <x v="48"/>
    <x v="48"/>
    <x v="4"/>
    <x v="4"/>
    <x v="17"/>
    <x v="16"/>
    <n v="360"/>
    <n v="1"/>
    <n v="0.52222222222222225"/>
    <n v="0.52222222222222225"/>
    <b v="0"/>
    <b v="0"/>
    <x v="1"/>
    <x v="0"/>
    <x v="1"/>
    <b v="1"/>
    <b v="0"/>
    <b v="1"/>
    <x v="1"/>
    <x v="0"/>
  </r>
  <r>
    <s v="Savon Sellu"/>
    <d v="2009-10-05T00:00:00"/>
    <s v="Kuopio"/>
    <m/>
    <m/>
    <n v="18"/>
    <d v="2009-12-22T00:00:00"/>
    <n v="9"/>
    <n v="186"/>
    <e v="#N/A"/>
    <x v="0"/>
    <x v="0"/>
    <n v="78"/>
    <d v="2009-10-05T00:00:00"/>
    <d v="2009-12-22T00:00:00"/>
    <x v="48"/>
    <x v="46"/>
    <x v="4"/>
    <x v="3"/>
    <x v="17"/>
    <x v="15"/>
    <n v="186"/>
    <n v="9.6774193548387094E-2"/>
    <n v="4.8387096774193547E-2"/>
    <n v="0.5"/>
    <b v="0"/>
    <b v="0"/>
    <x v="1"/>
    <x v="1"/>
    <x v="1"/>
    <b v="0"/>
    <b v="0"/>
    <b v="0"/>
    <x v="1"/>
    <x v="1"/>
  </r>
  <r>
    <s v="Technopolis Oyj"/>
    <d v="2009-10-05T00:00:00"/>
    <s v="Ventures, uud.org, irtis/siirrot-&gt;25-30 henk"/>
    <m/>
    <m/>
    <n v="30"/>
    <d v="2009-11-06T00:00:00"/>
    <n v="30"/>
    <n v="30"/>
    <e v="#N/A"/>
    <x v="0"/>
    <x v="0"/>
    <n v="32"/>
    <d v="2009-10-05T00:00:00"/>
    <d v="2009-11-06T00:00:00"/>
    <x v="48"/>
    <x v="47"/>
    <x v="4"/>
    <x v="3"/>
    <x v="17"/>
    <x v="15"/>
    <n v="30"/>
    <n v="1"/>
    <n v="1"/>
    <n v="1"/>
    <b v="0"/>
    <b v="0"/>
    <x v="1"/>
    <x v="1"/>
    <x v="1"/>
    <b v="0"/>
    <b v="0"/>
    <b v="0"/>
    <x v="1"/>
    <x v="1"/>
  </r>
  <r>
    <s v="Cargotec Oyj"/>
    <d v="2009-10-06T00:00:00"/>
    <s v="Suomi väh.tarve 180-&gt;Multilift Raisio,koko Suomi"/>
    <m/>
    <m/>
    <n v="180"/>
    <d v="2009-11-23T00:00:00"/>
    <n v="71"/>
    <n v="180"/>
    <n v="28220"/>
    <x v="2"/>
    <x v="2"/>
    <n v="48"/>
    <d v="2009-10-06T00:00:00"/>
    <d v="2009-11-23T00:00:00"/>
    <x v="48"/>
    <x v="47"/>
    <x v="4"/>
    <x v="3"/>
    <x v="17"/>
    <x v="15"/>
    <n v="180"/>
    <n v="1"/>
    <n v="0.39444444444444443"/>
    <n v="0.39444444444444443"/>
    <b v="0"/>
    <b v="0"/>
    <x v="1"/>
    <x v="1"/>
    <x v="1"/>
    <b v="0"/>
    <b v="0"/>
    <b v="0"/>
    <x v="1"/>
    <x v="1"/>
  </r>
  <r>
    <s v="Raute Oyj"/>
    <d v="2009-10-06T00:00:00"/>
    <s v="Nastola, lom-&gt;lom toist/m-aik/lyhenn.työvko"/>
    <m/>
    <m/>
    <m/>
    <d v="2009-11-24T00:00:00"/>
    <n v="0"/>
    <n v="135"/>
    <n v="28240"/>
    <x v="2"/>
    <x v="2"/>
    <n v="49"/>
    <d v="2009-10-06T00:00:00"/>
    <d v="2009-11-24T00:00:00"/>
    <x v="48"/>
    <x v="47"/>
    <x v="4"/>
    <x v="3"/>
    <x v="17"/>
    <x v="15"/>
    <n v="135"/>
    <s v="NA"/>
    <n v="0"/>
    <s v="NA"/>
    <b v="0"/>
    <b v="0"/>
    <x v="1"/>
    <x v="1"/>
    <x v="1"/>
    <b v="0"/>
    <b v="0"/>
    <b v="0"/>
    <x v="1"/>
    <x v="1"/>
  </r>
  <r>
    <s v="Rettig"/>
    <d v="2009-10-06T00:00:00"/>
    <s v="Bore,Turun toimiston sulkeminen"/>
    <m/>
    <m/>
    <n v="11"/>
    <m/>
    <m/>
    <n v="11"/>
    <e v="#N/A"/>
    <x v="0"/>
    <x v="0"/>
    <s v="NA"/>
    <d v="2009-10-06T00:00:00"/>
    <d v="2009-11-26T00:00:00"/>
    <x v="48"/>
    <x v="47"/>
    <x v="4"/>
    <x v="3"/>
    <x v="17"/>
    <x v="15"/>
    <n v="11"/>
    <n v="1"/>
    <s v="NA"/>
    <s v="NA"/>
    <b v="0"/>
    <b v="0"/>
    <x v="1"/>
    <x v="1"/>
    <x v="1"/>
    <b v="0"/>
    <b v="0"/>
    <b v="0"/>
    <x v="1"/>
    <x v="1"/>
  </r>
  <r>
    <s v="Sulake"/>
    <d v="2009-10-06T00:00:00"/>
    <s v="Väh.tarve max 40 henk"/>
    <m/>
    <m/>
    <n v="40"/>
    <d v="2009-12-16T00:00:00"/>
    <n v="28"/>
    <n v="40"/>
    <e v="#N/A"/>
    <x v="0"/>
    <x v="0"/>
    <n v="71"/>
    <d v="2009-10-06T00:00:00"/>
    <d v="2009-12-16T00:00:00"/>
    <x v="48"/>
    <x v="46"/>
    <x v="4"/>
    <x v="3"/>
    <x v="17"/>
    <x v="15"/>
    <n v="40"/>
    <n v="1"/>
    <n v="0.7"/>
    <n v="0.7"/>
    <b v="0"/>
    <b v="0"/>
    <x v="1"/>
    <x v="1"/>
    <x v="1"/>
    <b v="0"/>
    <b v="0"/>
    <b v="0"/>
    <x v="1"/>
    <x v="1"/>
  </r>
  <r>
    <s v="Abloy Oy"/>
    <d v="2009-10-07T00:00:00"/>
    <s v="Joensuu"/>
    <m/>
    <m/>
    <n v="37"/>
    <d v="2009-12-02T00:00:00"/>
    <n v="7"/>
    <n v="37"/>
    <n v="25720"/>
    <x v="2"/>
    <x v="2"/>
    <n v="56"/>
    <d v="2009-10-07T00:00:00"/>
    <d v="2009-12-02T00:00:00"/>
    <x v="48"/>
    <x v="46"/>
    <x v="4"/>
    <x v="3"/>
    <x v="17"/>
    <x v="15"/>
    <n v="37"/>
    <n v="1"/>
    <n v="0.1891891891891892"/>
    <n v="0.1891891891891892"/>
    <b v="0"/>
    <b v="0"/>
    <x v="1"/>
    <x v="1"/>
    <x v="1"/>
    <b v="0"/>
    <b v="0"/>
    <b v="0"/>
    <x v="1"/>
    <x v="1"/>
  </r>
  <r>
    <s v="Delta "/>
    <d v="2009-10-07T00:00:00"/>
    <s v="Delta Auto Oy, koko Suomi"/>
    <m/>
    <m/>
    <n v="135"/>
    <d v="2009-11-03T00:00:00"/>
    <n v="102"/>
    <n v="600"/>
    <n v="45112"/>
    <x v="1"/>
    <x v="1"/>
    <n v="27"/>
    <d v="2009-10-07T00:00:00"/>
    <d v="2009-11-03T00:00:00"/>
    <x v="48"/>
    <x v="47"/>
    <x v="4"/>
    <x v="3"/>
    <x v="17"/>
    <x v="15"/>
    <n v="600"/>
    <n v="0.22500000000000001"/>
    <n v="0.17"/>
    <n v="0.75555555555555554"/>
    <b v="0"/>
    <b v="0"/>
    <x v="1"/>
    <x v="1"/>
    <x v="1"/>
    <b v="0"/>
    <b v="0"/>
    <b v="0"/>
    <x v="1"/>
    <x v="1"/>
  </r>
  <r>
    <s v="Enics Finland Oy"/>
    <d v="2009-10-07T00:00:00"/>
    <s v="Lohja, Vantaa, irtisan/lom-&gt;lom v.2010"/>
    <m/>
    <m/>
    <n v="85"/>
    <d v="2009-12-01T00:00:00"/>
    <n v="54"/>
    <n v="85"/>
    <e v="#N/A"/>
    <x v="0"/>
    <x v="0"/>
    <n v="55"/>
    <d v="2009-10-07T00:00:00"/>
    <d v="2009-12-01T00:00:00"/>
    <x v="48"/>
    <x v="46"/>
    <x v="4"/>
    <x v="3"/>
    <x v="17"/>
    <x v="15"/>
    <n v="85"/>
    <n v="1"/>
    <n v="0.63529411764705879"/>
    <n v="0.63529411764705879"/>
    <b v="0"/>
    <b v="0"/>
    <x v="1"/>
    <x v="1"/>
    <x v="1"/>
    <b v="0"/>
    <b v="0"/>
    <b v="0"/>
    <x v="1"/>
    <x v="1"/>
  </r>
  <r>
    <s v="Fiskars Oyj"/>
    <d v="2009-10-07T00:00:00"/>
    <s v="Iittala Group"/>
    <m/>
    <m/>
    <n v="35"/>
    <d v="2009-12-01T00:00:00"/>
    <n v="27"/>
    <n v="160"/>
    <n v="25730"/>
    <x v="2"/>
    <x v="2"/>
    <n v="55"/>
    <d v="2009-10-07T00:00:00"/>
    <d v="2009-12-01T00:00:00"/>
    <x v="48"/>
    <x v="46"/>
    <x v="4"/>
    <x v="3"/>
    <x v="17"/>
    <x v="15"/>
    <n v="160"/>
    <n v="0.21875"/>
    <n v="0.16875000000000001"/>
    <n v="0.77142857142857146"/>
    <b v="0"/>
    <b v="0"/>
    <x v="1"/>
    <x v="1"/>
    <x v="1"/>
    <b v="0"/>
    <b v="0"/>
    <b v="0"/>
    <x v="1"/>
    <x v="1"/>
  </r>
  <r>
    <s v="If"/>
    <d v="2009-10-07T00:00:00"/>
    <s v="5 konttorin sulkeminen"/>
    <m/>
    <m/>
    <n v="15"/>
    <m/>
    <m/>
    <n v="15"/>
    <e v="#N/A"/>
    <x v="0"/>
    <x v="0"/>
    <s v="NA"/>
    <d v="2009-10-07T00:00:00"/>
    <d v="2009-11-27T00:00:00"/>
    <x v="48"/>
    <x v="47"/>
    <x v="4"/>
    <x v="3"/>
    <x v="17"/>
    <x v="15"/>
    <n v="15"/>
    <n v="1"/>
    <s v="NA"/>
    <s v="NA"/>
    <b v="0"/>
    <b v="0"/>
    <x v="1"/>
    <x v="1"/>
    <x v="1"/>
    <b v="0"/>
    <b v="0"/>
    <b v="0"/>
    <x v="1"/>
    <x v="1"/>
  </r>
  <r>
    <s v="Levator Oy"/>
    <d v="2009-10-07T00:00:00"/>
    <s v="Hanko, irtis/lom"/>
    <m/>
    <m/>
    <m/>
    <m/>
    <m/>
    <n v="100"/>
    <e v="#N/A"/>
    <x v="0"/>
    <x v="0"/>
    <s v="NA"/>
    <d v="2009-10-07T00:00:00"/>
    <d v="2009-11-27T00:00:00"/>
    <x v="48"/>
    <x v="47"/>
    <x v="4"/>
    <x v="3"/>
    <x v="17"/>
    <x v="15"/>
    <n v="100"/>
    <s v="NA"/>
    <s v="NA"/>
    <s v="NA"/>
    <b v="0"/>
    <b v="0"/>
    <x v="1"/>
    <x v="1"/>
    <x v="1"/>
    <b v="0"/>
    <b v="0"/>
    <b v="0"/>
    <x v="1"/>
    <x v="1"/>
  </r>
  <r>
    <s v="Moventas"/>
    <d v="2009-10-07T00:00:00"/>
    <s v="Parkano, lom-&gt; 5 vko/henk v.2010"/>
    <m/>
    <m/>
    <m/>
    <d v="2009-11-25T00:00:00"/>
    <n v="4"/>
    <n v="100"/>
    <e v="#N/A"/>
    <x v="0"/>
    <x v="0"/>
    <n v="49"/>
    <d v="2009-10-07T00:00:00"/>
    <d v="2009-11-25T00:00:00"/>
    <x v="48"/>
    <x v="47"/>
    <x v="4"/>
    <x v="3"/>
    <x v="17"/>
    <x v="15"/>
    <n v="100"/>
    <s v="NA"/>
    <n v="0.04"/>
    <s v="NA"/>
    <b v="0"/>
    <b v="0"/>
    <x v="1"/>
    <x v="1"/>
    <x v="1"/>
    <b v="0"/>
    <b v="0"/>
    <b v="0"/>
    <x v="1"/>
    <x v="1"/>
  </r>
  <r>
    <s v="Ovako Bar Oy Ab"/>
    <d v="2009-10-07T00:00:00"/>
    <s v="Imatra-&gt;lisäksi 4 m-aik irtisanotaan,13eläkejärj."/>
    <m/>
    <m/>
    <n v="30"/>
    <d v="2010-01-26T00:00:00"/>
    <n v="13"/>
    <n v="600"/>
    <e v="#N/A"/>
    <x v="0"/>
    <x v="0"/>
    <n v="111"/>
    <d v="2009-10-07T00:00:00"/>
    <d v="2010-01-26T00:00:00"/>
    <x v="48"/>
    <x v="48"/>
    <x v="4"/>
    <x v="4"/>
    <x v="17"/>
    <x v="16"/>
    <n v="600"/>
    <n v="0.05"/>
    <n v="2.1666666666666667E-2"/>
    <n v="0.43333333333333335"/>
    <b v="0"/>
    <b v="0"/>
    <x v="1"/>
    <x v="0"/>
    <x v="1"/>
    <b v="1"/>
    <b v="0"/>
    <b v="1"/>
    <x v="1"/>
    <x v="0"/>
  </r>
  <r>
    <s v="Hartwall"/>
    <d v="2009-10-08T00:00:00"/>
    <s v="Tornion panimon sulkeminen, myynti"/>
    <m/>
    <m/>
    <n v="130"/>
    <d v="2009-12-02T00:00:00"/>
    <n v="125"/>
    <n v="130"/>
    <e v="#N/A"/>
    <x v="0"/>
    <x v="0"/>
    <n v="55"/>
    <d v="2009-10-08T00:00:00"/>
    <d v="2009-12-02T00:00:00"/>
    <x v="48"/>
    <x v="46"/>
    <x v="4"/>
    <x v="3"/>
    <x v="17"/>
    <x v="15"/>
    <n v="130"/>
    <n v="1"/>
    <n v="0.96153846153846156"/>
    <n v="0.96153846153846156"/>
    <b v="0"/>
    <b v="0"/>
    <x v="1"/>
    <x v="1"/>
    <x v="1"/>
    <b v="0"/>
    <b v="0"/>
    <b v="0"/>
    <x v="1"/>
    <x v="1"/>
  </r>
  <r>
    <s v="Huhtamäki Foodservice Finland"/>
    <d v="2009-10-08T00:00:00"/>
    <s v="Hämeenlinna"/>
    <m/>
    <m/>
    <n v="43"/>
    <d v="2009-11-27T00:00:00"/>
    <n v="35"/>
    <n v="43"/>
    <e v="#N/A"/>
    <x v="0"/>
    <x v="0"/>
    <n v="50"/>
    <d v="2009-10-08T00:00:00"/>
    <d v="2009-11-27T00:00:00"/>
    <x v="48"/>
    <x v="47"/>
    <x v="4"/>
    <x v="3"/>
    <x v="17"/>
    <x v="15"/>
    <n v="43"/>
    <n v="1"/>
    <n v="0.81395348837209303"/>
    <n v="0.81395348837209303"/>
    <b v="0"/>
    <b v="0"/>
    <x v="1"/>
    <x v="1"/>
    <x v="1"/>
    <b v="0"/>
    <b v="0"/>
    <b v="0"/>
    <x v="1"/>
    <x v="1"/>
  </r>
  <r>
    <s v="Itä-Hämeen opisto"/>
    <d v="2009-10-08T00:00:00"/>
    <s v="Lomautukset 1kk"/>
    <m/>
    <m/>
    <m/>
    <m/>
    <m/>
    <n v="14"/>
    <e v="#N/A"/>
    <x v="0"/>
    <x v="0"/>
    <s v="NA"/>
    <d v="2009-10-08T00:00:00"/>
    <d v="2009-11-28T00:00:00"/>
    <x v="48"/>
    <x v="47"/>
    <x v="4"/>
    <x v="3"/>
    <x v="17"/>
    <x v="15"/>
    <n v="14"/>
    <s v="NA"/>
    <s v="NA"/>
    <s v="NA"/>
    <b v="0"/>
    <b v="0"/>
    <x v="1"/>
    <x v="1"/>
    <x v="1"/>
    <b v="0"/>
    <b v="0"/>
    <b v="0"/>
    <x v="1"/>
    <x v="1"/>
  </r>
  <r>
    <s v="SBA Interior Oy"/>
    <d v="2009-10-11T00:00:00"/>
    <s v="Raasepori, lom pv/vko ja 3 vko 21.12-11.1."/>
    <m/>
    <m/>
    <m/>
    <m/>
    <m/>
    <n v="70"/>
    <e v="#N/A"/>
    <x v="0"/>
    <x v="0"/>
    <s v="NA"/>
    <d v="2009-10-11T00:00:00"/>
    <d v="2009-12-01T00:00:00"/>
    <x v="48"/>
    <x v="46"/>
    <x v="4"/>
    <x v="3"/>
    <x v="17"/>
    <x v="15"/>
    <n v="70"/>
    <s v="NA"/>
    <s v="NA"/>
    <s v="NA"/>
    <b v="0"/>
    <b v="0"/>
    <x v="1"/>
    <x v="1"/>
    <x v="1"/>
    <b v="0"/>
    <b v="0"/>
    <b v="0"/>
    <x v="1"/>
    <x v="1"/>
  </r>
  <r>
    <s v="Imagon Oy"/>
    <d v="2009-10-12T00:00:00"/>
    <s v="mm. Kajaani, Vantaa"/>
    <m/>
    <m/>
    <m/>
    <d v="2009-10-14T00:00:00"/>
    <n v="23"/>
    <n v="23"/>
    <e v="#N/A"/>
    <x v="0"/>
    <x v="0"/>
    <n v="2"/>
    <d v="2009-10-12T00:00:00"/>
    <d v="2009-10-14T00:00:00"/>
    <x v="48"/>
    <x v="42"/>
    <x v="4"/>
    <x v="3"/>
    <x v="17"/>
    <x v="15"/>
    <n v="23"/>
    <s v="NA"/>
    <n v="1"/>
    <s v="NA"/>
    <b v="0"/>
    <b v="0"/>
    <x v="1"/>
    <x v="1"/>
    <x v="1"/>
    <b v="0"/>
    <b v="0"/>
    <b v="0"/>
    <x v="1"/>
    <x v="1"/>
  </r>
  <r>
    <s v="BRP Finland"/>
    <d v="2009-10-13T00:00:00"/>
    <s v="Rovaniemi, lom/irtis-&gt;lom 1-3 kk, 1-6/2010"/>
    <m/>
    <m/>
    <n v="10"/>
    <d v="2009-11-24T00:00:00"/>
    <n v="18"/>
    <n v="300"/>
    <e v="#N/A"/>
    <x v="0"/>
    <x v="0"/>
    <n v="42"/>
    <d v="2009-10-13T00:00:00"/>
    <d v="2009-11-24T00:00:00"/>
    <x v="48"/>
    <x v="47"/>
    <x v="4"/>
    <x v="3"/>
    <x v="17"/>
    <x v="15"/>
    <n v="300"/>
    <n v="3.3333333333333333E-2"/>
    <n v="0.06"/>
    <n v="1.8"/>
    <b v="0"/>
    <b v="0"/>
    <x v="1"/>
    <x v="1"/>
    <x v="1"/>
    <b v="0"/>
    <b v="0"/>
    <b v="0"/>
    <x v="1"/>
    <x v="1"/>
  </r>
  <r>
    <s v="Pilkington Automotive Finland"/>
    <d v="2009-10-14T00:00:00"/>
    <s v="Forssa, Tampere, lom/irtis-&gt;Forssa,mahd.lom"/>
    <m/>
    <m/>
    <n v="6"/>
    <d v="2009-11-11T00:00:00"/>
    <n v="14"/>
    <n v="400"/>
    <e v="#N/A"/>
    <x v="0"/>
    <x v="0"/>
    <n v="28"/>
    <d v="2009-10-14T00:00:00"/>
    <d v="2009-11-11T00:00:00"/>
    <x v="48"/>
    <x v="47"/>
    <x v="4"/>
    <x v="3"/>
    <x v="17"/>
    <x v="15"/>
    <n v="400"/>
    <n v="1.4999999999999999E-2"/>
    <n v="3.5000000000000003E-2"/>
    <n v="2.3333333333333335"/>
    <b v="0"/>
    <b v="0"/>
    <x v="1"/>
    <x v="1"/>
    <x v="1"/>
    <b v="0"/>
    <b v="0"/>
    <b v="0"/>
    <x v="1"/>
    <x v="1"/>
  </r>
  <r>
    <s v="Rocla Oyj"/>
    <d v="2009-10-16T00:00:00"/>
    <s v="Järvenpää,Suomi&amp;ulkomaat-&gt;Suomi lom toist.v.2010"/>
    <m/>
    <m/>
    <n v="100"/>
    <d v="2009-11-30T00:00:00"/>
    <n v="0"/>
    <n v="100"/>
    <e v="#N/A"/>
    <x v="0"/>
    <x v="0"/>
    <n v="45"/>
    <d v="2009-10-16T00:00:00"/>
    <d v="2009-11-30T00:00:00"/>
    <x v="48"/>
    <x v="47"/>
    <x v="4"/>
    <x v="3"/>
    <x v="17"/>
    <x v="15"/>
    <n v="100"/>
    <n v="1"/>
    <n v="0"/>
    <n v="0"/>
    <b v="0"/>
    <b v="0"/>
    <x v="1"/>
    <x v="1"/>
    <x v="1"/>
    <b v="0"/>
    <b v="0"/>
    <b v="0"/>
    <x v="1"/>
    <x v="1"/>
  </r>
  <r>
    <s v="ABB Oy"/>
    <d v="2009-10-19T00:00:00"/>
    <s v="Vaasa, pienjänniteyksikkö, lom"/>
    <m/>
    <m/>
    <n v="25"/>
    <m/>
    <m/>
    <n v="130"/>
    <n v="27110"/>
    <x v="2"/>
    <x v="2"/>
    <s v="NA"/>
    <d v="2009-10-19T00:00:00"/>
    <d v="2009-12-09T00:00:00"/>
    <x v="48"/>
    <x v="46"/>
    <x v="4"/>
    <x v="3"/>
    <x v="17"/>
    <x v="15"/>
    <n v="130"/>
    <n v="0.19230769230769232"/>
    <s v="NA"/>
    <s v="NA"/>
    <b v="0"/>
    <b v="0"/>
    <x v="1"/>
    <x v="1"/>
    <x v="1"/>
    <b v="0"/>
    <b v="0"/>
    <b v="0"/>
    <x v="1"/>
    <x v="1"/>
  </r>
  <r>
    <s v="Destia"/>
    <d v="2009-10-20T00:00:00"/>
    <s v="Väh.tarve 250 henk"/>
    <m/>
    <m/>
    <n v="250"/>
    <d v="2009-12-09T00:00:00"/>
    <n v="220"/>
    <n v="250"/>
    <e v="#N/A"/>
    <x v="0"/>
    <x v="0"/>
    <n v="50"/>
    <d v="2009-10-20T00:00:00"/>
    <d v="2009-12-09T00:00:00"/>
    <x v="48"/>
    <x v="46"/>
    <x v="4"/>
    <x v="3"/>
    <x v="17"/>
    <x v="15"/>
    <n v="250"/>
    <n v="1"/>
    <n v="0.88"/>
    <n v="0.88"/>
    <b v="0"/>
    <b v="0"/>
    <x v="1"/>
    <x v="1"/>
    <x v="1"/>
    <b v="0"/>
    <b v="0"/>
    <b v="0"/>
    <x v="1"/>
    <x v="1"/>
  </r>
  <r>
    <s v="Hewlett-Packard"/>
    <d v="2009-10-20T00:00:00"/>
    <s v="Kaikki liiketoimintaryhmät"/>
    <m/>
    <m/>
    <n v="65"/>
    <d v="2009-12-08T00:00:00"/>
    <n v="2"/>
    <n v="800"/>
    <e v="#N/A"/>
    <x v="0"/>
    <x v="0"/>
    <n v="49"/>
    <d v="2009-10-20T00:00:00"/>
    <d v="2009-12-08T00:00:00"/>
    <x v="48"/>
    <x v="46"/>
    <x v="4"/>
    <x v="3"/>
    <x v="17"/>
    <x v="15"/>
    <n v="800"/>
    <n v="8.1250000000000003E-2"/>
    <n v="2.5000000000000001E-3"/>
    <n v="3.0769230769230771E-2"/>
    <b v="0"/>
    <b v="0"/>
    <x v="1"/>
    <x v="1"/>
    <x v="1"/>
    <b v="0"/>
    <b v="0"/>
    <b v="0"/>
    <x v="1"/>
    <x v="1"/>
  </r>
  <r>
    <s v="Martela Oyj"/>
    <d v="2009-10-21T00:00:00"/>
    <s v="irtis/lom-&gt;lom 9 henk toist, 18 m-aikaisesti"/>
    <m/>
    <m/>
    <n v="30"/>
    <d v="2009-11-30T00:00:00"/>
    <n v="3"/>
    <n v="336"/>
    <n v="31010"/>
    <x v="2"/>
    <x v="2"/>
    <n v="40"/>
    <d v="2009-10-21T00:00:00"/>
    <d v="2009-11-30T00:00:00"/>
    <x v="48"/>
    <x v="47"/>
    <x v="4"/>
    <x v="3"/>
    <x v="17"/>
    <x v="15"/>
    <n v="336"/>
    <n v="8.9285714285714288E-2"/>
    <n v="8.9285714285714281E-3"/>
    <n v="0.1"/>
    <b v="0"/>
    <b v="0"/>
    <x v="1"/>
    <x v="1"/>
    <x v="1"/>
    <b v="0"/>
    <b v="0"/>
    <b v="0"/>
    <x v="1"/>
    <x v="1"/>
  </r>
  <r>
    <s v="AstraZeneca"/>
    <d v="2009-10-22T00:00:00"/>
    <s v="Kliininen tutkimustoiminta"/>
    <m/>
    <m/>
    <m/>
    <m/>
    <m/>
    <n v="20"/>
    <e v="#N/A"/>
    <x v="0"/>
    <x v="0"/>
    <s v="NA"/>
    <d v="2009-10-22T00:00:00"/>
    <d v="2009-12-12T00:00:00"/>
    <x v="48"/>
    <x v="46"/>
    <x v="4"/>
    <x v="3"/>
    <x v="17"/>
    <x v="15"/>
    <n v="20"/>
    <s v="NA"/>
    <s v="NA"/>
    <s v="NA"/>
    <b v="0"/>
    <b v="0"/>
    <x v="1"/>
    <x v="1"/>
    <x v="1"/>
    <b v="0"/>
    <b v="0"/>
    <b v="0"/>
    <x v="1"/>
    <x v="1"/>
  </r>
  <r>
    <s v="Cargotec Oyj"/>
    <d v="2009-10-22T00:00:00"/>
    <s v="Tampere-&gt;lom jatkuu"/>
    <m/>
    <m/>
    <n v="300"/>
    <d v="2009-11-23T00:00:00"/>
    <n v="97"/>
    <n v="550"/>
    <n v="28220"/>
    <x v="2"/>
    <x v="2"/>
    <n v="32"/>
    <d v="2009-10-22T00:00:00"/>
    <d v="2009-11-23T00:00:00"/>
    <x v="48"/>
    <x v="47"/>
    <x v="4"/>
    <x v="3"/>
    <x v="17"/>
    <x v="15"/>
    <n v="550"/>
    <n v="0.54545454545454541"/>
    <n v="0.17636363636363636"/>
    <n v="0.32333333333333331"/>
    <b v="0"/>
    <b v="0"/>
    <x v="1"/>
    <x v="1"/>
    <x v="1"/>
    <b v="0"/>
    <b v="0"/>
    <b v="0"/>
    <x v="1"/>
    <x v="1"/>
  </r>
  <r>
    <s v="Delta "/>
    <d v="2009-10-22T00:00:00"/>
    <s v="Delta Motor, Lpr"/>
    <m/>
    <m/>
    <n v="49"/>
    <d v="2009-11-17T00:00:00"/>
    <n v="49"/>
    <n v="49"/>
    <n v="45112"/>
    <x v="1"/>
    <x v="1"/>
    <n v="26"/>
    <d v="2009-10-22T00:00:00"/>
    <d v="2009-11-17T00:00:00"/>
    <x v="48"/>
    <x v="47"/>
    <x v="4"/>
    <x v="3"/>
    <x v="17"/>
    <x v="15"/>
    <n v="49"/>
    <n v="1"/>
    <n v="1"/>
    <n v="1"/>
    <b v="0"/>
    <b v="0"/>
    <x v="1"/>
    <x v="1"/>
    <x v="1"/>
    <b v="0"/>
    <b v="0"/>
    <b v="0"/>
    <x v="1"/>
    <x v="1"/>
  </r>
  <r>
    <s v="Rautaruukki Oyj"/>
    <d v="2009-10-22T00:00:00"/>
    <s v="Ruukki Metals, irtis/lom-&gt;lom alk.3/10"/>
    <m/>
    <m/>
    <n v="175"/>
    <d v="2009-12-11T00:00:00"/>
    <n v="153"/>
    <n v="5500"/>
    <n v="24100"/>
    <x v="2"/>
    <x v="2"/>
    <n v="50"/>
    <d v="2009-10-22T00:00:00"/>
    <d v="2009-12-11T00:00:00"/>
    <x v="48"/>
    <x v="46"/>
    <x v="4"/>
    <x v="3"/>
    <x v="17"/>
    <x v="15"/>
    <n v="5500"/>
    <n v="3.1818181818181815E-2"/>
    <n v="2.7818181818181818E-2"/>
    <n v="0.87428571428571433"/>
    <b v="0"/>
    <b v="0"/>
    <x v="1"/>
    <x v="1"/>
    <x v="1"/>
    <b v="0"/>
    <b v="0"/>
    <b v="0"/>
    <x v="1"/>
    <x v="1"/>
  </r>
  <r>
    <s v="Sappi"/>
    <d v="2009-10-22T00:00:00"/>
    <s v="Jkl,Kankaan tehdas sulkeminen"/>
    <m/>
    <m/>
    <n v="150"/>
    <d v="2009-12-10T00:00:00"/>
    <n v="150"/>
    <n v="150"/>
    <e v="#N/A"/>
    <x v="0"/>
    <x v="0"/>
    <n v="49"/>
    <d v="2009-10-22T00:00:00"/>
    <d v="2009-12-10T00:00:00"/>
    <x v="48"/>
    <x v="46"/>
    <x v="4"/>
    <x v="3"/>
    <x v="17"/>
    <x v="15"/>
    <n v="150"/>
    <n v="1"/>
    <n v="1"/>
    <n v="1"/>
    <b v="0"/>
    <b v="0"/>
    <x v="1"/>
    <x v="1"/>
    <x v="1"/>
    <b v="0"/>
    <b v="0"/>
    <b v="0"/>
    <x v="1"/>
    <x v="1"/>
  </r>
  <r>
    <s v="Työterveyslaitos"/>
    <d v="2009-10-22T00:00:00"/>
    <s v="Koko henk-&gt;lom vkot 52 ja 53, v.2009"/>
    <m/>
    <m/>
    <m/>
    <d v="2009-11-10T00:00:00"/>
    <n v="0"/>
    <n v="580"/>
    <n v="72191"/>
    <x v="10"/>
    <x v="1"/>
    <n v="19"/>
    <d v="2009-10-22T00:00:00"/>
    <d v="2009-11-10T00:00:00"/>
    <x v="48"/>
    <x v="47"/>
    <x v="4"/>
    <x v="3"/>
    <x v="17"/>
    <x v="15"/>
    <n v="580"/>
    <s v="NA"/>
    <n v="0"/>
    <s v="NA"/>
    <b v="0"/>
    <b v="0"/>
    <x v="1"/>
    <x v="1"/>
    <x v="1"/>
    <b v="0"/>
    <b v="0"/>
    <b v="0"/>
    <x v="1"/>
    <x v="1"/>
  </r>
  <r>
    <s v="Ciba Finland Oy"/>
    <d v="2009-10-23T00:00:00"/>
    <s v="Basf, keskitys Helsinkiin"/>
    <m/>
    <m/>
    <n v="26"/>
    <d v="2009-11-19T00:00:00"/>
    <n v="8"/>
    <n v="26"/>
    <e v="#N/A"/>
    <x v="0"/>
    <x v="0"/>
    <n v="27"/>
    <d v="2009-10-23T00:00:00"/>
    <d v="2009-11-19T00:00:00"/>
    <x v="48"/>
    <x v="47"/>
    <x v="4"/>
    <x v="3"/>
    <x v="17"/>
    <x v="15"/>
    <n v="26"/>
    <n v="1"/>
    <n v="0.30769230769230771"/>
    <n v="0.30769230769230771"/>
    <b v="0"/>
    <b v="0"/>
    <x v="1"/>
    <x v="1"/>
    <x v="1"/>
    <b v="0"/>
    <b v="0"/>
    <b v="0"/>
    <x v="1"/>
    <x v="1"/>
  </r>
  <r>
    <s v="Voimatel"/>
    <d v="2009-10-23T00:00:00"/>
    <s v="Koko henkilöstö"/>
    <m/>
    <m/>
    <n v="40"/>
    <d v="2009-12-17T00:00:00"/>
    <n v="29"/>
    <n v="350"/>
    <e v="#N/A"/>
    <x v="0"/>
    <x v="0"/>
    <n v="55"/>
    <d v="2009-10-23T00:00:00"/>
    <d v="2009-12-17T00:00:00"/>
    <x v="48"/>
    <x v="46"/>
    <x v="4"/>
    <x v="3"/>
    <x v="17"/>
    <x v="15"/>
    <n v="350"/>
    <n v="0.11428571428571428"/>
    <n v="8.2857142857142851E-2"/>
    <n v="0.72499999999999998"/>
    <b v="0"/>
    <b v="0"/>
    <x v="1"/>
    <x v="1"/>
    <x v="1"/>
    <b v="0"/>
    <b v="0"/>
    <b v="0"/>
    <x v="1"/>
    <x v="1"/>
  </r>
  <r>
    <s v="Ebsolut"/>
    <d v="2009-10-24T00:00:00"/>
    <s v="Kainuu"/>
    <m/>
    <m/>
    <n v="22"/>
    <d v="2009-12-04T00:00:00"/>
    <n v="16"/>
    <n v="22"/>
    <e v="#N/A"/>
    <x v="0"/>
    <x v="0"/>
    <n v="41"/>
    <d v="2009-10-24T00:00:00"/>
    <d v="2009-12-04T00:00:00"/>
    <x v="48"/>
    <x v="46"/>
    <x v="4"/>
    <x v="3"/>
    <x v="17"/>
    <x v="15"/>
    <n v="22"/>
    <n v="1"/>
    <n v="0.72727272727272729"/>
    <n v="0.72727272727272729"/>
    <b v="0"/>
    <b v="0"/>
    <x v="1"/>
    <x v="1"/>
    <x v="1"/>
    <b v="0"/>
    <b v="0"/>
    <b v="0"/>
    <x v="1"/>
    <x v="1"/>
  </r>
  <r>
    <s v="Olavi Räsänen"/>
    <d v="2009-10-24T00:00:00"/>
    <s v="Etelä-Savo, Mikkeli"/>
    <m/>
    <m/>
    <n v="40"/>
    <m/>
    <m/>
    <n v="40"/>
    <e v="#N/A"/>
    <x v="0"/>
    <x v="0"/>
    <s v="NA"/>
    <d v="2009-10-24T00:00:00"/>
    <d v="2009-12-14T00:00:00"/>
    <x v="48"/>
    <x v="46"/>
    <x v="4"/>
    <x v="3"/>
    <x v="17"/>
    <x v="15"/>
    <n v="40"/>
    <n v="1"/>
    <s v="NA"/>
    <s v="NA"/>
    <b v="0"/>
    <b v="0"/>
    <x v="1"/>
    <x v="1"/>
    <x v="1"/>
    <b v="0"/>
    <b v="0"/>
    <b v="0"/>
    <x v="1"/>
    <x v="1"/>
  </r>
  <r>
    <s v="Winwind"/>
    <d v="2009-10-27T00:00:00"/>
    <s v="Liminka,Ii,tuot.siirto Intiaan"/>
    <m/>
    <m/>
    <n v="24"/>
    <m/>
    <m/>
    <n v="24"/>
    <e v="#N/A"/>
    <x v="0"/>
    <x v="0"/>
    <s v="NA"/>
    <d v="2009-10-27T00:00:00"/>
    <d v="2009-12-17T00:00:00"/>
    <x v="48"/>
    <x v="46"/>
    <x v="4"/>
    <x v="3"/>
    <x v="17"/>
    <x v="15"/>
    <n v="24"/>
    <n v="1"/>
    <s v="NA"/>
    <s v="NA"/>
    <b v="0"/>
    <b v="0"/>
    <x v="1"/>
    <x v="1"/>
    <x v="1"/>
    <b v="0"/>
    <b v="0"/>
    <b v="0"/>
    <x v="1"/>
    <x v="1"/>
  </r>
  <r>
    <s v="ABB Oy"/>
    <d v="2009-10-28T00:00:00"/>
    <s v="Vaasa, Motors"/>
    <m/>
    <m/>
    <n v="100"/>
    <d v="2009-12-11T00:00:00"/>
    <n v="81"/>
    <n v="585"/>
    <n v="27110"/>
    <x v="2"/>
    <x v="2"/>
    <n v="44"/>
    <d v="2009-10-28T00:00:00"/>
    <d v="2009-12-11T00:00:00"/>
    <x v="48"/>
    <x v="46"/>
    <x v="4"/>
    <x v="3"/>
    <x v="17"/>
    <x v="15"/>
    <n v="585"/>
    <n v="0.17094017094017094"/>
    <n v="0.13846153846153847"/>
    <n v="0.81"/>
    <b v="0"/>
    <b v="0"/>
    <x v="1"/>
    <x v="1"/>
    <x v="1"/>
    <b v="0"/>
    <b v="0"/>
    <b v="0"/>
    <x v="1"/>
    <x v="1"/>
  </r>
  <r>
    <s v="Glaston Oyj"/>
    <d v="2009-10-29T00:00:00"/>
    <s v="Koko henkilöstö-&gt;lom v.2010"/>
    <m/>
    <m/>
    <n v="50"/>
    <d v="2009-11-18T00:00:00"/>
    <n v="50"/>
    <n v="240"/>
    <n v="46140"/>
    <x v="1"/>
    <x v="1"/>
    <n v="20"/>
    <d v="2009-10-29T00:00:00"/>
    <d v="2009-11-18T00:00:00"/>
    <x v="48"/>
    <x v="47"/>
    <x v="4"/>
    <x v="3"/>
    <x v="17"/>
    <x v="15"/>
    <n v="240"/>
    <n v="0.20833333333333334"/>
    <n v="0.20833333333333334"/>
    <n v="1"/>
    <b v="0"/>
    <b v="0"/>
    <x v="1"/>
    <x v="1"/>
    <x v="1"/>
    <b v="0"/>
    <b v="0"/>
    <b v="0"/>
    <x v="1"/>
    <x v="1"/>
  </r>
  <r>
    <s v="Digia Oyj"/>
    <d v="2009-10-30T00:00:00"/>
    <s v="Kuopio,Turku,Lahti,Vaasa,Pori-&gt;väh. 40-60 henk"/>
    <m/>
    <m/>
    <m/>
    <d v="2009-11-26T00:00:00"/>
    <n v="60"/>
    <n v="110"/>
    <e v="#N/A"/>
    <x v="0"/>
    <x v="0"/>
    <n v="27"/>
    <d v="2009-10-30T00:00:00"/>
    <d v="2009-11-26T00:00:00"/>
    <x v="48"/>
    <x v="47"/>
    <x v="4"/>
    <x v="3"/>
    <x v="17"/>
    <x v="15"/>
    <n v="110"/>
    <s v="NA"/>
    <n v="0.54545454545454541"/>
    <s v="NA"/>
    <b v="0"/>
    <b v="0"/>
    <x v="1"/>
    <x v="1"/>
    <x v="1"/>
    <b v="0"/>
    <b v="0"/>
    <b v="0"/>
    <x v="1"/>
    <x v="1"/>
  </r>
  <r>
    <s v="KWH Group"/>
    <d v="2009-10-30T00:00:00"/>
    <s v="KWH Plast, Pietarsaari"/>
    <m/>
    <m/>
    <n v="40"/>
    <d v="2009-12-17T00:00:00"/>
    <n v="19"/>
    <n v="100"/>
    <e v="#N/A"/>
    <x v="0"/>
    <x v="0"/>
    <n v="48"/>
    <d v="2009-10-30T00:00:00"/>
    <d v="2009-12-17T00:00:00"/>
    <x v="48"/>
    <x v="46"/>
    <x v="4"/>
    <x v="3"/>
    <x v="17"/>
    <x v="15"/>
    <n v="100"/>
    <n v="0.4"/>
    <n v="0.19"/>
    <n v="0.47499999999999998"/>
    <b v="0"/>
    <b v="0"/>
    <x v="1"/>
    <x v="1"/>
    <x v="1"/>
    <b v="0"/>
    <b v="0"/>
    <b v="0"/>
    <x v="1"/>
    <x v="1"/>
  </r>
  <r>
    <s v="Suominen Yhtymä Oyj"/>
    <d v="2009-10-30T00:00:00"/>
    <s v="Tampere"/>
    <m/>
    <m/>
    <n v="25"/>
    <d v="2009-12-21T00:00:00"/>
    <n v="11"/>
    <n v="230"/>
    <e v="#N/A"/>
    <x v="0"/>
    <x v="0"/>
    <n v="52"/>
    <d v="2009-10-30T00:00:00"/>
    <d v="2009-12-21T00:00:00"/>
    <x v="48"/>
    <x v="46"/>
    <x v="4"/>
    <x v="3"/>
    <x v="17"/>
    <x v="15"/>
    <n v="230"/>
    <n v="0.10869565217391304"/>
    <n v="4.7826086956521741E-2"/>
    <n v="0.44"/>
    <b v="0"/>
    <b v="0"/>
    <x v="1"/>
    <x v="1"/>
    <x v="1"/>
    <b v="0"/>
    <b v="0"/>
    <b v="0"/>
    <x v="1"/>
    <x v="1"/>
  </r>
  <r>
    <s v="Henkel Makroflex"/>
    <d v="2009-11-01T00:00:00"/>
    <s v="Oitti, mahd. tuotannon lopetus"/>
    <m/>
    <m/>
    <n v="45"/>
    <d v="2010-01-12T00:00:00"/>
    <n v="45"/>
    <n v="45"/>
    <e v="#N/A"/>
    <x v="0"/>
    <x v="0"/>
    <n v="72"/>
    <d v="2009-11-01T00:00:00"/>
    <d v="2010-01-12T00:00:00"/>
    <x v="49"/>
    <x v="48"/>
    <x v="4"/>
    <x v="4"/>
    <x v="17"/>
    <x v="16"/>
    <n v="45"/>
    <n v="1"/>
    <n v="1"/>
    <n v="1"/>
    <b v="0"/>
    <b v="0"/>
    <x v="1"/>
    <x v="0"/>
    <x v="1"/>
    <b v="1"/>
    <b v="0"/>
    <b v="1"/>
    <x v="1"/>
    <x v="0"/>
  </r>
  <r>
    <s v="Pulse Finland"/>
    <d v="2009-11-01T00:00:00"/>
    <s v="Kempele, irtis/lom/osa-aik-&gt;lom toistaiseksi"/>
    <m/>
    <m/>
    <n v="25"/>
    <d v="2010-01-14T00:00:00"/>
    <n v="27"/>
    <n v="115"/>
    <e v="#N/A"/>
    <x v="0"/>
    <x v="0"/>
    <n v="74"/>
    <d v="2009-11-01T00:00:00"/>
    <d v="2010-01-14T00:00:00"/>
    <x v="49"/>
    <x v="48"/>
    <x v="4"/>
    <x v="4"/>
    <x v="17"/>
    <x v="16"/>
    <n v="115"/>
    <n v="0.21739130434782608"/>
    <n v="0.23478260869565218"/>
    <n v="1.08"/>
    <b v="0"/>
    <b v="0"/>
    <x v="1"/>
    <x v="0"/>
    <x v="1"/>
    <b v="1"/>
    <b v="0"/>
    <b v="1"/>
    <x v="1"/>
    <x v="0"/>
  </r>
  <r>
    <s v="Rani Plast"/>
    <d v="2009-11-01T00:00:00"/>
    <s v="Tervakosken tehdas-&gt;siirto Slovakiaan"/>
    <m/>
    <m/>
    <m/>
    <d v="2009-12-10T00:00:00"/>
    <n v="47"/>
    <n v="87"/>
    <e v="#N/A"/>
    <x v="0"/>
    <x v="0"/>
    <n v="39"/>
    <d v="2009-11-01T00:00:00"/>
    <d v="2009-12-10T00:00:00"/>
    <x v="49"/>
    <x v="46"/>
    <x v="4"/>
    <x v="3"/>
    <x v="17"/>
    <x v="15"/>
    <n v="87"/>
    <s v="NA"/>
    <n v="0.54022988505747127"/>
    <s v="NA"/>
    <b v="0"/>
    <b v="0"/>
    <x v="1"/>
    <x v="1"/>
    <x v="1"/>
    <b v="0"/>
    <b v="0"/>
    <b v="0"/>
    <x v="1"/>
    <x v="1"/>
  </r>
  <r>
    <s v="Rettig"/>
    <d v="2009-11-01T00:00:00"/>
    <s v="Rettig Värme, Pietarsaari-&gt;lom koko henkilöstö"/>
    <m/>
    <m/>
    <m/>
    <d v="2010-01-29T00:00:00"/>
    <n v="12"/>
    <n v="150"/>
    <e v="#N/A"/>
    <x v="0"/>
    <x v="0"/>
    <n v="89"/>
    <d v="2009-11-01T00:00:00"/>
    <d v="2010-01-29T00:00:00"/>
    <x v="49"/>
    <x v="48"/>
    <x v="4"/>
    <x v="4"/>
    <x v="17"/>
    <x v="16"/>
    <n v="150"/>
    <s v="NA"/>
    <n v="0.08"/>
    <s v="NA"/>
    <b v="0"/>
    <b v="0"/>
    <x v="1"/>
    <x v="0"/>
    <x v="1"/>
    <b v="1"/>
    <b v="0"/>
    <b v="1"/>
    <x v="1"/>
    <x v="0"/>
  </r>
  <r>
    <s v="Saint-Gobain"/>
    <d v="2009-11-01T00:00:00"/>
    <s v="Forssa, lom/irtisan-&gt;lom max 14 vko"/>
    <m/>
    <m/>
    <m/>
    <d v="2010-01-12T00:00:00"/>
    <n v="0"/>
    <n v="90"/>
    <e v="#N/A"/>
    <x v="0"/>
    <x v="0"/>
    <n v="72"/>
    <d v="2009-11-01T00:00:00"/>
    <d v="2010-01-12T00:00:00"/>
    <x v="49"/>
    <x v="48"/>
    <x v="4"/>
    <x v="4"/>
    <x v="17"/>
    <x v="16"/>
    <n v="90"/>
    <s v="NA"/>
    <n v="0"/>
    <s v="NA"/>
    <b v="0"/>
    <b v="0"/>
    <x v="1"/>
    <x v="0"/>
    <x v="1"/>
    <b v="1"/>
    <b v="0"/>
    <b v="1"/>
    <x v="1"/>
    <x v="0"/>
  </r>
  <r>
    <s v="SEW Industrial Gears Oy"/>
    <d v="2009-11-01T00:00:00"/>
    <s v="Karkkila"/>
    <m/>
    <m/>
    <m/>
    <d v="2009-12-04T00:00:00"/>
    <n v="20"/>
    <n v="20"/>
    <e v="#N/A"/>
    <x v="0"/>
    <x v="0"/>
    <n v="33"/>
    <d v="2009-11-01T00:00:00"/>
    <d v="2009-12-04T00:00:00"/>
    <x v="49"/>
    <x v="46"/>
    <x v="4"/>
    <x v="3"/>
    <x v="17"/>
    <x v="15"/>
    <n v="20"/>
    <s v="NA"/>
    <n v="1"/>
    <s v="NA"/>
    <b v="0"/>
    <b v="0"/>
    <x v="1"/>
    <x v="1"/>
    <x v="1"/>
    <b v="0"/>
    <b v="0"/>
    <b v="0"/>
    <x v="1"/>
    <x v="1"/>
  </r>
  <r>
    <s v="Topper"/>
    <d v="2009-11-01T00:00:00"/>
    <s v="Lieto"/>
    <m/>
    <m/>
    <m/>
    <d v="2009-12-10T00:00:00"/>
    <n v="9"/>
    <n v="30"/>
    <e v="#N/A"/>
    <x v="0"/>
    <x v="0"/>
    <n v="39"/>
    <d v="2009-11-01T00:00:00"/>
    <d v="2009-12-10T00:00:00"/>
    <x v="49"/>
    <x v="46"/>
    <x v="4"/>
    <x v="3"/>
    <x v="17"/>
    <x v="15"/>
    <n v="30"/>
    <s v="NA"/>
    <n v="0.3"/>
    <s v="NA"/>
    <b v="0"/>
    <b v="0"/>
    <x v="1"/>
    <x v="1"/>
    <x v="1"/>
    <b v="0"/>
    <b v="0"/>
    <b v="0"/>
    <x v="1"/>
    <x v="1"/>
  </r>
  <r>
    <s v="Vaasa Engineering"/>
    <d v="2009-11-01T00:00:00"/>
    <s v="Kojeistot-&gt;lom myöhemmin"/>
    <m/>
    <m/>
    <m/>
    <d v="2009-12-14T00:00:00"/>
    <n v="35"/>
    <n v="143"/>
    <e v="#N/A"/>
    <x v="0"/>
    <x v="0"/>
    <n v="43"/>
    <d v="2009-11-01T00:00:00"/>
    <d v="2009-12-14T00:00:00"/>
    <x v="49"/>
    <x v="46"/>
    <x v="4"/>
    <x v="3"/>
    <x v="17"/>
    <x v="15"/>
    <n v="143"/>
    <s v="NA"/>
    <n v="0.24475524475524477"/>
    <s v="NA"/>
    <b v="0"/>
    <b v="0"/>
    <x v="1"/>
    <x v="1"/>
    <x v="1"/>
    <b v="0"/>
    <b v="0"/>
    <b v="0"/>
    <x v="1"/>
    <x v="1"/>
  </r>
  <r>
    <s v="Ovako Bar Oy Ab"/>
    <d v="2009-11-03T00:00:00"/>
    <s v="Kemiönsaaren Taalintehdas,Hanko"/>
    <m/>
    <m/>
    <n v="45"/>
    <m/>
    <m/>
    <n v="500"/>
    <e v="#N/A"/>
    <x v="0"/>
    <x v="0"/>
    <s v="NA"/>
    <d v="2009-11-03T00:00:00"/>
    <d v="2009-12-24T00:00:00"/>
    <x v="49"/>
    <x v="46"/>
    <x v="4"/>
    <x v="3"/>
    <x v="17"/>
    <x v="15"/>
    <n v="500"/>
    <n v="0.09"/>
    <s v="NA"/>
    <s v="NA"/>
    <b v="0"/>
    <b v="0"/>
    <x v="1"/>
    <x v="1"/>
    <x v="1"/>
    <b v="0"/>
    <b v="0"/>
    <b v="0"/>
    <x v="1"/>
    <x v="1"/>
  </r>
  <r>
    <s v="Ovako Koverhar"/>
    <d v="2009-11-03T00:00:00"/>
    <s v="Hanko"/>
    <m/>
    <m/>
    <n v="45"/>
    <d v="2010-03-07T00:00:00"/>
    <n v="23"/>
    <n v="500"/>
    <e v="#N/A"/>
    <x v="0"/>
    <x v="0"/>
    <n v="124"/>
    <d v="2009-11-03T00:00:00"/>
    <d v="2010-03-07T00:00:00"/>
    <x v="49"/>
    <x v="49"/>
    <x v="4"/>
    <x v="4"/>
    <x v="17"/>
    <x v="16"/>
    <n v="500"/>
    <n v="0.09"/>
    <n v="4.5999999999999999E-2"/>
    <n v="0.51111111111111107"/>
    <b v="0"/>
    <b v="0"/>
    <x v="1"/>
    <x v="0"/>
    <x v="1"/>
    <b v="1"/>
    <b v="0"/>
    <b v="1"/>
    <x v="1"/>
    <x v="0"/>
  </r>
  <r>
    <s v="UPM-Kymmene Oyj"/>
    <d v="2009-11-03T00:00:00"/>
    <s v="Heinola,Lpr,Parkano"/>
    <m/>
    <m/>
    <n v="870"/>
    <d v="2010-01-12T00:00:00"/>
    <n v="830"/>
    <n v="870"/>
    <n v="17120"/>
    <x v="2"/>
    <x v="2"/>
    <n v="70"/>
    <d v="2009-11-03T00:00:00"/>
    <d v="2010-01-12T00:00:00"/>
    <x v="49"/>
    <x v="48"/>
    <x v="4"/>
    <x v="4"/>
    <x v="17"/>
    <x v="16"/>
    <n v="870"/>
    <n v="1"/>
    <n v="0.95402298850574707"/>
    <n v="0.95402298850574707"/>
    <b v="0"/>
    <b v="0"/>
    <x v="1"/>
    <x v="0"/>
    <x v="1"/>
    <b v="1"/>
    <b v="0"/>
    <b v="1"/>
    <x v="1"/>
    <x v="0"/>
  </r>
  <r>
    <s v="Nokian Lämpövoima Oy"/>
    <d v="2009-11-04T00:00:00"/>
    <s v="Eläkejärjestelyt/lomautukset,väh.tarve 10-12 henk."/>
    <m/>
    <m/>
    <n v="12"/>
    <d v="2009-12-22T00:00:00"/>
    <n v="12"/>
    <n v="12"/>
    <e v="#N/A"/>
    <x v="0"/>
    <x v="0"/>
    <n v="48"/>
    <d v="2009-11-04T00:00:00"/>
    <d v="2009-12-22T00:00:00"/>
    <x v="49"/>
    <x v="46"/>
    <x v="4"/>
    <x v="3"/>
    <x v="17"/>
    <x v="15"/>
    <n v="12"/>
    <n v="1"/>
    <n v="1"/>
    <n v="1"/>
    <b v="0"/>
    <b v="0"/>
    <x v="1"/>
    <x v="1"/>
    <x v="1"/>
    <b v="0"/>
    <b v="0"/>
    <b v="0"/>
    <x v="1"/>
    <x v="1"/>
  </r>
  <r>
    <s v="Alma Media Oyj"/>
    <d v="2009-11-09T00:00:00"/>
    <s v="Suomen Paikallissanomat, Pohjanmaa"/>
    <m/>
    <m/>
    <n v="7"/>
    <d v="2009-12-03T00:00:00"/>
    <n v="5"/>
    <n v="42"/>
    <n v="58130"/>
    <x v="4"/>
    <x v="1"/>
    <n v="24"/>
    <d v="2009-11-09T00:00:00"/>
    <d v="2009-12-03T00:00:00"/>
    <x v="49"/>
    <x v="46"/>
    <x v="4"/>
    <x v="3"/>
    <x v="17"/>
    <x v="15"/>
    <n v="42"/>
    <n v="0.16666666666666666"/>
    <n v="0.11904761904761904"/>
    <n v="0.7142857142857143"/>
    <b v="0"/>
    <b v="0"/>
    <x v="1"/>
    <x v="1"/>
    <x v="1"/>
    <b v="0"/>
    <b v="0"/>
    <b v="0"/>
    <x v="1"/>
    <x v="1"/>
  </r>
  <r>
    <s v="Kidex Oy"/>
    <d v="2009-11-09T00:00:00"/>
    <s v="Kitee, irtisan/lom"/>
    <m/>
    <m/>
    <n v="10"/>
    <m/>
    <m/>
    <n v="80"/>
    <e v="#N/A"/>
    <x v="0"/>
    <x v="0"/>
    <s v="NA"/>
    <d v="2009-11-09T00:00:00"/>
    <d v="2009-12-30T00:00:00"/>
    <x v="49"/>
    <x v="46"/>
    <x v="4"/>
    <x v="3"/>
    <x v="17"/>
    <x v="15"/>
    <n v="80"/>
    <n v="0.125"/>
    <s v="NA"/>
    <s v="NA"/>
    <b v="0"/>
    <b v="0"/>
    <x v="1"/>
    <x v="1"/>
    <x v="1"/>
    <b v="0"/>
    <b v="0"/>
    <b v="0"/>
    <x v="1"/>
    <x v="1"/>
  </r>
  <r>
    <s v="Oka"/>
    <d v="2009-11-10T00:00:00"/>
    <s v="Kotka,Kouvola, väh.tarve 20-30 henk"/>
    <m/>
    <m/>
    <n v="30"/>
    <m/>
    <m/>
    <n v="350"/>
    <e v="#N/A"/>
    <x v="0"/>
    <x v="0"/>
    <s v="NA"/>
    <d v="2009-11-10T00:00:00"/>
    <d v="2009-12-31T00:00:00"/>
    <x v="49"/>
    <x v="46"/>
    <x v="4"/>
    <x v="3"/>
    <x v="17"/>
    <x v="15"/>
    <n v="350"/>
    <n v="8.5714285714285715E-2"/>
    <s v="NA"/>
    <s v="NA"/>
    <b v="0"/>
    <b v="0"/>
    <x v="1"/>
    <x v="1"/>
    <x v="1"/>
    <b v="0"/>
    <b v="0"/>
    <b v="0"/>
    <x v="1"/>
    <x v="1"/>
  </r>
  <r>
    <s v="Raisio Oyj"/>
    <d v="2009-11-10T00:00:00"/>
    <s v="B-to-B -yksikkö"/>
    <m/>
    <m/>
    <n v="10"/>
    <d v="2009-12-03T00:00:00"/>
    <n v="9"/>
    <n v="80"/>
    <n v="10420"/>
    <x v="2"/>
    <x v="2"/>
    <n v="23"/>
    <d v="2009-11-10T00:00:00"/>
    <d v="2009-12-03T00:00:00"/>
    <x v="49"/>
    <x v="46"/>
    <x v="4"/>
    <x v="3"/>
    <x v="17"/>
    <x v="15"/>
    <n v="80"/>
    <n v="0.125"/>
    <n v="0.1125"/>
    <n v="0.9"/>
    <b v="0"/>
    <b v="0"/>
    <x v="1"/>
    <x v="1"/>
    <x v="1"/>
    <b v="0"/>
    <b v="0"/>
    <b v="0"/>
    <x v="1"/>
    <x v="1"/>
  </r>
  <r>
    <s v="STX Finland"/>
    <d v="2009-11-10T00:00:00"/>
    <s v="Turku, koko henk lomautus v. 2010/irtisan"/>
    <m/>
    <m/>
    <n v="400"/>
    <d v="2010-01-12T00:00:00"/>
    <n v="430"/>
    <n v="2300"/>
    <e v="#N/A"/>
    <x v="0"/>
    <x v="0"/>
    <n v="63"/>
    <d v="2009-11-10T00:00:00"/>
    <d v="2010-01-12T00:00:00"/>
    <x v="49"/>
    <x v="48"/>
    <x v="4"/>
    <x v="4"/>
    <x v="17"/>
    <x v="16"/>
    <n v="2300"/>
    <n v="0.17391304347826086"/>
    <n v="0.18695652173913044"/>
    <n v="1.075"/>
    <b v="0"/>
    <b v="0"/>
    <x v="1"/>
    <x v="0"/>
    <x v="1"/>
    <b v="1"/>
    <b v="0"/>
    <b v="1"/>
    <x v="1"/>
    <x v="0"/>
  </r>
  <r>
    <s v="STX Finland Cabins"/>
    <d v="2009-11-10T00:00:00"/>
    <s v="Turku, koko henk lomautus v. 2010/irtisan"/>
    <m/>
    <m/>
    <n v="400"/>
    <m/>
    <m/>
    <n v="2300"/>
    <e v="#N/A"/>
    <x v="0"/>
    <x v="0"/>
    <s v="NA"/>
    <d v="2009-11-10T00:00:00"/>
    <d v="2009-12-31T00:00:00"/>
    <x v="49"/>
    <x v="46"/>
    <x v="4"/>
    <x v="3"/>
    <x v="17"/>
    <x v="15"/>
    <n v="2300"/>
    <n v="0.17391304347826086"/>
    <s v="NA"/>
    <s v="NA"/>
    <b v="0"/>
    <b v="0"/>
    <x v="1"/>
    <x v="1"/>
    <x v="1"/>
    <b v="0"/>
    <b v="0"/>
    <b v="0"/>
    <x v="1"/>
    <x v="1"/>
  </r>
  <r>
    <s v="Suomen Lähikauppa Oy"/>
    <d v="2009-11-11T00:00:00"/>
    <s v="Euromarket,Vaasa"/>
    <m/>
    <m/>
    <n v="27"/>
    <d v="2009-12-29T00:00:00"/>
    <n v="27"/>
    <n v="27"/>
    <n v="46901"/>
    <x v="1"/>
    <x v="1"/>
    <n v="48"/>
    <d v="2009-11-11T00:00:00"/>
    <d v="2009-12-29T00:00:00"/>
    <x v="49"/>
    <x v="46"/>
    <x v="4"/>
    <x v="3"/>
    <x v="17"/>
    <x v="15"/>
    <n v="27"/>
    <n v="1"/>
    <n v="1"/>
    <n v="1"/>
    <b v="0"/>
    <b v="0"/>
    <x v="1"/>
    <x v="1"/>
    <x v="1"/>
    <b v="0"/>
    <b v="0"/>
    <b v="0"/>
    <x v="1"/>
    <x v="1"/>
  </r>
  <r>
    <s v="Superlon Oy"/>
    <d v="2009-11-11T00:00:00"/>
    <s v="Rauma, keskitys Kouvolaan"/>
    <m/>
    <m/>
    <m/>
    <d v="2010-01-14T00:00:00"/>
    <n v="55"/>
    <n v="60"/>
    <e v="#N/A"/>
    <x v="0"/>
    <x v="0"/>
    <n v="64"/>
    <d v="2009-11-11T00:00:00"/>
    <d v="2010-01-14T00:00:00"/>
    <x v="49"/>
    <x v="48"/>
    <x v="4"/>
    <x v="4"/>
    <x v="17"/>
    <x v="16"/>
    <n v="60"/>
    <s v="NA"/>
    <n v="0.91666666666666663"/>
    <s v="NA"/>
    <b v="0"/>
    <b v="0"/>
    <x v="1"/>
    <x v="0"/>
    <x v="1"/>
    <b v="1"/>
    <b v="0"/>
    <b v="1"/>
    <x v="1"/>
    <x v="0"/>
  </r>
  <r>
    <s v="Yleisradio"/>
    <d v="2009-11-11T00:00:00"/>
    <s v="Vähennykset v. 2012 mennessä"/>
    <m/>
    <m/>
    <n v="300"/>
    <m/>
    <m/>
    <n v="300"/>
    <e v="#N/A"/>
    <x v="0"/>
    <x v="0"/>
    <s v="NA"/>
    <d v="2009-11-11T00:00:00"/>
    <d v="2010-01-01T00:00:00"/>
    <x v="49"/>
    <x v="48"/>
    <x v="4"/>
    <x v="4"/>
    <x v="17"/>
    <x v="16"/>
    <n v="300"/>
    <n v="1"/>
    <s v="NA"/>
    <s v="NA"/>
    <b v="0"/>
    <b v="0"/>
    <x v="1"/>
    <x v="0"/>
    <x v="1"/>
    <b v="1"/>
    <b v="0"/>
    <b v="1"/>
    <x v="1"/>
    <x v="0"/>
  </r>
  <r>
    <s v="Eltel Networks Oy"/>
    <d v="2009-11-12T00:00:00"/>
    <s v="Irtisan/koko henk lomautukset"/>
    <m/>
    <m/>
    <n v="135"/>
    <m/>
    <m/>
    <n v="1400"/>
    <e v="#N/A"/>
    <x v="0"/>
    <x v="0"/>
    <s v="NA"/>
    <d v="2009-11-12T00:00:00"/>
    <d v="2010-01-02T00:00:00"/>
    <x v="49"/>
    <x v="48"/>
    <x v="4"/>
    <x v="4"/>
    <x v="17"/>
    <x v="16"/>
    <n v="1400"/>
    <n v="9.6428571428571433E-2"/>
    <s v="NA"/>
    <s v="NA"/>
    <b v="0"/>
    <b v="0"/>
    <x v="1"/>
    <x v="0"/>
    <x v="1"/>
    <b v="1"/>
    <b v="0"/>
    <b v="1"/>
    <x v="1"/>
    <x v="0"/>
  </r>
  <r>
    <s v="Fenestra Oy"/>
    <d v="2009-11-12T00:00:00"/>
    <s v="Forssa, toimihenkilöt, irtisan-&gt;lom 4/10 asti"/>
    <m/>
    <m/>
    <n v="35"/>
    <d v="2010-01-20T00:00:00"/>
    <n v="6"/>
    <n v="150"/>
    <e v="#N/A"/>
    <x v="0"/>
    <x v="0"/>
    <n v="69"/>
    <d v="2009-11-12T00:00:00"/>
    <d v="2010-01-20T00:00:00"/>
    <x v="49"/>
    <x v="48"/>
    <x v="4"/>
    <x v="4"/>
    <x v="17"/>
    <x v="16"/>
    <n v="150"/>
    <n v="0.23333333333333334"/>
    <n v="0.04"/>
    <n v="0.17142857142857143"/>
    <b v="0"/>
    <b v="0"/>
    <x v="1"/>
    <x v="0"/>
    <x v="1"/>
    <b v="1"/>
    <b v="0"/>
    <b v="1"/>
    <x v="1"/>
    <x v="0"/>
  </r>
  <r>
    <s v="Helsingin ensikoti"/>
    <d v="2009-11-12T00:00:00"/>
    <s v="Helsinki,Lappi, lomautukset"/>
    <m/>
    <m/>
    <m/>
    <m/>
    <m/>
    <n v="120"/>
    <e v="#N/A"/>
    <x v="0"/>
    <x v="0"/>
    <s v="NA"/>
    <d v="2009-11-12T00:00:00"/>
    <d v="2010-01-02T00:00:00"/>
    <x v="49"/>
    <x v="48"/>
    <x v="4"/>
    <x v="4"/>
    <x v="17"/>
    <x v="16"/>
    <n v="120"/>
    <s v="NA"/>
    <s v="NA"/>
    <s v="NA"/>
    <b v="0"/>
    <b v="0"/>
    <x v="1"/>
    <x v="0"/>
    <x v="1"/>
    <b v="1"/>
    <b v="0"/>
    <b v="1"/>
    <x v="1"/>
    <x v="0"/>
  </r>
  <r>
    <s v="Outokumpu Oyj"/>
    <d v="2009-11-12T00:00:00"/>
    <s v="Veteli, tuotantolait. sulkeminen-&gt;29 Pietarsaareen"/>
    <m/>
    <m/>
    <n v="50"/>
    <d v="2010-01-15T00:00:00"/>
    <n v="24"/>
    <n v="50"/>
    <n v="24100"/>
    <x v="2"/>
    <x v="2"/>
    <n v="64"/>
    <d v="2009-11-12T00:00:00"/>
    <d v="2010-01-15T00:00:00"/>
    <x v="49"/>
    <x v="48"/>
    <x v="4"/>
    <x v="4"/>
    <x v="17"/>
    <x v="16"/>
    <n v="50"/>
    <n v="1"/>
    <n v="0.48"/>
    <n v="0.48"/>
    <b v="0"/>
    <b v="0"/>
    <x v="1"/>
    <x v="0"/>
    <x v="1"/>
    <b v="1"/>
    <b v="0"/>
    <b v="1"/>
    <x v="1"/>
    <x v="0"/>
  </r>
  <r>
    <s v="Kemira Oyj"/>
    <d v="2009-11-13T00:00:00"/>
    <s v="Harjavalta, väh.tarve 5-&gt;ei tietoa lopputuloksesta"/>
    <m/>
    <m/>
    <n v="5"/>
    <d v="2009-12-16T00:00:00"/>
    <m/>
    <n v="20"/>
    <n v="20590"/>
    <x v="2"/>
    <x v="2"/>
    <n v="33"/>
    <d v="2009-11-13T00:00:00"/>
    <d v="2009-12-16T00:00:00"/>
    <x v="49"/>
    <x v="46"/>
    <x v="4"/>
    <x v="3"/>
    <x v="17"/>
    <x v="15"/>
    <n v="20"/>
    <n v="0.25"/>
    <s v="NA"/>
    <s v="NA"/>
    <b v="0"/>
    <b v="0"/>
    <x v="1"/>
    <x v="1"/>
    <x v="1"/>
    <b v="0"/>
    <b v="0"/>
    <b v="0"/>
    <x v="1"/>
    <x v="1"/>
  </r>
  <r>
    <s v="MTT"/>
    <d v="2009-11-13T00:00:00"/>
    <s v="Vähennykset v. 2012 mennessä"/>
    <m/>
    <m/>
    <n v="102"/>
    <m/>
    <m/>
    <n v="102"/>
    <e v="#N/A"/>
    <x v="0"/>
    <x v="0"/>
    <s v="NA"/>
    <d v="2009-11-13T00:00:00"/>
    <d v="2010-01-03T00:00:00"/>
    <x v="49"/>
    <x v="48"/>
    <x v="4"/>
    <x v="4"/>
    <x v="17"/>
    <x v="16"/>
    <n v="102"/>
    <n v="1"/>
    <s v="NA"/>
    <s v="NA"/>
    <b v="0"/>
    <b v="0"/>
    <x v="1"/>
    <x v="0"/>
    <x v="1"/>
    <b v="1"/>
    <b v="0"/>
    <b v="1"/>
    <x v="1"/>
    <x v="0"/>
  </r>
  <r>
    <s v="WSOY Pro"/>
    <d v="2009-11-19T00:00:00"/>
    <s v="Vähennystarve 9 henk"/>
    <m/>
    <m/>
    <n v="9"/>
    <m/>
    <m/>
    <n v="25"/>
    <e v="#N/A"/>
    <x v="0"/>
    <x v="0"/>
    <s v="NA"/>
    <d v="2009-11-19T00:00:00"/>
    <d v="2010-01-09T00:00:00"/>
    <x v="49"/>
    <x v="48"/>
    <x v="4"/>
    <x v="4"/>
    <x v="17"/>
    <x v="16"/>
    <n v="25"/>
    <n v="0.36"/>
    <s v="NA"/>
    <s v="NA"/>
    <b v="0"/>
    <b v="0"/>
    <x v="1"/>
    <x v="0"/>
    <x v="1"/>
    <b v="1"/>
    <b v="0"/>
    <b v="1"/>
    <x v="1"/>
    <x v="0"/>
  </r>
  <r>
    <s v="Nokia Oyj"/>
    <d v="2009-11-20T00:00:00"/>
    <s v="Oulu,t&amp;k"/>
    <m/>
    <m/>
    <n v="230"/>
    <d v="2009-12-17T00:00:00"/>
    <n v="120"/>
    <n v="2000"/>
    <n v="26300"/>
    <x v="2"/>
    <x v="2"/>
    <n v="27"/>
    <d v="2009-11-20T00:00:00"/>
    <d v="2009-12-17T00:00:00"/>
    <x v="49"/>
    <x v="46"/>
    <x v="4"/>
    <x v="3"/>
    <x v="17"/>
    <x v="15"/>
    <n v="2000"/>
    <n v="0.115"/>
    <n v="0.06"/>
    <n v="0.52173913043478259"/>
    <b v="0"/>
    <b v="0"/>
    <x v="1"/>
    <x v="1"/>
    <x v="1"/>
    <b v="0"/>
    <b v="0"/>
    <b v="0"/>
    <x v="1"/>
    <x v="1"/>
  </r>
  <r>
    <s v="Moventas"/>
    <d v="2009-11-25T00:00:00"/>
    <s v="Wind, Jkl,Rautpohja,Etelä-Keljo-&gt;lom 2vko-3kk"/>
    <m/>
    <m/>
    <m/>
    <d v="2010-01-05T00:00:00"/>
    <n v="0"/>
    <n v="600"/>
    <e v="#N/A"/>
    <x v="0"/>
    <x v="0"/>
    <n v="41"/>
    <d v="2009-11-25T00:00:00"/>
    <d v="2010-01-05T00:00:00"/>
    <x v="49"/>
    <x v="48"/>
    <x v="4"/>
    <x v="4"/>
    <x v="17"/>
    <x v="16"/>
    <n v="600"/>
    <s v="NA"/>
    <n v="0"/>
    <s v="NA"/>
    <b v="0"/>
    <b v="0"/>
    <x v="1"/>
    <x v="0"/>
    <x v="1"/>
    <b v="1"/>
    <b v="0"/>
    <b v="1"/>
    <x v="1"/>
    <x v="0"/>
  </r>
  <r>
    <s v="ABB Oy"/>
    <d v="2009-11-26T00:00:00"/>
    <s v="Vaasa, keskijännitekojeet"/>
    <m/>
    <m/>
    <n v="70"/>
    <d v="2010-01-13T00:00:00"/>
    <n v="56"/>
    <n v="90"/>
    <n v="27110"/>
    <x v="2"/>
    <x v="2"/>
    <n v="48"/>
    <d v="2009-11-26T00:00:00"/>
    <d v="2010-01-13T00:00:00"/>
    <x v="49"/>
    <x v="48"/>
    <x v="4"/>
    <x v="4"/>
    <x v="17"/>
    <x v="16"/>
    <n v="90"/>
    <n v="0.77777777777777779"/>
    <n v="0.62222222222222223"/>
    <n v="0.8"/>
    <b v="0"/>
    <b v="0"/>
    <x v="1"/>
    <x v="0"/>
    <x v="1"/>
    <b v="1"/>
    <b v="0"/>
    <b v="1"/>
    <x v="1"/>
    <x v="0"/>
  </r>
  <r>
    <s v="Metsäliitto Osuuskunta"/>
    <d v="2009-11-26T00:00:00"/>
    <s v="Sahat (6)-&gt;lom max 90 pv 6/10 mennessä"/>
    <m/>
    <m/>
    <m/>
    <d v="2009-12-17T00:00:00"/>
    <n v="0"/>
    <n v="450"/>
    <e v="#N/A"/>
    <x v="0"/>
    <x v="0"/>
    <n v="21"/>
    <d v="2009-11-26T00:00:00"/>
    <d v="2009-12-17T00:00:00"/>
    <x v="49"/>
    <x v="46"/>
    <x v="4"/>
    <x v="3"/>
    <x v="17"/>
    <x v="15"/>
    <n v="450"/>
    <s v="NA"/>
    <n v="0"/>
    <s v="NA"/>
    <b v="0"/>
    <b v="0"/>
    <x v="1"/>
    <x v="1"/>
    <x v="1"/>
    <b v="0"/>
    <b v="0"/>
    <b v="0"/>
    <x v="1"/>
    <x v="1"/>
  </r>
  <r>
    <s v="Gummerus"/>
    <d v="2009-11-27T00:00:00"/>
    <s v="Kirjapaino, Jkl"/>
    <m/>
    <m/>
    <n v="100"/>
    <m/>
    <m/>
    <n v="100"/>
    <e v="#N/A"/>
    <x v="0"/>
    <x v="0"/>
    <s v="NA"/>
    <d v="2009-11-27T00:00:00"/>
    <d v="2010-01-17T00:00:00"/>
    <x v="49"/>
    <x v="48"/>
    <x v="4"/>
    <x v="4"/>
    <x v="17"/>
    <x v="16"/>
    <n v="100"/>
    <n v="1"/>
    <s v="NA"/>
    <s v="NA"/>
    <b v="0"/>
    <b v="0"/>
    <x v="1"/>
    <x v="0"/>
    <x v="1"/>
    <b v="1"/>
    <b v="0"/>
    <b v="1"/>
    <x v="1"/>
    <x v="0"/>
  </r>
  <r>
    <s v="Ponsse Oyj"/>
    <d v="2009-11-30T00:00:00"/>
    <s v="Määr.aik lom 1-8/10-&gt;lom v.2010, ei tietoa määrästä"/>
    <m/>
    <m/>
    <m/>
    <d v="2009-12-14T00:00:00"/>
    <n v="0"/>
    <n v="400"/>
    <e v="#N/A"/>
    <x v="0"/>
    <x v="0"/>
    <n v="14"/>
    <d v="2009-11-30T00:00:00"/>
    <d v="2009-12-14T00:00:00"/>
    <x v="49"/>
    <x v="46"/>
    <x v="4"/>
    <x v="3"/>
    <x v="17"/>
    <x v="15"/>
    <n v="400"/>
    <s v="NA"/>
    <n v="0"/>
    <s v="NA"/>
    <b v="0"/>
    <b v="0"/>
    <x v="1"/>
    <x v="1"/>
    <x v="1"/>
    <b v="0"/>
    <b v="0"/>
    <b v="0"/>
    <x v="1"/>
    <x v="1"/>
  </r>
  <r>
    <s v="Empower"/>
    <d v="2009-12-01T00:00:00"/>
    <s v="Anjanlankoski,Kotka,Kuusankoski-&gt;m-aik lom"/>
    <m/>
    <m/>
    <m/>
    <d v="2010-02-05T00:00:00"/>
    <n v="17"/>
    <n v="100"/>
    <e v="#N/A"/>
    <x v="0"/>
    <x v="0"/>
    <n v="66"/>
    <d v="2009-12-01T00:00:00"/>
    <d v="2010-02-05T00:00:00"/>
    <x v="50"/>
    <x v="50"/>
    <x v="4"/>
    <x v="4"/>
    <x v="17"/>
    <x v="16"/>
    <n v="100"/>
    <s v="NA"/>
    <n v="0.17"/>
    <s v="NA"/>
    <b v="0"/>
    <b v="0"/>
    <x v="1"/>
    <x v="0"/>
    <x v="1"/>
    <b v="1"/>
    <b v="0"/>
    <b v="1"/>
    <x v="1"/>
    <x v="0"/>
  </r>
  <r>
    <s v="ISS"/>
    <d v="2009-12-01T00:00:00"/>
    <s v="Palvelut, Kuopio,Iisalmi,Varkaus-&gt;+50m-aik irtis"/>
    <m/>
    <m/>
    <m/>
    <d v="2010-01-22T00:00:00"/>
    <n v="50"/>
    <n v="100"/>
    <e v="#N/A"/>
    <x v="0"/>
    <x v="0"/>
    <n v="52"/>
    <d v="2009-12-01T00:00:00"/>
    <d v="2010-01-22T00:00:00"/>
    <x v="50"/>
    <x v="48"/>
    <x v="4"/>
    <x v="4"/>
    <x v="17"/>
    <x v="16"/>
    <n v="100"/>
    <s v="NA"/>
    <n v="0.5"/>
    <s v="NA"/>
    <b v="0"/>
    <b v="0"/>
    <x v="1"/>
    <x v="0"/>
    <x v="1"/>
    <b v="1"/>
    <b v="0"/>
    <b v="1"/>
    <x v="1"/>
    <x v="0"/>
  </r>
  <r>
    <s v="Lassila&amp;Tikanoja Oyj"/>
    <d v="2009-12-01T00:00:00"/>
    <s v="Koko Suomi"/>
    <m/>
    <m/>
    <m/>
    <d v="2010-01-25T00:00:00"/>
    <n v="95"/>
    <n v="120"/>
    <n v="38110"/>
    <x v="14"/>
    <x v="2"/>
    <n v="55"/>
    <d v="2009-12-01T00:00:00"/>
    <d v="2010-01-25T00:00:00"/>
    <x v="50"/>
    <x v="48"/>
    <x v="4"/>
    <x v="4"/>
    <x v="17"/>
    <x v="16"/>
    <n v="120"/>
    <s v="NA"/>
    <n v="0.79166666666666663"/>
    <s v="NA"/>
    <b v="0"/>
    <b v="0"/>
    <x v="1"/>
    <x v="0"/>
    <x v="1"/>
    <b v="1"/>
    <b v="0"/>
    <b v="1"/>
    <x v="1"/>
    <x v="0"/>
  </r>
  <r>
    <s v="Scantarp"/>
    <d v="2009-12-01T00:00:00"/>
    <s v="Kuopio-&gt;lom 6/10 asti, n. joka 3.vko"/>
    <m/>
    <m/>
    <m/>
    <d v="2010-01-21T00:00:00"/>
    <n v="13"/>
    <n v="93"/>
    <e v="#N/A"/>
    <x v="0"/>
    <x v="0"/>
    <n v="51"/>
    <d v="2009-12-01T00:00:00"/>
    <d v="2010-01-21T00:00:00"/>
    <x v="50"/>
    <x v="48"/>
    <x v="4"/>
    <x v="4"/>
    <x v="17"/>
    <x v="16"/>
    <n v="93"/>
    <s v="NA"/>
    <n v="0.13978494623655913"/>
    <s v="NA"/>
    <b v="0"/>
    <b v="0"/>
    <x v="1"/>
    <x v="0"/>
    <x v="1"/>
    <b v="1"/>
    <b v="0"/>
    <b v="1"/>
    <x v="1"/>
    <x v="0"/>
  </r>
  <r>
    <s v="Teleste Oyj"/>
    <d v="2009-12-01T00:00:00"/>
    <s v="Lom v.2010, työaikaväh. toimhenk-15%,työntek-20%"/>
    <m/>
    <m/>
    <m/>
    <d v="2010-01-22T00:00:00"/>
    <n v="24"/>
    <n v="24"/>
    <n v="26110"/>
    <x v="2"/>
    <x v="2"/>
    <n v="52"/>
    <d v="2009-12-01T00:00:00"/>
    <d v="2010-01-22T00:00:00"/>
    <x v="50"/>
    <x v="48"/>
    <x v="4"/>
    <x v="4"/>
    <x v="17"/>
    <x v="16"/>
    <n v="24"/>
    <s v="NA"/>
    <n v="1"/>
    <s v="NA"/>
    <b v="0"/>
    <b v="0"/>
    <x v="1"/>
    <x v="0"/>
    <x v="1"/>
    <b v="1"/>
    <b v="0"/>
    <b v="1"/>
    <x v="1"/>
    <x v="0"/>
  </r>
  <r>
    <s v="Trafotek"/>
    <d v="2009-12-01T00:00:00"/>
    <s v="Kaarina, irtis/lom n. 2kk-&gt;lom 2 vko/henk 1/10 alk."/>
    <m/>
    <m/>
    <n v="25"/>
    <d v="2009-12-19T00:00:00"/>
    <n v="12"/>
    <n v="250"/>
    <e v="#N/A"/>
    <x v="0"/>
    <x v="0"/>
    <n v="18"/>
    <d v="2009-12-01T00:00:00"/>
    <d v="2009-12-19T00:00:00"/>
    <x v="50"/>
    <x v="46"/>
    <x v="4"/>
    <x v="3"/>
    <x v="17"/>
    <x v="15"/>
    <n v="250"/>
    <n v="0.1"/>
    <n v="4.8000000000000001E-2"/>
    <n v="0.48"/>
    <b v="0"/>
    <b v="0"/>
    <x v="1"/>
    <x v="1"/>
    <x v="1"/>
    <b v="0"/>
    <b v="0"/>
    <b v="0"/>
    <x v="1"/>
    <x v="1"/>
  </r>
  <r>
    <s v="Otavan Kirjapaino Oy"/>
    <d v="2009-12-02T00:00:00"/>
    <s v="Keuruu"/>
    <m/>
    <m/>
    <n v="8"/>
    <m/>
    <m/>
    <n v="110"/>
    <e v="#N/A"/>
    <x v="0"/>
    <x v="0"/>
    <s v="NA"/>
    <d v="2009-12-02T00:00:00"/>
    <d v="2010-01-22T00:00:00"/>
    <x v="50"/>
    <x v="48"/>
    <x v="4"/>
    <x v="4"/>
    <x v="17"/>
    <x v="16"/>
    <n v="110"/>
    <n v="7.2727272727272724E-2"/>
    <s v="NA"/>
    <s v="NA"/>
    <b v="0"/>
    <b v="0"/>
    <x v="1"/>
    <x v="0"/>
    <x v="1"/>
    <b v="1"/>
    <b v="0"/>
    <b v="1"/>
    <x v="1"/>
    <x v="0"/>
  </r>
  <r>
    <s v="Rautaruukki Oyj"/>
    <d v="2009-12-03T00:00:00"/>
    <s v="Ruukki Constr,Engineer-&gt;eläkejärj,lom mahdollisia"/>
    <m/>
    <m/>
    <n v="100"/>
    <d v="2010-01-25T00:00:00"/>
    <n v="30"/>
    <n v="500"/>
    <n v="24100"/>
    <x v="2"/>
    <x v="2"/>
    <n v="53"/>
    <d v="2009-12-03T00:00:00"/>
    <d v="2010-01-25T00:00:00"/>
    <x v="50"/>
    <x v="48"/>
    <x v="4"/>
    <x v="4"/>
    <x v="17"/>
    <x v="16"/>
    <n v="500"/>
    <n v="0.2"/>
    <n v="0.06"/>
    <n v="0.3"/>
    <b v="0"/>
    <b v="0"/>
    <x v="1"/>
    <x v="0"/>
    <x v="1"/>
    <b v="1"/>
    <b v="0"/>
    <b v="1"/>
    <x v="1"/>
    <x v="0"/>
  </r>
  <r>
    <s v="Karelia-Upofloor Oy"/>
    <d v="2009-12-05T00:00:00"/>
    <s v="Tuupovaara, irtis/lom-&gt;lom joka toinen vko v.2010"/>
    <m/>
    <m/>
    <n v="27"/>
    <d v="2010-01-05T00:00:00"/>
    <n v="17"/>
    <n v="60"/>
    <n v="16220"/>
    <x v="2"/>
    <x v="2"/>
    <n v="31"/>
    <d v="2009-12-05T00:00:00"/>
    <d v="2010-01-05T00:00:00"/>
    <x v="50"/>
    <x v="48"/>
    <x v="4"/>
    <x v="4"/>
    <x v="17"/>
    <x v="16"/>
    <n v="60"/>
    <n v="0.45"/>
    <n v="0.28333333333333333"/>
    <n v="0.62962962962962965"/>
    <b v="0"/>
    <b v="0"/>
    <x v="1"/>
    <x v="0"/>
    <x v="1"/>
    <b v="1"/>
    <b v="0"/>
    <b v="1"/>
    <x v="1"/>
    <x v="0"/>
  </r>
  <r>
    <s v="Koti-Idea"/>
    <d v="2009-12-07T00:00:00"/>
    <s v="Koko Suomi, väh.tarve 20-40henk"/>
    <m/>
    <m/>
    <n v="40"/>
    <m/>
    <m/>
    <n v="140"/>
    <e v="#N/A"/>
    <x v="0"/>
    <x v="0"/>
    <s v="NA"/>
    <d v="2009-12-07T00:00:00"/>
    <d v="2010-01-27T00:00:00"/>
    <x v="50"/>
    <x v="48"/>
    <x v="4"/>
    <x v="4"/>
    <x v="17"/>
    <x v="16"/>
    <n v="140"/>
    <n v="0.2857142857142857"/>
    <s v="NA"/>
    <s v="NA"/>
    <b v="0"/>
    <b v="0"/>
    <x v="1"/>
    <x v="0"/>
    <x v="1"/>
    <b v="1"/>
    <b v="0"/>
    <b v="1"/>
    <x v="1"/>
    <x v="0"/>
  </r>
  <r>
    <s v="Gummerus"/>
    <d v="2009-12-08T00:00:00"/>
    <s v="Kirjapaino (WS Bookwell), Jkl-&gt;n.100henk irtisanotaan"/>
    <m/>
    <m/>
    <m/>
    <d v="2010-01-19T00:00:00"/>
    <n v="90"/>
    <n v="100"/>
    <e v="#N/A"/>
    <x v="0"/>
    <x v="0"/>
    <n v="42"/>
    <d v="2009-12-08T00:00:00"/>
    <d v="2010-01-19T00:00:00"/>
    <x v="50"/>
    <x v="48"/>
    <x v="4"/>
    <x v="4"/>
    <x v="17"/>
    <x v="16"/>
    <n v="100"/>
    <s v="NA"/>
    <n v="0.9"/>
    <s v="NA"/>
    <b v="0"/>
    <b v="0"/>
    <x v="1"/>
    <x v="0"/>
    <x v="1"/>
    <b v="1"/>
    <b v="0"/>
    <b v="1"/>
    <x v="1"/>
    <x v="0"/>
  </r>
  <r>
    <s v="Lomaliitto"/>
    <d v="2009-12-08T00:00:00"/>
    <s v="Konkurssi"/>
    <m/>
    <m/>
    <m/>
    <d v="2009-12-08T00:00:00"/>
    <n v="200"/>
    <n v="200"/>
    <e v="#N/A"/>
    <x v="0"/>
    <x v="0"/>
    <s v="NA"/>
    <d v="2009-12-08T00:00:00"/>
    <d v="2009-12-08T00:00:00"/>
    <x v="50"/>
    <x v="46"/>
    <x v="4"/>
    <x v="3"/>
    <x v="17"/>
    <x v="15"/>
    <n v="200"/>
    <s v="NA"/>
    <n v="1"/>
    <s v="NA"/>
    <b v="0"/>
    <b v="0"/>
    <x v="1"/>
    <x v="1"/>
    <x v="1"/>
    <b v="0"/>
    <b v="0"/>
    <b v="0"/>
    <x v="1"/>
    <x v="1"/>
  </r>
  <r>
    <s v="Stora Enso Oyj"/>
    <d v="2009-12-09T00:00:00"/>
    <s v="Imatra,tutkimuskeskus-&gt;väh.19henk,eläkejärj,arvio irtis"/>
    <m/>
    <m/>
    <n v="28"/>
    <d v="2010-02-04T00:00:00"/>
    <n v="2"/>
    <n v="130"/>
    <n v="17120"/>
    <x v="2"/>
    <x v="2"/>
    <n v="57"/>
    <d v="2009-12-09T00:00:00"/>
    <d v="2010-02-04T00:00:00"/>
    <x v="50"/>
    <x v="50"/>
    <x v="4"/>
    <x v="4"/>
    <x v="17"/>
    <x v="16"/>
    <n v="130"/>
    <n v="0.2153846153846154"/>
    <n v="1.5384615384615385E-2"/>
    <n v="7.1428571428571425E-2"/>
    <b v="0"/>
    <b v="0"/>
    <x v="1"/>
    <x v="0"/>
    <x v="1"/>
    <b v="1"/>
    <b v="0"/>
    <b v="1"/>
    <x v="1"/>
    <x v="0"/>
  </r>
  <r>
    <s v="Design Forum"/>
    <d v="2009-12-10T00:00:00"/>
    <s v="Koko henkilöstö"/>
    <m/>
    <m/>
    <n v="3"/>
    <m/>
    <m/>
    <n v="10"/>
    <e v="#N/A"/>
    <x v="0"/>
    <x v="0"/>
    <s v="NA"/>
    <d v="2009-12-10T00:00:00"/>
    <d v="2010-01-30T00:00:00"/>
    <x v="50"/>
    <x v="48"/>
    <x v="4"/>
    <x v="4"/>
    <x v="17"/>
    <x v="16"/>
    <n v="10"/>
    <n v="0.3"/>
    <s v="NA"/>
    <s v="NA"/>
    <b v="0"/>
    <b v="0"/>
    <x v="1"/>
    <x v="0"/>
    <x v="1"/>
    <b v="1"/>
    <b v="0"/>
    <b v="1"/>
    <x v="1"/>
    <x v="0"/>
  </r>
  <r>
    <s v="Selmic Oy"/>
    <d v="2009-12-10T00:00:00"/>
    <s v="Oulu, irtis/lom"/>
    <m/>
    <m/>
    <n v="17"/>
    <m/>
    <m/>
    <n v="73"/>
    <e v="#N/A"/>
    <x v="0"/>
    <x v="0"/>
    <s v="NA"/>
    <d v="2009-12-10T00:00:00"/>
    <d v="2010-01-30T00:00:00"/>
    <x v="50"/>
    <x v="48"/>
    <x v="4"/>
    <x v="4"/>
    <x v="17"/>
    <x v="16"/>
    <n v="73"/>
    <n v="0.23287671232876711"/>
    <s v="NA"/>
    <s v="NA"/>
    <b v="0"/>
    <b v="0"/>
    <x v="1"/>
    <x v="0"/>
    <x v="1"/>
    <b v="1"/>
    <b v="0"/>
    <b v="1"/>
    <x v="1"/>
    <x v="0"/>
  </r>
  <r>
    <s v="Nokia Oyj"/>
    <d v="2009-12-14T00:00:00"/>
    <s v="Salo, lom-&gt;ka 54 pv/hlö v. 2010"/>
    <m/>
    <m/>
    <m/>
    <d v="2009-12-21T00:00:00"/>
    <n v="0"/>
    <n v="2000"/>
    <n v="26300"/>
    <x v="2"/>
    <x v="2"/>
    <n v="7"/>
    <d v="2009-12-14T00:00:00"/>
    <d v="2009-12-21T00:00:00"/>
    <x v="50"/>
    <x v="46"/>
    <x v="4"/>
    <x v="3"/>
    <x v="17"/>
    <x v="15"/>
    <n v="2000"/>
    <s v="NA"/>
    <n v="0"/>
    <s v="NA"/>
    <b v="0"/>
    <b v="0"/>
    <x v="1"/>
    <x v="1"/>
    <x v="1"/>
    <b v="0"/>
    <b v="0"/>
    <b v="0"/>
    <x v="1"/>
    <x v="1"/>
  </r>
  <r>
    <s v="Metso Oyj"/>
    <d v="2009-12-16T00:00:00"/>
    <s v="Kiuruvesi, MW Biopower, lom-&gt;toist,37henk 3/10 alk."/>
    <m/>
    <m/>
    <m/>
    <d v="2010-01-28T00:00:00"/>
    <n v="0"/>
    <n v="83"/>
    <n v="28950"/>
    <x v="2"/>
    <x v="2"/>
    <n v="43"/>
    <d v="2009-12-16T00:00:00"/>
    <d v="2010-01-28T00:00:00"/>
    <x v="50"/>
    <x v="48"/>
    <x v="4"/>
    <x v="4"/>
    <x v="17"/>
    <x v="16"/>
    <n v="83"/>
    <s v="NA"/>
    <n v="0"/>
    <s v="NA"/>
    <b v="0"/>
    <b v="0"/>
    <x v="1"/>
    <x v="0"/>
    <x v="1"/>
    <b v="1"/>
    <b v="0"/>
    <b v="1"/>
    <x v="1"/>
    <x v="0"/>
  </r>
  <r>
    <s v="BASF"/>
    <d v="2009-12-17T00:00:00"/>
    <s v="Kouvola, tuotannon lopetus"/>
    <m/>
    <m/>
    <n v="12"/>
    <d v="2010-05-24T00:00:00"/>
    <n v="11"/>
    <n v="12"/>
    <n v="46750"/>
    <x v="1"/>
    <x v="1"/>
    <n v="158"/>
    <d v="2009-12-17T00:00:00"/>
    <d v="2010-05-24T00:00:00"/>
    <x v="50"/>
    <x v="51"/>
    <x v="4"/>
    <x v="4"/>
    <x v="17"/>
    <x v="17"/>
    <n v="12"/>
    <n v="1"/>
    <n v="0.91666666666666663"/>
    <n v="0.91666666666666663"/>
    <b v="0"/>
    <b v="0"/>
    <x v="1"/>
    <x v="0"/>
    <x v="1"/>
    <b v="0"/>
    <b v="0"/>
    <b v="1"/>
    <x v="1"/>
    <x v="0"/>
  </r>
  <r>
    <s v="Neomarkka Oyj"/>
    <d v="2009-12-17T00:00:00"/>
    <s v="Reka Kaapeli,Keuruu, lom-&gt;alle 90 pv, alk. 1/10"/>
    <m/>
    <m/>
    <m/>
    <d v="2009-12-30T00:00:00"/>
    <n v="0"/>
    <n v="60"/>
    <e v="#N/A"/>
    <x v="0"/>
    <x v="0"/>
    <n v="13"/>
    <d v="2009-12-17T00:00:00"/>
    <d v="2009-12-30T00:00:00"/>
    <x v="50"/>
    <x v="46"/>
    <x v="4"/>
    <x v="3"/>
    <x v="17"/>
    <x v="15"/>
    <n v="60"/>
    <s v="NA"/>
    <n v="0"/>
    <s v="NA"/>
    <b v="0"/>
    <b v="0"/>
    <x v="1"/>
    <x v="1"/>
    <x v="1"/>
    <b v="0"/>
    <b v="0"/>
    <b v="0"/>
    <x v="1"/>
    <x v="1"/>
  </r>
  <r>
    <s v="Tervakoski Oy"/>
    <d v="2010-01-01T00:00:00"/>
    <s v="Janakkala"/>
    <m/>
    <m/>
    <n v="60"/>
    <d v="2010-03-09T00:00:00"/>
    <n v="48"/>
    <n v="390"/>
    <e v="#N/A"/>
    <x v="0"/>
    <x v="0"/>
    <n v="67"/>
    <d v="2010-01-01T00:00:00"/>
    <d v="2010-03-09T00:00:00"/>
    <x v="51"/>
    <x v="49"/>
    <x v="5"/>
    <x v="4"/>
    <x v="18"/>
    <x v="16"/>
    <n v="390"/>
    <n v="0.15384615384615385"/>
    <n v="0.12307692307692308"/>
    <n v="0.8"/>
    <b v="0"/>
    <b v="0"/>
    <x v="0"/>
    <x v="0"/>
    <x v="0"/>
    <b v="1"/>
    <b v="1"/>
    <b v="1"/>
    <x v="0"/>
    <x v="0"/>
  </r>
  <r>
    <s v="MSD Finland"/>
    <d v="2010-01-04T00:00:00"/>
    <s v="Schering-Plough"/>
    <m/>
    <m/>
    <n v="40"/>
    <m/>
    <m/>
    <n v="230"/>
    <e v="#N/A"/>
    <x v="0"/>
    <x v="0"/>
    <s v="NA"/>
    <d v="2010-01-04T00:00:00"/>
    <d v="2010-02-24T00:00:00"/>
    <x v="51"/>
    <x v="50"/>
    <x v="5"/>
    <x v="4"/>
    <x v="18"/>
    <x v="16"/>
    <n v="230"/>
    <n v="0.17391304347826086"/>
    <s v="NA"/>
    <s v="NA"/>
    <b v="0"/>
    <b v="0"/>
    <x v="0"/>
    <x v="0"/>
    <x v="0"/>
    <b v="1"/>
    <b v="1"/>
    <b v="1"/>
    <x v="0"/>
    <x v="0"/>
  </r>
  <r>
    <s v="The Switch"/>
    <d v="2010-01-04T00:00:00"/>
    <s v="Lpr-&gt;lom määräaik. v.2010"/>
    <m/>
    <n v="10"/>
    <m/>
    <d v="2010-01-20T00:00:00"/>
    <n v="0"/>
    <n v="60"/>
    <n v="71125"/>
    <x v="10"/>
    <x v="1"/>
    <n v="16"/>
    <d v="2010-01-04T00:00:00"/>
    <d v="2010-01-20T00:00:00"/>
    <x v="51"/>
    <x v="48"/>
    <x v="5"/>
    <x v="4"/>
    <x v="18"/>
    <x v="16"/>
    <n v="60"/>
    <s v="NA"/>
    <n v="0"/>
    <s v="NA"/>
    <b v="0"/>
    <b v="0"/>
    <x v="0"/>
    <x v="0"/>
    <x v="0"/>
    <b v="1"/>
    <b v="1"/>
    <b v="1"/>
    <x v="0"/>
    <x v="0"/>
  </r>
  <r>
    <s v="Konecranes Oyj"/>
    <d v="2010-01-05T00:00:00"/>
    <s v="Service,lom/irtis-&gt;mahd.lom 31.5.11asti,väh.max 26h"/>
    <m/>
    <s v="L"/>
    <n v="15"/>
    <d v="2010-02-18T00:00:00"/>
    <n v="26"/>
    <n v="620"/>
    <n v="28220"/>
    <x v="2"/>
    <x v="2"/>
    <n v="44"/>
    <d v="2010-01-05T00:00:00"/>
    <d v="2010-02-18T00:00:00"/>
    <x v="51"/>
    <x v="50"/>
    <x v="5"/>
    <x v="4"/>
    <x v="18"/>
    <x v="16"/>
    <n v="620"/>
    <n v="2.4193548387096774E-2"/>
    <n v="4.1935483870967745E-2"/>
    <n v="1.7333333333333334"/>
    <b v="0"/>
    <b v="0"/>
    <x v="0"/>
    <x v="0"/>
    <x v="0"/>
    <b v="1"/>
    <b v="1"/>
    <b v="1"/>
    <x v="0"/>
    <x v="0"/>
  </r>
  <r>
    <s v="SOL Palvelut"/>
    <d v="2010-01-05T00:00:00"/>
    <s v="Hki-Vantaan turvatarkast, lom"/>
    <m/>
    <n v="80"/>
    <m/>
    <m/>
    <m/>
    <n v="80"/>
    <e v="#N/A"/>
    <x v="0"/>
    <x v="0"/>
    <s v="NA"/>
    <d v="2010-01-05T00:00:00"/>
    <d v="2010-02-25T00:00:00"/>
    <x v="51"/>
    <x v="50"/>
    <x v="5"/>
    <x v="4"/>
    <x v="18"/>
    <x v="16"/>
    <n v="80"/>
    <s v="NA"/>
    <s v="NA"/>
    <s v="NA"/>
    <b v="0"/>
    <b v="0"/>
    <x v="0"/>
    <x v="0"/>
    <x v="0"/>
    <b v="1"/>
    <b v="1"/>
    <b v="1"/>
    <x v="0"/>
    <x v="0"/>
  </r>
  <r>
    <s v="ABB Oy"/>
    <d v="2010-01-07T00:00:00"/>
    <s v="Sähkökoneet, Hki, Voikkaa"/>
    <m/>
    <m/>
    <n v="75"/>
    <d v="2010-03-15T00:00:00"/>
    <n v="34"/>
    <n v="75"/>
    <n v="27110"/>
    <x v="2"/>
    <x v="2"/>
    <n v="67"/>
    <d v="2010-01-07T00:00:00"/>
    <d v="2010-03-15T00:00:00"/>
    <x v="51"/>
    <x v="49"/>
    <x v="5"/>
    <x v="4"/>
    <x v="18"/>
    <x v="16"/>
    <n v="75"/>
    <n v="1"/>
    <n v="0.45333333333333331"/>
    <n v="0.45333333333333331"/>
    <b v="0"/>
    <b v="0"/>
    <x v="0"/>
    <x v="0"/>
    <x v="0"/>
    <b v="1"/>
    <b v="1"/>
    <b v="1"/>
    <x v="0"/>
    <x v="0"/>
  </r>
  <r>
    <s v="Primula"/>
    <d v="2010-01-07T00:00:00"/>
    <s v="Koko henkilöstö"/>
    <m/>
    <m/>
    <n v="70"/>
    <m/>
    <m/>
    <n v="240"/>
    <e v="#N/A"/>
    <x v="0"/>
    <x v="0"/>
    <s v="NA"/>
    <d v="2010-01-07T00:00:00"/>
    <d v="2010-02-27T00:00:00"/>
    <x v="51"/>
    <x v="50"/>
    <x v="5"/>
    <x v="4"/>
    <x v="18"/>
    <x v="16"/>
    <n v="240"/>
    <n v="0.29166666666666669"/>
    <s v="NA"/>
    <s v="NA"/>
    <b v="0"/>
    <b v="0"/>
    <x v="0"/>
    <x v="0"/>
    <x v="0"/>
    <b v="1"/>
    <b v="1"/>
    <b v="1"/>
    <x v="0"/>
    <x v="0"/>
  </r>
  <r>
    <s v="Abloy Oy"/>
    <d v="2010-01-08T00:00:00"/>
    <s v="Tampere,Kemiö keskitys Joensuuhun-&gt;irtis arvio"/>
    <m/>
    <m/>
    <m/>
    <d v="2010-04-16T00:00:00"/>
    <n v="72"/>
    <n v="290"/>
    <n v="25720"/>
    <x v="2"/>
    <x v="2"/>
    <n v="98"/>
    <d v="2010-01-08T00:00:00"/>
    <d v="2010-04-16T00:00:00"/>
    <x v="51"/>
    <x v="52"/>
    <x v="5"/>
    <x v="4"/>
    <x v="18"/>
    <x v="17"/>
    <n v="290"/>
    <s v="NA"/>
    <n v="0.24827586206896551"/>
    <s v="NA"/>
    <b v="0"/>
    <b v="0"/>
    <x v="0"/>
    <x v="0"/>
    <x v="0"/>
    <b v="0"/>
    <b v="1"/>
    <b v="1"/>
    <x v="0"/>
    <x v="0"/>
  </r>
  <r>
    <s v="Savon Voima"/>
    <d v="2010-01-08T00:00:00"/>
    <s v="Toimipaikkojen siirto Siilinjärvelle"/>
    <m/>
    <m/>
    <m/>
    <m/>
    <m/>
    <n v="145"/>
    <e v="#N/A"/>
    <x v="0"/>
    <x v="0"/>
    <s v="NA"/>
    <d v="2010-01-08T00:00:00"/>
    <d v="2010-02-28T00:00:00"/>
    <x v="51"/>
    <x v="50"/>
    <x v="5"/>
    <x v="4"/>
    <x v="18"/>
    <x v="16"/>
    <n v="145"/>
    <s v="NA"/>
    <s v="NA"/>
    <s v="NA"/>
    <b v="0"/>
    <b v="0"/>
    <x v="0"/>
    <x v="0"/>
    <x v="0"/>
    <b v="1"/>
    <b v="1"/>
    <b v="1"/>
    <x v="0"/>
    <x v="0"/>
  </r>
  <r>
    <s v="Actra Print"/>
    <d v="2010-01-11T00:00:00"/>
    <s v="Tampere-&gt;lom n.4vko"/>
    <m/>
    <n v="210"/>
    <m/>
    <d v="2010-02-25T00:00:00"/>
    <n v="21"/>
    <n v="210"/>
    <e v="#N/A"/>
    <x v="0"/>
    <x v="0"/>
    <n v="45"/>
    <d v="2010-01-11T00:00:00"/>
    <d v="2010-02-25T00:00:00"/>
    <x v="51"/>
    <x v="50"/>
    <x v="5"/>
    <x v="4"/>
    <x v="18"/>
    <x v="16"/>
    <n v="210"/>
    <s v="NA"/>
    <n v="0.1"/>
    <s v="NA"/>
    <b v="0"/>
    <b v="0"/>
    <x v="0"/>
    <x v="0"/>
    <x v="0"/>
    <b v="1"/>
    <b v="1"/>
    <b v="1"/>
    <x v="0"/>
    <x v="0"/>
  </r>
  <r>
    <s v="Ark Therapeutics"/>
    <d v="2010-01-11T00:00:00"/>
    <s v="Kuopio"/>
    <m/>
    <n v="6"/>
    <n v="50"/>
    <s v="5.3.2010"/>
    <n v="18"/>
    <n v="100"/>
    <n v="72193"/>
    <x v="10"/>
    <x v="1"/>
    <s v="NA"/>
    <d v="2010-01-11T00:00:00"/>
    <d v="2010-03-03T00:00:00"/>
    <x v="51"/>
    <x v="49"/>
    <x v="5"/>
    <x v="4"/>
    <x v="18"/>
    <x v="16"/>
    <n v="100"/>
    <n v="0.5"/>
    <n v="0.18"/>
    <n v="0.36"/>
    <b v="0"/>
    <b v="0"/>
    <x v="0"/>
    <x v="0"/>
    <x v="0"/>
    <b v="1"/>
    <b v="1"/>
    <b v="1"/>
    <x v="0"/>
    <x v="0"/>
  </r>
  <r>
    <s v="Honkarakenne Oyj"/>
    <d v="2010-01-11T00:00:00"/>
    <s v="koko henkilöstö, lom/irtis-&gt;lom max 6vko 1-3/10-&gt;irtis. 33 henk"/>
    <m/>
    <n v="45"/>
    <m/>
    <d v="2010-03-15T00:00:00"/>
    <n v="33"/>
    <n v="305"/>
    <n v="16231"/>
    <x v="2"/>
    <x v="2"/>
    <n v="63"/>
    <d v="2010-01-11T00:00:00"/>
    <d v="2010-03-15T00:00:00"/>
    <x v="51"/>
    <x v="49"/>
    <x v="5"/>
    <x v="4"/>
    <x v="18"/>
    <x v="16"/>
    <n v="305"/>
    <s v="NA"/>
    <n v="0.10819672131147541"/>
    <s v="NA"/>
    <b v="0"/>
    <b v="0"/>
    <x v="0"/>
    <x v="0"/>
    <x v="0"/>
    <b v="1"/>
    <b v="1"/>
    <b v="1"/>
    <x v="0"/>
    <x v="0"/>
  </r>
  <r>
    <s v="Pfizer Oy"/>
    <d v="2010-01-11T00:00:00"/>
    <s v="Pfizer&amp;Wyeth fuusio"/>
    <m/>
    <m/>
    <n v="25"/>
    <d v="2010-01-27T00:00:00"/>
    <n v="20"/>
    <n v="25"/>
    <e v="#N/A"/>
    <x v="0"/>
    <x v="0"/>
    <n v="16"/>
    <d v="2010-01-11T00:00:00"/>
    <d v="2010-01-27T00:00:00"/>
    <x v="51"/>
    <x v="48"/>
    <x v="5"/>
    <x v="4"/>
    <x v="18"/>
    <x v="16"/>
    <n v="25"/>
    <n v="1"/>
    <n v="0.8"/>
    <n v="0.8"/>
    <b v="0"/>
    <b v="0"/>
    <x v="0"/>
    <x v="0"/>
    <x v="0"/>
    <b v="1"/>
    <b v="1"/>
    <b v="1"/>
    <x v="0"/>
    <x v="0"/>
  </r>
  <r>
    <s v="Ixonos Oyj"/>
    <d v="2010-01-12T00:00:00"/>
    <s v="Hki,Oulu,Kemi,lom/irtis 25-35 henk-&gt;+10mahd.irtis"/>
    <m/>
    <m/>
    <n v="35"/>
    <d v="2010-02-11T00:00:00"/>
    <n v="20"/>
    <n v="35"/>
    <n v="62010"/>
    <x v="4"/>
    <x v="1"/>
    <n v="30"/>
    <d v="2010-01-12T00:00:00"/>
    <d v="2010-02-11T00:00:00"/>
    <x v="51"/>
    <x v="50"/>
    <x v="5"/>
    <x v="4"/>
    <x v="18"/>
    <x v="16"/>
    <n v="35"/>
    <n v="1"/>
    <n v="0.5714285714285714"/>
    <n v="0.5714285714285714"/>
    <b v="0"/>
    <b v="0"/>
    <x v="0"/>
    <x v="0"/>
    <x v="0"/>
    <b v="1"/>
    <b v="1"/>
    <b v="1"/>
    <x v="0"/>
    <x v="0"/>
  </r>
  <r>
    <s v="Genencor international Oy"/>
    <d v="2010-01-14T00:00:00"/>
    <s v="Jokioinen, tuotannon lopetus"/>
    <m/>
    <m/>
    <n v="15"/>
    <m/>
    <m/>
    <n v="36"/>
    <n v="20140"/>
    <x v="2"/>
    <x v="2"/>
    <s v="NA"/>
    <d v="2010-01-14T00:00:00"/>
    <d v="2010-03-06T00:00:00"/>
    <x v="51"/>
    <x v="49"/>
    <x v="5"/>
    <x v="4"/>
    <x v="18"/>
    <x v="16"/>
    <n v="36"/>
    <n v="0.41666666666666669"/>
    <s v="NA"/>
    <s v="NA"/>
    <b v="0"/>
    <b v="0"/>
    <x v="0"/>
    <x v="0"/>
    <x v="0"/>
    <b v="1"/>
    <b v="1"/>
    <b v="1"/>
    <x v="0"/>
    <x v="0"/>
  </r>
  <r>
    <s v="Metsäliitto Osuuskunta"/>
    <d v="2010-01-14T00:00:00"/>
    <s v="Kyröskosken saha,mahd.sulkeminen-&gt;suljettu"/>
    <m/>
    <m/>
    <n v="62"/>
    <d v="2010-03-12T00:00:00"/>
    <n v="62"/>
    <n v="62"/>
    <e v="#N/A"/>
    <x v="0"/>
    <x v="0"/>
    <n v="57"/>
    <d v="2010-01-14T00:00:00"/>
    <d v="2010-03-12T00:00:00"/>
    <x v="51"/>
    <x v="49"/>
    <x v="5"/>
    <x v="4"/>
    <x v="18"/>
    <x v="16"/>
    <n v="62"/>
    <n v="1"/>
    <n v="1"/>
    <n v="1"/>
    <b v="0"/>
    <b v="0"/>
    <x v="0"/>
    <x v="0"/>
    <x v="0"/>
    <b v="1"/>
    <b v="1"/>
    <b v="1"/>
    <x v="0"/>
    <x v="0"/>
  </r>
  <r>
    <s v="PKC Group Oyj"/>
    <d v="2010-01-19T00:00:00"/>
    <s v="Wiring Systems, Kempele, irtis -&gt; 45 hlöä"/>
    <m/>
    <m/>
    <n v="45"/>
    <d v="2010-03-16T00:00:00"/>
    <n v="45"/>
    <n v="45"/>
    <e v="#N/A"/>
    <x v="0"/>
    <x v="0"/>
    <n v="56"/>
    <d v="2010-01-19T00:00:00"/>
    <d v="2010-03-16T00:00:00"/>
    <x v="51"/>
    <x v="49"/>
    <x v="5"/>
    <x v="4"/>
    <x v="18"/>
    <x v="16"/>
    <n v="45"/>
    <n v="1"/>
    <n v="1"/>
    <n v="1"/>
    <b v="0"/>
    <b v="0"/>
    <x v="0"/>
    <x v="0"/>
    <x v="0"/>
    <b v="1"/>
    <b v="1"/>
    <b v="1"/>
    <x v="0"/>
    <x v="0"/>
  </r>
  <r>
    <s v="Tiimari Oyj"/>
    <d v="2010-01-20T00:00:00"/>
    <s v="Koko henkilöstö-&gt; 5 myymälä sulj., Gallerix-ketju lop."/>
    <m/>
    <m/>
    <n v="28"/>
    <d v="2010-03-15T00:00:00"/>
    <n v="28"/>
    <n v="28"/>
    <n v="47621"/>
    <x v="1"/>
    <x v="1"/>
    <n v="54"/>
    <d v="2010-01-20T00:00:00"/>
    <d v="2010-03-15T00:00:00"/>
    <x v="51"/>
    <x v="49"/>
    <x v="5"/>
    <x v="4"/>
    <x v="18"/>
    <x v="16"/>
    <n v="28"/>
    <n v="1"/>
    <n v="1"/>
    <n v="1"/>
    <b v="0"/>
    <b v="0"/>
    <x v="0"/>
    <x v="0"/>
    <x v="0"/>
    <b v="1"/>
    <b v="1"/>
    <b v="1"/>
    <x v="0"/>
    <x v="0"/>
  </r>
  <r>
    <s v="Järvi-Suomen Portti"/>
    <d v="2010-01-22T00:00:00"/>
    <s v="Mikkeli, irtis/lom → irtis. 40 hlöä, joista 6 toimihenk."/>
    <m/>
    <s v="L"/>
    <n v="45"/>
    <d v="2010-03-09T00:00:00"/>
    <n v="40"/>
    <n v="45"/>
    <e v="#N/A"/>
    <x v="0"/>
    <x v="0"/>
    <n v="46"/>
    <d v="2010-01-22T00:00:00"/>
    <d v="2010-03-09T00:00:00"/>
    <x v="51"/>
    <x v="49"/>
    <x v="5"/>
    <x v="4"/>
    <x v="18"/>
    <x v="16"/>
    <n v="45"/>
    <n v="1"/>
    <n v="0.88888888888888884"/>
    <n v="0.88888888888888884"/>
    <b v="0"/>
    <b v="0"/>
    <x v="0"/>
    <x v="0"/>
    <x v="0"/>
    <b v="1"/>
    <b v="1"/>
    <b v="1"/>
    <x v="0"/>
    <x v="0"/>
  </r>
  <r>
    <s v="Steveco"/>
    <d v="2010-01-22T00:00:00"/>
    <s v="Kotka,ahtaajat"/>
    <m/>
    <m/>
    <n v="100"/>
    <d v="2010-03-30T00:00:00"/>
    <n v="96"/>
    <n v="500"/>
    <e v="#N/A"/>
    <x v="0"/>
    <x v="0"/>
    <n v="67"/>
    <d v="2010-01-22T00:00:00"/>
    <d v="2010-03-30T00:00:00"/>
    <x v="51"/>
    <x v="49"/>
    <x v="5"/>
    <x v="4"/>
    <x v="18"/>
    <x v="16"/>
    <n v="500"/>
    <n v="0.2"/>
    <n v="0.192"/>
    <n v="0.96"/>
    <b v="0"/>
    <b v="0"/>
    <x v="0"/>
    <x v="0"/>
    <x v="0"/>
    <b v="1"/>
    <b v="1"/>
    <b v="1"/>
    <x v="0"/>
    <x v="0"/>
  </r>
  <r>
    <s v="Wipro Technologies Oy"/>
    <d v="2010-01-22T00:00:00"/>
    <s v="Rovaniemi,Kokkola,Pori,Oulu -&gt;irtisan 54"/>
    <m/>
    <m/>
    <n v="85"/>
    <d v="2010-03-15T00:00:00"/>
    <n v="45"/>
    <n v="85"/>
    <e v="#N/A"/>
    <x v="0"/>
    <x v="0"/>
    <n v="52"/>
    <d v="2010-01-22T00:00:00"/>
    <d v="2010-03-15T00:00:00"/>
    <x v="51"/>
    <x v="49"/>
    <x v="5"/>
    <x v="4"/>
    <x v="18"/>
    <x v="16"/>
    <n v="85"/>
    <n v="1"/>
    <n v="0.52941176470588236"/>
    <n v="0.52941176470588236"/>
    <b v="0"/>
    <b v="0"/>
    <x v="0"/>
    <x v="0"/>
    <x v="0"/>
    <b v="1"/>
    <b v="1"/>
    <b v="1"/>
    <x v="0"/>
    <x v="0"/>
  </r>
  <r>
    <s v="KWH Group"/>
    <d v="2010-01-27T00:00:00"/>
    <s v="KWHPipe,Ulvila,max90vrk lom/irtis&lt;10h-&gt;lomvaroitus"/>
    <m/>
    <s v="L"/>
    <n v="10"/>
    <d v="2010-02-01T00:00:00"/>
    <n v="9"/>
    <n v="400"/>
    <e v="#N/A"/>
    <x v="0"/>
    <x v="0"/>
    <n v="5"/>
    <d v="2010-01-27T00:00:00"/>
    <d v="2010-02-01T00:00:00"/>
    <x v="51"/>
    <x v="50"/>
    <x v="5"/>
    <x v="4"/>
    <x v="18"/>
    <x v="16"/>
    <n v="400"/>
    <n v="2.5000000000000001E-2"/>
    <n v="2.2499999999999999E-2"/>
    <n v="0.9"/>
    <b v="0"/>
    <b v="0"/>
    <x v="0"/>
    <x v="0"/>
    <x v="0"/>
    <b v="1"/>
    <b v="1"/>
    <b v="1"/>
    <x v="0"/>
    <x v="0"/>
  </r>
  <r>
    <s v="Luoman Oy"/>
    <d v="2010-01-27T00:00:00"/>
    <s v="koko konserni"/>
    <m/>
    <m/>
    <m/>
    <d v="2010-02-11T00:00:00"/>
    <n v="0"/>
    <n v="67"/>
    <e v="#N/A"/>
    <x v="0"/>
    <x v="0"/>
    <n v="15"/>
    <d v="2010-01-27T00:00:00"/>
    <d v="2010-02-11T00:00:00"/>
    <x v="51"/>
    <x v="50"/>
    <x v="5"/>
    <x v="4"/>
    <x v="18"/>
    <x v="16"/>
    <n v="67"/>
    <s v="NA"/>
    <n v="0"/>
    <s v="NA"/>
    <b v="0"/>
    <b v="0"/>
    <x v="0"/>
    <x v="0"/>
    <x v="0"/>
    <b v="1"/>
    <b v="1"/>
    <b v="1"/>
    <x v="0"/>
    <x v="0"/>
  </r>
  <r>
    <s v="Saarioinen Oy"/>
    <d v="2010-01-27T00:00:00"/>
    <s v="Ruoka-Saarioinen,Kangasala"/>
    <m/>
    <m/>
    <n v="22"/>
    <m/>
    <m/>
    <n v="22"/>
    <n v="46320"/>
    <x v="1"/>
    <x v="1"/>
    <s v="NA"/>
    <d v="2010-01-27T00:00:00"/>
    <d v="2010-03-19T00:00:00"/>
    <x v="51"/>
    <x v="49"/>
    <x v="5"/>
    <x v="4"/>
    <x v="18"/>
    <x v="16"/>
    <n v="22"/>
    <n v="1"/>
    <s v="NA"/>
    <s v="NA"/>
    <b v="0"/>
    <b v="0"/>
    <x v="0"/>
    <x v="0"/>
    <x v="0"/>
    <b v="1"/>
    <b v="1"/>
    <b v="1"/>
    <x v="0"/>
    <x v="0"/>
  </r>
  <r>
    <s v="Walki"/>
    <d v="2010-01-27T00:00:00"/>
    <s v="Valkeakoski,Pietarsaari"/>
    <m/>
    <m/>
    <n v="80"/>
    <d v="2010-03-25T00:00:00"/>
    <n v="63"/>
    <n v="435"/>
    <e v="#N/A"/>
    <x v="0"/>
    <x v="0"/>
    <n v="57"/>
    <d v="2010-01-27T00:00:00"/>
    <d v="2010-03-25T00:00:00"/>
    <x v="51"/>
    <x v="49"/>
    <x v="5"/>
    <x v="4"/>
    <x v="18"/>
    <x v="16"/>
    <n v="435"/>
    <n v="0.18390804597701149"/>
    <n v="0.14482758620689656"/>
    <n v="0.78749999999999998"/>
    <b v="0"/>
    <b v="0"/>
    <x v="0"/>
    <x v="0"/>
    <x v="0"/>
    <b v="1"/>
    <b v="1"/>
    <b v="1"/>
    <x v="0"/>
    <x v="0"/>
  </r>
  <r>
    <s v="Delta"/>
    <d v="2010-01-29T00:00:00"/>
    <s v="Delta Trucks,myyntihenk-&gt;toiminnan lopetus"/>
    <m/>
    <m/>
    <n v="7"/>
    <d v="2010-02-16T00:00:00"/>
    <n v="6"/>
    <n v="7"/>
    <n v="45112"/>
    <x v="1"/>
    <x v="1"/>
    <n v="18"/>
    <d v="2010-01-29T00:00:00"/>
    <d v="2010-02-16T00:00:00"/>
    <x v="51"/>
    <x v="50"/>
    <x v="5"/>
    <x v="4"/>
    <x v="18"/>
    <x v="16"/>
    <n v="7"/>
    <n v="1"/>
    <n v="0.8571428571428571"/>
    <n v="0.8571428571428571"/>
    <b v="0"/>
    <b v="0"/>
    <x v="0"/>
    <x v="0"/>
    <x v="0"/>
    <b v="1"/>
    <b v="1"/>
    <b v="1"/>
    <x v="0"/>
    <x v="0"/>
  </r>
  <r>
    <s v="Nestlé"/>
    <d v="2010-01-29T00:00:00"/>
    <s v="Turenki-&gt;irtisan 9"/>
    <m/>
    <m/>
    <n v="13"/>
    <d v="2010-03-17T00:00:00"/>
    <n v="9"/>
    <n v="150"/>
    <e v="#N/A"/>
    <x v="0"/>
    <x v="0"/>
    <n v="47"/>
    <d v="2010-01-29T00:00:00"/>
    <d v="2010-03-17T00:00:00"/>
    <x v="51"/>
    <x v="49"/>
    <x v="5"/>
    <x v="4"/>
    <x v="18"/>
    <x v="16"/>
    <n v="150"/>
    <n v="8.666666666666667E-2"/>
    <n v="0.06"/>
    <n v="0.69230769230769229"/>
    <b v="0"/>
    <b v="0"/>
    <x v="0"/>
    <x v="0"/>
    <x v="0"/>
    <b v="1"/>
    <b v="1"/>
    <b v="1"/>
    <x v="0"/>
    <x v="0"/>
  </r>
  <r>
    <s v="Glaston Oyj"/>
    <d v="2010-02-01T00:00:00"/>
    <s v="Akaa, tuotannon lopetus"/>
    <m/>
    <m/>
    <n v="15"/>
    <d v="2010-03-25T00:00:00"/>
    <n v="15"/>
    <n v="15"/>
    <n v="46140"/>
    <x v="1"/>
    <x v="1"/>
    <n v="52"/>
    <d v="2010-02-01T00:00:00"/>
    <d v="2010-03-25T00:00:00"/>
    <x v="52"/>
    <x v="49"/>
    <x v="5"/>
    <x v="4"/>
    <x v="18"/>
    <x v="16"/>
    <n v="15"/>
    <n v="1"/>
    <n v="1"/>
    <n v="1"/>
    <b v="0"/>
    <b v="0"/>
    <x v="0"/>
    <x v="0"/>
    <x v="0"/>
    <b v="1"/>
    <b v="1"/>
    <b v="1"/>
    <x v="0"/>
    <x v="0"/>
  </r>
  <r>
    <s v="Peterson Packaging Oy"/>
    <d v="2010-02-01T00:00:00"/>
    <s v="Valkeakoski,Vantaa"/>
    <m/>
    <m/>
    <m/>
    <d v="2010-03-26T00:00:00"/>
    <n v="9"/>
    <n v="9"/>
    <e v="#N/A"/>
    <x v="0"/>
    <x v="0"/>
    <n v="53"/>
    <d v="2010-02-01T00:00:00"/>
    <d v="2010-03-26T00:00:00"/>
    <x v="52"/>
    <x v="49"/>
    <x v="5"/>
    <x v="4"/>
    <x v="18"/>
    <x v="16"/>
    <n v="9"/>
    <s v="NA"/>
    <n v="1"/>
    <s v="NA"/>
    <b v="0"/>
    <b v="0"/>
    <x v="0"/>
    <x v="0"/>
    <x v="0"/>
    <b v="1"/>
    <b v="1"/>
    <b v="1"/>
    <x v="0"/>
    <x v="0"/>
  </r>
  <r>
    <s v="Suomen Terveystalo"/>
    <d v="2010-02-02T00:00:00"/>
    <s v="Jkl, väh.tarve 10-15 henk-&gt;4 m-aik,4osa-aikaistus"/>
    <m/>
    <m/>
    <n v="15"/>
    <d v="2010-03-15T00:00:00"/>
    <n v="4"/>
    <n v="40"/>
    <e v="#N/A"/>
    <x v="0"/>
    <x v="0"/>
    <n v="41"/>
    <d v="2010-02-02T00:00:00"/>
    <d v="2010-03-15T00:00:00"/>
    <x v="52"/>
    <x v="49"/>
    <x v="5"/>
    <x v="4"/>
    <x v="18"/>
    <x v="16"/>
    <n v="40"/>
    <n v="0.375"/>
    <n v="0.1"/>
    <n v="0.26666666666666666"/>
    <b v="0"/>
    <b v="0"/>
    <x v="0"/>
    <x v="0"/>
    <x v="0"/>
    <b v="1"/>
    <b v="1"/>
    <b v="1"/>
    <x v="0"/>
    <x v="0"/>
  </r>
  <r>
    <s v="Incap Oyj"/>
    <d v="2010-02-04T00:00:00"/>
    <s v="Vuokatti, tehtaan sulk,siirto Viroon-&gt;lop.toiminnan"/>
    <m/>
    <m/>
    <n v="130"/>
    <d v="2010-03-17T00:00:00"/>
    <n v="124"/>
    <n v="124"/>
    <n v="26110"/>
    <x v="2"/>
    <x v="2"/>
    <n v="41"/>
    <d v="2010-02-04T00:00:00"/>
    <d v="2010-03-17T00:00:00"/>
    <x v="52"/>
    <x v="49"/>
    <x v="5"/>
    <x v="4"/>
    <x v="18"/>
    <x v="16"/>
    <n v="124"/>
    <n v="1.0483870967741935"/>
    <n v="1"/>
    <n v="0.9538461538461539"/>
    <b v="0"/>
    <b v="0"/>
    <x v="0"/>
    <x v="0"/>
    <x v="0"/>
    <b v="1"/>
    <b v="1"/>
    <b v="1"/>
    <x v="0"/>
    <x v="0"/>
  </r>
  <r>
    <s v="Arctia"/>
    <d v="2010-02-05T00:00:00"/>
    <s v="Taloushenk, väh.tarve 50-70"/>
    <m/>
    <m/>
    <n v="70"/>
    <m/>
    <m/>
    <n v="70"/>
    <e v="#N/A"/>
    <x v="0"/>
    <x v="0"/>
    <s v="NA"/>
    <d v="2010-02-05T00:00:00"/>
    <d v="2010-03-28T00:00:00"/>
    <x v="52"/>
    <x v="49"/>
    <x v="5"/>
    <x v="4"/>
    <x v="18"/>
    <x v="16"/>
    <n v="70"/>
    <n v="1"/>
    <s v="NA"/>
    <s v="NA"/>
    <b v="0"/>
    <b v="0"/>
    <x v="0"/>
    <x v="0"/>
    <x v="0"/>
    <b v="1"/>
    <b v="1"/>
    <b v="1"/>
    <x v="0"/>
    <x v="0"/>
  </r>
  <r>
    <s v="Dow Coating Materials"/>
    <d v="2010-02-07T00:00:00"/>
    <s v="Hanko, tehtaan sulkeminen"/>
    <m/>
    <m/>
    <n v="40"/>
    <d v="2010-03-03T00:00:00"/>
    <n v="39"/>
    <n v="40"/>
    <e v="#N/A"/>
    <x v="0"/>
    <x v="0"/>
    <n v="24"/>
    <d v="2010-02-07T00:00:00"/>
    <d v="2010-03-03T00:00:00"/>
    <x v="52"/>
    <x v="49"/>
    <x v="5"/>
    <x v="4"/>
    <x v="18"/>
    <x v="16"/>
    <n v="40"/>
    <n v="1"/>
    <n v="0.97499999999999998"/>
    <n v="0.97499999999999998"/>
    <b v="0"/>
    <b v="0"/>
    <x v="0"/>
    <x v="0"/>
    <x v="0"/>
    <b v="1"/>
    <b v="1"/>
    <b v="1"/>
    <x v="0"/>
    <x v="0"/>
  </r>
  <r>
    <s v="Alteams Oy"/>
    <d v="2010-02-08T00:00:00"/>
    <s v="Ruovesi, valimon sulk"/>
    <m/>
    <m/>
    <n v="37"/>
    <m/>
    <m/>
    <n v="37"/>
    <n v="24530"/>
    <x v="2"/>
    <x v="2"/>
    <s v="NA"/>
    <d v="2010-02-08T00:00:00"/>
    <d v="2010-03-31T00:00:00"/>
    <x v="52"/>
    <x v="49"/>
    <x v="5"/>
    <x v="4"/>
    <x v="18"/>
    <x v="16"/>
    <n v="37"/>
    <n v="1"/>
    <s v="NA"/>
    <s v="NA"/>
    <b v="0"/>
    <b v="0"/>
    <x v="0"/>
    <x v="0"/>
    <x v="0"/>
    <b v="1"/>
    <b v="1"/>
    <b v="1"/>
    <x v="0"/>
    <x v="0"/>
  </r>
  <r>
    <s v="Ericsson"/>
    <d v="2010-02-08T00:00:00"/>
    <s v="Kirkkonummi -&gt;irtisan 29"/>
    <m/>
    <m/>
    <n v="32"/>
    <d v="2010-03-09T00:00:00"/>
    <n v="29"/>
    <n v="100"/>
    <n v="46521"/>
    <x v="1"/>
    <x v="1"/>
    <n v="29"/>
    <d v="2010-02-08T00:00:00"/>
    <d v="2010-03-09T00:00:00"/>
    <x v="52"/>
    <x v="49"/>
    <x v="5"/>
    <x v="4"/>
    <x v="18"/>
    <x v="16"/>
    <n v="100"/>
    <n v="0.32"/>
    <n v="0.28999999999999998"/>
    <n v="0.90625"/>
    <b v="0"/>
    <b v="0"/>
    <x v="0"/>
    <x v="0"/>
    <x v="0"/>
    <b v="1"/>
    <b v="1"/>
    <b v="1"/>
    <x v="0"/>
    <x v="0"/>
  </r>
  <r>
    <s v="Nokia Oyj"/>
    <d v="2010-02-08T00:00:00"/>
    <s v="Salo-&gt;paketit 5-15 kk"/>
    <m/>
    <m/>
    <n v="285"/>
    <d v="2010-03-25T00:00:00"/>
    <n v="268"/>
    <n v="2200"/>
    <n v="26300"/>
    <x v="2"/>
    <x v="2"/>
    <n v="45"/>
    <d v="2010-02-08T00:00:00"/>
    <d v="2010-03-25T00:00:00"/>
    <x v="52"/>
    <x v="49"/>
    <x v="5"/>
    <x v="4"/>
    <x v="18"/>
    <x v="16"/>
    <n v="2200"/>
    <n v="0.12954545454545455"/>
    <n v="0.12181818181818181"/>
    <n v="0.94035087719298249"/>
    <b v="0"/>
    <b v="0"/>
    <x v="0"/>
    <x v="0"/>
    <x v="0"/>
    <b v="1"/>
    <b v="1"/>
    <b v="1"/>
    <x v="0"/>
    <x v="0"/>
  </r>
  <r>
    <s v="Sandvik"/>
    <d v="2010-02-08T00:00:00"/>
    <s v="Tre,Turku"/>
    <m/>
    <m/>
    <n v="28"/>
    <m/>
    <m/>
    <n v="28"/>
    <s v="28920"/>
    <x v="2"/>
    <x v="2"/>
    <s v="NA"/>
    <d v="2010-02-08T00:00:00"/>
    <d v="2010-03-31T00:00:00"/>
    <x v="52"/>
    <x v="49"/>
    <x v="5"/>
    <x v="4"/>
    <x v="18"/>
    <x v="16"/>
    <n v="28"/>
    <n v="1"/>
    <s v="NA"/>
    <s v="NA"/>
    <b v="0"/>
    <b v="0"/>
    <x v="0"/>
    <x v="0"/>
    <x v="0"/>
    <b v="1"/>
    <b v="1"/>
    <b v="1"/>
    <x v="0"/>
    <x v="0"/>
  </r>
  <r>
    <s v="Fortum Oyj"/>
    <d v="2010-02-09T00:00:00"/>
    <s v="Markets,Pohj.maat-&gt;yht.70henkSuomi,Ruotsi,Norja"/>
    <m/>
    <m/>
    <n v="40"/>
    <d v="2010-05-31T00:00:00"/>
    <m/>
    <n v="40"/>
    <n v="35140"/>
    <x v="7"/>
    <x v="2"/>
    <n v="111"/>
    <d v="2010-02-09T00:00:00"/>
    <d v="2010-05-31T00:00:00"/>
    <x v="52"/>
    <x v="51"/>
    <x v="5"/>
    <x v="4"/>
    <x v="18"/>
    <x v="17"/>
    <n v="40"/>
    <n v="1"/>
    <s v="NA"/>
    <s v="NA"/>
    <b v="0"/>
    <b v="0"/>
    <x v="0"/>
    <x v="0"/>
    <x v="0"/>
    <b v="0"/>
    <b v="1"/>
    <b v="1"/>
    <x v="0"/>
    <x v="0"/>
  </r>
  <r>
    <s v="Outotec Oyj"/>
    <d v="2010-02-09T00:00:00"/>
    <s v="Espoo,Pori,väh.yht.120-&gt;lomtarve päätös keväällä"/>
    <m/>
    <s v="L"/>
    <n v="120"/>
    <d v="2010-03-30T00:00:00"/>
    <n v="84"/>
    <n v="120"/>
    <n v="71127"/>
    <x v="10"/>
    <x v="1"/>
    <n v="49"/>
    <d v="2010-02-09T00:00:00"/>
    <d v="2010-03-30T00:00:00"/>
    <x v="52"/>
    <x v="49"/>
    <x v="5"/>
    <x v="4"/>
    <x v="18"/>
    <x v="16"/>
    <n v="120"/>
    <n v="1"/>
    <n v="0.7"/>
    <n v="0.7"/>
    <b v="0"/>
    <b v="0"/>
    <x v="0"/>
    <x v="0"/>
    <x v="0"/>
    <b v="1"/>
    <b v="1"/>
    <b v="1"/>
    <x v="0"/>
    <x v="0"/>
  </r>
  <r>
    <s v="Suominen Yhtymä Oyj"/>
    <d v="2010-02-11T00:00:00"/>
    <s v="Kuitukankaat,Nakkila-&gt;lom max 24pv,2-7/10"/>
    <m/>
    <n v="180"/>
    <m/>
    <d v="2010-03-09T00:00:00"/>
    <n v="0"/>
    <n v="180"/>
    <e v="#N/A"/>
    <x v="0"/>
    <x v="0"/>
    <n v="26"/>
    <d v="2010-02-11T00:00:00"/>
    <d v="2010-03-09T00:00:00"/>
    <x v="52"/>
    <x v="49"/>
    <x v="5"/>
    <x v="4"/>
    <x v="18"/>
    <x v="16"/>
    <n v="180"/>
    <s v="NA"/>
    <n v="0"/>
    <s v="NA"/>
    <b v="0"/>
    <b v="0"/>
    <x v="0"/>
    <x v="0"/>
    <x v="0"/>
    <b v="1"/>
    <b v="1"/>
    <b v="1"/>
    <x v="0"/>
    <x v="0"/>
  </r>
  <r>
    <s v="Formica Iki"/>
    <d v="2010-02-12T00:00:00"/>
    <s v="Vilppula,aspan siirto Ruotsiin"/>
    <m/>
    <m/>
    <n v="7"/>
    <d v="2010-04-08T00:00:00"/>
    <n v="4"/>
    <n v="160"/>
    <e v="#N/A"/>
    <x v="0"/>
    <x v="0"/>
    <n v="55"/>
    <d v="2010-02-12T00:00:00"/>
    <d v="2010-04-08T00:00:00"/>
    <x v="52"/>
    <x v="52"/>
    <x v="5"/>
    <x v="4"/>
    <x v="18"/>
    <x v="17"/>
    <n v="160"/>
    <n v="4.3749999999999997E-2"/>
    <n v="2.5000000000000001E-2"/>
    <n v="0.5714285714285714"/>
    <b v="0"/>
    <b v="0"/>
    <x v="0"/>
    <x v="0"/>
    <x v="0"/>
    <b v="0"/>
    <b v="1"/>
    <b v="1"/>
    <x v="0"/>
    <x v="0"/>
  </r>
  <r>
    <s v="Pilkington"/>
    <d v="2010-02-12T00:00:00"/>
    <s v="Lahti, irtis/lom"/>
    <m/>
    <m/>
    <n v="13"/>
    <d v="2010-03-30T00:00:00"/>
    <n v="10"/>
    <n v="42"/>
    <e v="#N/A"/>
    <x v="0"/>
    <x v="0"/>
    <n v="46"/>
    <d v="2010-02-12T00:00:00"/>
    <d v="2010-03-30T00:00:00"/>
    <x v="52"/>
    <x v="49"/>
    <x v="5"/>
    <x v="4"/>
    <x v="18"/>
    <x v="16"/>
    <n v="42"/>
    <n v="0.30952380952380953"/>
    <n v="0.23809523809523808"/>
    <n v="0.76923076923076927"/>
    <b v="0"/>
    <b v="0"/>
    <x v="0"/>
    <x v="0"/>
    <x v="0"/>
    <b v="1"/>
    <b v="1"/>
    <b v="1"/>
    <x v="0"/>
    <x v="0"/>
  </r>
  <r>
    <s v="Tieto Oyj"/>
    <d v="2010-02-12T00:00:00"/>
    <s v="PensionInsurance"/>
    <m/>
    <m/>
    <n v="9"/>
    <d v="2010-03-22T00:00:00"/>
    <n v="8"/>
    <n v="200"/>
    <n v="62030"/>
    <x v="4"/>
    <x v="1"/>
    <n v="38"/>
    <d v="2010-02-12T00:00:00"/>
    <d v="2010-03-22T00:00:00"/>
    <x v="52"/>
    <x v="49"/>
    <x v="5"/>
    <x v="4"/>
    <x v="18"/>
    <x v="16"/>
    <n v="200"/>
    <n v="4.4999999999999998E-2"/>
    <n v="0.04"/>
    <n v="0.88888888888888884"/>
    <b v="0"/>
    <b v="0"/>
    <x v="0"/>
    <x v="0"/>
    <x v="0"/>
    <b v="1"/>
    <b v="1"/>
    <b v="1"/>
    <x v="0"/>
    <x v="0"/>
  </r>
  <r>
    <s v="SL-Mediat Oy"/>
    <d v="2010-02-13T00:00:00"/>
    <s v="Tre, irtis/lom max 90 pv-&gt;lom.palk.korotus vp:ksi"/>
    <m/>
    <m/>
    <n v="8"/>
    <d v="2010-02-26T00:00:00"/>
    <n v="5"/>
    <n v="45"/>
    <n v="58142"/>
    <x v="4"/>
    <x v="1"/>
    <n v="13"/>
    <d v="2010-02-13T00:00:00"/>
    <d v="2010-02-26T00:00:00"/>
    <x v="52"/>
    <x v="50"/>
    <x v="5"/>
    <x v="4"/>
    <x v="18"/>
    <x v="16"/>
    <n v="45"/>
    <n v="0.17777777777777778"/>
    <n v="0.1111111111111111"/>
    <n v="0.625"/>
    <b v="0"/>
    <b v="0"/>
    <x v="0"/>
    <x v="0"/>
    <x v="0"/>
    <b v="1"/>
    <b v="1"/>
    <b v="1"/>
    <x v="0"/>
    <x v="0"/>
  </r>
  <r>
    <s v="Oulun yliopisto"/>
    <d v="2010-02-15T00:00:00"/>
    <s v="Oulu-&gt;78eläkejärj.,m-aik.työsuhteen päätös"/>
    <m/>
    <m/>
    <n v="180"/>
    <d v="2010-03-31T00:00:00"/>
    <n v="68"/>
    <n v="1600"/>
    <n v="85420"/>
    <x v="9"/>
    <x v="3"/>
    <n v="44"/>
    <d v="2010-02-15T00:00:00"/>
    <d v="2010-03-31T00:00:00"/>
    <x v="52"/>
    <x v="49"/>
    <x v="5"/>
    <x v="4"/>
    <x v="18"/>
    <x v="16"/>
    <n v="1600"/>
    <n v="0.1125"/>
    <n v="4.2500000000000003E-2"/>
    <n v="0.37777777777777777"/>
    <b v="0"/>
    <b v="0"/>
    <x v="0"/>
    <x v="0"/>
    <x v="0"/>
    <b v="1"/>
    <b v="1"/>
    <b v="1"/>
    <x v="0"/>
    <x v="0"/>
  </r>
  <r>
    <s v="Agco Sisu Power"/>
    <d v="2010-02-16T00:00:00"/>
    <s v="Nokia, mahd. lomautukset"/>
    <m/>
    <m/>
    <n v="30"/>
    <d v="2010-03-23T00:00:00"/>
    <n v="12"/>
    <n v="650"/>
    <e v="#N/A"/>
    <x v="0"/>
    <x v="0"/>
    <n v="35"/>
    <d v="2010-02-16T00:00:00"/>
    <d v="2010-03-23T00:00:00"/>
    <x v="52"/>
    <x v="49"/>
    <x v="5"/>
    <x v="4"/>
    <x v="18"/>
    <x v="16"/>
    <n v="650"/>
    <n v="4.6153846153846156E-2"/>
    <n v="1.8461538461538463E-2"/>
    <n v="0.4"/>
    <b v="0"/>
    <b v="0"/>
    <x v="0"/>
    <x v="0"/>
    <x v="0"/>
    <b v="1"/>
    <b v="1"/>
    <b v="1"/>
    <x v="0"/>
    <x v="0"/>
  </r>
  <r>
    <s v="Raute Oyj"/>
    <d v="2010-02-16T00:00:00"/>
    <s v="Jkl,siirto Nastola-&gt;Jkl 14-10henk,osa irtisan."/>
    <m/>
    <m/>
    <n v="14"/>
    <d v="2010-03-30T00:00:00"/>
    <m/>
    <n v="30"/>
    <n v="28240"/>
    <x v="2"/>
    <x v="2"/>
    <n v="42"/>
    <d v="2010-02-16T00:00:00"/>
    <d v="2010-03-30T00:00:00"/>
    <x v="52"/>
    <x v="49"/>
    <x v="5"/>
    <x v="4"/>
    <x v="18"/>
    <x v="16"/>
    <n v="30"/>
    <n v="0.46666666666666667"/>
    <s v="NA"/>
    <s v="NA"/>
    <b v="0"/>
    <b v="0"/>
    <x v="0"/>
    <x v="0"/>
    <x v="0"/>
    <b v="1"/>
    <b v="1"/>
    <b v="1"/>
    <x v="0"/>
    <x v="0"/>
  </r>
  <r>
    <s v="UPM-Kymmene Oyj"/>
    <d v="2010-02-16T00:00:00"/>
    <s v="Kaukaa,Kymi tehtaat irtis+Kaukaan saha lom 3-4vko"/>
    <m/>
    <n v="200"/>
    <n v="200"/>
    <d v="2010-04-16T00:00:00"/>
    <n v="200"/>
    <n v="200"/>
    <n v="17120"/>
    <x v="2"/>
    <x v="2"/>
    <n v="59"/>
    <d v="2010-02-16T00:00:00"/>
    <d v="2010-04-16T00:00:00"/>
    <x v="52"/>
    <x v="52"/>
    <x v="5"/>
    <x v="4"/>
    <x v="18"/>
    <x v="17"/>
    <n v="200"/>
    <n v="1"/>
    <n v="1"/>
    <n v="1"/>
    <b v="0"/>
    <b v="0"/>
    <x v="0"/>
    <x v="0"/>
    <x v="0"/>
    <b v="0"/>
    <b v="1"/>
    <b v="1"/>
    <x v="0"/>
    <x v="0"/>
  </r>
  <r>
    <s v="UPM-Kymmene Oyj"/>
    <d v="2010-02-18T00:00:00"/>
    <s v="Raflatac, Jkl"/>
    <m/>
    <m/>
    <n v="24"/>
    <d v="2010-04-26T00:00:00"/>
    <n v="16"/>
    <n v="35"/>
    <n v="17120"/>
    <x v="2"/>
    <x v="2"/>
    <n v="67"/>
    <d v="2010-02-18T00:00:00"/>
    <d v="2010-04-26T00:00:00"/>
    <x v="52"/>
    <x v="52"/>
    <x v="5"/>
    <x v="4"/>
    <x v="18"/>
    <x v="17"/>
    <n v="35"/>
    <n v="0.68571428571428572"/>
    <n v="0.45714285714285713"/>
    <n v="0.66666666666666663"/>
    <b v="0"/>
    <b v="0"/>
    <x v="0"/>
    <x v="0"/>
    <x v="0"/>
    <b v="0"/>
    <b v="1"/>
    <b v="1"/>
    <x v="0"/>
    <x v="0"/>
  </r>
  <r>
    <s v="Stora Enso Oyj"/>
    <d v="2010-02-19T00:00:00"/>
    <s v="Varkaus,Pori"/>
    <m/>
    <n v="90"/>
    <n v="30"/>
    <m/>
    <m/>
    <n v="120"/>
    <n v="17120"/>
    <x v="2"/>
    <x v="2"/>
    <s v="NA"/>
    <d v="2010-02-19T00:00:00"/>
    <d v="2010-04-11T00:00:00"/>
    <x v="52"/>
    <x v="52"/>
    <x v="5"/>
    <x v="4"/>
    <x v="18"/>
    <x v="17"/>
    <n v="120"/>
    <n v="0.25"/>
    <s v="NA"/>
    <s v="NA"/>
    <b v="0"/>
    <b v="0"/>
    <x v="0"/>
    <x v="0"/>
    <x v="0"/>
    <b v="0"/>
    <b v="1"/>
    <b v="1"/>
    <x v="0"/>
    <x v="0"/>
  </r>
  <r>
    <s v="Keskuslaboratorio KCL"/>
    <d v="2010-02-23T00:00:00"/>
    <s v="Metsäteoll, lom max 90pv 2/11 menn."/>
    <m/>
    <n v="33"/>
    <m/>
    <m/>
    <m/>
    <n v="33"/>
    <e v="#N/A"/>
    <x v="0"/>
    <x v="0"/>
    <s v="NA"/>
    <d v="2010-02-23T00:00:00"/>
    <d v="2010-04-15T00:00:00"/>
    <x v="52"/>
    <x v="52"/>
    <x v="5"/>
    <x v="4"/>
    <x v="18"/>
    <x v="17"/>
    <n v="33"/>
    <s v="NA"/>
    <s v="NA"/>
    <s v="NA"/>
    <b v="0"/>
    <b v="0"/>
    <x v="0"/>
    <x v="0"/>
    <x v="0"/>
    <b v="0"/>
    <b v="1"/>
    <b v="1"/>
    <x v="0"/>
    <x v="0"/>
  </r>
  <r>
    <s v="Valio"/>
    <d v="2010-02-23T00:00:00"/>
    <s v="Tre,Riihimäki-&gt;siirto R-mäki,Jkl,eläkej.m-aik"/>
    <m/>
    <m/>
    <n v="20"/>
    <d v="2010-04-12T00:00:00"/>
    <n v="18"/>
    <n v="20"/>
    <n v="10510"/>
    <x v="2"/>
    <x v="2"/>
    <n v="48"/>
    <d v="2010-02-23T00:00:00"/>
    <d v="2010-04-12T00:00:00"/>
    <x v="52"/>
    <x v="52"/>
    <x v="5"/>
    <x v="4"/>
    <x v="18"/>
    <x v="17"/>
    <n v="20"/>
    <n v="1"/>
    <n v="0.9"/>
    <n v="0.9"/>
    <b v="0"/>
    <b v="0"/>
    <x v="0"/>
    <x v="0"/>
    <x v="0"/>
    <b v="0"/>
    <b v="1"/>
    <b v="1"/>
    <x v="0"/>
    <x v="0"/>
  </r>
  <r>
    <s v="UPM-Kymmene Oyj"/>
    <d v="2010-02-24T00:00:00"/>
    <s v="Tre,Valkeakoski,taloushallinto"/>
    <m/>
    <m/>
    <n v="25"/>
    <m/>
    <m/>
    <n v="170"/>
    <n v="17120"/>
    <x v="2"/>
    <x v="2"/>
    <s v="NA"/>
    <d v="2010-02-24T00:00:00"/>
    <d v="2010-04-16T00:00:00"/>
    <x v="52"/>
    <x v="52"/>
    <x v="5"/>
    <x v="4"/>
    <x v="18"/>
    <x v="17"/>
    <n v="170"/>
    <n v="0.14705882352941177"/>
    <s v="NA"/>
    <s v="NA"/>
    <b v="0"/>
    <b v="0"/>
    <x v="0"/>
    <x v="0"/>
    <x v="0"/>
    <b v="0"/>
    <b v="1"/>
    <b v="1"/>
    <x v="0"/>
    <x v="0"/>
  </r>
  <r>
    <s v="Kehitys Oy"/>
    <d v="2010-02-26T00:00:00"/>
    <s v="Pori, irtis, työaikajärjestely-&gt;irtisan 6"/>
    <m/>
    <m/>
    <n v="9"/>
    <d v="2010-03-18T00:00:00"/>
    <n v="6"/>
    <n v="9"/>
    <e v="#N/A"/>
    <x v="0"/>
    <x v="0"/>
    <n v="20"/>
    <d v="2010-02-26T00:00:00"/>
    <d v="2010-03-18T00:00:00"/>
    <x v="52"/>
    <x v="49"/>
    <x v="5"/>
    <x v="4"/>
    <x v="18"/>
    <x v="16"/>
    <n v="9"/>
    <n v="1"/>
    <n v="0.66666666666666663"/>
    <n v="0.66666666666666663"/>
    <b v="0"/>
    <b v="0"/>
    <x v="0"/>
    <x v="0"/>
    <x v="0"/>
    <b v="1"/>
    <b v="1"/>
    <b v="1"/>
    <x v="0"/>
    <x v="0"/>
  </r>
  <r>
    <s v="Elcoteq SE"/>
    <d v="2010-03-01T00:00:00"/>
    <s v="Finland Oy,Suomi lomaut., työsuht. päättäm., osa-aik.-&gt;lom.irtisan"/>
    <m/>
    <n v="7"/>
    <n v="20"/>
    <d v="2010-03-16T00:00:00"/>
    <n v="7"/>
    <n v="150"/>
    <e v="#N/A"/>
    <x v="0"/>
    <x v="0"/>
    <n v="15"/>
    <d v="2010-03-01T00:00:00"/>
    <d v="2010-03-16T00:00:00"/>
    <x v="53"/>
    <x v="49"/>
    <x v="5"/>
    <x v="4"/>
    <x v="18"/>
    <x v="16"/>
    <n v="150"/>
    <n v="0.13333333333333333"/>
    <n v="4.6666666666666669E-2"/>
    <n v="0.35"/>
    <b v="0"/>
    <b v="0"/>
    <x v="0"/>
    <x v="0"/>
    <x v="0"/>
    <b v="1"/>
    <b v="1"/>
    <b v="1"/>
    <x v="0"/>
    <x v="0"/>
  </r>
  <r>
    <s v="Metalliset Group"/>
    <d v="2010-03-01T00:00:00"/>
    <s v="Leppävirta, tuotannon lopetus-&gt;10 Heinävedelle"/>
    <m/>
    <m/>
    <n v="30"/>
    <d v="2010-04-20T00:00:00"/>
    <n v="20"/>
    <n v="30"/>
    <e v="#N/A"/>
    <x v="0"/>
    <x v="0"/>
    <n v="50"/>
    <d v="2010-03-01T00:00:00"/>
    <d v="2010-04-20T00:00:00"/>
    <x v="53"/>
    <x v="52"/>
    <x v="5"/>
    <x v="4"/>
    <x v="18"/>
    <x v="17"/>
    <n v="30"/>
    <n v="1"/>
    <n v="0.66666666666666663"/>
    <n v="0.66666666666666663"/>
    <b v="0"/>
    <b v="0"/>
    <x v="0"/>
    <x v="0"/>
    <x v="0"/>
    <b v="0"/>
    <b v="1"/>
    <b v="1"/>
    <x v="0"/>
    <x v="0"/>
  </r>
  <r>
    <s v="Peikko Group Oy"/>
    <d v="2010-03-01T00:00:00"/>
    <s v="Lahti, Oulu-&gt;toimipisteen lopetus"/>
    <m/>
    <m/>
    <m/>
    <d v="2010-04-29T00:00:00"/>
    <n v="40"/>
    <n v="250"/>
    <e v="#N/A"/>
    <x v="0"/>
    <x v="0"/>
    <n v="59"/>
    <d v="2010-03-01T00:00:00"/>
    <d v="2010-04-29T00:00:00"/>
    <x v="53"/>
    <x v="52"/>
    <x v="5"/>
    <x v="4"/>
    <x v="18"/>
    <x v="17"/>
    <n v="250"/>
    <s v="NA"/>
    <n v="0.16"/>
    <s v="NA"/>
    <b v="0"/>
    <b v="0"/>
    <x v="0"/>
    <x v="0"/>
    <x v="0"/>
    <b v="0"/>
    <b v="1"/>
    <b v="1"/>
    <x v="0"/>
    <x v="0"/>
  </r>
  <r>
    <s v="Raskone Oy"/>
    <d v="2010-03-01T00:00:00"/>
    <s v="Kuopio,Lpr…"/>
    <m/>
    <m/>
    <m/>
    <d v="2010-04-20T00:00:00"/>
    <n v="94"/>
    <n v="94"/>
    <n v="45201"/>
    <x v="1"/>
    <x v="1"/>
    <n v="50"/>
    <d v="2010-03-01T00:00:00"/>
    <d v="2010-04-20T00:00:00"/>
    <x v="53"/>
    <x v="52"/>
    <x v="5"/>
    <x v="4"/>
    <x v="18"/>
    <x v="17"/>
    <n v="94"/>
    <s v="NA"/>
    <n v="1"/>
    <s v="NA"/>
    <b v="0"/>
    <b v="0"/>
    <x v="0"/>
    <x v="0"/>
    <x v="0"/>
    <b v="0"/>
    <b v="1"/>
    <b v="1"/>
    <x v="0"/>
    <x v="0"/>
  </r>
  <r>
    <s v="UTU Elec Oy"/>
    <d v="2010-03-01T00:00:00"/>
    <s v="Ulvila-&gt;lom max 3 kk"/>
    <m/>
    <n v="16"/>
    <m/>
    <d v="2010-04-12T00:00:00"/>
    <n v="0"/>
    <n v="16"/>
    <e v="#N/A"/>
    <x v="0"/>
    <x v="0"/>
    <n v="42"/>
    <d v="2010-03-01T00:00:00"/>
    <d v="2010-04-12T00:00:00"/>
    <x v="53"/>
    <x v="52"/>
    <x v="5"/>
    <x v="4"/>
    <x v="18"/>
    <x v="17"/>
    <n v="16"/>
    <s v="NA"/>
    <n v="0"/>
    <s v="NA"/>
    <b v="0"/>
    <b v="0"/>
    <x v="0"/>
    <x v="0"/>
    <x v="0"/>
    <b v="0"/>
    <b v="1"/>
    <b v="1"/>
    <x v="0"/>
    <x v="0"/>
  </r>
  <r>
    <s v="Elektrometalli"/>
    <d v="2010-03-03T00:00:00"/>
    <s v="Kempele, vuorolomautuksia koskevat useampaa"/>
    <m/>
    <n v="15"/>
    <m/>
    <m/>
    <m/>
    <n v="70"/>
    <e v="#N/A"/>
    <x v="0"/>
    <x v="0"/>
    <s v="NA"/>
    <d v="2010-03-03T00:00:00"/>
    <d v="2010-04-23T00:00:00"/>
    <x v="53"/>
    <x v="52"/>
    <x v="5"/>
    <x v="4"/>
    <x v="18"/>
    <x v="17"/>
    <n v="70"/>
    <s v="NA"/>
    <s v="NA"/>
    <s v="NA"/>
    <b v="0"/>
    <b v="0"/>
    <x v="0"/>
    <x v="0"/>
    <x v="0"/>
    <b v="0"/>
    <b v="1"/>
    <b v="1"/>
    <x v="0"/>
    <x v="0"/>
  </r>
  <r>
    <s v="Tampereen Vera "/>
    <d v="2010-03-04T00:00:00"/>
    <s v="Sähköverkkoyhtiö. Lomatukset 2-8 vko"/>
    <m/>
    <n v="40"/>
    <m/>
    <m/>
    <m/>
    <n v="40"/>
    <e v="#N/A"/>
    <x v="0"/>
    <x v="0"/>
    <s v="NA"/>
    <d v="2010-03-04T00:00:00"/>
    <d v="2010-04-24T00:00:00"/>
    <x v="53"/>
    <x v="52"/>
    <x v="5"/>
    <x v="4"/>
    <x v="18"/>
    <x v="17"/>
    <n v="40"/>
    <s v="NA"/>
    <s v="NA"/>
    <s v="NA"/>
    <b v="0"/>
    <b v="0"/>
    <x v="0"/>
    <x v="0"/>
    <x v="0"/>
    <b v="0"/>
    <b v="1"/>
    <b v="1"/>
    <x v="0"/>
    <x v="0"/>
  </r>
  <r>
    <s v="Nokia Siemens Networks"/>
    <d v="2010-03-05T00:00:00"/>
    <s v="Pk-seutu, Tre-&gt;vapaaehtoiset paketit 450 henk"/>
    <m/>
    <m/>
    <n v="450"/>
    <d v="2010-04-27T00:00:00"/>
    <n v="0"/>
    <n v="7500"/>
    <n v="26200"/>
    <x v="2"/>
    <x v="2"/>
    <n v="53"/>
    <d v="2010-03-05T00:00:00"/>
    <d v="2010-04-27T00:00:00"/>
    <x v="53"/>
    <x v="52"/>
    <x v="5"/>
    <x v="4"/>
    <x v="18"/>
    <x v="17"/>
    <n v="7500"/>
    <n v="0.06"/>
    <n v="0"/>
    <n v="0"/>
    <b v="0"/>
    <b v="0"/>
    <x v="0"/>
    <x v="0"/>
    <x v="0"/>
    <b v="0"/>
    <b v="1"/>
    <b v="1"/>
    <x v="0"/>
    <x v="0"/>
  </r>
  <r>
    <s v="Relacom Finland"/>
    <d v="2010-03-05T00:00:00"/>
    <s v="Mobiili-liiketoimintayks"/>
    <m/>
    <m/>
    <n v="55"/>
    <m/>
    <m/>
    <n v="55"/>
    <e v="#N/A"/>
    <x v="0"/>
    <x v="0"/>
    <s v="NA"/>
    <d v="2010-03-05T00:00:00"/>
    <d v="2010-04-25T00:00:00"/>
    <x v="53"/>
    <x v="52"/>
    <x v="5"/>
    <x v="4"/>
    <x v="18"/>
    <x v="17"/>
    <n v="55"/>
    <n v="1"/>
    <s v="NA"/>
    <s v="NA"/>
    <b v="0"/>
    <b v="0"/>
    <x v="0"/>
    <x v="0"/>
    <x v="0"/>
    <b v="0"/>
    <b v="1"/>
    <b v="1"/>
    <x v="0"/>
    <x v="0"/>
  </r>
  <r>
    <s v="Fazer Food Services"/>
    <d v="2010-03-08T00:00:00"/>
    <s v="Suomi "/>
    <m/>
    <m/>
    <n v="20"/>
    <d v="2010-04-21T00:00:00"/>
    <n v="7"/>
    <n v="160"/>
    <n v="10710"/>
    <x v="2"/>
    <x v="2"/>
    <n v="44"/>
    <d v="2010-03-08T00:00:00"/>
    <d v="2010-04-21T00:00:00"/>
    <x v="53"/>
    <x v="52"/>
    <x v="5"/>
    <x v="4"/>
    <x v="18"/>
    <x v="17"/>
    <n v="160"/>
    <n v="0.125"/>
    <n v="4.3749999999999997E-2"/>
    <n v="0.35"/>
    <b v="0"/>
    <b v="0"/>
    <x v="0"/>
    <x v="0"/>
    <x v="0"/>
    <b v="0"/>
    <b v="1"/>
    <b v="1"/>
    <x v="0"/>
    <x v="0"/>
  </r>
  <r>
    <s v="Eniro"/>
    <d v="2010-03-09T00:00:00"/>
    <s v="Pori, 118-numeropalvelut"/>
    <m/>
    <m/>
    <n v="25"/>
    <d v="2010-04-29T00:00:00"/>
    <n v="25"/>
    <n v="25"/>
    <e v="#N/A"/>
    <x v="0"/>
    <x v="0"/>
    <n v="51"/>
    <d v="2010-03-09T00:00:00"/>
    <d v="2010-04-29T00:00:00"/>
    <x v="53"/>
    <x v="52"/>
    <x v="5"/>
    <x v="4"/>
    <x v="18"/>
    <x v="17"/>
    <n v="25"/>
    <n v="1"/>
    <n v="1"/>
    <n v="1"/>
    <b v="0"/>
    <b v="0"/>
    <x v="0"/>
    <x v="0"/>
    <x v="0"/>
    <b v="0"/>
    <b v="1"/>
    <b v="1"/>
    <x v="0"/>
    <x v="0"/>
  </r>
  <r>
    <s v="Kesko Oyj"/>
    <d v="2010-03-15T00:00:00"/>
    <s v="Ruokakesko"/>
    <m/>
    <m/>
    <n v="10"/>
    <m/>
    <m/>
    <n v="10"/>
    <n v="46431"/>
    <x v="1"/>
    <x v="1"/>
    <s v="NA"/>
    <d v="2010-03-15T00:00:00"/>
    <d v="2010-05-05T00:00:00"/>
    <x v="53"/>
    <x v="51"/>
    <x v="5"/>
    <x v="4"/>
    <x v="18"/>
    <x v="17"/>
    <n v="10"/>
    <n v="1"/>
    <s v="NA"/>
    <s v="NA"/>
    <b v="0"/>
    <b v="0"/>
    <x v="0"/>
    <x v="0"/>
    <x v="0"/>
    <b v="0"/>
    <b v="1"/>
    <b v="1"/>
    <x v="0"/>
    <x v="0"/>
  </r>
  <r>
    <s v="Yle"/>
    <d v="2010-03-15T00:00:00"/>
    <s v="Oulu, Jkl, Turku, Lappeenranta, ei irtisan"/>
    <m/>
    <m/>
    <n v="18"/>
    <m/>
    <m/>
    <n v="39"/>
    <e v="#N/A"/>
    <x v="0"/>
    <x v="0"/>
    <s v="NA"/>
    <d v="2010-03-15T00:00:00"/>
    <d v="2010-05-05T00:00:00"/>
    <x v="53"/>
    <x v="51"/>
    <x v="5"/>
    <x v="4"/>
    <x v="18"/>
    <x v="17"/>
    <n v="39"/>
    <n v="0.46153846153846156"/>
    <s v="NA"/>
    <s v="NA"/>
    <b v="0"/>
    <b v="0"/>
    <x v="0"/>
    <x v="0"/>
    <x v="0"/>
    <b v="0"/>
    <b v="1"/>
    <b v="1"/>
    <x v="0"/>
    <x v="0"/>
  </r>
  <r>
    <s v="Wallac"/>
    <d v="2010-03-16T00:00:00"/>
    <s v="Turku "/>
    <m/>
    <m/>
    <n v="80"/>
    <d v="2010-04-30T00:00:00"/>
    <n v="59"/>
    <n v="690"/>
    <e v="#N/A"/>
    <x v="0"/>
    <x v="0"/>
    <n v="45"/>
    <d v="2010-03-16T00:00:00"/>
    <d v="2010-04-30T00:00:00"/>
    <x v="53"/>
    <x v="52"/>
    <x v="5"/>
    <x v="4"/>
    <x v="18"/>
    <x v="17"/>
    <n v="690"/>
    <n v="0.11594202898550725"/>
    <n v="8.5507246376811591E-2"/>
    <n v="0.73750000000000004"/>
    <b v="0"/>
    <b v="0"/>
    <x v="0"/>
    <x v="0"/>
    <x v="0"/>
    <b v="0"/>
    <b v="1"/>
    <b v="1"/>
    <x v="0"/>
    <x v="0"/>
  </r>
  <r>
    <s v="Blue1"/>
    <d v="2010-03-18T00:00:00"/>
    <s v="Suomi"/>
    <m/>
    <m/>
    <n v="20"/>
    <m/>
    <m/>
    <n v="20"/>
    <e v="#N/A"/>
    <x v="0"/>
    <x v="0"/>
    <s v="NA"/>
    <d v="2010-03-18T00:00:00"/>
    <d v="2010-05-08T00:00:00"/>
    <x v="53"/>
    <x v="51"/>
    <x v="5"/>
    <x v="4"/>
    <x v="18"/>
    <x v="17"/>
    <n v="20"/>
    <n v="1"/>
    <s v="NA"/>
    <s v="NA"/>
    <b v="0"/>
    <b v="0"/>
    <x v="0"/>
    <x v="0"/>
    <x v="0"/>
    <b v="0"/>
    <b v="1"/>
    <b v="1"/>
    <x v="0"/>
    <x v="0"/>
  </r>
  <r>
    <s v="Danfoss Oy"/>
    <d v="2010-03-18T00:00:00"/>
    <s v="Leppävirran tehdas, sulkeminen"/>
    <m/>
    <m/>
    <n v="120"/>
    <d v="2010-05-14T00:00:00"/>
    <n v="110"/>
    <n v="120"/>
    <e v="#N/A"/>
    <x v="0"/>
    <x v="0"/>
    <n v="57"/>
    <d v="2010-03-18T00:00:00"/>
    <d v="2010-05-14T00:00:00"/>
    <x v="53"/>
    <x v="51"/>
    <x v="5"/>
    <x v="4"/>
    <x v="18"/>
    <x v="17"/>
    <n v="120"/>
    <n v="1"/>
    <n v="0.91666666666666663"/>
    <n v="0.91666666666666663"/>
    <b v="0"/>
    <b v="0"/>
    <x v="0"/>
    <x v="0"/>
    <x v="0"/>
    <b v="0"/>
    <b v="1"/>
    <b v="1"/>
    <x v="0"/>
    <x v="0"/>
  </r>
  <r>
    <s v="Reumasäätiö"/>
    <d v="2010-03-18T00:00:00"/>
    <s v="Reumasairaala, R-säätiö -&gt;konkurssi, irtisan 280 "/>
    <m/>
    <m/>
    <m/>
    <d v="2010-03-18T00:00:00"/>
    <n v="280"/>
    <n v="280"/>
    <e v="#N/A"/>
    <x v="0"/>
    <x v="0"/>
    <s v="NA"/>
    <d v="2010-03-18T00:00:00"/>
    <d v="2010-03-18T00:00:00"/>
    <x v="53"/>
    <x v="49"/>
    <x v="5"/>
    <x v="4"/>
    <x v="18"/>
    <x v="16"/>
    <n v="280"/>
    <s v="NA"/>
    <n v="1"/>
    <s v="NA"/>
    <b v="0"/>
    <b v="0"/>
    <x v="0"/>
    <x v="0"/>
    <x v="0"/>
    <b v="1"/>
    <b v="1"/>
    <b v="1"/>
    <x v="0"/>
    <x v="0"/>
  </r>
  <r>
    <s v="Danisco Sweeteners Oy"/>
    <d v="2010-03-19T00:00:00"/>
    <s v="Kantvik, t&amp;k, Kotkan tehdas"/>
    <m/>
    <m/>
    <n v="70"/>
    <d v="2010-05-03T00:00:00"/>
    <n v="36"/>
    <n v="217"/>
    <n v="72192"/>
    <x v="10"/>
    <x v="1"/>
    <n v="45"/>
    <d v="2010-03-19T00:00:00"/>
    <d v="2010-05-03T00:00:00"/>
    <x v="53"/>
    <x v="51"/>
    <x v="5"/>
    <x v="4"/>
    <x v="18"/>
    <x v="17"/>
    <n v="217"/>
    <n v="0.32258064516129031"/>
    <n v="0.16589861751152074"/>
    <n v="0.51428571428571423"/>
    <b v="0"/>
    <b v="0"/>
    <x v="0"/>
    <x v="0"/>
    <x v="0"/>
    <b v="0"/>
    <b v="1"/>
    <b v="1"/>
    <x v="0"/>
    <x v="0"/>
  </r>
  <r>
    <s v="Hankkija-Maatalous"/>
    <d v="2010-03-22T00:00:00"/>
    <s v="21 toimipaikan hlökunta "/>
    <m/>
    <m/>
    <n v="90"/>
    <d v="2010-05-01T00:00:00"/>
    <n v="80"/>
    <n v="90"/>
    <e v="#N/A"/>
    <x v="0"/>
    <x v="0"/>
    <n v="40"/>
    <d v="2010-03-22T00:00:00"/>
    <d v="2010-05-01T00:00:00"/>
    <x v="53"/>
    <x v="51"/>
    <x v="5"/>
    <x v="4"/>
    <x v="18"/>
    <x v="17"/>
    <n v="90"/>
    <n v="1"/>
    <n v="0.88888888888888884"/>
    <n v="0.88888888888888884"/>
    <b v="0"/>
    <b v="0"/>
    <x v="0"/>
    <x v="0"/>
    <x v="0"/>
    <b v="0"/>
    <b v="1"/>
    <b v="1"/>
    <x v="0"/>
    <x v="0"/>
  </r>
  <r>
    <s v="Scanfil Oyj"/>
    <d v="2010-03-23T00:00:00"/>
    <s v="Scanfil EMS Oy, Vantaa-&gt;lom max40pv/henk 4-5/10"/>
    <m/>
    <n v="27"/>
    <m/>
    <d v="2010-04-01T00:00:00"/>
    <n v="0"/>
    <n v="150"/>
    <n v="26110"/>
    <x v="2"/>
    <x v="2"/>
    <n v="9"/>
    <d v="2010-03-23T00:00:00"/>
    <d v="2010-04-01T00:00:00"/>
    <x v="53"/>
    <x v="52"/>
    <x v="5"/>
    <x v="4"/>
    <x v="18"/>
    <x v="17"/>
    <n v="150"/>
    <s v="NA"/>
    <n v="0"/>
    <s v="NA"/>
    <b v="0"/>
    <b v="0"/>
    <x v="0"/>
    <x v="0"/>
    <x v="0"/>
    <b v="0"/>
    <b v="1"/>
    <b v="1"/>
    <x v="0"/>
    <x v="0"/>
  </r>
  <r>
    <s v="Nokia Oyj"/>
    <d v="2010-03-24T00:00:00"/>
    <s v="Lisälaiteyksikkö,pk-seutu,Tre,Oulu,Salo"/>
    <m/>
    <m/>
    <n v="50"/>
    <d v="2010-04-28T00:00:00"/>
    <n v="24"/>
    <n v="50"/>
    <n v="26300"/>
    <x v="2"/>
    <x v="2"/>
    <n v="35"/>
    <d v="2010-03-24T00:00:00"/>
    <d v="2010-04-28T00:00:00"/>
    <x v="53"/>
    <x v="52"/>
    <x v="5"/>
    <x v="4"/>
    <x v="18"/>
    <x v="17"/>
    <n v="50"/>
    <n v="1"/>
    <n v="0.48"/>
    <n v="0.48"/>
    <b v="0"/>
    <b v="0"/>
    <x v="0"/>
    <x v="0"/>
    <x v="0"/>
    <b v="0"/>
    <b v="1"/>
    <b v="1"/>
    <x v="0"/>
    <x v="0"/>
  </r>
  <r>
    <s v="Rautaruukki Oyj"/>
    <d v="2010-03-24T00:00:00"/>
    <s v="Raahe,taloustoimihenk"/>
    <m/>
    <m/>
    <n v="23"/>
    <d v="2010-05-26T00:00:00"/>
    <n v="10"/>
    <n v="33"/>
    <n v="24100"/>
    <x v="2"/>
    <x v="2"/>
    <n v="63"/>
    <d v="2010-03-24T00:00:00"/>
    <d v="2010-05-26T00:00:00"/>
    <x v="53"/>
    <x v="51"/>
    <x v="5"/>
    <x v="4"/>
    <x v="18"/>
    <x v="17"/>
    <n v="33"/>
    <n v="0.69696969696969702"/>
    <n v="0.30303030303030304"/>
    <n v="0.43478260869565216"/>
    <b v="0"/>
    <b v="0"/>
    <x v="0"/>
    <x v="0"/>
    <x v="0"/>
    <b v="0"/>
    <b v="1"/>
    <b v="1"/>
    <x v="0"/>
    <x v="0"/>
  </r>
  <r>
    <s v="Nanso Group"/>
    <d v="2010-03-25T00:00:00"/>
    <s v="Nokia"/>
    <m/>
    <m/>
    <n v="12"/>
    <d v="2010-05-31T00:00:00"/>
    <n v="7"/>
    <n v="100"/>
    <n v="14190"/>
    <x v="2"/>
    <x v="2"/>
    <n v="67"/>
    <d v="2010-03-25T00:00:00"/>
    <d v="2010-05-31T00:00:00"/>
    <x v="53"/>
    <x v="51"/>
    <x v="5"/>
    <x v="4"/>
    <x v="18"/>
    <x v="17"/>
    <n v="100"/>
    <n v="0.12"/>
    <n v="7.0000000000000007E-2"/>
    <n v="0.58333333333333337"/>
    <b v="0"/>
    <b v="0"/>
    <x v="0"/>
    <x v="0"/>
    <x v="0"/>
    <b v="0"/>
    <b v="1"/>
    <b v="1"/>
    <x v="0"/>
    <x v="0"/>
  </r>
  <r>
    <s v="Merivaara"/>
    <d v="2010-03-29T00:00:00"/>
    <s v="Lahti, lom 1vko/kk"/>
    <m/>
    <n v="115"/>
    <n v="10"/>
    <d v="2010-05-07T00:00:00"/>
    <n v="8"/>
    <n v="120"/>
    <e v="#N/A"/>
    <x v="0"/>
    <x v="0"/>
    <n v="39"/>
    <d v="2010-03-29T00:00:00"/>
    <d v="2010-05-07T00:00:00"/>
    <x v="53"/>
    <x v="51"/>
    <x v="5"/>
    <x v="4"/>
    <x v="18"/>
    <x v="17"/>
    <n v="120"/>
    <n v="8.3333333333333329E-2"/>
    <n v="6.6666666666666666E-2"/>
    <n v="0.8"/>
    <b v="0"/>
    <b v="0"/>
    <x v="0"/>
    <x v="0"/>
    <x v="0"/>
    <b v="0"/>
    <b v="1"/>
    <b v="1"/>
    <x v="0"/>
    <x v="0"/>
  </r>
  <r>
    <s v="Trainers' House Oyj"/>
    <d v="2010-03-29T00:00:00"/>
    <s v="Tampere,konsenihallinto"/>
    <m/>
    <m/>
    <n v="25"/>
    <d v="2010-05-18T00:00:00"/>
    <n v="20"/>
    <n v="25"/>
    <n v="70220"/>
    <x v="10"/>
    <x v="1"/>
    <n v="50"/>
    <d v="2010-03-29T00:00:00"/>
    <d v="2010-05-18T00:00:00"/>
    <x v="53"/>
    <x v="51"/>
    <x v="5"/>
    <x v="4"/>
    <x v="18"/>
    <x v="17"/>
    <n v="25"/>
    <n v="1"/>
    <n v="0.8"/>
    <n v="0.8"/>
    <b v="0"/>
    <b v="0"/>
    <x v="0"/>
    <x v="0"/>
    <x v="0"/>
    <b v="0"/>
    <b v="1"/>
    <b v="1"/>
    <x v="0"/>
    <x v="0"/>
  </r>
  <r>
    <s v="Ålandsbanken ABP"/>
    <d v="2010-03-29T00:00:00"/>
    <s v="Koko Suomi-&gt;eläke,eropaketit"/>
    <m/>
    <m/>
    <n v="24"/>
    <d v="2010-05-31T00:00:00"/>
    <n v="0"/>
    <n v="24"/>
    <n v="64190"/>
    <x v="15"/>
    <x v="1"/>
    <n v="63"/>
    <d v="2010-03-29T00:00:00"/>
    <d v="2010-05-31T00:00:00"/>
    <x v="53"/>
    <x v="51"/>
    <x v="5"/>
    <x v="4"/>
    <x v="18"/>
    <x v="17"/>
    <n v="24"/>
    <n v="1"/>
    <n v="0"/>
    <n v="0"/>
    <b v="0"/>
    <b v="0"/>
    <x v="0"/>
    <x v="0"/>
    <x v="0"/>
    <b v="0"/>
    <b v="1"/>
    <b v="1"/>
    <x v="0"/>
    <x v="0"/>
  </r>
  <r>
    <s v="Suomen Koti-Idea Oy"/>
    <d v="2010-03-30T00:00:00"/>
    <s v="yrityssaneeraus,henk väh.150-&gt;50henk"/>
    <m/>
    <m/>
    <n v="100"/>
    <d v="2010-04-19T00:00:00"/>
    <n v="90"/>
    <n v="150"/>
    <e v="#N/A"/>
    <x v="0"/>
    <x v="0"/>
    <n v="20"/>
    <d v="2010-03-30T00:00:00"/>
    <d v="2010-04-19T00:00:00"/>
    <x v="53"/>
    <x v="52"/>
    <x v="5"/>
    <x v="4"/>
    <x v="18"/>
    <x v="17"/>
    <n v="150"/>
    <n v="0.66666666666666663"/>
    <n v="0.6"/>
    <n v="0.9"/>
    <b v="0"/>
    <b v="0"/>
    <x v="0"/>
    <x v="0"/>
    <x v="0"/>
    <b v="0"/>
    <b v="1"/>
    <b v="1"/>
    <x v="0"/>
    <x v="0"/>
  </r>
  <r>
    <s v="Kesko Oyj"/>
    <d v="2010-03-31T00:00:00"/>
    <s v="Keslog"/>
    <m/>
    <m/>
    <n v="40"/>
    <m/>
    <m/>
    <n v="40"/>
    <n v="46431"/>
    <x v="1"/>
    <x v="1"/>
    <s v="NA"/>
    <d v="2010-03-31T00:00:00"/>
    <d v="2010-05-21T00:00:00"/>
    <x v="53"/>
    <x v="51"/>
    <x v="5"/>
    <x v="4"/>
    <x v="18"/>
    <x v="17"/>
    <n v="40"/>
    <n v="1"/>
    <s v="NA"/>
    <s v="NA"/>
    <b v="0"/>
    <b v="0"/>
    <x v="0"/>
    <x v="0"/>
    <x v="0"/>
    <b v="0"/>
    <b v="1"/>
    <b v="1"/>
    <x v="0"/>
    <x v="0"/>
  </r>
  <r>
    <s v="Finn-Power"/>
    <d v="2010-04-01T00:00:00"/>
    <s v="Kauhava, lom syksy 2010, 25 % säästö"/>
    <m/>
    <s v="L"/>
    <m/>
    <d v="2010-04-21T00:00:00"/>
    <n v="45"/>
    <n v="350"/>
    <e v="#N/A"/>
    <x v="0"/>
    <x v="0"/>
    <n v="20"/>
    <d v="2010-04-01T00:00:00"/>
    <d v="2010-04-21T00:00:00"/>
    <x v="54"/>
    <x v="52"/>
    <x v="5"/>
    <x v="4"/>
    <x v="19"/>
    <x v="17"/>
    <n v="350"/>
    <s v="NA"/>
    <n v="0.12857142857142856"/>
    <s v="NA"/>
    <b v="0"/>
    <b v="0"/>
    <x v="0"/>
    <x v="0"/>
    <x v="1"/>
    <b v="0"/>
    <b v="1"/>
    <b v="1"/>
    <x v="0"/>
    <x v="0"/>
  </r>
  <r>
    <s v="Selmic"/>
    <d v="2010-04-01T00:00:00"/>
    <s v="Oulu, tuotannon siirto Tallinnaan-&gt;m-aik lom"/>
    <m/>
    <n v="28"/>
    <m/>
    <d v="2010-05-31T00:00:00"/>
    <n v="26"/>
    <n v="54"/>
    <e v="#N/A"/>
    <x v="0"/>
    <x v="0"/>
    <n v="60"/>
    <d v="2010-04-01T00:00:00"/>
    <d v="2010-05-31T00:00:00"/>
    <x v="54"/>
    <x v="51"/>
    <x v="5"/>
    <x v="4"/>
    <x v="19"/>
    <x v="17"/>
    <n v="54"/>
    <s v="NA"/>
    <n v="0.48148148148148145"/>
    <s v="NA"/>
    <b v="0"/>
    <b v="0"/>
    <x v="0"/>
    <x v="0"/>
    <x v="1"/>
    <b v="0"/>
    <b v="1"/>
    <b v="1"/>
    <x v="0"/>
    <x v="0"/>
  </r>
  <r>
    <s v="American Express"/>
    <d v="2010-04-06T00:00:00"/>
    <s v="Hki"/>
    <m/>
    <m/>
    <n v="50"/>
    <d v="2010-06-18T00:00:00"/>
    <n v="37"/>
    <n v="50"/>
    <e v="#N/A"/>
    <x v="0"/>
    <x v="0"/>
    <n v="73"/>
    <d v="2010-04-06T00:00:00"/>
    <d v="2010-06-18T00:00:00"/>
    <x v="54"/>
    <x v="53"/>
    <x v="5"/>
    <x v="4"/>
    <x v="19"/>
    <x v="17"/>
    <n v="50"/>
    <n v="1"/>
    <n v="0.74"/>
    <n v="0.74"/>
    <b v="0"/>
    <b v="0"/>
    <x v="0"/>
    <x v="0"/>
    <x v="1"/>
    <b v="0"/>
    <b v="1"/>
    <b v="1"/>
    <x v="0"/>
    <x v="0"/>
  </r>
  <r>
    <s v="Itä-Suomen yliopisto"/>
    <d v="2010-04-06T00:00:00"/>
    <s v="Joensuu,Kuopio, hallinto- ja tukipalvelut"/>
    <m/>
    <m/>
    <n v="80"/>
    <d v="2010-06-02T00:00:00"/>
    <n v="25"/>
    <n v="380"/>
    <n v="85420"/>
    <x v="9"/>
    <x v="3"/>
    <n v="57"/>
    <d v="2010-04-06T00:00:00"/>
    <d v="2010-06-02T00:00:00"/>
    <x v="54"/>
    <x v="53"/>
    <x v="5"/>
    <x v="4"/>
    <x v="19"/>
    <x v="17"/>
    <n v="380"/>
    <n v="0.21052631578947367"/>
    <n v="6.5789473684210523E-2"/>
    <n v="0.3125"/>
    <b v="0"/>
    <b v="0"/>
    <x v="0"/>
    <x v="0"/>
    <x v="1"/>
    <b v="0"/>
    <b v="1"/>
    <b v="1"/>
    <x v="0"/>
    <x v="0"/>
  </r>
  <r>
    <s v="Neomarkka Oyj"/>
    <d v="2010-04-06T00:00:00"/>
    <s v="Reka Kaapeli,Hyvinkää,R-mäki,Keuruu-&gt;lom yli 90pv"/>
    <m/>
    <n v="10"/>
    <n v="25"/>
    <d v="2010-05-24T00:00:00"/>
    <n v="15"/>
    <n v="174"/>
    <e v="#N/A"/>
    <x v="0"/>
    <x v="0"/>
    <n v="48"/>
    <d v="2010-04-06T00:00:00"/>
    <d v="2010-05-24T00:00:00"/>
    <x v="54"/>
    <x v="51"/>
    <x v="5"/>
    <x v="4"/>
    <x v="19"/>
    <x v="17"/>
    <n v="174"/>
    <n v="0.14367816091954022"/>
    <n v="8.6206896551724144E-2"/>
    <n v="0.6"/>
    <b v="0"/>
    <b v="0"/>
    <x v="0"/>
    <x v="0"/>
    <x v="1"/>
    <b v="0"/>
    <b v="1"/>
    <b v="1"/>
    <x v="0"/>
    <x v="0"/>
  </r>
  <r>
    <s v="Pulla-Pirtti"/>
    <d v="2010-04-06T00:00:00"/>
    <s v="Oulu,Raahe,Rovaniemi,Kauhava"/>
    <m/>
    <m/>
    <n v="25"/>
    <d v="2010-05-25T00:00:00"/>
    <n v="19"/>
    <n v="150"/>
    <e v="#N/A"/>
    <x v="0"/>
    <x v="0"/>
    <n v="49"/>
    <d v="2010-04-06T00:00:00"/>
    <d v="2010-05-25T00:00:00"/>
    <x v="54"/>
    <x v="51"/>
    <x v="5"/>
    <x v="4"/>
    <x v="19"/>
    <x v="17"/>
    <n v="150"/>
    <n v="0.16666666666666666"/>
    <n v="0.12666666666666668"/>
    <n v="0.76"/>
    <b v="0"/>
    <b v="0"/>
    <x v="0"/>
    <x v="0"/>
    <x v="1"/>
    <b v="0"/>
    <b v="1"/>
    <b v="1"/>
    <x v="0"/>
    <x v="0"/>
  </r>
  <r>
    <s v="Järvenpään sosiaalisairaala"/>
    <d v="2010-04-08T00:00:00"/>
    <s v="Väh.tarve 8-15 henk"/>
    <m/>
    <m/>
    <n v="15"/>
    <d v="2010-05-31T00:00:00"/>
    <n v="17"/>
    <n v="130"/>
    <e v="#N/A"/>
    <x v="0"/>
    <x v="0"/>
    <n v="53"/>
    <d v="2010-04-08T00:00:00"/>
    <d v="2010-05-31T00:00:00"/>
    <x v="54"/>
    <x v="51"/>
    <x v="5"/>
    <x v="4"/>
    <x v="19"/>
    <x v="17"/>
    <n v="130"/>
    <n v="0.11538461538461539"/>
    <n v="0.13076923076923078"/>
    <n v="1.1333333333333333"/>
    <b v="0"/>
    <b v="0"/>
    <x v="0"/>
    <x v="0"/>
    <x v="1"/>
    <b v="0"/>
    <b v="1"/>
    <b v="1"/>
    <x v="0"/>
    <x v="0"/>
  </r>
  <r>
    <s v="Eniro"/>
    <d v="2010-04-09T00:00:00"/>
    <s v="Sentraali, Oulu, toiminnan siirto Kajaaniin"/>
    <m/>
    <m/>
    <n v="9"/>
    <m/>
    <m/>
    <n v="9"/>
    <e v="#N/A"/>
    <x v="0"/>
    <x v="0"/>
    <s v="NA"/>
    <d v="2010-04-09T00:00:00"/>
    <d v="2010-05-30T00:00:00"/>
    <x v="54"/>
    <x v="51"/>
    <x v="5"/>
    <x v="4"/>
    <x v="19"/>
    <x v="17"/>
    <n v="9"/>
    <n v="1"/>
    <s v="NA"/>
    <s v="NA"/>
    <b v="0"/>
    <b v="0"/>
    <x v="0"/>
    <x v="0"/>
    <x v="1"/>
    <b v="0"/>
    <b v="1"/>
    <b v="1"/>
    <x v="0"/>
    <x v="0"/>
  </r>
  <r>
    <s v="JAKK"/>
    <d v="2010-04-09T00:00:00"/>
    <s v="Jalasjärven aikuiskoul.keskus-&gt;m-aikaisia väh.30henk"/>
    <m/>
    <m/>
    <n v="65"/>
    <d v="2010-05-31T00:00:00"/>
    <n v="35"/>
    <n v="280"/>
    <n v="82200"/>
    <x v="8"/>
    <x v="1"/>
    <n v="52"/>
    <d v="2010-04-09T00:00:00"/>
    <d v="2010-05-31T00:00:00"/>
    <x v="54"/>
    <x v="51"/>
    <x v="5"/>
    <x v="4"/>
    <x v="19"/>
    <x v="17"/>
    <n v="280"/>
    <n v="0.23214285714285715"/>
    <n v="0.125"/>
    <n v="0.53846153846153844"/>
    <b v="0"/>
    <b v="0"/>
    <x v="0"/>
    <x v="0"/>
    <x v="1"/>
    <b v="0"/>
    <b v="1"/>
    <b v="1"/>
    <x v="0"/>
    <x v="0"/>
  </r>
  <r>
    <s v="Koiviston Auto"/>
    <d v="2010-04-09T00:00:00"/>
    <s v="Lahti,Vääksy"/>
    <m/>
    <m/>
    <n v="25"/>
    <d v="2010-06-09T00:00:00"/>
    <n v="15"/>
    <n v="220"/>
    <e v="#N/A"/>
    <x v="0"/>
    <x v="0"/>
    <n v="61"/>
    <d v="2010-04-09T00:00:00"/>
    <d v="2010-06-09T00:00:00"/>
    <x v="54"/>
    <x v="53"/>
    <x v="5"/>
    <x v="4"/>
    <x v="19"/>
    <x v="17"/>
    <n v="220"/>
    <n v="0.11363636363636363"/>
    <n v="6.8181818181818177E-2"/>
    <n v="0.6"/>
    <b v="0"/>
    <b v="0"/>
    <x v="0"/>
    <x v="0"/>
    <x v="1"/>
    <b v="0"/>
    <b v="1"/>
    <b v="1"/>
    <x v="0"/>
    <x v="0"/>
  </r>
  <r>
    <s v="Wärtsilä Oyj"/>
    <d v="2010-04-12T00:00:00"/>
    <s v="Vaasa, lom-&gt;alk. 5/10,lyh.työvko,lom max 90pv"/>
    <m/>
    <n v="730"/>
    <m/>
    <d v="2010-04-26T00:00:00"/>
    <n v="0"/>
    <n v="200"/>
    <n v="28110"/>
    <x v="2"/>
    <x v="2"/>
    <n v="14"/>
    <d v="2010-04-12T00:00:00"/>
    <d v="2010-04-26T00:00:00"/>
    <x v="54"/>
    <x v="52"/>
    <x v="5"/>
    <x v="4"/>
    <x v="19"/>
    <x v="17"/>
    <n v="200"/>
    <s v="NA"/>
    <n v="0"/>
    <s v="NA"/>
    <b v="0"/>
    <b v="0"/>
    <x v="0"/>
    <x v="0"/>
    <x v="1"/>
    <b v="0"/>
    <b v="1"/>
    <b v="1"/>
    <x v="0"/>
    <x v="0"/>
  </r>
  <r>
    <s v="Hansaprint Oy"/>
    <d v="2010-04-13T00:00:00"/>
    <s v="Turku,Vantaa, väh.tarve max 170 henk"/>
    <m/>
    <m/>
    <n v="170"/>
    <d v="2010-06-01T00:00:00"/>
    <n v="163"/>
    <n v="674"/>
    <n v="18120"/>
    <x v="2"/>
    <x v="2"/>
    <n v="49"/>
    <d v="2010-04-13T00:00:00"/>
    <d v="2010-06-01T00:00:00"/>
    <x v="54"/>
    <x v="53"/>
    <x v="5"/>
    <x v="4"/>
    <x v="19"/>
    <x v="17"/>
    <n v="674"/>
    <n v="0.25222551928783382"/>
    <n v="0.24183976261127596"/>
    <n v="0.95882352941176474"/>
    <b v="0"/>
    <b v="0"/>
    <x v="0"/>
    <x v="0"/>
    <x v="1"/>
    <b v="0"/>
    <b v="1"/>
    <b v="1"/>
    <x v="0"/>
    <x v="0"/>
  </r>
  <r>
    <s v="Ramboll"/>
    <d v="2010-04-13T00:00:00"/>
    <s v="Jyväskylä, ei tarkempia tietoja"/>
    <m/>
    <m/>
    <m/>
    <m/>
    <m/>
    <n v="98"/>
    <e v="#N/A"/>
    <x v="0"/>
    <x v="0"/>
    <s v="NA"/>
    <d v="2010-04-13T00:00:00"/>
    <d v="2010-06-03T00:00:00"/>
    <x v="54"/>
    <x v="53"/>
    <x v="5"/>
    <x v="4"/>
    <x v="19"/>
    <x v="17"/>
    <n v="98"/>
    <s v="NA"/>
    <s v="NA"/>
    <s v="NA"/>
    <b v="0"/>
    <b v="0"/>
    <x v="0"/>
    <x v="0"/>
    <x v="1"/>
    <b v="0"/>
    <b v="1"/>
    <b v="1"/>
    <x v="0"/>
    <x v="0"/>
  </r>
  <r>
    <s v="Suomen Lähikauppa Oy"/>
    <d v="2010-04-14T00:00:00"/>
    <s v="Euromarket,Kuopio-&gt;pyritään etsimään korvaavaa työtä"/>
    <m/>
    <m/>
    <n v="40"/>
    <d v="2010-05-11T00:00:00"/>
    <n v="40"/>
    <n v="40"/>
    <n v="46901"/>
    <x v="1"/>
    <x v="1"/>
    <n v="27"/>
    <d v="2010-04-14T00:00:00"/>
    <d v="2010-05-11T00:00:00"/>
    <x v="54"/>
    <x v="51"/>
    <x v="5"/>
    <x v="4"/>
    <x v="19"/>
    <x v="17"/>
    <n v="40"/>
    <n v="1"/>
    <n v="1"/>
    <n v="1"/>
    <b v="0"/>
    <b v="0"/>
    <x v="0"/>
    <x v="0"/>
    <x v="1"/>
    <b v="0"/>
    <b v="1"/>
    <b v="1"/>
    <x v="0"/>
    <x v="0"/>
  </r>
  <r>
    <s v="SSP Yhtiöt Oy"/>
    <d v="2010-04-15T00:00:00"/>
    <s v="Salo,ForssanPuhelin yhdist-&gt;12ulkoistus,eläkejärj."/>
    <m/>
    <m/>
    <n v="20"/>
    <d v="2010-06-09T00:00:00"/>
    <n v="7"/>
    <n v="220"/>
    <e v="#N/A"/>
    <x v="0"/>
    <x v="0"/>
    <n v="55"/>
    <d v="2010-04-15T00:00:00"/>
    <d v="2010-06-09T00:00:00"/>
    <x v="54"/>
    <x v="53"/>
    <x v="5"/>
    <x v="4"/>
    <x v="19"/>
    <x v="17"/>
    <n v="220"/>
    <n v="9.0909090909090912E-2"/>
    <n v="3.1818181818181815E-2"/>
    <n v="0.35"/>
    <b v="0"/>
    <b v="0"/>
    <x v="0"/>
    <x v="0"/>
    <x v="1"/>
    <b v="0"/>
    <b v="1"/>
    <b v="1"/>
    <x v="0"/>
    <x v="0"/>
  </r>
  <r>
    <s v="Tieto Oyj"/>
    <d v="2010-04-15T00:00:00"/>
    <s v="TietoIlmarinen,koko henk"/>
    <m/>
    <m/>
    <n v="12"/>
    <m/>
    <m/>
    <n v="110"/>
    <n v="62030"/>
    <x v="4"/>
    <x v="1"/>
    <s v="NA"/>
    <d v="2010-04-15T00:00:00"/>
    <d v="2010-06-05T00:00:00"/>
    <x v="54"/>
    <x v="53"/>
    <x v="5"/>
    <x v="4"/>
    <x v="19"/>
    <x v="17"/>
    <n v="110"/>
    <n v="0.10909090909090909"/>
    <s v="NA"/>
    <s v="NA"/>
    <b v="0"/>
    <b v="0"/>
    <x v="0"/>
    <x v="0"/>
    <x v="1"/>
    <b v="0"/>
    <b v="1"/>
    <b v="1"/>
    <x v="0"/>
    <x v="0"/>
  </r>
  <r>
    <s v="SBA Interior Oy"/>
    <d v="2010-04-17T00:00:00"/>
    <s v="Mustio, lom/irtis, tuotanto-&gt;19lom toist,muut 2vko"/>
    <m/>
    <n v="65"/>
    <n v="8"/>
    <d v="2010-05-01T00:00:00"/>
    <n v="0"/>
    <n v="19"/>
    <e v="#N/A"/>
    <x v="0"/>
    <x v="0"/>
    <n v="14"/>
    <d v="2010-04-17T00:00:00"/>
    <d v="2010-05-01T00:00:00"/>
    <x v="54"/>
    <x v="51"/>
    <x v="5"/>
    <x v="4"/>
    <x v="19"/>
    <x v="17"/>
    <n v="19"/>
    <n v="0.42105263157894735"/>
    <n v="0"/>
    <n v="0"/>
    <b v="0"/>
    <b v="0"/>
    <x v="0"/>
    <x v="0"/>
    <x v="1"/>
    <b v="0"/>
    <b v="1"/>
    <b v="1"/>
    <x v="0"/>
    <x v="0"/>
  </r>
  <r>
    <s v="Honkarakenne Oyj"/>
    <d v="2010-04-19T00:00:00"/>
    <s v="Koko henk, max 90 pv lom v.2010"/>
    <m/>
    <n v="330"/>
    <m/>
    <d v="2010-05-12T00:00:00"/>
    <n v="0"/>
    <n v="300"/>
    <n v="16231"/>
    <x v="2"/>
    <x v="2"/>
    <n v="23"/>
    <d v="2010-04-19T00:00:00"/>
    <d v="2010-05-12T00:00:00"/>
    <x v="54"/>
    <x v="51"/>
    <x v="5"/>
    <x v="4"/>
    <x v="19"/>
    <x v="17"/>
    <n v="300"/>
    <s v="NA"/>
    <n v="0"/>
    <s v="NA"/>
    <b v="0"/>
    <b v="0"/>
    <x v="0"/>
    <x v="0"/>
    <x v="1"/>
    <b v="0"/>
    <b v="1"/>
    <b v="1"/>
    <x v="0"/>
    <x v="0"/>
  </r>
  <r>
    <s v="Siemens Osakeyhtiö"/>
    <d v="2010-04-20T00:00:00"/>
    <s v="Irtis/lom"/>
    <m/>
    <n v="2"/>
    <n v="16"/>
    <m/>
    <m/>
    <n v="18"/>
    <e v="#N/A"/>
    <x v="0"/>
    <x v="0"/>
    <s v="NA"/>
    <d v="2010-04-20T00:00:00"/>
    <d v="2010-06-10T00:00:00"/>
    <x v="54"/>
    <x v="53"/>
    <x v="5"/>
    <x v="4"/>
    <x v="19"/>
    <x v="17"/>
    <n v="18"/>
    <n v="0.88888888888888884"/>
    <s v="NA"/>
    <s v="NA"/>
    <b v="0"/>
    <b v="0"/>
    <x v="0"/>
    <x v="0"/>
    <x v="1"/>
    <b v="0"/>
    <b v="1"/>
    <b v="1"/>
    <x v="0"/>
    <x v="0"/>
  </r>
  <r>
    <s v="Stora Enso Oyj"/>
    <d v="2010-04-22T00:00:00"/>
    <s v="Varkaus, sanomalehtipaperi"/>
    <m/>
    <m/>
    <n v="200"/>
    <d v="2010-07-07T00:00:00"/>
    <n v="175"/>
    <n v="200"/>
    <n v="17120"/>
    <x v="2"/>
    <x v="2"/>
    <n v="76"/>
    <d v="2010-04-22T00:00:00"/>
    <d v="2010-07-07T00:00:00"/>
    <x v="54"/>
    <x v="54"/>
    <x v="5"/>
    <x v="4"/>
    <x v="19"/>
    <x v="18"/>
    <n v="200"/>
    <n v="1"/>
    <n v="0.875"/>
    <n v="0.875"/>
    <b v="0"/>
    <b v="0"/>
    <x v="0"/>
    <x v="1"/>
    <x v="1"/>
    <b v="0"/>
    <b v="1"/>
    <b v="1"/>
    <x v="0"/>
    <x v="1"/>
  </r>
  <r>
    <s v="Painonvartijat"/>
    <d v="2010-04-23T00:00:00"/>
    <s v="koko Suomi,toiminnan lopetusuhka"/>
    <m/>
    <m/>
    <m/>
    <d v="2010-05-28T00:00:00"/>
    <n v="158"/>
    <n v="158"/>
    <e v="#N/A"/>
    <x v="0"/>
    <x v="0"/>
    <n v="35"/>
    <d v="2010-04-23T00:00:00"/>
    <d v="2010-05-28T00:00:00"/>
    <x v="54"/>
    <x v="51"/>
    <x v="5"/>
    <x v="4"/>
    <x v="19"/>
    <x v="17"/>
    <n v="158"/>
    <s v="NA"/>
    <n v="1"/>
    <s v="NA"/>
    <b v="0"/>
    <b v="0"/>
    <x v="0"/>
    <x v="0"/>
    <x v="1"/>
    <b v="0"/>
    <b v="1"/>
    <b v="1"/>
    <x v="0"/>
    <x v="0"/>
  </r>
  <r>
    <s v="Peurunka-konserni"/>
    <d v="2010-04-23T00:00:00"/>
    <s v="koko henkilöstö, irtis/lom 2kk"/>
    <m/>
    <m/>
    <n v="18"/>
    <d v="2010-06-07T00:00:00"/>
    <n v="12"/>
    <n v="200"/>
    <e v="#N/A"/>
    <x v="0"/>
    <x v="0"/>
    <n v="45"/>
    <d v="2010-04-23T00:00:00"/>
    <d v="2010-06-07T00:00:00"/>
    <x v="54"/>
    <x v="53"/>
    <x v="5"/>
    <x v="4"/>
    <x v="19"/>
    <x v="17"/>
    <n v="200"/>
    <n v="0.09"/>
    <n v="0.06"/>
    <n v="0.66666666666666663"/>
    <b v="0"/>
    <b v="0"/>
    <x v="0"/>
    <x v="0"/>
    <x v="1"/>
    <b v="0"/>
    <b v="1"/>
    <b v="1"/>
    <x v="0"/>
    <x v="0"/>
  </r>
  <r>
    <s v="Turvatiimi Oyj"/>
    <d v="2010-04-26T00:00:00"/>
    <s v="Toimihenkilöt, irtis/lom 2-3vko"/>
    <m/>
    <s v="L"/>
    <n v="9"/>
    <m/>
    <m/>
    <n v="9"/>
    <n v="80100"/>
    <x v="8"/>
    <x v="1"/>
    <s v="NA"/>
    <d v="2010-04-26T00:00:00"/>
    <d v="2010-06-16T00:00:00"/>
    <x v="54"/>
    <x v="53"/>
    <x v="5"/>
    <x v="4"/>
    <x v="19"/>
    <x v="17"/>
    <n v="9"/>
    <n v="1"/>
    <s v="NA"/>
    <s v="NA"/>
    <b v="0"/>
    <b v="0"/>
    <x v="0"/>
    <x v="0"/>
    <x v="1"/>
    <b v="0"/>
    <b v="1"/>
    <b v="1"/>
    <x v="0"/>
    <x v="0"/>
  </r>
  <r>
    <s v="Patria Aerostructures"/>
    <d v="2010-04-27T00:00:00"/>
    <s v="Jämsä-&gt;lom toist.3henk,muut 6 vko"/>
    <m/>
    <n v="220"/>
    <n v="16"/>
    <d v="2010-06-08T00:00:00"/>
    <n v="5"/>
    <n v="220"/>
    <e v="#N/A"/>
    <x v="0"/>
    <x v="0"/>
    <n v="42"/>
    <d v="2010-04-27T00:00:00"/>
    <d v="2010-06-08T00:00:00"/>
    <x v="54"/>
    <x v="53"/>
    <x v="5"/>
    <x v="4"/>
    <x v="19"/>
    <x v="17"/>
    <n v="220"/>
    <n v="7.2727272727272724E-2"/>
    <n v="2.2727272727272728E-2"/>
    <n v="0.3125"/>
    <b v="0"/>
    <b v="0"/>
    <x v="0"/>
    <x v="0"/>
    <x v="1"/>
    <b v="0"/>
    <b v="1"/>
    <b v="1"/>
    <x v="0"/>
    <x v="0"/>
  </r>
  <r>
    <s v="Wipro Infrastructure Eng. Oy"/>
    <d v="2010-04-27T00:00:00"/>
    <s v="Perniö, irtis/koko henki.kunnan lomautus"/>
    <m/>
    <s v="L"/>
    <n v="30"/>
    <m/>
    <m/>
    <n v="30"/>
    <e v="#N/A"/>
    <x v="0"/>
    <x v="0"/>
    <s v="NA"/>
    <d v="2010-04-27T00:00:00"/>
    <d v="2010-06-17T00:00:00"/>
    <x v="54"/>
    <x v="53"/>
    <x v="5"/>
    <x v="4"/>
    <x v="19"/>
    <x v="17"/>
    <n v="30"/>
    <n v="1"/>
    <s v="NA"/>
    <s v="NA"/>
    <b v="0"/>
    <b v="0"/>
    <x v="0"/>
    <x v="0"/>
    <x v="1"/>
    <b v="0"/>
    <b v="1"/>
    <b v="1"/>
    <x v="0"/>
    <x v="0"/>
  </r>
  <r>
    <s v="GE Healthcare"/>
    <d v="2010-04-28T00:00:00"/>
    <s v="Hki, väh.tarve 9 henk"/>
    <m/>
    <m/>
    <n v="9"/>
    <m/>
    <m/>
    <n v="9"/>
    <e v="#N/A"/>
    <x v="0"/>
    <x v="0"/>
    <s v="NA"/>
    <d v="2010-04-28T00:00:00"/>
    <d v="2010-06-18T00:00:00"/>
    <x v="54"/>
    <x v="53"/>
    <x v="5"/>
    <x v="4"/>
    <x v="19"/>
    <x v="17"/>
    <n v="9"/>
    <n v="1"/>
    <s v="NA"/>
    <s v="NA"/>
    <b v="0"/>
    <b v="0"/>
    <x v="0"/>
    <x v="0"/>
    <x v="1"/>
    <b v="0"/>
    <b v="1"/>
    <b v="1"/>
    <x v="0"/>
    <x v="0"/>
  </r>
  <r>
    <s v="ABB Oy"/>
    <d v="2010-04-29T00:00:00"/>
    <s v="Vaasa, konepajakunnossapito"/>
    <m/>
    <m/>
    <m/>
    <d v="2010-06-30T00:00:00"/>
    <n v="11"/>
    <n v="30"/>
    <n v="27110"/>
    <x v="2"/>
    <x v="2"/>
    <n v="62"/>
    <d v="2010-04-29T00:00:00"/>
    <d v="2010-06-30T00:00:00"/>
    <x v="54"/>
    <x v="53"/>
    <x v="5"/>
    <x v="4"/>
    <x v="19"/>
    <x v="17"/>
    <n v="30"/>
    <s v="NA"/>
    <n v="0.36666666666666664"/>
    <s v="NA"/>
    <b v="0"/>
    <b v="1"/>
    <x v="0"/>
    <x v="1"/>
    <x v="1"/>
    <b v="0"/>
    <b v="1"/>
    <b v="1"/>
    <x v="0"/>
    <x v="0"/>
  </r>
  <r>
    <s v="Asko"/>
    <d v="2010-05-01T00:00:00"/>
    <s v="Lahti, kodinkoneet"/>
    <m/>
    <m/>
    <m/>
    <d v="2010-06-08T00:00:00"/>
    <n v="17"/>
    <n v="17"/>
    <e v="#N/A"/>
    <x v="0"/>
    <x v="0"/>
    <n v="38"/>
    <d v="2010-05-01T00:00:00"/>
    <d v="2010-06-08T00:00:00"/>
    <x v="55"/>
    <x v="53"/>
    <x v="5"/>
    <x v="4"/>
    <x v="19"/>
    <x v="17"/>
    <n v="17"/>
    <s v="NA"/>
    <n v="1"/>
    <s v="NA"/>
    <b v="0"/>
    <b v="0"/>
    <x v="0"/>
    <x v="0"/>
    <x v="1"/>
    <b v="0"/>
    <b v="1"/>
    <b v="1"/>
    <x v="0"/>
    <x v="0"/>
  </r>
  <r>
    <s v="Fenestra Oy"/>
    <d v="2010-05-01T00:00:00"/>
    <s v="Alavus,Posio-&gt;2eläkejärj."/>
    <m/>
    <m/>
    <m/>
    <d v="2010-06-24T00:00:00"/>
    <n v="18"/>
    <n v="24"/>
    <e v="#N/A"/>
    <x v="0"/>
    <x v="0"/>
    <n v="54"/>
    <d v="2010-05-01T00:00:00"/>
    <d v="2010-06-24T00:00:00"/>
    <x v="55"/>
    <x v="53"/>
    <x v="5"/>
    <x v="4"/>
    <x v="19"/>
    <x v="17"/>
    <n v="24"/>
    <s v="NA"/>
    <n v="0.75"/>
    <s v="NA"/>
    <b v="0"/>
    <b v="1"/>
    <x v="0"/>
    <x v="1"/>
    <x v="1"/>
    <b v="0"/>
    <b v="1"/>
    <b v="1"/>
    <x v="0"/>
    <x v="0"/>
  </r>
  <r>
    <s v="HögforsSahala Oy"/>
    <d v="2010-05-01T00:00:00"/>
    <s v="Heinola,Varkaus"/>
    <m/>
    <n v="50"/>
    <m/>
    <d v="2010-06-09T00:00:00"/>
    <n v="34"/>
    <n v="90"/>
    <e v="#N/A"/>
    <x v="0"/>
    <x v="0"/>
    <n v="39"/>
    <d v="2010-05-01T00:00:00"/>
    <d v="2010-06-09T00:00:00"/>
    <x v="55"/>
    <x v="53"/>
    <x v="5"/>
    <x v="4"/>
    <x v="19"/>
    <x v="17"/>
    <n v="90"/>
    <s v="NA"/>
    <n v="0.37777777777777777"/>
    <s v="NA"/>
    <b v="0"/>
    <b v="0"/>
    <x v="0"/>
    <x v="0"/>
    <x v="1"/>
    <b v="0"/>
    <b v="1"/>
    <b v="1"/>
    <x v="0"/>
    <x v="0"/>
  </r>
  <r>
    <s v="L-Fashion Group"/>
    <d v="2010-05-01T00:00:00"/>
    <s v="Nastola"/>
    <m/>
    <m/>
    <m/>
    <d v="2010-06-22T00:00:00"/>
    <n v="16"/>
    <n v="16"/>
    <e v="#N/A"/>
    <x v="0"/>
    <x v="0"/>
    <n v="52"/>
    <d v="2010-05-01T00:00:00"/>
    <d v="2010-06-22T00:00:00"/>
    <x v="55"/>
    <x v="53"/>
    <x v="5"/>
    <x v="4"/>
    <x v="19"/>
    <x v="17"/>
    <n v="16"/>
    <s v="NA"/>
    <n v="1"/>
    <s v="NA"/>
    <b v="0"/>
    <b v="1"/>
    <x v="0"/>
    <x v="1"/>
    <x v="1"/>
    <b v="0"/>
    <b v="1"/>
    <b v="1"/>
    <x v="0"/>
    <x v="0"/>
  </r>
  <r>
    <s v="Sweco Industry Oy"/>
    <d v="2010-05-01T00:00:00"/>
    <s v="Jkl-&gt;lom.varaus "/>
    <m/>
    <n v="260"/>
    <m/>
    <d v="2010-06-29T00:00:00"/>
    <n v="5"/>
    <n v="260"/>
    <e v="#N/A"/>
    <x v="0"/>
    <x v="0"/>
    <n v="59"/>
    <d v="2010-05-01T00:00:00"/>
    <d v="2010-06-29T00:00:00"/>
    <x v="55"/>
    <x v="53"/>
    <x v="5"/>
    <x v="4"/>
    <x v="19"/>
    <x v="17"/>
    <n v="260"/>
    <s v="NA"/>
    <n v="1.9230769230769232E-2"/>
    <s v="NA"/>
    <b v="0"/>
    <b v="1"/>
    <x v="0"/>
    <x v="1"/>
    <x v="1"/>
    <b v="0"/>
    <b v="1"/>
    <b v="1"/>
    <x v="0"/>
    <x v="0"/>
  </r>
  <r>
    <s v="Efora"/>
    <d v="2010-05-03T00:00:00"/>
    <s v="Varkaus, tulos riippuu Stora Enson ratkaisusta"/>
    <m/>
    <m/>
    <n v="70"/>
    <d v="2010-07-07T00:00:00"/>
    <n v="70"/>
    <n v="180"/>
    <e v="#N/A"/>
    <x v="0"/>
    <x v="0"/>
    <n v="65"/>
    <d v="2010-05-03T00:00:00"/>
    <d v="2010-07-07T00:00:00"/>
    <x v="55"/>
    <x v="54"/>
    <x v="5"/>
    <x v="4"/>
    <x v="19"/>
    <x v="18"/>
    <n v="180"/>
    <n v="0.3888888888888889"/>
    <n v="0.3888888888888889"/>
    <n v="1"/>
    <b v="0"/>
    <b v="0"/>
    <x v="0"/>
    <x v="1"/>
    <x v="1"/>
    <b v="0"/>
    <b v="1"/>
    <b v="1"/>
    <x v="0"/>
    <x v="1"/>
  </r>
  <r>
    <s v="Nokia Siemens Networks"/>
    <d v="2010-05-04T00:00:00"/>
    <s v="Espoo,Oulu,Raahe,Networks systems"/>
    <m/>
    <m/>
    <n v="120"/>
    <d v="2010-06-08T00:00:00"/>
    <n v="116"/>
    <n v="120"/>
    <n v="26200"/>
    <x v="2"/>
    <x v="2"/>
    <n v="35"/>
    <d v="2010-05-04T00:00:00"/>
    <d v="2010-06-08T00:00:00"/>
    <x v="55"/>
    <x v="53"/>
    <x v="5"/>
    <x v="4"/>
    <x v="19"/>
    <x v="17"/>
    <n v="120"/>
    <n v="1"/>
    <n v="0.96666666666666667"/>
    <n v="0.96666666666666667"/>
    <b v="0"/>
    <b v="0"/>
    <x v="0"/>
    <x v="0"/>
    <x v="1"/>
    <b v="0"/>
    <b v="1"/>
    <b v="1"/>
    <x v="0"/>
    <x v="0"/>
  </r>
  <r>
    <s v="Nokian Renkaat Oyj"/>
    <d v="2010-05-05T00:00:00"/>
    <s v="Nokia, irtis/lom toist.kokoaik-&gt;lom m-aik"/>
    <m/>
    <n v="37"/>
    <m/>
    <d v="2010-06-21T00:00:00"/>
    <n v="19"/>
    <n v="70"/>
    <n v="22110"/>
    <x v="2"/>
    <x v="2"/>
    <n v="47"/>
    <d v="2010-05-05T00:00:00"/>
    <d v="2010-06-21T00:00:00"/>
    <x v="55"/>
    <x v="53"/>
    <x v="5"/>
    <x v="4"/>
    <x v="19"/>
    <x v="17"/>
    <n v="70"/>
    <s v="NA"/>
    <n v="0.27142857142857141"/>
    <s v="NA"/>
    <b v="0"/>
    <b v="1"/>
    <x v="0"/>
    <x v="1"/>
    <x v="1"/>
    <b v="0"/>
    <b v="1"/>
    <b v="1"/>
    <x v="0"/>
    <x v="0"/>
  </r>
  <r>
    <s v="Sanoma Oyj"/>
    <d v="2010-05-05T00:00:00"/>
    <s v="WSOY-&gt;11 eläkejärj, 3 osa-aikaistetaan"/>
    <m/>
    <m/>
    <n v="30"/>
    <d v="2010-06-23T00:00:00"/>
    <n v="18"/>
    <n v="150"/>
    <n v="58130"/>
    <x v="4"/>
    <x v="1"/>
    <n v="49"/>
    <d v="2010-05-05T00:00:00"/>
    <d v="2010-06-23T00:00:00"/>
    <x v="55"/>
    <x v="53"/>
    <x v="5"/>
    <x v="4"/>
    <x v="19"/>
    <x v="17"/>
    <n v="150"/>
    <n v="0.2"/>
    <n v="0.12"/>
    <n v="0.6"/>
    <b v="0"/>
    <b v="1"/>
    <x v="0"/>
    <x v="1"/>
    <x v="1"/>
    <b v="0"/>
    <b v="1"/>
    <b v="1"/>
    <x v="0"/>
    <x v="0"/>
  </r>
  <r>
    <s v="Metla"/>
    <d v="2010-05-06T00:00:00"/>
    <s v="Eri yksiköt"/>
    <m/>
    <s v="L"/>
    <n v="115"/>
    <d v="2010-12-16T00:00:00"/>
    <n v="0"/>
    <n v="350"/>
    <e v="#N/A"/>
    <x v="0"/>
    <x v="0"/>
    <n v="224"/>
    <d v="2010-05-06T00:00:00"/>
    <d v="2010-12-16T00:00:00"/>
    <x v="55"/>
    <x v="55"/>
    <x v="5"/>
    <x v="4"/>
    <x v="19"/>
    <x v="19"/>
    <n v="350"/>
    <n v="0.32857142857142857"/>
    <n v="0"/>
    <n v="0"/>
    <b v="0"/>
    <b v="0"/>
    <x v="0"/>
    <x v="1"/>
    <x v="1"/>
    <b v="0"/>
    <b v="1"/>
    <b v="0"/>
    <x v="0"/>
    <x v="1"/>
  </r>
  <r>
    <s v="Osuuskauppa Arina"/>
    <d v="2010-05-06T00:00:00"/>
    <s v="Kemi, S-Market"/>
    <m/>
    <m/>
    <m/>
    <d v="2010-05-21T00:00:00"/>
    <n v="10"/>
    <n v="30"/>
    <n v="47191"/>
    <x v="1"/>
    <x v="1"/>
    <n v="15"/>
    <d v="2010-05-06T00:00:00"/>
    <d v="2010-05-21T00:00:00"/>
    <x v="55"/>
    <x v="51"/>
    <x v="5"/>
    <x v="4"/>
    <x v="19"/>
    <x v="17"/>
    <n v="30"/>
    <s v="NA"/>
    <n v="0.33333333333333331"/>
    <s v="NA"/>
    <b v="0"/>
    <b v="0"/>
    <x v="0"/>
    <x v="0"/>
    <x v="1"/>
    <b v="0"/>
    <b v="1"/>
    <b v="1"/>
    <x v="0"/>
    <x v="0"/>
  </r>
  <r>
    <s v="Rautaruukki Oyj"/>
    <d v="2010-05-06T00:00:00"/>
    <s v="Kalajoki, lom/irtis-&gt;lom kesän jälkeen, ei ilm. kestoa"/>
    <m/>
    <n v="50"/>
    <n v="5"/>
    <d v="2010-06-22T00:00:00"/>
    <n v="2"/>
    <n v="125"/>
    <n v="24100"/>
    <x v="2"/>
    <x v="2"/>
    <n v="47"/>
    <d v="2010-05-06T00:00:00"/>
    <d v="2010-06-22T00:00:00"/>
    <x v="55"/>
    <x v="53"/>
    <x v="5"/>
    <x v="4"/>
    <x v="19"/>
    <x v="17"/>
    <n v="125"/>
    <n v="0.04"/>
    <n v="1.6E-2"/>
    <n v="0.4"/>
    <b v="0"/>
    <b v="1"/>
    <x v="0"/>
    <x v="1"/>
    <x v="1"/>
    <b v="0"/>
    <b v="1"/>
    <b v="1"/>
    <x v="0"/>
    <x v="0"/>
  </r>
  <r>
    <s v="Finavia"/>
    <d v="2010-05-08T00:00:00"/>
    <s v="Suomi-&gt;irtisanottujen määrää ei tark.kerrottu"/>
    <m/>
    <m/>
    <n v="100"/>
    <d v="2010-06-28T00:00:00"/>
    <n v="100"/>
    <n v="100"/>
    <e v="#N/A"/>
    <x v="0"/>
    <x v="0"/>
    <n v="51"/>
    <d v="2010-05-08T00:00:00"/>
    <d v="2010-06-28T00:00:00"/>
    <x v="55"/>
    <x v="53"/>
    <x v="5"/>
    <x v="4"/>
    <x v="19"/>
    <x v="17"/>
    <n v="100"/>
    <n v="1"/>
    <n v="1"/>
    <n v="1"/>
    <b v="0"/>
    <b v="1"/>
    <x v="0"/>
    <x v="1"/>
    <x v="1"/>
    <b v="0"/>
    <b v="1"/>
    <b v="1"/>
    <x v="0"/>
    <x v="0"/>
  </r>
  <r>
    <s v="Ilkka-Yhtymä Oyj"/>
    <d v="2010-05-10T00:00:00"/>
    <s v="I-Mediat, osa-aik/irtis"/>
    <m/>
    <m/>
    <n v="20"/>
    <d v="2010-06-07T00:00:00"/>
    <n v="8"/>
    <n v="20"/>
    <n v="58130"/>
    <x v="4"/>
    <x v="1"/>
    <n v="28"/>
    <d v="2010-05-10T00:00:00"/>
    <d v="2010-06-07T00:00:00"/>
    <x v="55"/>
    <x v="53"/>
    <x v="5"/>
    <x v="4"/>
    <x v="19"/>
    <x v="17"/>
    <n v="20"/>
    <n v="1"/>
    <n v="0.4"/>
    <n v="0.4"/>
    <b v="0"/>
    <b v="0"/>
    <x v="0"/>
    <x v="0"/>
    <x v="1"/>
    <b v="0"/>
    <b v="1"/>
    <b v="1"/>
    <x v="0"/>
    <x v="0"/>
  </r>
  <r>
    <s v="Finnair Oyj"/>
    <d v="2010-05-11T00:00:00"/>
    <s v="Suomen Matkatoimisto 32 hlö väh, Area 50 hlö väh."/>
    <m/>
    <m/>
    <n v="82"/>
    <d v="2010-09-28T00:00:00"/>
    <m/>
    <n v="82"/>
    <n v="51101"/>
    <x v="5"/>
    <x v="1"/>
    <n v="140"/>
    <d v="2010-05-11T00:00:00"/>
    <d v="2010-09-28T00:00:00"/>
    <x v="55"/>
    <x v="56"/>
    <x v="5"/>
    <x v="4"/>
    <x v="19"/>
    <x v="18"/>
    <n v="82"/>
    <n v="1"/>
    <s v="NA"/>
    <s v="NA"/>
    <b v="0"/>
    <b v="0"/>
    <x v="0"/>
    <x v="1"/>
    <x v="1"/>
    <b v="0"/>
    <b v="1"/>
    <b v="1"/>
    <x v="0"/>
    <x v="1"/>
  </r>
  <r>
    <s v="Vaisala Oyj"/>
    <d v="2010-05-11T00:00:00"/>
    <s v="Suomi"/>
    <m/>
    <n v="60"/>
    <m/>
    <d v="2010-06-17T00:00:00"/>
    <n v="49"/>
    <n v="60"/>
    <n v="26510"/>
    <x v="2"/>
    <x v="2"/>
    <n v="37"/>
    <d v="2010-05-11T00:00:00"/>
    <d v="2010-06-17T00:00:00"/>
    <x v="55"/>
    <x v="53"/>
    <x v="5"/>
    <x v="4"/>
    <x v="19"/>
    <x v="17"/>
    <n v="60"/>
    <s v="NA"/>
    <n v="0.81666666666666665"/>
    <s v="NA"/>
    <b v="0"/>
    <b v="0"/>
    <x v="0"/>
    <x v="0"/>
    <x v="1"/>
    <b v="0"/>
    <b v="1"/>
    <b v="1"/>
    <x v="0"/>
    <x v="0"/>
  </r>
  <r>
    <s v="Metso Oyj"/>
    <d v="2010-05-12T00:00:00"/>
    <s v="Tamfelt, Tre,Juankoski, lom/osa-aik/irtis-&gt;10eläkejärj."/>
    <m/>
    <n v="0"/>
    <n v="30"/>
    <d v="2010-06-23T00:00:00"/>
    <n v="8"/>
    <n v="900"/>
    <n v="28950"/>
    <x v="2"/>
    <x v="2"/>
    <n v="42"/>
    <d v="2010-05-12T00:00:00"/>
    <d v="2010-06-23T00:00:00"/>
    <x v="55"/>
    <x v="53"/>
    <x v="5"/>
    <x v="4"/>
    <x v="19"/>
    <x v="17"/>
    <n v="900"/>
    <n v="3.3333333333333333E-2"/>
    <n v="8.8888888888888889E-3"/>
    <n v="0.26666666666666666"/>
    <b v="0"/>
    <b v="1"/>
    <x v="0"/>
    <x v="1"/>
    <x v="1"/>
    <b v="0"/>
    <b v="1"/>
    <b v="1"/>
    <x v="0"/>
    <x v="0"/>
  </r>
  <r>
    <s v="Technip Offshore Finland"/>
    <d v="2010-05-19T00:00:00"/>
    <s v="Pori, irtis/lom-&gt;lom voimassa toistaiseksi alk.7/10"/>
    <m/>
    <n v="370"/>
    <n v="70"/>
    <d v="2010-06-30T00:00:00"/>
    <n v="0"/>
    <n v="370"/>
    <e v="#N/A"/>
    <x v="0"/>
    <x v="0"/>
    <n v="42"/>
    <d v="2010-05-19T00:00:00"/>
    <d v="2010-06-30T00:00:00"/>
    <x v="55"/>
    <x v="53"/>
    <x v="5"/>
    <x v="4"/>
    <x v="19"/>
    <x v="17"/>
    <n v="370"/>
    <n v="0.1891891891891892"/>
    <n v="0"/>
    <n v="0"/>
    <b v="0"/>
    <b v="1"/>
    <x v="0"/>
    <x v="1"/>
    <x v="1"/>
    <b v="0"/>
    <b v="1"/>
    <b v="1"/>
    <x v="0"/>
    <x v="0"/>
  </r>
  <r>
    <s v="Metsäliitto Osuuskunta"/>
    <d v="2010-05-21T00:00:00"/>
    <s v="Puutuoteteollisuus,6 sahaa, lom v.2010"/>
    <m/>
    <n v="380"/>
    <m/>
    <m/>
    <m/>
    <n v="380"/>
    <e v="#N/A"/>
    <x v="0"/>
    <x v="0"/>
    <s v="NA"/>
    <d v="2010-05-21T00:00:00"/>
    <d v="2010-07-11T00:00:00"/>
    <x v="55"/>
    <x v="54"/>
    <x v="5"/>
    <x v="4"/>
    <x v="19"/>
    <x v="18"/>
    <n v="380"/>
    <s v="NA"/>
    <s v="NA"/>
    <s v="NA"/>
    <b v="0"/>
    <b v="0"/>
    <x v="0"/>
    <x v="1"/>
    <x v="1"/>
    <b v="0"/>
    <b v="1"/>
    <b v="1"/>
    <x v="0"/>
    <x v="1"/>
  </r>
  <r>
    <s v="Ixonos Oyj"/>
    <d v="2010-05-24T00:00:00"/>
    <s v="Lom max 90 pv, osa-aikaistaminen-&gt;lom max 3 kk"/>
    <m/>
    <n v="28"/>
    <m/>
    <d v="2010-06-10T00:00:00"/>
    <n v="0"/>
    <n v="40"/>
    <n v="62010"/>
    <x v="4"/>
    <x v="1"/>
    <n v="17"/>
    <d v="2010-05-24T00:00:00"/>
    <d v="2010-06-10T00:00:00"/>
    <x v="55"/>
    <x v="53"/>
    <x v="5"/>
    <x v="4"/>
    <x v="19"/>
    <x v="17"/>
    <n v="40"/>
    <s v="NA"/>
    <n v="0"/>
    <s v="NA"/>
    <b v="0"/>
    <b v="0"/>
    <x v="0"/>
    <x v="0"/>
    <x v="1"/>
    <b v="0"/>
    <b v="1"/>
    <b v="1"/>
    <x v="0"/>
    <x v="0"/>
  </r>
  <r>
    <s v="Trafi"/>
    <d v="2010-05-24T00:00:00"/>
    <s v="Väh.tarve max 120 henk"/>
    <m/>
    <m/>
    <n v="120"/>
    <d v="2010-11-16T00:00:00"/>
    <n v="53"/>
    <n v="250"/>
    <e v="#N/A"/>
    <x v="0"/>
    <x v="0"/>
    <n v="176"/>
    <d v="2010-05-24T00:00:00"/>
    <d v="2010-11-16T00:00:00"/>
    <x v="55"/>
    <x v="57"/>
    <x v="5"/>
    <x v="4"/>
    <x v="19"/>
    <x v="19"/>
    <n v="250"/>
    <n v="0.48"/>
    <n v="0.21199999999999999"/>
    <n v="0.44166666666666665"/>
    <b v="0"/>
    <b v="0"/>
    <x v="0"/>
    <x v="1"/>
    <x v="1"/>
    <b v="0"/>
    <b v="1"/>
    <b v="0"/>
    <x v="0"/>
    <x v="1"/>
  </r>
  <r>
    <s v="Solteq Oyj"/>
    <d v="2010-05-28T00:00:00"/>
    <s v="Lom/irtis-&gt;lom.varaus loppuvuonna"/>
    <m/>
    <n v="10"/>
    <n v="40"/>
    <d v="2010-06-24T00:00:00"/>
    <n v="17"/>
    <n v="40"/>
    <n v="62010"/>
    <x v="4"/>
    <x v="1"/>
    <n v="27"/>
    <d v="2010-05-28T00:00:00"/>
    <d v="2010-06-24T00:00:00"/>
    <x v="55"/>
    <x v="53"/>
    <x v="5"/>
    <x v="4"/>
    <x v="19"/>
    <x v="17"/>
    <n v="40"/>
    <n v="1"/>
    <n v="0.42499999999999999"/>
    <n v="0.42499999999999999"/>
    <b v="0"/>
    <b v="1"/>
    <x v="0"/>
    <x v="1"/>
    <x v="1"/>
    <b v="0"/>
    <b v="1"/>
    <b v="1"/>
    <x v="0"/>
    <x v="0"/>
  </r>
  <r>
    <s v="Versowood"/>
    <d v="2010-05-28T00:00:00"/>
    <s v="Vierumäki,Mikkeli,Riihimäki,lom jatko v.2010 loppuun"/>
    <m/>
    <n v="300"/>
    <m/>
    <d v="2010-05-28T00:00:00"/>
    <n v="0"/>
    <n v="300"/>
    <n v="16239"/>
    <x v="2"/>
    <x v="2"/>
    <s v="NA"/>
    <d v="2010-05-28T00:00:00"/>
    <d v="2010-05-28T00:00:00"/>
    <x v="55"/>
    <x v="51"/>
    <x v="5"/>
    <x v="4"/>
    <x v="19"/>
    <x v="17"/>
    <n v="300"/>
    <s v="NA"/>
    <n v="0"/>
    <s v="NA"/>
    <b v="0"/>
    <b v="0"/>
    <x v="0"/>
    <x v="0"/>
    <x v="1"/>
    <b v="0"/>
    <b v="1"/>
    <b v="1"/>
    <x v="0"/>
    <x v="0"/>
  </r>
  <r>
    <s v="Powerpark"/>
    <d v="2010-06-01T00:00:00"/>
    <s v="Koko henk-&gt;10henk osa-aik, lom 12/10-2/11"/>
    <m/>
    <n v="17"/>
    <m/>
    <d v="2010-09-10T00:00:00"/>
    <n v="6"/>
    <n v="33"/>
    <e v="#N/A"/>
    <x v="0"/>
    <x v="0"/>
    <n v="101"/>
    <d v="2010-06-01T00:00:00"/>
    <d v="2010-09-10T00:00:00"/>
    <x v="56"/>
    <x v="56"/>
    <x v="5"/>
    <x v="4"/>
    <x v="19"/>
    <x v="18"/>
    <n v="33"/>
    <s v="NA"/>
    <n v="0.18181818181818182"/>
    <s v="NA"/>
    <b v="0"/>
    <b v="0"/>
    <x v="0"/>
    <x v="1"/>
    <x v="1"/>
    <b v="0"/>
    <b v="1"/>
    <b v="1"/>
    <x v="0"/>
    <x v="1"/>
  </r>
  <r>
    <s v="Nokia Oyj"/>
    <d v="2010-06-02T00:00:00"/>
    <s v="Väh.tarve yht.100henk 20 maata, Suomi max 70"/>
    <m/>
    <m/>
    <n v="70"/>
    <m/>
    <m/>
    <n v="70"/>
    <n v="26300"/>
    <x v="2"/>
    <x v="2"/>
    <s v="NA"/>
    <d v="2010-06-02T00:00:00"/>
    <d v="2010-07-23T00:00:00"/>
    <x v="56"/>
    <x v="54"/>
    <x v="5"/>
    <x v="4"/>
    <x v="19"/>
    <x v="18"/>
    <n v="70"/>
    <n v="1"/>
    <s v="NA"/>
    <s v="NA"/>
    <b v="0"/>
    <b v="0"/>
    <x v="0"/>
    <x v="1"/>
    <x v="1"/>
    <b v="0"/>
    <b v="1"/>
    <b v="1"/>
    <x v="0"/>
    <x v="1"/>
  </r>
  <r>
    <s v="Winwind"/>
    <d v="2010-06-02T00:00:00"/>
    <s v="Oulu,Espoo,Hamina,irtis/lom-&gt;lom Hamina7/10(16.6.)"/>
    <m/>
    <s v="L"/>
    <n v="70"/>
    <d v="2010-08-12T00:00:00"/>
    <n v="23"/>
    <n v="70"/>
    <e v="#N/A"/>
    <x v="0"/>
    <x v="0"/>
    <n v="71"/>
    <d v="2010-06-02T00:00:00"/>
    <d v="2010-08-12T00:00:00"/>
    <x v="56"/>
    <x v="58"/>
    <x v="5"/>
    <x v="4"/>
    <x v="19"/>
    <x v="18"/>
    <n v="70"/>
    <n v="1"/>
    <n v="0.32857142857142857"/>
    <n v="0.32857142857142857"/>
    <b v="0"/>
    <b v="0"/>
    <x v="0"/>
    <x v="1"/>
    <x v="1"/>
    <b v="0"/>
    <b v="1"/>
    <b v="1"/>
    <x v="0"/>
    <x v="1"/>
  </r>
  <r>
    <s v="PKC Group Oyj"/>
    <d v="2010-06-03T00:00:00"/>
    <s v="Kempele, Wiring systems koko henkilöstö"/>
    <m/>
    <m/>
    <n v="50"/>
    <d v="2010-08-03T00:00:00"/>
    <n v="31"/>
    <n v="50"/>
    <e v="#N/A"/>
    <x v="0"/>
    <x v="0"/>
    <n v="61"/>
    <d v="2010-06-03T00:00:00"/>
    <d v="2010-08-03T00:00:00"/>
    <x v="56"/>
    <x v="58"/>
    <x v="5"/>
    <x v="4"/>
    <x v="19"/>
    <x v="18"/>
    <n v="50"/>
    <n v="1"/>
    <n v="0.62"/>
    <n v="0.62"/>
    <b v="0"/>
    <b v="0"/>
    <x v="0"/>
    <x v="1"/>
    <x v="1"/>
    <b v="0"/>
    <b v="1"/>
    <b v="1"/>
    <x v="0"/>
    <x v="1"/>
  </r>
  <r>
    <s v="Elektrobit Oyj"/>
    <d v="2010-06-07T00:00:00"/>
    <s v="Lom-&gt;7-8/10kokotaiosa-aik max90pv,syksyllä mahd."/>
    <m/>
    <n v="100"/>
    <m/>
    <d v="2010-06-22T00:00:00"/>
    <n v="0"/>
    <n v="517"/>
    <n v="72193"/>
    <x v="10"/>
    <x v="1"/>
    <n v="15"/>
    <d v="2010-06-07T00:00:00"/>
    <d v="2010-06-22T00:00:00"/>
    <x v="56"/>
    <x v="53"/>
    <x v="5"/>
    <x v="4"/>
    <x v="19"/>
    <x v="17"/>
    <n v="517"/>
    <s v="NA"/>
    <n v="0"/>
    <s v="NA"/>
    <b v="0"/>
    <b v="1"/>
    <x v="0"/>
    <x v="1"/>
    <x v="1"/>
    <b v="0"/>
    <b v="1"/>
    <b v="1"/>
    <x v="0"/>
    <x v="0"/>
  </r>
  <r>
    <s v="Hankkija-Maatalous"/>
    <d v="2010-06-08T00:00:00"/>
    <s v="Myynti"/>
    <m/>
    <m/>
    <n v="25"/>
    <m/>
    <m/>
    <n v="775"/>
    <e v="#N/A"/>
    <x v="0"/>
    <x v="0"/>
    <s v="NA"/>
    <d v="2010-06-08T00:00:00"/>
    <d v="2010-07-29T00:00:00"/>
    <x v="56"/>
    <x v="54"/>
    <x v="5"/>
    <x v="4"/>
    <x v="19"/>
    <x v="18"/>
    <n v="775"/>
    <n v="3.2258064516129031E-2"/>
    <s v="NA"/>
    <s v="NA"/>
    <b v="0"/>
    <b v="0"/>
    <x v="0"/>
    <x v="1"/>
    <x v="1"/>
    <b v="0"/>
    <b v="1"/>
    <b v="1"/>
    <x v="0"/>
    <x v="1"/>
  </r>
  <r>
    <s v="Egmont Kustannus"/>
    <d v="2010-06-09T00:00:00"/>
    <s v="Tampere, väh.tarve 15-17henk"/>
    <m/>
    <m/>
    <n v="17"/>
    <d v="2010-09-02T00:00:00"/>
    <n v="16"/>
    <n v="34"/>
    <e v="#N/A"/>
    <x v="0"/>
    <x v="0"/>
    <n v="85"/>
    <d v="2010-06-09T00:00:00"/>
    <d v="2010-09-02T00:00:00"/>
    <x v="56"/>
    <x v="56"/>
    <x v="5"/>
    <x v="4"/>
    <x v="19"/>
    <x v="18"/>
    <n v="34"/>
    <n v="0.5"/>
    <n v="0.47058823529411764"/>
    <n v="0.94117647058823528"/>
    <b v="0"/>
    <b v="0"/>
    <x v="0"/>
    <x v="1"/>
    <x v="1"/>
    <b v="0"/>
    <b v="1"/>
    <b v="1"/>
    <x v="0"/>
    <x v="1"/>
  </r>
  <r>
    <s v="J.Kärkkäinen"/>
    <d v="2010-06-09T00:00:00"/>
    <s v="Ylivieska,Oulu,Ii-&gt;yrityssaneer, 14 osa-aikaistetaan"/>
    <m/>
    <m/>
    <n v="50"/>
    <d v="2010-06-30T00:00:00"/>
    <n v="2"/>
    <n v="50"/>
    <e v="#N/A"/>
    <x v="0"/>
    <x v="0"/>
    <n v="21"/>
    <d v="2010-06-09T00:00:00"/>
    <d v="2010-06-30T00:00:00"/>
    <x v="56"/>
    <x v="53"/>
    <x v="5"/>
    <x v="4"/>
    <x v="19"/>
    <x v="17"/>
    <n v="50"/>
    <n v="1"/>
    <n v="0.04"/>
    <n v="0.04"/>
    <b v="0"/>
    <b v="1"/>
    <x v="0"/>
    <x v="1"/>
    <x v="1"/>
    <b v="0"/>
    <b v="1"/>
    <b v="1"/>
    <x v="0"/>
    <x v="0"/>
  </r>
  <r>
    <s v="Jyväskylän Jakelut Oy"/>
    <d v="2010-06-09T00:00:00"/>
    <s v="Vähennystarve max 110 henk"/>
    <m/>
    <m/>
    <n v="110"/>
    <m/>
    <m/>
    <n v="330"/>
    <e v="#N/A"/>
    <x v="0"/>
    <x v="0"/>
    <s v="NA"/>
    <d v="2010-06-09T00:00:00"/>
    <d v="2010-07-30T00:00:00"/>
    <x v="56"/>
    <x v="54"/>
    <x v="5"/>
    <x v="4"/>
    <x v="19"/>
    <x v="18"/>
    <n v="330"/>
    <n v="0.33333333333333331"/>
    <s v="NA"/>
    <s v="NA"/>
    <b v="0"/>
    <b v="0"/>
    <x v="0"/>
    <x v="1"/>
    <x v="1"/>
    <b v="0"/>
    <b v="1"/>
    <b v="1"/>
    <x v="0"/>
    <x v="1"/>
  </r>
  <r>
    <s v="Aina Group"/>
    <d v="2010-06-10T00:00:00"/>
    <s v="Hallinto,ICT-&gt;lisäksi 10 m-aik työsuhdetta päättyy"/>
    <m/>
    <m/>
    <n v="60"/>
    <d v="2010-08-03T00:00:00"/>
    <n v="56"/>
    <n v="258"/>
    <e v="#N/A"/>
    <x v="0"/>
    <x v="0"/>
    <n v="54"/>
    <d v="2010-06-10T00:00:00"/>
    <d v="2010-08-03T00:00:00"/>
    <x v="56"/>
    <x v="58"/>
    <x v="5"/>
    <x v="4"/>
    <x v="19"/>
    <x v="18"/>
    <n v="258"/>
    <n v="0.23255813953488372"/>
    <n v="0.21705426356589147"/>
    <n v="0.93333333333333335"/>
    <b v="0"/>
    <b v="0"/>
    <x v="0"/>
    <x v="1"/>
    <x v="1"/>
    <b v="0"/>
    <b v="1"/>
    <b v="1"/>
    <x v="0"/>
    <x v="1"/>
  </r>
  <r>
    <s v="Taivas"/>
    <d v="2010-06-14T00:00:00"/>
    <s v="Suunnittelutoimisto-&gt;lomautuksista ei tark.tietoja"/>
    <m/>
    <n v="3"/>
    <m/>
    <d v="2010-08-10T00:00:00"/>
    <n v="3"/>
    <n v="55"/>
    <e v="#N/A"/>
    <x v="0"/>
    <x v="0"/>
    <n v="57"/>
    <d v="2010-06-14T00:00:00"/>
    <d v="2010-08-10T00:00:00"/>
    <x v="56"/>
    <x v="58"/>
    <x v="5"/>
    <x v="4"/>
    <x v="19"/>
    <x v="18"/>
    <n v="55"/>
    <s v="NA"/>
    <n v="5.4545454545454543E-2"/>
    <s v="NA"/>
    <b v="0"/>
    <b v="0"/>
    <x v="0"/>
    <x v="1"/>
    <x v="1"/>
    <b v="0"/>
    <b v="1"/>
    <b v="1"/>
    <x v="0"/>
    <x v="1"/>
  </r>
  <r>
    <s v="Condia Oy"/>
    <d v="2010-06-15T00:00:00"/>
    <s v="Oulu, irtis/lom"/>
    <m/>
    <n v="16"/>
    <m/>
    <d v="2010-08-31T00:00:00"/>
    <n v="10"/>
    <n v="40"/>
    <e v="#N/A"/>
    <x v="0"/>
    <x v="0"/>
    <n v="77"/>
    <d v="2010-06-15T00:00:00"/>
    <d v="2010-08-31T00:00:00"/>
    <x v="56"/>
    <x v="58"/>
    <x v="5"/>
    <x v="4"/>
    <x v="19"/>
    <x v="18"/>
    <n v="40"/>
    <s v="NA"/>
    <n v="0.25"/>
    <s v="NA"/>
    <b v="0"/>
    <b v="0"/>
    <x v="0"/>
    <x v="1"/>
    <x v="1"/>
    <b v="0"/>
    <b v="1"/>
    <b v="1"/>
    <x v="0"/>
    <x v="1"/>
  </r>
  <r>
    <s v="Stora Enso Oyj"/>
    <d v="2010-06-15T00:00:00"/>
    <s v="Sahat,lom9-12/10-&gt;mahd.lom. v.2010,500henk"/>
    <m/>
    <n v="0"/>
    <m/>
    <d v="2010-08-25T00:00:00"/>
    <n v="0"/>
    <n v="500"/>
    <n v="17120"/>
    <x v="2"/>
    <x v="2"/>
    <n v="71"/>
    <d v="2010-06-15T00:00:00"/>
    <d v="2010-08-25T00:00:00"/>
    <x v="56"/>
    <x v="58"/>
    <x v="5"/>
    <x v="4"/>
    <x v="19"/>
    <x v="18"/>
    <n v="500"/>
    <s v="NA"/>
    <n v="0"/>
    <s v="NA"/>
    <b v="0"/>
    <b v="0"/>
    <x v="0"/>
    <x v="1"/>
    <x v="1"/>
    <b v="0"/>
    <b v="1"/>
    <b v="1"/>
    <x v="0"/>
    <x v="1"/>
  </r>
  <r>
    <s v="Best Western"/>
    <d v="2010-06-16T00:00:00"/>
    <s v="Vaasa, hotelli Silveria-&gt;ei tietoa henkilövaikutuksista"/>
    <m/>
    <m/>
    <n v="10"/>
    <d v="2010-08-17T00:00:00"/>
    <m/>
    <n v="10"/>
    <e v="#N/A"/>
    <x v="0"/>
    <x v="0"/>
    <n v="62"/>
    <d v="2010-06-16T00:00:00"/>
    <d v="2010-08-17T00:00:00"/>
    <x v="56"/>
    <x v="58"/>
    <x v="5"/>
    <x v="4"/>
    <x v="19"/>
    <x v="18"/>
    <n v="10"/>
    <n v="1"/>
    <s v="NA"/>
    <s v="NA"/>
    <b v="0"/>
    <b v="0"/>
    <x v="0"/>
    <x v="1"/>
    <x v="1"/>
    <b v="0"/>
    <b v="1"/>
    <b v="1"/>
    <x v="0"/>
    <x v="1"/>
  </r>
  <r>
    <s v="Metsäliitto Osuuskunta"/>
    <d v="2010-06-16T00:00:00"/>
    <s v="MetsäTissue, Mänttä"/>
    <m/>
    <m/>
    <n v="150"/>
    <d v="2010-08-23T00:00:00"/>
    <n v="117"/>
    <n v="500"/>
    <e v="#N/A"/>
    <x v="0"/>
    <x v="0"/>
    <n v="68"/>
    <d v="2010-06-16T00:00:00"/>
    <d v="2010-08-23T00:00:00"/>
    <x v="56"/>
    <x v="58"/>
    <x v="5"/>
    <x v="4"/>
    <x v="19"/>
    <x v="18"/>
    <n v="500"/>
    <n v="0.3"/>
    <n v="0.23400000000000001"/>
    <n v="0.78"/>
    <b v="0"/>
    <b v="0"/>
    <x v="0"/>
    <x v="1"/>
    <x v="1"/>
    <b v="0"/>
    <b v="1"/>
    <b v="1"/>
    <x v="0"/>
    <x v="1"/>
  </r>
  <r>
    <s v="Edita Prima"/>
    <d v="2010-06-21T00:00:00"/>
    <s v="väh.tarve noin 32 henkilöä"/>
    <m/>
    <m/>
    <n v="32"/>
    <m/>
    <m/>
    <n v="230"/>
    <e v="#N/A"/>
    <x v="0"/>
    <x v="0"/>
    <s v="NA"/>
    <d v="2010-06-21T00:00:00"/>
    <d v="2010-08-11T00:00:00"/>
    <x v="56"/>
    <x v="58"/>
    <x v="5"/>
    <x v="4"/>
    <x v="19"/>
    <x v="18"/>
    <n v="230"/>
    <n v="0.1391304347826087"/>
    <s v="NA"/>
    <s v="NA"/>
    <b v="1"/>
    <b v="0"/>
    <x v="1"/>
    <x v="1"/>
    <x v="1"/>
    <b v="0"/>
    <b v="1"/>
    <b v="1"/>
    <x v="0"/>
    <x v="1"/>
  </r>
  <r>
    <s v="Metso Oyj"/>
    <d v="2010-06-23T00:00:00"/>
    <s v="Foundries,Jkl-&gt;lom kaikissa henk.ryhmissä"/>
    <m/>
    <s v="L"/>
    <n v="110"/>
    <d v="2010-09-16T00:00:00"/>
    <n v="46"/>
    <n v="240"/>
    <n v="28950"/>
    <x v="2"/>
    <x v="2"/>
    <n v="85"/>
    <d v="2010-06-23T00:00:00"/>
    <d v="2010-09-16T00:00:00"/>
    <x v="56"/>
    <x v="56"/>
    <x v="5"/>
    <x v="4"/>
    <x v="19"/>
    <x v="18"/>
    <n v="240"/>
    <n v="0.45833333333333331"/>
    <n v="0.19166666666666668"/>
    <n v="0.41818181818181815"/>
    <b v="1"/>
    <b v="0"/>
    <x v="1"/>
    <x v="1"/>
    <x v="1"/>
    <b v="0"/>
    <b v="1"/>
    <b v="1"/>
    <x v="0"/>
    <x v="1"/>
  </r>
  <r>
    <s v="Empower"/>
    <d v="2010-06-29T00:00:00"/>
    <s v="Kotka, Mussalo"/>
    <m/>
    <m/>
    <n v="33"/>
    <d v="2010-08-24T00:00:00"/>
    <n v="16"/>
    <n v="33"/>
    <e v="#N/A"/>
    <x v="0"/>
    <x v="0"/>
    <n v="56"/>
    <d v="2010-06-29T00:00:00"/>
    <d v="2010-08-24T00:00:00"/>
    <x v="56"/>
    <x v="58"/>
    <x v="5"/>
    <x v="4"/>
    <x v="19"/>
    <x v="18"/>
    <n v="33"/>
    <n v="1"/>
    <n v="0.48484848484848486"/>
    <n v="0.48484848484848486"/>
    <b v="1"/>
    <b v="0"/>
    <x v="1"/>
    <x v="1"/>
    <x v="1"/>
    <b v="0"/>
    <b v="1"/>
    <b v="1"/>
    <x v="0"/>
    <x v="1"/>
  </r>
  <r>
    <s v="Revenio Group Oyj"/>
    <d v="2010-07-01T00:00:00"/>
    <s v="Midas Touch Oy, Lpr-&gt;lom max 90 pv"/>
    <m/>
    <n v="12"/>
    <m/>
    <d v="2010-07-16T00:00:00"/>
    <n v="0"/>
    <n v="50"/>
    <n v="30110"/>
    <x v="2"/>
    <x v="2"/>
    <n v="15"/>
    <d v="2010-07-01T00:00:00"/>
    <d v="2010-07-16T00:00:00"/>
    <x v="57"/>
    <x v="54"/>
    <x v="5"/>
    <x v="4"/>
    <x v="20"/>
    <x v="18"/>
    <n v="50"/>
    <s v="NA"/>
    <n v="0"/>
    <s v="NA"/>
    <b v="0"/>
    <b v="0"/>
    <x v="1"/>
    <x v="1"/>
    <x v="1"/>
    <b v="0"/>
    <b v="1"/>
    <b v="1"/>
    <x v="1"/>
    <x v="1"/>
  </r>
  <r>
    <s v="Tamware"/>
    <d v="2010-07-01T00:00:00"/>
    <s v="Tampere"/>
    <m/>
    <m/>
    <m/>
    <m/>
    <m/>
    <n v="50"/>
    <e v="#N/A"/>
    <x v="0"/>
    <x v="0"/>
    <s v="NA"/>
    <d v="2010-07-01T00:00:00"/>
    <d v="2010-08-21T00:00:00"/>
    <x v="57"/>
    <x v="58"/>
    <x v="5"/>
    <x v="4"/>
    <x v="20"/>
    <x v="18"/>
    <n v="50"/>
    <s v="NA"/>
    <s v="NA"/>
    <s v="NA"/>
    <b v="0"/>
    <b v="0"/>
    <x v="1"/>
    <x v="1"/>
    <x v="1"/>
    <b v="0"/>
    <b v="1"/>
    <b v="1"/>
    <x v="1"/>
    <x v="1"/>
  </r>
  <r>
    <s v="Valmet Automotive"/>
    <d v="2010-07-07T00:00:00"/>
    <s v="Vuorolom jatkuu toistaiseksi voim.olevina 9/10 asti"/>
    <m/>
    <n v="159"/>
    <m/>
    <d v="2010-07-07T00:00:00"/>
    <n v="0"/>
    <n v="159"/>
    <n v="29100"/>
    <x v="2"/>
    <x v="2"/>
    <s v="NA"/>
    <d v="2010-07-07T00:00:00"/>
    <d v="2010-07-07T00:00:00"/>
    <x v="57"/>
    <x v="54"/>
    <x v="5"/>
    <x v="4"/>
    <x v="20"/>
    <x v="18"/>
    <n v="159"/>
    <s v="NA"/>
    <n v="0"/>
    <s v="NA"/>
    <b v="0"/>
    <b v="0"/>
    <x v="1"/>
    <x v="1"/>
    <x v="1"/>
    <b v="0"/>
    <b v="1"/>
    <b v="1"/>
    <x v="1"/>
    <x v="1"/>
  </r>
  <r>
    <s v="Medisize"/>
    <d v="2010-07-12T00:00:00"/>
    <s v="Lehmon tehdas,Kontiolahti"/>
    <m/>
    <m/>
    <n v="30"/>
    <d v="2010-09-02T00:00:00"/>
    <n v="20"/>
    <n v="30"/>
    <e v="#N/A"/>
    <x v="0"/>
    <x v="0"/>
    <n v="52"/>
    <d v="2010-07-12T00:00:00"/>
    <d v="2010-09-02T00:00:00"/>
    <x v="57"/>
    <x v="56"/>
    <x v="5"/>
    <x v="4"/>
    <x v="20"/>
    <x v="18"/>
    <n v="30"/>
    <n v="1"/>
    <n v="0.66666666666666663"/>
    <n v="0.66666666666666663"/>
    <b v="0"/>
    <b v="0"/>
    <x v="1"/>
    <x v="1"/>
    <x v="1"/>
    <b v="0"/>
    <b v="1"/>
    <b v="1"/>
    <x v="1"/>
    <x v="1"/>
  </r>
  <r>
    <s v="Siporex"/>
    <d v="2010-07-20T00:00:00"/>
    <s v="Ikaalinen, koko henkilöstö"/>
    <m/>
    <m/>
    <m/>
    <m/>
    <m/>
    <n v="88"/>
    <e v="#N/A"/>
    <x v="0"/>
    <x v="0"/>
    <s v="NA"/>
    <d v="2010-07-20T00:00:00"/>
    <d v="2010-09-09T00:00:00"/>
    <x v="57"/>
    <x v="56"/>
    <x v="5"/>
    <x v="4"/>
    <x v="20"/>
    <x v="18"/>
    <n v="88"/>
    <s v="NA"/>
    <s v="NA"/>
    <s v="NA"/>
    <b v="0"/>
    <b v="0"/>
    <x v="1"/>
    <x v="1"/>
    <x v="1"/>
    <b v="0"/>
    <b v="1"/>
    <b v="1"/>
    <x v="1"/>
    <x v="1"/>
  </r>
  <r>
    <s v="Saarioinen Oy"/>
    <d v="2010-07-21T00:00:00"/>
    <s v="Lihanjalostus, Jkl"/>
    <m/>
    <m/>
    <n v="24"/>
    <d v="2010-09-10T00:00:00"/>
    <n v="22"/>
    <n v="250"/>
    <n v="46320"/>
    <x v="1"/>
    <x v="1"/>
    <n v="51"/>
    <d v="2010-07-21T00:00:00"/>
    <d v="2010-09-10T00:00:00"/>
    <x v="57"/>
    <x v="56"/>
    <x v="5"/>
    <x v="4"/>
    <x v="20"/>
    <x v="18"/>
    <n v="250"/>
    <n v="9.6000000000000002E-2"/>
    <n v="8.7999999999999995E-2"/>
    <n v="0.91666666666666663"/>
    <b v="0"/>
    <b v="0"/>
    <x v="1"/>
    <x v="1"/>
    <x v="1"/>
    <b v="0"/>
    <b v="1"/>
    <b v="1"/>
    <x v="1"/>
    <x v="1"/>
  </r>
  <r>
    <s v="Heimon Kala Oy"/>
    <d v="2010-08-01T00:00:00"/>
    <s v="Uusikaupunki, toiminnan lopetus"/>
    <m/>
    <m/>
    <m/>
    <d v="2010-10-04T00:00:00"/>
    <n v="12"/>
    <n v="12"/>
    <e v="#N/A"/>
    <x v="0"/>
    <x v="0"/>
    <n v="64"/>
    <d v="2010-08-01T00:00:00"/>
    <d v="2010-10-04T00:00:00"/>
    <x v="58"/>
    <x v="59"/>
    <x v="5"/>
    <x v="4"/>
    <x v="20"/>
    <x v="19"/>
    <n v="12"/>
    <s v="NA"/>
    <n v="1"/>
    <s v="NA"/>
    <b v="0"/>
    <b v="0"/>
    <x v="1"/>
    <x v="1"/>
    <x v="1"/>
    <b v="0"/>
    <b v="1"/>
    <b v="0"/>
    <x v="1"/>
    <x v="1"/>
  </r>
  <r>
    <s v="Lamican Oy"/>
    <d v="2010-08-01T00:00:00"/>
    <s v="Valkeakoski, irtisan. n. 10 henk"/>
    <m/>
    <m/>
    <m/>
    <d v="2010-09-17T00:00:00"/>
    <n v="10"/>
    <n v="55"/>
    <e v="#N/A"/>
    <x v="0"/>
    <x v="0"/>
    <n v="47"/>
    <d v="2010-08-01T00:00:00"/>
    <d v="2010-09-17T00:00:00"/>
    <x v="58"/>
    <x v="56"/>
    <x v="5"/>
    <x v="4"/>
    <x v="20"/>
    <x v="18"/>
    <n v="55"/>
    <s v="NA"/>
    <n v="0.18181818181818182"/>
    <s v="NA"/>
    <b v="0"/>
    <b v="0"/>
    <x v="1"/>
    <x v="1"/>
    <x v="1"/>
    <b v="0"/>
    <b v="1"/>
    <b v="1"/>
    <x v="1"/>
    <x v="1"/>
  </r>
  <r>
    <s v="Rantasalmi Oy"/>
    <d v="2010-08-01T00:00:00"/>
    <s v="yrityssaneeraus-&gt;myös lom mahd. syksyllä"/>
    <m/>
    <n v="20"/>
    <n v="20"/>
    <d v="2010-08-24T00:00:00"/>
    <n v="19"/>
    <n v="50"/>
    <e v="#N/A"/>
    <x v="0"/>
    <x v="0"/>
    <n v="23"/>
    <d v="2010-08-01T00:00:00"/>
    <d v="2010-08-24T00:00:00"/>
    <x v="58"/>
    <x v="58"/>
    <x v="5"/>
    <x v="4"/>
    <x v="20"/>
    <x v="18"/>
    <n v="50"/>
    <n v="0.4"/>
    <n v="0.38"/>
    <n v="0.95"/>
    <b v="0"/>
    <b v="0"/>
    <x v="1"/>
    <x v="1"/>
    <x v="1"/>
    <b v="0"/>
    <b v="1"/>
    <b v="1"/>
    <x v="1"/>
    <x v="1"/>
  </r>
  <r>
    <s v="Raha-automaattiyhdistys RAY"/>
    <d v="2010-08-02T00:00:00"/>
    <s v="Koko Suomi"/>
    <m/>
    <m/>
    <n v="80"/>
    <d v="2010-09-28T00:00:00"/>
    <n v="42"/>
    <n v="345"/>
    <e v="#N/A"/>
    <x v="0"/>
    <x v="0"/>
    <n v="57"/>
    <d v="2010-08-02T00:00:00"/>
    <d v="2010-09-28T00:00:00"/>
    <x v="58"/>
    <x v="56"/>
    <x v="5"/>
    <x v="4"/>
    <x v="20"/>
    <x v="18"/>
    <n v="345"/>
    <n v="0.2318840579710145"/>
    <n v="0.12173913043478261"/>
    <n v="0.52500000000000002"/>
    <b v="0"/>
    <b v="0"/>
    <x v="1"/>
    <x v="1"/>
    <x v="1"/>
    <b v="0"/>
    <b v="1"/>
    <b v="1"/>
    <x v="1"/>
    <x v="1"/>
  </r>
  <r>
    <s v="Geosentric Oyj"/>
    <d v="2010-08-09T00:00:00"/>
    <s v="Salo, koko henk-&gt;lom toistaiseksi"/>
    <m/>
    <n v="11"/>
    <n v="35"/>
    <d v="2010-09-20T00:00:00"/>
    <n v="24"/>
    <n v="35"/>
    <e v="#N/A"/>
    <x v="0"/>
    <x v="0"/>
    <n v="42"/>
    <d v="2010-08-09T00:00:00"/>
    <d v="2010-09-20T00:00:00"/>
    <x v="58"/>
    <x v="56"/>
    <x v="5"/>
    <x v="4"/>
    <x v="20"/>
    <x v="18"/>
    <n v="35"/>
    <n v="1"/>
    <n v="0.68571428571428572"/>
    <n v="0.68571428571428572"/>
    <b v="0"/>
    <b v="0"/>
    <x v="1"/>
    <x v="1"/>
    <x v="1"/>
    <b v="0"/>
    <b v="1"/>
    <b v="1"/>
    <x v="1"/>
    <x v="1"/>
  </r>
  <r>
    <s v="Metsäliitto Osuuskunta"/>
    <d v="2010-08-09T00:00:00"/>
    <s v="M-real,Äänekoski"/>
    <m/>
    <m/>
    <n v="50"/>
    <d v="2010-10-07T00:00:00"/>
    <n v="44"/>
    <n v="250"/>
    <e v="#N/A"/>
    <x v="0"/>
    <x v="0"/>
    <n v="59"/>
    <d v="2010-08-09T00:00:00"/>
    <d v="2010-10-07T00:00:00"/>
    <x v="58"/>
    <x v="59"/>
    <x v="5"/>
    <x v="4"/>
    <x v="20"/>
    <x v="19"/>
    <n v="250"/>
    <n v="0.2"/>
    <n v="0.17599999999999999"/>
    <n v="0.88"/>
    <b v="0"/>
    <b v="0"/>
    <x v="1"/>
    <x v="1"/>
    <x v="1"/>
    <b v="0"/>
    <b v="1"/>
    <b v="0"/>
    <x v="1"/>
    <x v="1"/>
  </r>
  <r>
    <s v="Relacom Finland"/>
    <d v="2010-08-11T00:00:00"/>
    <s v="Hallinto, tukitoiminnot"/>
    <m/>
    <m/>
    <n v="80"/>
    <m/>
    <m/>
    <n v="850"/>
    <e v="#N/A"/>
    <x v="0"/>
    <x v="0"/>
    <s v="NA"/>
    <d v="2010-08-11T00:00:00"/>
    <d v="2010-10-01T00:00:00"/>
    <x v="58"/>
    <x v="59"/>
    <x v="5"/>
    <x v="4"/>
    <x v="20"/>
    <x v="19"/>
    <n v="850"/>
    <n v="9.4117647058823528E-2"/>
    <s v="NA"/>
    <s v="NA"/>
    <b v="0"/>
    <b v="0"/>
    <x v="1"/>
    <x v="1"/>
    <x v="1"/>
    <b v="0"/>
    <b v="1"/>
    <b v="0"/>
    <x v="1"/>
    <x v="1"/>
  </r>
  <r>
    <s v="Suomen Lähikauppa Oy"/>
    <d v="2010-08-12T00:00:00"/>
    <s v="Hki,Tre,kentän tukitoiminnot"/>
    <m/>
    <m/>
    <n v="50"/>
    <m/>
    <m/>
    <n v="300"/>
    <n v="46901"/>
    <x v="1"/>
    <x v="1"/>
    <s v="NA"/>
    <d v="2010-08-12T00:00:00"/>
    <d v="2010-10-02T00:00:00"/>
    <x v="58"/>
    <x v="59"/>
    <x v="5"/>
    <x v="4"/>
    <x v="20"/>
    <x v="19"/>
    <n v="300"/>
    <n v="0.16666666666666666"/>
    <s v="NA"/>
    <s v="NA"/>
    <b v="0"/>
    <b v="0"/>
    <x v="1"/>
    <x v="1"/>
    <x v="1"/>
    <b v="0"/>
    <b v="1"/>
    <b v="0"/>
    <x v="1"/>
    <x v="1"/>
  </r>
  <r>
    <s v="Alma Media Oyj"/>
    <d v="2010-08-17T00:00:00"/>
    <s v="Pohjois-Suomen Media"/>
    <m/>
    <m/>
    <n v="27"/>
    <d v="2010-10-12T00:00:00"/>
    <n v="11"/>
    <n v="230"/>
    <n v="58130"/>
    <x v="4"/>
    <x v="1"/>
    <n v="56"/>
    <d v="2010-08-17T00:00:00"/>
    <d v="2010-10-12T00:00:00"/>
    <x v="58"/>
    <x v="59"/>
    <x v="5"/>
    <x v="4"/>
    <x v="20"/>
    <x v="19"/>
    <n v="230"/>
    <n v="0.11739130434782609"/>
    <n v="4.7826086956521741E-2"/>
    <n v="0.40740740740740738"/>
    <b v="0"/>
    <b v="0"/>
    <x v="1"/>
    <x v="1"/>
    <x v="1"/>
    <b v="0"/>
    <b v="1"/>
    <b v="0"/>
    <x v="1"/>
    <x v="1"/>
  </r>
  <r>
    <s v="Helprint Oy"/>
    <d v="2010-08-18T00:00:00"/>
    <s v="Mikkeli"/>
    <m/>
    <m/>
    <n v="50"/>
    <d v="2010-10-08T00:00:00"/>
    <n v="40"/>
    <n v="200"/>
    <n v="18120"/>
    <x v="2"/>
    <x v="2"/>
    <n v="51"/>
    <d v="2010-08-18T00:00:00"/>
    <d v="2010-10-08T00:00:00"/>
    <x v="58"/>
    <x v="59"/>
    <x v="5"/>
    <x v="4"/>
    <x v="20"/>
    <x v="19"/>
    <n v="200"/>
    <n v="0.25"/>
    <n v="0.2"/>
    <n v="0.8"/>
    <b v="0"/>
    <b v="0"/>
    <x v="1"/>
    <x v="1"/>
    <x v="1"/>
    <b v="0"/>
    <b v="1"/>
    <b v="0"/>
    <x v="1"/>
    <x v="1"/>
  </r>
  <r>
    <s v="Suomen Lääkäriliitto"/>
    <d v="2010-08-20T00:00:00"/>
    <s v="Koko henkilöstö"/>
    <m/>
    <m/>
    <n v="8"/>
    <d v="2010-10-01T00:00:00"/>
    <n v="5"/>
    <n v="70"/>
    <n v="94200"/>
    <x v="16"/>
    <x v="1"/>
    <n v="42"/>
    <d v="2010-08-20T00:00:00"/>
    <d v="2010-10-01T00:00:00"/>
    <x v="58"/>
    <x v="59"/>
    <x v="5"/>
    <x v="4"/>
    <x v="20"/>
    <x v="19"/>
    <n v="70"/>
    <n v="0.11428571428571428"/>
    <n v="7.1428571428571425E-2"/>
    <n v="0.625"/>
    <b v="0"/>
    <b v="0"/>
    <x v="1"/>
    <x v="1"/>
    <x v="1"/>
    <b v="0"/>
    <b v="1"/>
    <b v="0"/>
    <x v="1"/>
    <x v="1"/>
  </r>
  <r>
    <s v="Moventas"/>
    <d v="2010-08-24T00:00:00"/>
    <s v="Jyväskylä"/>
    <m/>
    <m/>
    <n v="150"/>
    <d v="2010-10-12T00:00:00"/>
    <n v="90"/>
    <n v="600"/>
    <e v="#N/A"/>
    <x v="0"/>
    <x v="0"/>
    <n v="49"/>
    <d v="2010-08-24T00:00:00"/>
    <d v="2010-10-12T00:00:00"/>
    <x v="58"/>
    <x v="59"/>
    <x v="5"/>
    <x v="4"/>
    <x v="20"/>
    <x v="19"/>
    <n v="600"/>
    <n v="0.25"/>
    <n v="0.15"/>
    <n v="0.6"/>
    <b v="0"/>
    <b v="0"/>
    <x v="1"/>
    <x v="1"/>
    <x v="1"/>
    <b v="0"/>
    <b v="1"/>
    <b v="0"/>
    <x v="1"/>
    <x v="1"/>
  </r>
  <r>
    <s v="Valamon luostari"/>
    <d v="2010-08-24T00:00:00"/>
    <s v="Valamo, lom/osa-aikaistaminen-&gt;lom talven aikana"/>
    <m/>
    <n v="10"/>
    <m/>
    <d v="2010-09-10T00:00:00"/>
    <n v="0"/>
    <n v="35"/>
    <n v="94910"/>
    <x v="16"/>
    <x v="1"/>
    <n v="17"/>
    <d v="2010-08-24T00:00:00"/>
    <d v="2010-09-10T00:00:00"/>
    <x v="58"/>
    <x v="56"/>
    <x v="5"/>
    <x v="4"/>
    <x v="20"/>
    <x v="18"/>
    <n v="35"/>
    <s v="NA"/>
    <n v="0"/>
    <s v="NA"/>
    <b v="0"/>
    <b v="0"/>
    <x v="1"/>
    <x v="1"/>
    <x v="1"/>
    <b v="0"/>
    <b v="1"/>
    <b v="1"/>
    <x v="1"/>
    <x v="1"/>
  </r>
  <r>
    <s v="Eniro"/>
    <d v="2010-08-25T00:00:00"/>
    <s v="Pori,Tre,Rauma,Hki,myynti Fonectalle"/>
    <m/>
    <m/>
    <n v="130"/>
    <d v="2010-12-01T00:00:00"/>
    <n v="480"/>
    <n v="950"/>
    <e v="#N/A"/>
    <x v="0"/>
    <x v="0"/>
    <n v="98"/>
    <d v="2010-08-25T00:00:00"/>
    <d v="2010-12-01T00:00:00"/>
    <x v="58"/>
    <x v="55"/>
    <x v="5"/>
    <x v="4"/>
    <x v="20"/>
    <x v="19"/>
    <n v="950"/>
    <n v="0.1368421052631579"/>
    <n v="0.50526315789473686"/>
    <n v="3.6923076923076925"/>
    <b v="0"/>
    <b v="0"/>
    <x v="1"/>
    <x v="1"/>
    <x v="1"/>
    <b v="0"/>
    <b v="1"/>
    <b v="0"/>
    <x v="1"/>
    <x v="1"/>
  </r>
  <r>
    <s v="Incap Oyj"/>
    <d v="2010-08-26T00:00:00"/>
    <s v="Vaasa,Hki-&gt;lom 11pv-3kk,v.2010,eniten vkot 51,52"/>
    <m/>
    <n v="186"/>
    <m/>
    <d v="2010-09-14T00:00:00"/>
    <n v="0"/>
    <n v="186"/>
    <n v="26110"/>
    <x v="2"/>
    <x v="2"/>
    <n v="19"/>
    <d v="2010-08-26T00:00:00"/>
    <d v="2010-09-14T00:00:00"/>
    <x v="58"/>
    <x v="56"/>
    <x v="5"/>
    <x v="4"/>
    <x v="20"/>
    <x v="18"/>
    <n v="186"/>
    <s v="NA"/>
    <n v="0"/>
    <s v="NA"/>
    <b v="0"/>
    <b v="0"/>
    <x v="1"/>
    <x v="1"/>
    <x v="1"/>
    <b v="0"/>
    <b v="1"/>
    <b v="1"/>
    <x v="1"/>
    <x v="1"/>
  </r>
  <r>
    <s v="Ingman Ice Cream Oy"/>
    <d v="2010-08-26T00:00:00"/>
    <s v="Koko henkilöstö, väh.tarve kymmenissä"/>
    <m/>
    <m/>
    <m/>
    <m/>
    <m/>
    <n v="150"/>
    <e v="#N/A"/>
    <x v="0"/>
    <x v="0"/>
    <s v="NA"/>
    <d v="2010-08-26T00:00:00"/>
    <d v="2010-10-16T00:00:00"/>
    <x v="58"/>
    <x v="59"/>
    <x v="5"/>
    <x v="4"/>
    <x v="20"/>
    <x v="19"/>
    <n v="150"/>
    <s v="NA"/>
    <s v="NA"/>
    <s v="NA"/>
    <b v="0"/>
    <b v="0"/>
    <x v="1"/>
    <x v="1"/>
    <x v="1"/>
    <b v="0"/>
    <b v="1"/>
    <b v="0"/>
    <x v="1"/>
    <x v="1"/>
  </r>
  <r>
    <s v="Isoworks"/>
    <d v="2010-08-27T00:00:00"/>
    <s v="Fujitsu Services-konserni"/>
    <m/>
    <m/>
    <n v="25"/>
    <m/>
    <m/>
    <n v="25"/>
    <e v="#N/A"/>
    <x v="0"/>
    <x v="0"/>
    <s v="NA"/>
    <d v="2010-08-27T00:00:00"/>
    <d v="2010-10-17T00:00:00"/>
    <x v="58"/>
    <x v="59"/>
    <x v="5"/>
    <x v="4"/>
    <x v="20"/>
    <x v="19"/>
    <n v="25"/>
    <n v="1"/>
    <s v="NA"/>
    <s v="NA"/>
    <b v="0"/>
    <b v="0"/>
    <x v="1"/>
    <x v="1"/>
    <x v="1"/>
    <b v="0"/>
    <b v="1"/>
    <b v="0"/>
    <x v="1"/>
    <x v="1"/>
  </r>
  <r>
    <s v="Amcor Flexibles"/>
    <d v="2010-08-30T00:00:00"/>
    <s v="Kauttua,Lieksa"/>
    <m/>
    <m/>
    <n v="19"/>
    <m/>
    <m/>
    <n v="160"/>
    <e v="#N/A"/>
    <x v="0"/>
    <x v="0"/>
    <s v="NA"/>
    <d v="2010-08-30T00:00:00"/>
    <d v="2010-10-20T00:00:00"/>
    <x v="58"/>
    <x v="59"/>
    <x v="5"/>
    <x v="4"/>
    <x v="20"/>
    <x v="19"/>
    <n v="160"/>
    <n v="0.11874999999999999"/>
    <s v="NA"/>
    <s v="NA"/>
    <b v="0"/>
    <b v="0"/>
    <x v="1"/>
    <x v="1"/>
    <x v="1"/>
    <b v="0"/>
    <b v="1"/>
    <b v="0"/>
    <x v="1"/>
    <x v="1"/>
  </r>
  <r>
    <s v="Delta"/>
    <d v="2010-08-30T00:00:00"/>
    <s v="Kajaani"/>
    <m/>
    <m/>
    <n v="2"/>
    <d v="2010-10-04T00:00:00"/>
    <n v="2"/>
    <n v="8"/>
    <n v="45112"/>
    <x v="1"/>
    <x v="1"/>
    <n v="35"/>
    <d v="2010-08-30T00:00:00"/>
    <d v="2010-10-04T00:00:00"/>
    <x v="58"/>
    <x v="59"/>
    <x v="5"/>
    <x v="4"/>
    <x v="20"/>
    <x v="19"/>
    <n v="8"/>
    <n v="0.25"/>
    <n v="0.25"/>
    <n v="1"/>
    <b v="0"/>
    <b v="0"/>
    <x v="1"/>
    <x v="1"/>
    <x v="1"/>
    <b v="0"/>
    <b v="1"/>
    <b v="0"/>
    <x v="1"/>
    <x v="1"/>
  </r>
  <r>
    <s v="Corenet"/>
    <d v="2010-08-31T00:00:00"/>
    <s v="VR tytäryhtiö, koko henkilöstö,väh.tarve 35-45henk"/>
    <m/>
    <m/>
    <n v="45"/>
    <m/>
    <m/>
    <n v="230"/>
    <e v="#N/A"/>
    <x v="0"/>
    <x v="0"/>
    <s v="NA"/>
    <d v="2010-08-31T00:00:00"/>
    <d v="2010-10-21T00:00:00"/>
    <x v="58"/>
    <x v="59"/>
    <x v="5"/>
    <x v="4"/>
    <x v="20"/>
    <x v="19"/>
    <n v="230"/>
    <n v="0.19565217391304349"/>
    <s v="NA"/>
    <s v="NA"/>
    <b v="0"/>
    <b v="0"/>
    <x v="1"/>
    <x v="1"/>
    <x v="1"/>
    <b v="0"/>
    <b v="1"/>
    <b v="0"/>
    <x v="1"/>
    <x v="1"/>
  </r>
  <r>
    <s v="Turvatiimi Oyj"/>
    <d v="2010-08-31T00:00:00"/>
    <s v="Kaikki toim.henk,Hälytyspalv.keskus"/>
    <m/>
    <m/>
    <n v="35"/>
    <d v="2010-10-04T00:00:00"/>
    <n v="26"/>
    <n v="1153"/>
    <n v="80100"/>
    <x v="8"/>
    <x v="1"/>
    <n v="34"/>
    <d v="2010-08-31T00:00:00"/>
    <d v="2010-10-04T00:00:00"/>
    <x v="58"/>
    <x v="59"/>
    <x v="5"/>
    <x v="4"/>
    <x v="20"/>
    <x v="19"/>
    <n v="1153"/>
    <n v="3.0355594102341718E-2"/>
    <n v="2.2549869904596703E-2"/>
    <n v="0.74285714285714288"/>
    <b v="0"/>
    <b v="0"/>
    <x v="1"/>
    <x v="1"/>
    <x v="1"/>
    <b v="0"/>
    <b v="1"/>
    <b v="0"/>
    <x v="1"/>
    <x v="1"/>
  </r>
  <r>
    <s v="Cargotec Oyj"/>
    <d v="2010-09-01T00:00:00"/>
    <s v="Tampere-&gt;työntekijöiden lomautukset jatkuvat"/>
    <m/>
    <s v="L"/>
    <n v="95"/>
    <d v="2010-11-23T00:00:00"/>
    <n v="90"/>
    <n v="430"/>
    <n v="28220"/>
    <x v="2"/>
    <x v="2"/>
    <n v="83"/>
    <d v="2010-09-01T00:00:00"/>
    <d v="2010-11-23T00:00:00"/>
    <x v="59"/>
    <x v="57"/>
    <x v="5"/>
    <x v="4"/>
    <x v="20"/>
    <x v="19"/>
    <n v="430"/>
    <n v="0.22093023255813954"/>
    <n v="0.20930232558139536"/>
    <n v="0.94736842105263153"/>
    <b v="0"/>
    <b v="0"/>
    <x v="1"/>
    <x v="1"/>
    <x v="1"/>
    <b v="0"/>
    <b v="1"/>
    <b v="0"/>
    <x v="1"/>
    <x v="1"/>
  </r>
  <r>
    <s v="Jeld-Wen"/>
    <d v="2010-09-01T00:00:00"/>
    <s v="Kuortane"/>
    <m/>
    <m/>
    <m/>
    <d v="2010-10-19T00:00:00"/>
    <n v="34"/>
    <n v="34"/>
    <e v="#N/A"/>
    <x v="0"/>
    <x v="0"/>
    <n v="48"/>
    <d v="2010-09-01T00:00:00"/>
    <d v="2010-10-19T00:00:00"/>
    <x v="59"/>
    <x v="59"/>
    <x v="5"/>
    <x v="4"/>
    <x v="20"/>
    <x v="19"/>
    <n v="34"/>
    <s v="NA"/>
    <n v="1"/>
    <s v="NA"/>
    <b v="0"/>
    <b v="0"/>
    <x v="1"/>
    <x v="1"/>
    <x v="1"/>
    <b v="0"/>
    <b v="1"/>
    <b v="0"/>
    <x v="1"/>
    <x v="1"/>
  </r>
  <r>
    <s v="Koskisen Oy"/>
    <d v="2010-09-01T00:00:00"/>
    <s v="Kärkölä"/>
    <m/>
    <m/>
    <m/>
    <d v="2010-11-03T00:00:00"/>
    <n v="25"/>
    <n v="25"/>
    <n v="16211"/>
    <x v="2"/>
    <x v="2"/>
    <n v="63"/>
    <d v="2010-09-01T00:00:00"/>
    <d v="2010-11-03T00:00:00"/>
    <x v="59"/>
    <x v="57"/>
    <x v="5"/>
    <x v="4"/>
    <x v="20"/>
    <x v="19"/>
    <n v="25"/>
    <s v="NA"/>
    <n v="1"/>
    <s v="NA"/>
    <b v="0"/>
    <b v="0"/>
    <x v="1"/>
    <x v="1"/>
    <x v="1"/>
    <b v="0"/>
    <b v="1"/>
    <b v="0"/>
    <x v="1"/>
    <x v="1"/>
  </r>
  <r>
    <s v="Lujatalo Oy"/>
    <d v="2010-09-01T00:00:00"/>
    <s v="Kotka"/>
    <m/>
    <m/>
    <n v="7"/>
    <d v="2010-10-26T00:00:00"/>
    <n v="7"/>
    <n v="17"/>
    <e v="#N/A"/>
    <x v="0"/>
    <x v="0"/>
    <n v="55"/>
    <d v="2010-09-01T00:00:00"/>
    <d v="2010-10-26T00:00:00"/>
    <x v="59"/>
    <x v="59"/>
    <x v="5"/>
    <x v="4"/>
    <x v="20"/>
    <x v="19"/>
    <n v="17"/>
    <n v="0.41176470588235292"/>
    <n v="0.41176470588235292"/>
    <n v="1"/>
    <b v="0"/>
    <b v="0"/>
    <x v="1"/>
    <x v="1"/>
    <x v="1"/>
    <b v="0"/>
    <b v="1"/>
    <b v="0"/>
    <x v="1"/>
    <x v="1"/>
  </r>
  <r>
    <s v="Vaasan Oy"/>
    <d v="2010-09-01T00:00:00"/>
    <s v="Tuoreet leipomotuotteet, osa-aik/irtis"/>
    <m/>
    <m/>
    <n v="44"/>
    <d v="2010-11-01T00:00:00"/>
    <n v="23"/>
    <n v="44"/>
    <n v="10710"/>
    <x v="2"/>
    <x v="2"/>
    <n v="61"/>
    <d v="2010-09-01T00:00:00"/>
    <d v="2010-11-01T00:00:00"/>
    <x v="59"/>
    <x v="57"/>
    <x v="5"/>
    <x v="4"/>
    <x v="20"/>
    <x v="19"/>
    <n v="44"/>
    <n v="1"/>
    <n v="0.52272727272727271"/>
    <n v="0.52272727272727271"/>
    <b v="0"/>
    <b v="0"/>
    <x v="1"/>
    <x v="1"/>
    <x v="1"/>
    <b v="0"/>
    <b v="1"/>
    <b v="0"/>
    <x v="1"/>
    <x v="1"/>
  </r>
  <r>
    <s v="Kotkamills Oy"/>
    <d v="2010-09-02T00:00:00"/>
    <s v="Kotka,irtis/lom sahalla-&gt;eläkejärj,sisäiset siirrot"/>
    <m/>
    <m/>
    <n v="21"/>
    <d v="2010-11-09T00:00:00"/>
    <n v="0"/>
    <n v="500"/>
    <n v="17120"/>
    <x v="2"/>
    <x v="2"/>
    <n v="68"/>
    <d v="2010-09-02T00:00:00"/>
    <d v="2010-11-09T00:00:00"/>
    <x v="59"/>
    <x v="57"/>
    <x v="5"/>
    <x v="4"/>
    <x v="20"/>
    <x v="19"/>
    <n v="500"/>
    <n v="4.2000000000000003E-2"/>
    <n v="0"/>
    <n v="0"/>
    <b v="0"/>
    <b v="0"/>
    <x v="1"/>
    <x v="1"/>
    <x v="1"/>
    <b v="0"/>
    <b v="1"/>
    <b v="0"/>
    <x v="1"/>
    <x v="1"/>
  </r>
  <r>
    <s v="Suominen Yhtymä Oyj"/>
    <d v="2010-09-02T00:00:00"/>
    <s v="Joustopakkaukset,Nastola,Tre-siirto Puola,Ikaalinen"/>
    <m/>
    <m/>
    <n v="120"/>
    <d v="2010-10-26T00:00:00"/>
    <n v="102"/>
    <n v="120"/>
    <e v="#N/A"/>
    <x v="0"/>
    <x v="0"/>
    <n v="54"/>
    <d v="2010-09-02T00:00:00"/>
    <d v="2010-10-26T00:00:00"/>
    <x v="59"/>
    <x v="59"/>
    <x v="5"/>
    <x v="4"/>
    <x v="20"/>
    <x v="19"/>
    <n v="120"/>
    <n v="1"/>
    <n v="0.85"/>
    <n v="0.85"/>
    <b v="0"/>
    <b v="0"/>
    <x v="1"/>
    <x v="1"/>
    <x v="1"/>
    <b v="0"/>
    <b v="1"/>
    <b v="0"/>
    <x v="1"/>
    <x v="1"/>
  </r>
  <r>
    <s v="Elcoteq SE"/>
    <d v="2010-09-06T00:00:00"/>
    <s v="Koko Suomi, lom/osa-aik/irtis"/>
    <m/>
    <n v="10"/>
    <n v="25"/>
    <d v="2010-11-08T00:00:00"/>
    <n v="11"/>
    <n v="130"/>
    <e v="#N/A"/>
    <x v="0"/>
    <x v="0"/>
    <n v="63"/>
    <d v="2010-09-06T00:00:00"/>
    <d v="2010-11-08T00:00:00"/>
    <x v="59"/>
    <x v="57"/>
    <x v="5"/>
    <x v="4"/>
    <x v="20"/>
    <x v="19"/>
    <n v="130"/>
    <n v="0.19230769230769232"/>
    <n v="8.461538461538462E-2"/>
    <n v="0.44"/>
    <b v="0"/>
    <b v="0"/>
    <x v="1"/>
    <x v="1"/>
    <x v="1"/>
    <b v="0"/>
    <b v="1"/>
    <b v="0"/>
    <x v="1"/>
    <x v="1"/>
  </r>
  <r>
    <s v="Nurminen Logistics Oyj"/>
    <d v="2010-09-06T00:00:00"/>
    <s v="Koko henkilöstö, väh.tarve 25-30henk.työvuotta"/>
    <m/>
    <m/>
    <n v="30"/>
    <d v="2010-10-21T00:00:00"/>
    <n v="12"/>
    <n v="342"/>
    <n v="52291"/>
    <x v="5"/>
    <x v="1"/>
    <n v="45"/>
    <d v="2010-09-06T00:00:00"/>
    <d v="2010-10-21T00:00:00"/>
    <x v="59"/>
    <x v="59"/>
    <x v="5"/>
    <x v="4"/>
    <x v="20"/>
    <x v="19"/>
    <n v="342"/>
    <n v="8.771929824561403E-2"/>
    <n v="3.5087719298245612E-2"/>
    <n v="0.4"/>
    <b v="0"/>
    <b v="0"/>
    <x v="1"/>
    <x v="1"/>
    <x v="1"/>
    <b v="0"/>
    <b v="1"/>
    <b v="0"/>
    <x v="1"/>
    <x v="1"/>
  </r>
  <r>
    <s v="Helsingin Bussiliikenne"/>
    <d v="2010-09-07T00:00:00"/>
    <s v="Tukitoiminnot, väh.tarve max 40"/>
    <m/>
    <m/>
    <n v="40"/>
    <d v="2010-10-27T00:00:00"/>
    <n v="25"/>
    <n v="40"/>
    <e v="#N/A"/>
    <x v="0"/>
    <x v="0"/>
    <n v="50"/>
    <d v="2010-09-07T00:00:00"/>
    <d v="2010-10-27T00:00:00"/>
    <x v="59"/>
    <x v="59"/>
    <x v="5"/>
    <x v="4"/>
    <x v="20"/>
    <x v="19"/>
    <n v="40"/>
    <n v="1"/>
    <n v="0.625"/>
    <n v="0.625"/>
    <b v="0"/>
    <b v="0"/>
    <x v="1"/>
    <x v="1"/>
    <x v="1"/>
    <b v="0"/>
    <b v="1"/>
    <b v="0"/>
    <x v="1"/>
    <x v="1"/>
  </r>
  <r>
    <s v="ETF Tuolituotanto"/>
    <d v="2010-09-09T00:00:00"/>
    <s v="EFG,entinen Asko, Lahti, koko henkilöstö"/>
    <m/>
    <m/>
    <m/>
    <d v="2010-11-04T00:00:00"/>
    <n v="70"/>
    <n v="79"/>
    <e v="#N/A"/>
    <x v="0"/>
    <x v="0"/>
    <n v="56"/>
    <d v="2010-09-09T00:00:00"/>
    <d v="2010-11-04T00:00:00"/>
    <x v="59"/>
    <x v="57"/>
    <x v="5"/>
    <x v="4"/>
    <x v="20"/>
    <x v="19"/>
    <n v="79"/>
    <s v="NA"/>
    <n v="0.88607594936708856"/>
    <s v="NA"/>
    <b v="0"/>
    <b v="0"/>
    <x v="1"/>
    <x v="1"/>
    <x v="1"/>
    <b v="0"/>
    <b v="1"/>
    <b v="0"/>
    <x v="1"/>
    <x v="1"/>
  </r>
  <r>
    <s v="Metsähallitus"/>
    <d v="2010-09-10T00:00:00"/>
    <s v="Luontopalvelut, budjettirahoitus"/>
    <m/>
    <m/>
    <n v="60"/>
    <m/>
    <m/>
    <n v="513"/>
    <s v="02200"/>
    <x v="17"/>
    <x v="5"/>
    <s v="NA"/>
    <d v="2010-09-10T00:00:00"/>
    <d v="2010-10-31T00:00:00"/>
    <x v="59"/>
    <x v="59"/>
    <x v="5"/>
    <x v="4"/>
    <x v="20"/>
    <x v="19"/>
    <n v="513"/>
    <n v="0.11695906432748537"/>
    <s v="NA"/>
    <s v="NA"/>
    <b v="0"/>
    <b v="0"/>
    <x v="1"/>
    <x v="1"/>
    <x v="1"/>
    <b v="0"/>
    <b v="1"/>
    <b v="0"/>
    <x v="1"/>
    <x v="1"/>
  </r>
  <r>
    <s v="Revenio Group Oyj"/>
    <d v="2010-09-10T00:00:00"/>
    <s v="Midas Touch Oy, Jämsä,Lpr,lom/irtis"/>
    <m/>
    <n v="96"/>
    <n v="96"/>
    <d v="2010-11-04T00:00:00"/>
    <n v="85"/>
    <n v="96"/>
    <n v="30110"/>
    <x v="2"/>
    <x v="2"/>
    <n v="55"/>
    <d v="2010-09-10T00:00:00"/>
    <d v="2010-11-04T00:00:00"/>
    <x v="59"/>
    <x v="57"/>
    <x v="5"/>
    <x v="4"/>
    <x v="20"/>
    <x v="19"/>
    <n v="96"/>
    <n v="1"/>
    <n v="0.88541666666666663"/>
    <n v="0.88541666666666663"/>
    <b v="0"/>
    <b v="0"/>
    <x v="1"/>
    <x v="1"/>
    <x v="1"/>
    <b v="0"/>
    <b v="1"/>
    <b v="0"/>
    <x v="1"/>
    <x v="1"/>
  </r>
  <r>
    <s v="HKScan Oyj"/>
    <d v="2010-09-15T00:00:00"/>
    <s v="Ruokatalo, koko Suomi"/>
    <m/>
    <m/>
    <n v="250"/>
    <m/>
    <m/>
    <n v="250"/>
    <n v="10130"/>
    <x v="2"/>
    <x v="2"/>
    <s v="NA"/>
    <d v="2010-09-15T00:00:00"/>
    <d v="2010-11-05T00:00:00"/>
    <x v="59"/>
    <x v="57"/>
    <x v="5"/>
    <x v="4"/>
    <x v="20"/>
    <x v="19"/>
    <n v="250"/>
    <n v="1"/>
    <s v="NA"/>
    <s v="NA"/>
    <b v="0"/>
    <b v="0"/>
    <x v="1"/>
    <x v="1"/>
    <x v="1"/>
    <b v="0"/>
    <b v="1"/>
    <b v="0"/>
    <x v="1"/>
    <x v="1"/>
  </r>
  <r>
    <s v="UPM-Kymmene Oyj"/>
    <d v="2010-09-15T00:00:00"/>
    <s v="Sahojen tuotanto, mahd.lom"/>
    <m/>
    <n v="800"/>
    <m/>
    <m/>
    <m/>
    <n v="800"/>
    <n v="17120"/>
    <x v="2"/>
    <x v="2"/>
    <s v="NA"/>
    <d v="2010-09-15T00:00:00"/>
    <d v="2010-11-05T00:00:00"/>
    <x v="59"/>
    <x v="57"/>
    <x v="5"/>
    <x v="4"/>
    <x v="20"/>
    <x v="19"/>
    <n v="800"/>
    <s v="NA"/>
    <s v="NA"/>
    <s v="NA"/>
    <b v="0"/>
    <b v="0"/>
    <x v="1"/>
    <x v="1"/>
    <x v="1"/>
    <b v="0"/>
    <b v="1"/>
    <b v="0"/>
    <x v="1"/>
    <x v="1"/>
  </r>
  <r>
    <s v="KYMP-konserni"/>
    <d v="2010-09-17T00:00:00"/>
    <s v="KymenPuhelin,KYMP,Opt.ratk.-&gt;eläke,lom,m-aik"/>
    <m/>
    <n v="20"/>
    <n v="45"/>
    <d v="2010-11-04T00:00:00"/>
    <n v="13"/>
    <n v="45"/>
    <e v="#N/A"/>
    <x v="0"/>
    <x v="0"/>
    <n v="48"/>
    <d v="2010-09-17T00:00:00"/>
    <d v="2010-11-04T00:00:00"/>
    <x v="59"/>
    <x v="57"/>
    <x v="5"/>
    <x v="4"/>
    <x v="20"/>
    <x v="19"/>
    <n v="45"/>
    <n v="1"/>
    <n v="0.28888888888888886"/>
    <n v="0.28888888888888886"/>
    <b v="0"/>
    <b v="0"/>
    <x v="1"/>
    <x v="1"/>
    <x v="1"/>
    <b v="0"/>
    <b v="1"/>
    <b v="0"/>
    <x v="1"/>
    <x v="1"/>
  </r>
  <r>
    <s v="Metsäliitto Osuuskunta"/>
    <d v="2010-09-17T00:00:00"/>
    <s v="M-real, Simpele siirto Saksaan"/>
    <m/>
    <m/>
    <n v="80"/>
    <d v="2010-11-10T00:00:00"/>
    <n v="70"/>
    <n v="80"/>
    <e v="#N/A"/>
    <x v="0"/>
    <x v="0"/>
    <n v="54"/>
    <d v="2010-09-17T00:00:00"/>
    <d v="2010-11-10T00:00:00"/>
    <x v="59"/>
    <x v="57"/>
    <x v="5"/>
    <x v="4"/>
    <x v="20"/>
    <x v="19"/>
    <n v="80"/>
    <n v="1"/>
    <n v="0.875"/>
    <n v="0.875"/>
    <b v="0"/>
    <b v="0"/>
    <x v="1"/>
    <x v="1"/>
    <x v="1"/>
    <b v="0"/>
    <b v="1"/>
    <b v="0"/>
    <x v="1"/>
    <x v="1"/>
  </r>
  <r>
    <s v="Savon Voima"/>
    <d v="2010-09-29T00:00:00"/>
    <s v="koko konserni"/>
    <m/>
    <m/>
    <n v="25"/>
    <d v="2010-12-02T00:00:00"/>
    <n v="13"/>
    <n v="207"/>
    <e v="#N/A"/>
    <x v="0"/>
    <x v="0"/>
    <n v="64"/>
    <d v="2010-09-29T00:00:00"/>
    <d v="2010-12-02T00:00:00"/>
    <x v="59"/>
    <x v="55"/>
    <x v="5"/>
    <x v="4"/>
    <x v="20"/>
    <x v="19"/>
    <n v="207"/>
    <n v="0.12077294685990338"/>
    <n v="6.280193236714976E-2"/>
    <n v="0.52"/>
    <b v="0"/>
    <b v="0"/>
    <x v="1"/>
    <x v="1"/>
    <x v="1"/>
    <b v="0"/>
    <b v="1"/>
    <b v="0"/>
    <x v="1"/>
    <x v="1"/>
  </r>
  <r>
    <s v="Bookwell Oy"/>
    <d v="2010-10-01T00:00:00"/>
    <s v="Juvan kirjatehdas"/>
    <m/>
    <m/>
    <m/>
    <d v="2010-11-17T00:00:00"/>
    <n v="7"/>
    <n v="77"/>
    <n v="18120"/>
    <x v="2"/>
    <x v="2"/>
    <n v="47"/>
    <d v="2010-10-01T00:00:00"/>
    <d v="2010-11-17T00:00:00"/>
    <x v="60"/>
    <x v="57"/>
    <x v="5"/>
    <x v="4"/>
    <x v="21"/>
    <x v="19"/>
    <n v="77"/>
    <s v="NA"/>
    <n v="9.0909090909090912E-2"/>
    <s v="NA"/>
    <b v="0"/>
    <b v="0"/>
    <x v="1"/>
    <x v="1"/>
    <x v="1"/>
    <b v="0"/>
    <b v="0"/>
    <b v="0"/>
    <x v="1"/>
    <x v="1"/>
  </r>
  <r>
    <s v="Mondi Lohja Oy"/>
    <d v="2010-10-01T00:00:00"/>
    <s v="Lohja, koko henkilöstö"/>
    <m/>
    <m/>
    <m/>
    <m/>
    <m/>
    <n v="200"/>
    <n v="17120"/>
    <x v="2"/>
    <x v="2"/>
    <s v="NA"/>
    <d v="2010-10-01T00:00:00"/>
    <d v="2010-11-21T00:00:00"/>
    <x v="60"/>
    <x v="57"/>
    <x v="5"/>
    <x v="4"/>
    <x v="21"/>
    <x v="19"/>
    <n v="200"/>
    <s v="NA"/>
    <s v="NA"/>
    <s v="NA"/>
    <b v="0"/>
    <b v="0"/>
    <x v="1"/>
    <x v="1"/>
    <x v="1"/>
    <b v="0"/>
    <b v="0"/>
    <b v="0"/>
    <x v="1"/>
    <x v="1"/>
  </r>
  <r>
    <s v="Parmarine"/>
    <d v="2010-10-01T00:00:00"/>
    <s v="Forssa, lom toistaiseksi"/>
    <m/>
    <n v="21"/>
    <m/>
    <d v="2010-11-19T00:00:00"/>
    <n v="0"/>
    <n v="130"/>
    <e v="#N/A"/>
    <x v="0"/>
    <x v="0"/>
    <n v="49"/>
    <d v="2010-10-01T00:00:00"/>
    <d v="2010-11-19T00:00:00"/>
    <x v="60"/>
    <x v="57"/>
    <x v="5"/>
    <x v="4"/>
    <x v="21"/>
    <x v="19"/>
    <n v="130"/>
    <s v="NA"/>
    <n v="0"/>
    <s v="NA"/>
    <b v="0"/>
    <b v="0"/>
    <x v="1"/>
    <x v="1"/>
    <x v="1"/>
    <b v="0"/>
    <b v="0"/>
    <b v="0"/>
    <x v="1"/>
    <x v="1"/>
  </r>
  <r>
    <s v="F-Secure Oyj"/>
    <d v="2010-10-04T00:00:00"/>
    <s v="Koko henkilöstö"/>
    <m/>
    <m/>
    <n v="50"/>
    <d v="2010-11-08T00:00:00"/>
    <n v="34"/>
    <n v="50"/>
    <n v="62010"/>
    <x v="4"/>
    <x v="1"/>
    <n v="35"/>
    <d v="2010-10-04T00:00:00"/>
    <d v="2010-11-08T00:00:00"/>
    <x v="60"/>
    <x v="57"/>
    <x v="5"/>
    <x v="4"/>
    <x v="21"/>
    <x v="19"/>
    <n v="50"/>
    <n v="1"/>
    <n v="0.68"/>
    <n v="0.68"/>
    <b v="0"/>
    <b v="0"/>
    <x v="1"/>
    <x v="1"/>
    <x v="1"/>
    <b v="0"/>
    <b v="0"/>
    <b v="0"/>
    <x v="1"/>
    <x v="1"/>
  </r>
  <r>
    <s v="Digita"/>
    <d v="2010-10-07T00:00:00"/>
    <s v="Ei hallinto, tukitoiminnot-&gt;54-55henk eläkejärj."/>
    <m/>
    <m/>
    <n v="60"/>
    <d v="2011-01-05T00:00:00"/>
    <n v="8"/>
    <n v="380"/>
    <e v="#N/A"/>
    <x v="0"/>
    <x v="0"/>
    <n v="90"/>
    <d v="2010-10-07T00:00:00"/>
    <d v="2011-01-05T00:00:00"/>
    <x v="60"/>
    <x v="60"/>
    <x v="5"/>
    <x v="5"/>
    <x v="21"/>
    <x v="20"/>
    <n v="380"/>
    <n v="0.15789473684210525"/>
    <n v="2.1052631578947368E-2"/>
    <n v="0.13333333333333333"/>
    <b v="0"/>
    <b v="0"/>
    <x v="1"/>
    <x v="0"/>
    <x v="1"/>
    <b v="1"/>
    <b v="0"/>
    <b v="1"/>
    <x v="1"/>
    <x v="0"/>
  </r>
  <r>
    <s v="Norpe"/>
    <d v="2010-10-07T00:00:00"/>
    <s v="koko Suomi-&gt;lom mahdollisesti max 30 pv"/>
    <m/>
    <n v="500"/>
    <n v="75"/>
    <d v="2010-11-25T00:00:00"/>
    <n v="75"/>
    <n v="500"/>
    <e v="#N/A"/>
    <x v="0"/>
    <x v="0"/>
    <n v="49"/>
    <d v="2010-10-07T00:00:00"/>
    <d v="2010-11-25T00:00:00"/>
    <x v="60"/>
    <x v="57"/>
    <x v="5"/>
    <x v="4"/>
    <x v="21"/>
    <x v="19"/>
    <n v="500"/>
    <n v="0.15"/>
    <n v="0.15"/>
    <n v="1"/>
    <b v="0"/>
    <b v="0"/>
    <x v="1"/>
    <x v="1"/>
    <x v="1"/>
    <b v="0"/>
    <b v="0"/>
    <b v="0"/>
    <x v="1"/>
    <x v="1"/>
  </r>
  <r>
    <s v="Raute Oyj"/>
    <d v="2010-10-08T00:00:00"/>
    <s v="Toimihenkilöt, lom/irtis-&gt;määräaik. lomautukset"/>
    <m/>
    <s v="L"/>
    <n v="25"/>
    <d v="2010-11-19T00:00:00"/>
    <n v="18"/>
    <n v="246"/>
    <n v="28240"/>
    <x v="2"/>
    <x v="2"/>
    <n v="42"/>
    <d v="2010-10-08T00:00:00"/>
    <d v="2010-11-19T00:00:00"/>
    <x v="60"/>
    <x v="57"/>
    <x v="5"/>
    <x v="4"/>
    <x v="21"/>
    <x v="19"/>
    <n v="246"/>
    <n v="0.1016260162601626"/>
    <n v="7.3170731707317069E-2"/>
    <n v="0.72"/>
    <b v="0"/>
    <b v="0"/>
    <x v="1"/>
    <x v="1"/>
    <x v="1"/>
    <b v="0"/>
    <b v="0"/>
    <b v="0"/>
    <x v="1"/>
    <x v="1"/>
  </r>
  <r>
    <s v="Lappeenrannan kylpylä"/>
    <d v="2010-10-11T00:00:00"/>
    <s v="Lpr, koko henkilöstö-&gt;Kruunupuisto Oy, 10m-aik irtis"/>
    <m/>
    <m/>
    <m/>
    <d v="2010-11-30T00:00:00"/>
    <n v="0"/>
    <n v="40"/>
    <e v="#N/A"/>
    <x v="0"/>
    <x v="0"/>
    <n v="50"/>
    <d v="2010-10-11T00:00:00"/>
    <d v="2010-11-30T00:00:00"/>
    <x v="60"/>
    <x v="57"/>
    <x v="5"/>
    <x v="4"/>
    <x v="21"/>
    <x v="19"/>
    <n v="40"/>
    <s v="NA"/>
    <n v="0"/>
    <s v="NA"/>
    <b v="0"/>
    <b v="0"/>
    <x v="1"/>
    <x v="1"/>
    <x v="1"/>
    <b v="0"/>
    <b v="0"/>
    <b v="0"/>
    <x v="1"/>
    <x v="1"/>
  </r>
  <r>
    <s v="SSP Yhtiöt Oy"/>
    <d v="2010-10-12T00:00:00"/>
    <s v="Jimm's PC Store Oy"/>
    <m/>
    <m/>
    <n v="15"/>
    <d v="2010-11-04T00:00:00"/>
    <n v="6"/>
    <n v="15"/>
    <e v="#N/A"/>
    <x v="0"/>
    <x v="0"/>
    <n v="23"/>
    <d v="2010-10-12T00:00:00"/>
    <d v="2010-11-04T00:00:00"/>
    <x v="60"/>
    <x v="57"/>
    <x v="5"/>
    <x v="4"/>
    <x v="21"/>
    <x v="19"/>
    <n v="15"/>
    <n v="1"/>
    <n v="0.4"/>
    <n v="0.4"/>
    <b v="0"/>
    <b v="0"/>
    <x v="1"/>
    <x v="1"/>
    <x v="1"/>
    <b v="0"/>
    <b v="0"/>
    <b v="0"/>
    <x v="1"/>
    <x v="1"/>
  </r>
  <r>
    <s v="VR"/>
    <d v="2010-10-12T00:00:00"/>
    <s v="VR-Rata,väh.tarve 350-400"/>
    <m/>
    <s v="L"/>
    <n v="400"/>
    <m/>
    <m/>
    <n v="2400"/>
    <e v="#N/A"/>
    <x v="0"/>
    <x v="0"/>
    <s v="NA"/>
    <d v="2010-10-12T00:00:00"/>
    <d v="2010-12-02T00:00:00"/>
    <x v="60"/>
    <x v="55"/>
    <x v="5"/>
    <x v="4"/>
    <x v="21"/>
    <x v="19"/>
    <n v="2400"/>
    <n v="0.16666666666666666"/>
    <s v="NA"/>
    <s v="NA"/>
    <b v="0"/>
    <b v="0"/>
    <x v="1"/>
    <x v="1"/>
    <x v="1"/>
    <b v="0"/>
    <b v="0"/>
    <b v="0"/>
    <x v="1"/>
    <x v="1"/>
  </r>
  <r>
    <s v="VR Group"/>
    <d v="2010-10-12T00:00:00"/>
    <s v="VR-Track, väh.tarve 350-400-&gt;255m-aik,125toist."/>
    <m/>
    <n v="380"/>
    <n v="400"/>
    <d v="2011-01-25T00:00:00"/>
    <n v="0"/>
    <n v="2400"/>
    <e v="#N/A"/>
    <x v="0"/>
    <x v="0"/>
    <n v="105"/>
    <d v="2010-10-12T00:00:00"/>
    <d v="2011-01-25T00:00:00"/>
    <x v="60"/>
    <x v="60"/>
    <x v="5"/>
    <x v="5"/>
    <x v="21"/>
    <x v="20"/>
    <n v="2400"/>
    <n v="0.16666666666666666"/>
    <n v="0"/>
    <n v="0"/>
    <b v="0"/>
    <b v="0"/>
    <x v="1"/>
    <x v="0"/>
    <x v="1"/>
    <b v="1"/>
    <b v="0"/>
    <b v="1"/>
    <x v="1"/>
    <x v="0"/>
  </r>
  <r>
    <s v="Finnair Oyj"/>
    <d v="2010-10-13T00:00:00"/>
    <s v="Aurinkomatkat,SMT,Area,vapaa-ajan matkat yhdist."/>
    <m/>
    <m/>
    <m/>
    <d v="2011-01-17T00:00:00"/>
    <n v="45"/>
    <n v="250"/>
    <n v="51101"/>
    <x v="5"/>
    <x v="1"/>
    <n v="96"/>
    <d v="2010-10-13T00:00:00"/>
    <d v="2011-01-17T00:00:00"/>
    <x v="60"/>
    <x v="60"/>
    <x v="5"/>
    <x v="5"/>
    <x v="21"/>
    <x v="20"/>
    <n v="250"/>
    <s v="NA"/>
    <n v="0.18"/>
    <s v="NA"/>
    <b v="0"/>
    <b v="0"/>
    <x v="1"/>
    <x v="0"/>
    <x v="1"/>
    <b v="1"/>
    <b v="0"/>
    <b v="1"/>
    <x v="1"/>
    <x v="0"/>
  </r>
  <r>
    <s v="Kemppi Oy"/>
    <d v="2010-10-13T00:00:00"/>
    <s v="Lahti, ei toimihenk."/>
    <m/>
    <m/>
    <n v="50"/>
    <d v="2010-12-09T00:00:00"/>
    <n v="22"/>
    <n v="50"/>
    <n v="28240"/>
    <x v="2"/>
    <x v="2"/>
    <n v="57"/>
    <d v="2010-10-13T00:00:00"/>
    <d v="2010-12-09T00:00:00"/>
    <x v="60"/>
    <x v="55"/>
    <x v="5"/>
    <x v="4"/>
    <x v="21"/>
    <x v="19"/>
    <n v="50"/>
    <n v="1"/>
    <n v="0.44"/>
    <n v="0.44"/>
    <b v="0"/>
    <b v="0"/>
    <x v="1"/>
    <x v="1"/>
    <x v="1"/>
    <b v="0"/>
    <b v="0"/>
    <b v="0"/>
    <x v="1"/>
    <x v="1"/>
  </r>
  <r>
    <s v="Destia"/>
    <d v="2010-10-15T00:00:00"/>
    <s v="Irtisan/lom alk. 12/10-&gt;talvi ja kevät"/>
    <m/>
    <n v="350"/>
    <n v="70"/>
    <d v="2010-12-03T00:00:00"/>
    <n v="70"/>
    <n v="450"/>
    <e v="#N/A"/>
    <x v="0"/>
    <x v="0"/>
    <n v="49"/>
    <d v="2010-10-15T00:00:00"/>
    <d v="2010-12-03T00:00:00"/>
    <x v="60"/>
    <x v="55"/>
    <x v="5"/>
    <x v="4"/>
    <x v="21"/>
    <x v="19"/>
    <n v="450"/>
    <n v="0.15555555555555556"/>
    <n v="0.15555555555555556"/>
    <n v="1"/>
    <b v="0"/>
    <b v="0"/>
    <x v="1"/>
    <x v="1"/>
    <x v="1"/>
    <b v="0"/>
    <b v="0"/>
    <b v="0"/>
    <x v="1"/>
    <x v="1"/>
  </r>
  <r>
    <s v="Lemminkäinen Oyj"/>
    <d v="2010-10-15T00:00:00"/>
    <s v="Suomi-&gt;m-aik,eläkejärj n. 50 henk"/>
    <m/>
    <m/>
    <n v="100"/>
    <d v="2010-11-10T00:00:00"/>
    <n v="50"/>
    <n v="100"/>
    <n v="41200"/>
    <x v="6"/>
    <x v="4"/>
    <n v="26"/>
    <d v="2010-10-15T00:00:00"/>
    <d v="2010-11-10T00:00:00"/>
    <x v="60"/>
    <x v="57"/>
    <x v="5"/>
    <x v="4"/>
    <x v="21"/>
    <x v="19"/>
    <n v="100"/>
    <n v="1"/>
    <n v="0.5"/>
    <n v="0.5"/>
    <b v="0"/>
    <b v="0"/>
    <x v="1"/>
    <x v="1"/>
    <x v="1"/>
    <b v="0"/>
    <b v="0"/>
    <b v="0"/>
    <x v="1"/>
    <x v="1"/>
  </r>
  <r>
    <s v="Wärtsilä Oyj"/>
    <d v="2010-10-18T00:00:00"/>
    <s v="Suomi väh.tarve n. 130henk,"/>
    <m/>
    <m/>
    <n v="130"/>
    <d v="2010-12-08T00:00:00"/>
    <n v="85"/>
    <n v="130"/>
    <n v="28110"/>
    <x v="2"/>
    <x v="2"/>
    <n v="51"/>
    <d v="2010-10-18T00:00:00"/>
    <d v="2010-12-08T00:00:00"/>
    <x v="60"/>
    <x v="55"/>
    <x v="5"/>
    <x v="4"/>
    <x v="21"/>
    <x v="19"/>
    <n v="130"/>
    <n v="1"/>
    <n v="0.65384615384615385"/>
    <n v="0.65384615384615385"/>
    <b v="0"/>
    <b v="0"/>
    <x v="1"/>
    <x v="1"/>
    <x v="1"/>
    <b v="0"/>
    <b v="0"/>
    <b v="0"/>
    <x v="1"/>
    <x v="1"/>
  </r>
  <r>
    <s v="Metso Oyj"/>
    <d v="2010-10-20T00:00:00"/>
    <s v="Fabrics PMC, Juankoski-&gt;lom v.2011 aikana"/>
    <m/>
    <s v="L"/>
    <n v="25"/>
    <d v="2010-12-16T00:00:00"/>
    <n v="12"/>
    <n v="260"/>
    <n v="28950"/>
    <x v="2"/>
    <x v="2"/>
    <n v="57"/>
    <d v="2010-10-20T00:00:00"/>
    <d v="2010-12-16T00:00:00"/>
    <x v="60"/>
    <x v="55"/>
    <x v="5"/>
    <x v="4"/>
    <x v="21"/>
    <x v="19"/>
    <n v="260"/>
    <n v="9.6153846153846159E-2"/>
    <n v="4.6153846153846156E-2"/>
    <n v="0.48"/>
    <b v="0"/>
    <b v="0"/>
    <x v="1"/>
    <x v="1"/>
    <x v="1"/>
    <b v="0"/>
    <b v="0"/>
    <b v="0"/>
    <x v="1"/>
    <x v="1"/>
  </r>
  <r>
    <s v="Suomi-Soffa"/>
    <d v="2010-10-22T00:00:00"/>
    <s v="Koko henkilöstö-&gt;yrityssaneeraus"/>
    <m/>
    <n v="12"/>
    <n v="80"/>
    <d v="2010-12-27T00:00:00"/>
    <n v="31"/>
    <n v="400"/>
    <e v="#N/A"/>
    <x v="0"/>
    <x v="0"/>
    <n v="66"/>
    <d v="2010-10-22T00:00:00"/>
    <d v="2010-12-27T00:00:00"/>
    <x v="60"/>
    <x v="55"/>
    <x v="5"/>
    <x v="4"/>
    <x v="21"/>
    <x v="19"/>
    <n v="400"/>
    <n v="0.2"/>
    <n v="7.7499999999999999E-2"/>
    <n v="0.38750000000000001"/>
    <b v="0"/>
    <b v="0"/>
    <x v="1"/>
    <x v="1"/>
    <x v="1"/>
    <b v="0"/>
    <b v="0"/>
    <b v="0"/>
    <x v="1"/>
    <x v="1"/>
  </r>
  <r>
    <s v="Hacklin Oy Ltd"/>
    <d v="2010-10-25T00:00:00"/>
    <s v="Pori, väh.tarve yli 30 henk-&gt;väh.yht.33,osa eläkejärj"/>
    <m/>
    <m/>
    <n v="30"/>
    <d v="2010-11-17T00:00:00"/>
    <n v="12"/>
    <n v="170"/>
    <e v="#N/A"/>
    <x v="0"/>
    <x v="0"/>
    <n v="23"/>
    <d v="2010-10-25T00:00:00"/>
    <d v="2010-11-17T00:00:00"/>
    <x v="60"/>
    <x v="57"/>
    <x v="5"/>
    <x v="4"/>
    <x v="21"/>
    <x v="19"/>
    <n v="170"/>
    <n v="0.17647058823529413"/>
    <n v="7.0588235294117646E-2"/>
    <n v="0.4"/>
    <b v="0"/>
    <b v="0"/>
    <x v="1"/>
    <x v="1"/>
    <x v="1"/>
    <b v="0"/>
    <b v="0"/>
    <b v="0"/>
    <x v="1"/>
    <x v="1"/>
  </r>
  <r>
    <s v="Yle"/>
    <d v="2010-10-25T00:00:00"/>
    <s v="Työtehtävien muutos, uud.org. Ei irtis"/>
    <m/>
    <m/>
    <m/>
    <m/>
    <m/>
    <n v="270"/>
    <e v="#N/A"/>
    <x v="0"/>
    <x v="0"/>
    <s v="NA"/>
    <d v="2010-10-25T00:00:00"/>
    <d v="2010-12-15T00:00:00"/>
    <x v="60"/>
    <x v="55"/>
    <x v="5"/>
    <x v="4"/>
    <x v="21"/>
    <x v="19"/>
    <n v="270"/>
    <s v="NA"/>
    <s v="NA"/>
    <s v="NA"/>
    <b v="0"/>
    <b v="0"/>
    <x v="1"/>
    <x v="1"/>
    <x v="1"/>
    <b v="0"/>
    <b v="0"/>
    <b v="0"/>
    <x v="1"/>
    <x v="1"/>
  </r>
  <r>
    <s v="Nokia Oyj"/>
    <d v="2010-10-26T00:00:00"/>
    <s v="Suomi:pk-seutu,Oulu,Salo,Tre-&gt;tulos 1/11,max800henk"/>
    <m/>
    <m/>
    <n v="850"/>
    <d v="2011-01-13T00:00:00"/>
    <n v="500"/>
    <n v="850"/>
    <n v="26300"/>
    <x v="2"/>
    <x v="2"/>
    <n v="79"/>
    <d v="2010-10-26T00:00:00"/>
    <d v="2011-01-13T00:00:00"/>
    <x v="60"/>
    <x v="60"/>
    <x v="5"/>
    <x v="5"/>
    <x v="21"/>
    <x v="20"/>
    <n v="850"/>
    <n v="1"/>
    <n v="0.58823529411764708"/>
    <n v="0.58823529411764708"/>
    <b v="0"/>
    <b v="0"/>
    <x v="1"/>
    <x v="0"/>
    <x v="1"/>
    <b v="1"/>
    <b v="0"/>
    <b v="1"/>
    <x v="1"/>
    <x v="0"/>
  </r>
  <r>
    <s v="Atria Oyj"/>
    <d v="2010-10-27T00:00:00"/>
    <s v="Kuopio, Kauhajoki"/>
    <m/>
    <m/>
    <n v="120"/>
    <d v="2011-01-26T00:00:00"/>
    <n v="120"/>
    <n v="120"/>
    <n v="10130"/>
    <x v="2"/>
    <x v="2"/>
    <n v="91"/>
    <d v="2010-10-27T00:00:00"/>
    <d v="2011-01-26T00:00:00"/>
    <x v="60"/>
    <x v="60"/>
    <x v="5"/>
    <x v="5"/>
    <x v="21"/>
    <x v="20"/>
    <n v="120"/>
    <n v="1"/>
    <n v="1"/>
    <n v="1"/>
    <b v="0"/>
    <b v="0"/>
    <x v="1"/>
    <x v="0"/>
    <x v="1"/>
    <b v="1"/>
    <b v="0"/>
    <b v="1"/>
    <x v="1"/>
    <x v="0"/>
  </r>
  <r>
    <s v="Elektrobit Oyj"/>
    <d v="2010-10-28T00:00:00"/>
    <s v="Irtisan/lomautus-&gt;lom toistaiseksi 1.8.201 asti"/>
    <m/>
    <n v="85"/>
    <n v="150"/>
    <d v="2010-12-13T00:00:00"/>
    <n v="60"/>
    <n v="500"/>
    <n v="72193"/>
    <x v="10"/>
    <x v="1"/>
    <n v="46"/>
    <d v="2010-10-28T00:00:00"/>
    <d v="2010-12-13T00:00:00"/>
    <x v="60"/>
    <x v="55"/>
    <x v="5"/>
    <x v="4"/>
    <x v="21"/>
    <x v="19"/>
    <n v="500"/>
    <n v="0.3"/>
    <n v="0.12"/>
    <n v="0.4"/>
    <b v="0"/>
    <b v="0"/>
    <x v="1"/>
    <x v="1"/>
    <x v="1"/>
    <b v="0"/>
    <b v="0"/>
    <b v="0"/>
    <x v="1"/>
    <x v="1"/>
  </r>
  <r>
    <s v="Pöyry Oyj"/>
    <d v="2010-10-28T00:00:00"/>
    <s v="Väh.tarve 250-350 henk-&gt;lisäksi lom,eläkejärj,uud.sij."/>
    <m/>
    <s v="L"/>
    <n v="350"/>
    <d v="2010-12-08T00:00:00"/>
    <n v="400"/>
    <n v="500"/>
    <n v="71126"/>
    <x v="10"/>
    <x v="1"/>
    <n v="41"/>
    <d v="2010-10-28T00:00:00"/>
    <d v="2010-12-08T00:00:00"/>
    <x v="60"/>
    <x v="55"/>
    <x v="5"/>
    <x v="4"/>
    <x v="21"/>
    <x v="19"/>
    <n v="500"/>
    <n v="0.7"/>
    <n v="0.8"/>
    <n v="1.1428571428571428"/>
    <b v="0"/>
    <b v="0"/>
    <x v="1"/>
    <x v="1"/>
    <x v="1"/>
    <b v="0"/>
    <b v="0"/>
    <b v="0"/>
    <x v="1"/>
    <x v="1"/>
  </r>
  <r>
    <s v="Biotie Therapies Oyj"/>
    <d v="2010-10-29T00:00:00"/>
    <s v="Koko Suomi, keskitys Turkuun"/>
    <m/>
    <m/>
    <n v="15"/>
    <d v="2010-12-22T00:00:00"/>
    <n v="15"/>
    <n v="15"/>
    <e v="#N/A"/>
    <x v="0"/>
    <x v="0"/>
    <n v="54"/>
    <d v="2010-10-29T00:00:00"/>
    <d v="2010-12-22T00:00:00"/>
    <x v="60"/>
    <x v="55"/>
    <x v="5"/>
    <x v="4"/>
    <x v="21"/>
    <x v="19"/>
    <n v="15"/>
    <n v="1"/>
    <n v="1"/>
    <n v="1"/>
    <b v="0"/>
    <b v="0"/>
    <x v="1"/>
    <x v="1"/>
    <x v="1"/>
    <b v="0"/>
    <b v="0"/>
    <b v="0"/>
    <x v="1"/>
    <x v="1"/>
  </r>
  <r>
    <s v="Fenestra Oy"/>
    <d v="2010-10-29T00:00:00"/>
    <s v="Forssa, Kuopio"/>
    <m/>
    <m/>
    <m/>
    <m/>
    <m/>
    <n v="30"/>
    <e v="#N/A"/>
    <x v="0"/>
    <x v="0"/>
    <s v="NA"/>
    <d v="2010-10-29T00:00:00"/>
    <d v="2010-12-19T00:00:00"/>
    <x v="60"/>
    <x v="55"/>
    <x v="5"/>
    <x v="4"/>
    <x v="21"/>
    <x v="19"/>
    <n v="30"/>
    <s v="NA"/>
    <s v="NA"/>
    <s v="NA"/>
    <b v="0"/>
    <b v="0"/>
    <x v="1"/>
    <x v="1"/>
    <x v="1"/>
    <b v="0"/>
    <b v="0"/>
    <b v="0"/>
    <x v="1"/>
    <x v="1"/>
  </r>
  <r>
    <s v="HKScan Oyj"/>
    <d v="2010-11-01T00:00:00"/>
    <s v="Ruokatalo, koko Suomi"/>
    <m/>
    <m/>
    <n v="250"/>
    <d v="2011-01-20T00:00:00"/>
    <n v="230"/>
    <n v="250"/>
    <n v="10130"/>
    <x v="2"/>
    <x v="2"/>
    <n v="80"/>
    <d v="2010-11-01T00:00:00"/>
    <d v="2011-01-20T00:00:00"/>
    <x v="61"/>
    <x v="60"/>
    <x v="5"/>
    <x v="5"/>
    <x v="21"/>
    <x v="20"/>
    <n v="250"/>
    <n v="1"/>
    <n v="0.92"/>
    <n v="0.92"/>
    <b v="0"/>
    <b v="0"/>
    <x v="1"/>
    <x v="0"/>
    <x v="1"/>
    <b v="1"/>
    <b v="0"/>
    <b v="1"/>
    <x v="1"/>
    <x v="0"/>
  </r>
  <r>
    <s v="ISS"/>
    <d v="2010-11-01T00:00:00"/>
    <s v="Kuopio-&gt;osa-aik 2 henk, irtis 5-6 henk"/>
    <m/>
    <m/>
    <n v="9"/>
    <d v="2010-11-26T00:00:00"/>
    <n v="6"/>
    <n v="20"/>
    <e v="#N/A"/>
    <x v="0"/>
    <x v="0"/>
    <n v="25"/>
    <d v="2010-11-01T00:00:00"/>
    <d v="2010-11-26T00:00:00"/>
    <x v="61"/>
    <x v="57"/>
    <x v="5"/>
    <x v="4"/>
    <x v="21"/>
    <x v="19"/>
    <n v="20"/>
    <n v="0.45"/>
    <n v="0.3"/>
    <n v="0.66666666666666663"/>
    <b v="0"/>
    <b v="0"/>
    <x v="1"/>
    <x v="1"/>
    <x v="1"/>
    <b v="0"/>
    <b v="0"/>
    <b v="0"/>
    <x v="1"/>
    <x v="1"/>
  </r>
  <r>
    <s v="Ramirent Oyj"/>
    <d v="2010-11-01T00:00:00"/>
    <s v="Teline-Rami,Kilpilahti"/>
    <m/>
    <m/>
    <m/>
    <d v="2010-11-30T00:00:00"/>
    <n v="17"/>
    <n v="17"/>
    <e v="#N/A"/>
    <x v="0"/>
    <x v="0"/>
    <n v="29"/>
    <d v="2010-11-01T00:00:00"/>
    <d v="2010-11-30T00:00:00"/>
    <x v="61"/>
    <x v="57"/>
    <x v="5"/>
    <x v="4"/>
    <x v="21"/>
    <x v="19"/>
    <n v="17"/>
    <s v="NA"/>
    <n v="1"/>
    <s v="NA"/>
    <b v="0"/>
    <b v="0"/>
    <x v="1"/>
    <x v="1"/>
    <x v="1"/>
    <b v="0"/>
    <b v="0"/>
    <b v="0"/>
    <x v="1"/>
    <x v="1"/>
  </r>
  <r>
    <s v="Rettig"/>
    <d v="2010-11-01T00:00:00"/>
    <s v="Lämpö,Pietarsaari-&gt;lom toistaiseksi"/>
    <m/>
    <n v="13"/>
    <m/>
    <d v="2010-11-10T00:00:00"/>
    <n v="0"/>
    <n v="150"/>
    <e v="#N/A"/>
    <x v="0"/>
    <x v="0"/>
    <n v="9"/>
    <d v="2010-11-01T00:00:00"/>
    <d v="2010-11-10T00:00:00"/>
    <x v="61"/>
    <x v="57"/>
    <x v="5"/>
    <x v="4"/>
    <x v="21"/>
    <x v="19"/>
    <n v="150"/>
    <s v="NA"/>
    <n v="0"/>
    <s v="NA"/>
    <b v="0"/>
    <b v="0"/>
    <x v="1"/>
    <x v="1"/>
    <x v="1"/>
    <b v="0"/>
    <b v="0"/>
    <b v="0"/>
    <x v="1"/>
    <x v="1"/>
  </r>
  <r>
    <s v="Suomen Terveystalo"/>
    <d v="2010-11-01T00:00:00"/>
    <s v="Kuopio-&gt;eläkejärj."/>
    <m/>
    <m/>
    <m/>
    <d v="2010-11-29T00:00:00"/>
    <n v="3"/>
    <n v="50"/>
    <e v="#N/A"/>
    <x v="0"/>
    <x v="0"/>
    <n v="28"/>
    <d v="2010-11-01T00:00:00"/>
    <d v="2010-11-29T00:00:00"/>
    <x v="61"/>
    <x v="57"/>
    <x v="5"/>
    <x v="4"/>
    <x v="21"/>
    <x v="19"/>
    <n v="50"/>
    <s v="NA"/>
    <n v="0.06"/>
    <s v="NA"/>
    <b v="0"/>
    <b v="0"/>
    <x v="1"/>
    <x v="1"/>
    <x v="1"/>
    <b v="0"/>
    <b v="0"/>
    <b v="0"/>
    <x v="1"/>
    <x v="1"/>
  </r>
  <r>
    <s v="Vuokatti Hirsitalot Oy"/>
    <d v="2010-11-01T00:00:00"/>
    <s v="Vuokatti-&gt;lom toistaiseksi 20.12. alkaen"/>
    <m/>
    <n v="20"/>
    <m/>
    <d v="2010-12-07T00:00:00"/>
    <n v="0"/>
    <n v="20"/>
    <e v="#N/A"/>
    <x v="0"/>
    <x v="0"/>
    <n v="36"/>
    <d v="2010-11-01T00:00:00"/>
    <d v="2010-12-07T00:00:00"/>
    <x v="61"/>
    <x v="55"/>
    <x v="5"/>
    <x v="4"/>
    <x v="21"/>
    <x v="19"/>
    <n v="20"/>
    <s v="NA"/>
    <n v="0"/>
    <s v="NA"/>
    <b v="0"/>
    <b v="0"/>
    <x v="1"/>
    <x v="1"/>
    <x v="1"/>
    <b v="0"/>
    <b v="0"/>
    <b v="0"/>
    <x v="1"/>
    <x v="1"/>
  </r>
  <r>
    <s v="Samesor Oy"/>
    <d v="2010-11-02T00:00:00"/>
    <s v="Kuopio, lomautus ja irtisan, yht.60henk"/>
    <m/>
    <s v="L"/>
    <m/>
    <m/>
    <m/>
    <n v="20"/>
    <e v="#N/A"/>
    <x v="0"/>
    <x v="0"/>
    <s v="NA"/>
    <d v="2010-11-02T00:00:00"/>
    <d v="2010-12-23T00:00:00"/>
    <x v="61"/>
    <x v="55"/>
    <x v="5"/>
    <x v="4"/>
    <x v="21"/>
    <x v="19"/>
    <n v="20"/>
    <s v="NA"/>
    <s v="NA"/>
    <s v="NA"/>
    <b v="0"/>
    <b v="0"/>
    <x v="1"/>
    <x v="1"/>
    <x v="1"/>
    <b v="0"/>
    <b v="0"/>
    <b v="0"/>
    <x v="1"/>
    <x v="1"/>
  </r>
  <r>
    <s v="STX Finland"/>
    <d v="2010-11-03T00:00:00"/>
    <s v="Turku,Rauma,LCS-&gt;Rauman neuv.jatkuu (12),lom"/>
    <m/>
    <s v="L"/>
    <n v="350"/>
    <d v="2011-01-25T00:00:00"/>
    <n v="195"/>
    <n v="2300"/>
    <e v="#N/A"/>
    <x v="0"/>
    <x v="0"/>
    <n v="83"/>
    <d v="2010-11-03T00:00:00"/>
    <d v="2011-01-25T00:00:00"/>
    <x v="61"/>
    <x v="60"/>
    <x v="5"/>
    <x v="5"/>
    <x v="21"/>
    <x v="20"/>
    <n v="2300"/>
    <n v="0.15217391304347827"/>
    <n v="8.478260869565217E-2"/>
    <n v="0.55714285714285716"/>
    <b v="0"/>
    <b v="0"/>
    <x v="1"/>
    <x v="0"/>
    <x v="1"/>
    <b v="1"/>
    <b v="0"/>
    <b v="1"/>
    <x v="1"/>
    <x v="0"/>
  </r>
  <r>
    <s v="SuomiTV"/>
    <d v="2010-11-03T00:00:00"/>
    <s v="Koko henkilöstö"/>
    <m/>
    <m/>
    <n v="5"/>
    <d v="2010-11-08T00:00:00"/>
    <n v="3"/>
    <n v="40"/>
    <e v="#N/A"/>
    <x v="0"/>
    <x v="0"/>
    <n v="5"/>
    <d v="2010-11-03T00:00:00"/>
    <d v="2010-11-08T00:00:00"/>
    <x v="61"/>
    <x v="57"/>
    <x v="5"/>
    <x v="4"/>
    <x v="21"/>
    <x v="19"/>
    <n v="40"/>
    <n v="0.125"/>
    <n v="7.4999999999999997E-2"/>
    <n v="0.6"/>
    <b v="0"/>
    <b v="0"/>
    <x v="1"/>
    <x v="1"/>
    <x v="1"/>
    <b v="0"/>
    <b v="0"/>
    <b v="0"/>
    <x v="1"/>
    <x v="1"/>
  </r>
  <r>
    <s v="UPM-Kymmene Oyj"/>
    <d v="2010-11-03T00:00:00"/>
    <s v="Timber, Suomi,Venäjä,väh.tarve yht.52,Alholman saha"/>
    <m/>
    <m/>
    <n v="52"/>
    <d v="2011-01-13T00:00:00"/>
    <n v="45"/>
    <n v="80"/>
    <n v="17120"/>
    <x v="2"/>
    <x v="2"/>
    <n v="71"/>
    <d v="2010-11-03T00:00:00"/>
    <d v="2011-01-13T00:00:00"/>
    <x v="61"/>
    <x v="60"/>
    <x v="5"/>
    <x v="5"/>
    <x v="21"/>
    <x v="20"/>
    <n v="80"/>
    <n v="0.65"/>
    <n v="0.5625"/>
    <n v="0.86538461538461542"/>
    <b v="0"/>
    <b v="0"/>
    <x v="1"/>
    <x v="0"/>
    <x v="1"/>
    <b v="1"/>
    <b v="0"/>
    <b v="1"/>
    <x v="1"/>
    <x v="0"/>
  </r>
  <r>
    <s v="Containersteve Oy"/>
    <d v="2010-11-10T00:00:00"/>
    <s v="Finnsteven tytär,Kotka"/>
    <m/>
    <m/>
    <n v="28"/>
    <m/>
    <m/>
    <n v="28"/>
    <e v="#N/A"/>
    <x v="0"/>
    <x v="0"/>
    <s v="NA"/>
    <d v="2010-11-10T00:00:00"/>
    <d v="2010-12-31T00:00:00"/>
    <x v="61"/>
    <x v="55"/>
    <x v="5"/>
    <x v="4"/>
    <x v="21"/>
    <x v="19"/>
    <n v="28"/>
    <n v="1"/>
    <s v="NA"/>
    <s v="NA"/>
    <b v="0"/>
    <b v="0"/>
    <x v="1"/>
    <x v="1"/>
    <x v="1"/>
    <b v="0"/>
    <b v="0"/>
    <b v="0"/>
    <x v="1"/>
    <x v="1"/>
  </r>
  <r>
    <s v="Myllykoski Paper"/>
    <d v="2010-11-10T00:00:00"/>
    <s v="Koko henk,lom ennen 6/2011,alle3kk-&gt;alk.11/2010"/>
    <m/>
    <n v="190"/>
    <m/>
    <d v="2010-11-26T00:00:00"/>
    <n v="0"/>
    <n v="600"/>
    <e v="#N/A"/>
    <x v="0"/>
    <x v="0"/>
    <n v="16"/>
    <d v="2010-11-10T00:00:00"/>
    <d v="2010-11-26T00:00:00"/>
    <x v="61"/>
    <x v="57"/>
    <x v="5"/>
    <x v="4"/>
    <x v="21"/>
    <x v="19"/>
    <n v="600"/>
    <s v="NA"/>
    <n v="0"/>
    <s v="NA"/>
    <b v="0"/>
    <b v="0"/>
    <x v="1"/>
    <x v="1"/>
    <x v="1"/>
    <b v="0"/>
    <b v="0"/>
    <b v="0"/>
    <x v="1"/>
    <x v="1"/>
  </r>
  <r>
    <s v="NunnaUuni Oy"/>
    <d v="2010-11-10T00:00:00"/>
    <s v="Koko henk, irtis/lom v.2011"/>
    <m/>
    <n v="20"/>
    <n v="20"/>
    <m/>
    <m/>
    <n v="140"/>
    <e v="#N/A"/>
    <x v="0"/>
    <x v="0"/>
    <s v="NA"/>
    <d v="2010-11-10T00:00:00"/>
    <d v="2010-12-31T00:00:00"/>
    <x v="61"/>
    <x v="55"/>
    <x v="5"/>
    <x v="4"/>
    <x v="21"/>
    <x v="19"/>
    <n v="140"/>
    <n v="0.14285714285714285"/>
    <s v="NA"/>
    <s v="NA"/>
    <b v="0"/>
    <b v="0"/>
    <x v="1"/>
    <x v="1"/>
    <x v="1"/>
    <b v="0"/>
    <b v="0"/>
    <b v="0"/>
    <x v="1"/>
    <x v="1"/>
  </r>
  <r>
    <s v="Vapo Oy"/>
    <d v="2010-11-10T00:00:00"/>
    <s v="Ei Kekkilä,Mustankorkea-&gt;Hankasalmi 1.12."/>
    <m/>
    <m/>
    <n v="50"/>
    <d v="2011-01-27T00:00:00"/>
    <n v="48"/>
    <n v="380"/>
    <n v="8920"/>
    <x v="3"/>
    <x v="3"/>
    <n v="78"/>
    <d v="2010-11-10T00:00:00"/>
    <d v="2011-01-27T00:00:00"/>
    <x v="61"/>
    <x v="60"/>
    <x v="5"/>
    <x v="5"/>
    <x v="21"/>
    <x v="20"/>
    <n v="380"/>
    <n v="0.13157894736842105"/>
    <n v="0.12631578947368421"/>
    <n v="0.96"/>
    <b v="0"/>
    <b v="0"/>
    <x v="1"/>
    <x v="0"/>
    <x v="1"/>
    <b v="1"/>
    <b v="0"/>
    <b v="1"/>
    <x v="1"/>
    <x v="0"/>
  </r>
  <r>
    <s v="Fiskars"/>
    <d v="2010-11-11T00:00:00"/>
    <s v="Nuutajärven lasitehdas, irtis/eläkejärj"/>
    <m/>
    <m/>
    <n v="10"/>
    <m/>
    <m/>
    <n v="50"/>
    <n v="25730"/>
    <x v="2"/>
    <x v="2"/>
    <s v="NA"/>
    <d v="2010-11-11T00:00:00"/>
    <d v="2011-01-01T00:00:00"/>
    <x v="61"/>
    <x v="60"/>
    <x v="5"/>
    <x v="5"/>
    <x v="21"/>
    <x v="20"/>
    <n v="50"/>
    <n v="0.2"/>
    <s v="NA"/>
    <s v="NA"/>
    <b v="0"/>
    <b v="0"/>
    <x v="1"/>
    <x v="0"/>
    <x v="1"/>
    <b v="1"/>
    <b v="0"/>
    <b v="1"/>
    <x v="1"/>
    <x v="0"/>
  </r>
  <r>
    <s v="Honkarakenne Oyj"/>
    <d v="2010-11-11T00:00:00"/>
    <s v="Koko henk-&gt;lom max 60 pv 1-5/2011"/>
    <m/>
    <s v="L"/>
    <m/>
    <d v="2010-12-02T00:00:00"/>
    <n v="0"/>
    <n v="300"/>
    <n v="16231"/>
    <x v="2"/>
    <x v="2"/>
    <n v="21"/>
    <d v="2010-11-11T00:00:00"/>
    <d v="2010-12-02T00:00:00"/>
    <x v="61"/>
    <x v="55"/>
    <x v="5"/>
    <x v="4"/>
    <x v="21"/>
    <x v="19"/>
    <n v="300"/>
    <s v="NA"/>
    <n v="0"/>
    <s v="NA"/>
    <b v="0"/>
    <b v="0"/>
    <x v="1"/>
    <x v="1"/>
    <x v="1"/>
    <b v="0"/>
    <b v="0"/>
    <b v="0"/>
    <x v="1"/>
    <x v="1"/>
  </r>
  <r>
    <s v="Virke Oy"/>
    <d v="2010-11-16T00:00:00"/>
    <s v="Orimattila, irtis/lom max 60 pv 11/10-3/11"/>
    <m/>
    <n v="93"/>
    <n v="9"/>
    <m/>
    <m/>
    <n v="93"/>
    <e v="#N/A"/>
    <x v="0"/>
    <x v="0"/>
    <s v="NA"/>
    <d v="2010-11-16T00:00:00"/>
    <d v="2011-01-06T00:00:00"/>
    <x v="61"/>
    <x v="60"/>
    <x v="5"/>
    <x v="5"/>
    <x v="21"/>
    <x v="20"/>
    <n v="93"/>
    <n v="9.6774193548387094E-2"/>
    <s v="NA"/>
    <s v="NA"/>
    <b v="0"/>
    <b v="0"/>
    <x v="1"/>
    <x v="0"/>
    <x v="1"/>
    <b v="1"/>
    <b v="0"/>
    <b v="1"/>
    <x v="1"/>
    <x v="0"/>
  </r>
  <r>
    <s v="Koskisen Oy"/>
    <d v="2010-11-18T00:00:00"/>
    <s v="Kärkölä-&gt;15henk eläke,muut järj., mahd.lomautuksia"/>
    <m/>
    <s v="L"/>
    <n v="50"/>
    <d v="2011-01-12T00:00:00"/>
    <n v="29"/>
    <n v="80"/>
    <n v="16211"/>
    <x v="2"/>
    <x v="2"/>
    <n v="55"/>
    <d v="2010-11-18T00:00:00"/>
    <d v="2011-01-12T00:00:00"/>
    <x v="61"/>
    <x v="60"/>
    <x v="5"/>
    <x v="5"/>
    <x v="21"/>
    <x v="20"/>
    <n v="80"/>
    <n v="0.625"/>
    <n v="0.36249999999999999"/>
    <n v="0.57999999999999996"/>
    <b v="0"/>
    <b v="0"/>
    <x v="1"/>
    <x v="0"/>
    <x v="1"/>
    <b v="1"/>
    <b v="0"/>
    <b v="1"/>
    <x v="1"/>
    <x v="0"/>
  </r>
  <r>
    <s v="Veikkaus Oy"/>
    <d v="2010-11-19T00:00:00"/>
    <s v="Koko henkilöstö, irtis/ulkoistus"/>
    <m/>
    <m/>
    <n v="9"/>
    <d v="2010-12-15T00:00:00"/>
    <n v="3"/>
    <n v="376"/>
    <n v="92000"/>
    <x v="18"/>
    <x v="1"/>
    <n v="26"/>
    <d v="2010-11-19T00:00:00"/>
    <d v="2010-12-15T00:00:00"/>
    <x v="61"/>
    <x v="55"/>
    <x v="5"/>
    <x v="4"/>
    <x v="21"/>
    <x v="19"/>
    <n v="376"/>
    <n v="2.3936170212765957E-2"/>
    <n v="7.9787234042553185E-3"/>
    <n v="0.33333333333333331"/>
    <b v="0"/>
    <b v="0"/>
    <x v="1"/>
    <x v="1"/>
    <x v="1"/>
    <b v="0"/>
    <b v="0"/>
    <b v="0"/>
    <x v="1"/>
    <x v="1"/>
  </r>
  <r>
    <s v="Metsäliitto Osuuskunta"/>
    <d v="2010-11-23T00:00:00"/>
    <s v="Puutuoteteoll,6 sahaa,lom 9/11 men.-&gt;jatkuumax90pv"/>
    <m/>
    <n v="450"/>
    <m/>
    <d v="2010-12-15T00:00:00"/>
    <n v="0"/>
    <n v="450"/>
    <e v="#N/A"/>
    <x v="0"/>
    <x v="0"/>
    <n v="22"/>
    <d v="2010-11-23T00:00:00"/>
    <d v="2010-12-15T00:00:00"/>
    <x v="61"/>
    <x v="55"/>
    <x v="5"/>
    <x v="4"/>
    <x v="21"/>
    <x v="19"/>
    <n v="450"/>
    <s v="NA"/>
    <n v="0"/>
    <s v="NA"/>
    <b v="0"/>
    <b v="0"/>
    <x v="1"/>
    <x v="1"/>
    <x v="1"/>
    <b v="0"/>
    <b v="0"/>
    <b v="0"/>
    <x v="1"/>
    <x v="1"/>
  </r>
  <r>
    <s v="Nordic Aluminium Oyj"/>
    <d v="2010-11-30T00:00:00"/>
    <s v="Kirkkonummi,Nivala"/>
    <m/>
    <m/>
    <n v="20"/>
    <m/>
    <m/>
    <n v="125"/>
    <e v="#N/A"/>
    <x v="0"/>
    <x v="0"/>
    <s v="NA"/>
    <d v="2010-11-30T00:00:00"/>
    <d v="2011-01-20T00:00:00"/>
    <x v="61"/>
    <x v="60"/>
    <x v="5"/>
    <x v="5"/>
    <x v="21"/>
    <x v="20"/>
    <n v="125"/>
    <n v="0.16"/>
    <s v="NA"/>
    <s v="NA"/>
    <b v="0"/>
    <b v="0"/>
    <x v="1"/>
    <x v="0"/>
    <x v="1"/>
    <b v="1"/>
    <b v="0"/>
    <b v="1"/>
    <x v="1"/>
    <x v="0"/>
  </r>
  <r>
    <s v="Teleperformance Finland"/>
    <d v="2010-12-01T00:00:00"/>
    <s v="Jkl toiminnon siirto Tampereelle, irtis/lom/osa-aik."/>
    <m/>
    <m/>
    <n v="73"/>
    <d v="2011-03-03T00:00:00"/>
    <n v="100"/>
    <n v="73"/>
    <e v="#N/A"/>
    <x v="0"/>
    <x v="0"/>
    <n v="92"/>
    <d v="2010-12-01T00:00:00"/>
    <d v="2011-03-03T00:00:00"/>
    <x v="62"/>
    <x v="61"/>
    <x v="5"/>
    <x v="5"/>
    <x v="21"/>
    <x v="20"/>
    <n v="73"/>
    <n v="1"/>
    <n v="1.3698630136986301"/>
    <n v="1.3698630136986301"/>
    <b v="0"/>
    <b v="0"/>
    <x v="1"/>
    <x v="0"/>
    <x v="1"/>
    <b v="1"/>
    <b v="0"/>
    <b v="1"/>
    <x v="1"/>
    <x v="0"/>
  </r>
  <r>
    <s v="Glaston Oyj"/>
    <d v="2010-12-02T00:00:00"/>
    <s v="Suomen osuus n. 25 henk-&gt;lomautukset"/>
    <m/>
    <s v="L"/>
    <n v="25"/>
    <d v="2010-12-16T00:00:00"/>
    <n v="25"/>
    <n v="25"/>
    <n v="46140"/>
    <x v="1"/>
    <x v="1"/>
    <n v="14"/>
    <d v="2010-12-02T00:00:00"/>
    <d v="2010-12-16T00:00:00"/>
    <x v="62"/>
    <x v="55"/>
    <x v="5"/>
    <x v="4"/>
    <x v="21"/>
    <x v="19"/>
    <n v="25"/>
    <n v="1"/>
    <n v="1"/>
    <n v="1"/>
    <b v="0"/>
    <b v="0"/>
    <x v="1"/>
    <x v="1"/>
    <x v="1"/>
    <b v="0"/>
    <b v="0"/>
    <b v="0"/>
    <x v="1"/>
    <x v="1"/>
  </r>
  <r>
    <s v="Nordic Aluminium Oyj"/>
    <d v="2010-12-03T00:00:00"/>
    <s v="Kirkkonummi,Nivala"/>
    <m/>
    <m/>
    <n v="20"/>
    <d v="2011-01-14T00:00:00"/>
    <n v="11"/>
    <n v="125"/>
    <e v="#N/A"/>
    <x v="0"/>
    <x v="0"/>
    <n v="42"/>
    <d v="2010-12-03T00:00:00"/>
    <d v="2011-01-14T00:00:00"/>
    <x v="62"/>
    <x v="60"/>
    <x v="5"/>
    <x v="5"/>
    <x v="21"/>
    <x v="20"/>
    <n v="125"/>
    <n v="0.16"/>
    <n v="8.7999999999999995E-2"/>
    <n v="0.55000000000000004"/>
    <b v="0"/>
    <b v="0"/>
    <x v="1"/>
    <x v="0"/>
    <x v="1"/>
    <b v="1"/>
    <b v="0"/>
    <b v="1"/>
    <x v="1"/>
    <x v="0"/>
  </r>
  <r>
    <s v="Verve"/>
    <d v="2010-12-03T00:00:00"/>
    <s v="Liperi, siirto Joensuu, Vetrea, muutama henk irtis"/>
    <m/>
    <m/>
    <m/>
    <m/>
    <m/>
    <n v="23"/>
    <e v="#N/A"/>
    <x v="0"/>
    <x v="0"/>
    <s v="NA"/>
    <d v="2010-12-03T00:00:00"/>
    <d v="2011-01-23T00:00:00"/>
    <x v="62"/>
    <x v="60"/>
    <x v="5"/>
    <x v="5"/>
    <x v="21"/>
    <x v="20"/>
    <n v="23"/>
    <s v="NA"/>
    <s v="NA"/>
    <s v="NA"/>
    <b v="0"/>
    <b v="0"/>
    <x v="1"/>
    <x v="0"/>
    <x v="1"/>
    <b v="1"/>
    <b v="0"/>
    <b v="1"/>
    <x v="1"/>
    <x v="0"/>
  </r>
  <r>
    <s v="Kariston Kirjapaino Oy"/>
    <d v="2010-12-07T00:00:00"/>
    <s v="Hml, 2 eläkejärj."/>
    <m/>
    <m/>
    <m/>
    <d v="2011-01-13T00:00:00"/>
    <n v="2"/>
    <n v="50"/>
    <e v="#N/A"/>
    <x v="0"/>
    <x v="0"/>
    <n v="37"/>
    <d v="2010-12-07T00:00:00"/>
    <d v="2011-01-13T00:00:00"/>
    <x v="62"/>
    <x v="60"/>
    <x v="5"/>
    <x v="5"/>
    <x v="21"/>
    <x v="20"/>
    <n v="50"/>
    <s v="NA"/>
    <n v="0.04"/>
    <s v="NA"/>
    <b v="0"/>
    <b v="0"/>
    <x v="1"/>
    <x v="0"/>
    <x v="1"/>
    <b v="1"/>
    <b v="0"/>
    <b v="1"/>
    <x v="1"/>
    <x v="0"/>
  </r>
  <r>
    <s v="Ecocat Oy"/>
    <d v="2010-12-13T00:00:00"/>
    <s v="Vihtavuori,koko henk,väh.tarve 22-40henk"/>
    <m/>
    <m/>
    <n v="40"/>
    <m/>
    <m/>
    <n v="150"/>
    <e v="#N/A"/>
    <x v="0"/>
    <x v="0"/>
    <s v="NA"/>
    <d v="2010-12-13T00:00:00"/>
    <d v="2011-02-02T00:00:00"/>
    <x v="62"/>
    <x v="62"/>
    <x v="5"/>
    <x v="5"/>
    <x v="21"/>
    <x v="20"/>
    <n v="150"/>
    <n v="0.26666666666666666"/>
    <s v="NA"/>
    <s v="NA"/>
    <b v="0"/>
    <b v="0"/>
    <x v="1"/>
    <x v="0"/>
    <x v="1"/>
    <b v="1"/>
    <b v="0"/>
    <b v="1"/>
    <x v="1"/>
    <x v="0"/>
  </r>
  <r>
    <s v="Myllykoski Paper"/>
    <d v="2010-12-13T00:00:00"/>
    <s v="Koko henk, aiemmat lomautukset jatkuvat"/>
    <m/>
    <m/>
    <n v="140"/>
    <d v="2011-02-16T00:00:00"/>
    <n v="89"/>
    <n v="450"/>
    <e v="#N/A"/>
    <x v="0"/>
    <x v="0"/>
    <n v="65"/>
    <d v="2010-12-13T00:00:00"/>
    <d v="2011-02-16T00:00:00"/>
    <x v="62"/>
    <x v="62"/>
    <x v="5"/>
    <x v="5"/>
    <x v="21"/>
    <x v="20"/>
    <n v="450"/>
    <n v="0.31111111111111112"/>
    <n v="0.19777777777777777"/>
    <n v="0.63571428571428568"/>
    <b v="0"/>
    <b v="0"/>
    <x v="1"/>
    <x v="0"/>
    <x v="1"/>
    <b v="1"/>
    <b v="0"/>
    <b v="1"/>
    <x v="1"/>
    <x v="0"/>
  </r>
  <r>
    <s v="A-Katsastus"/>
    <d v="2010-12-15T00:00:00"/>
    <s v="A-katsastus,K-asemat,Ajovarma-&gt;yht.130henk"/>
    <m/>
    <m/>
    <n v="200"/>
    <d v="2011-02-15T00:00:00"/>
    <n v="107"/>
    <n v="200"/>
    <e v="#N/A"/>
    <x v="0"/>
    <x v="0"/>
    <n v="62"/>
    <d v="2010-12-15T00:00:00"/>
    <d v="2011-02-15T00:00:00"/>
    <x v="62"/>
    <x v="62"/>
    <x v="5"/>
    <x v="5"/>
    <x v="21"/>
    <x v="20"/>
    <n v="200"/>
    <n v="1"/>
    <n v="0.53500000000000003"/>
    <n v="0.53500000000000003"/>
    <b v="0"/>
    <b v="0"/>
    <x v="1"/>
    <x v="0"/>
    <x v="1"/>
    <b v="1"/>
    <b v="0"/>
    <b v="1"/>
    <x v="1"/>
    <x v="0"/>
  </r>
  <r>
    <s v="Edita"/>
    <d v="2010-12-15T00:00:00"/>
    <s v="EditaPrima"/>
    <m/>
    <m/>
    <n v="35"/>
    <d v="2011-02-02T00:00:00"/>
    <n v="20"/>
    <n v="250"/>
    <e v="#N/A"/>
    <x v="0"/>
    <x v="0"/>
    <n v="49"/>
    <d v="2010-12-15T00:00:00"/>
    <d v="2011-02-02T00:00:00"/>
    <x v="62"/>
    <x v="62"/>
    <x v="5"/>
    <x v="5"/>
    <x v="21"/>
    <x v="20"/>
    <n v="250"/>
    <n v="0.14000000000000001"/>
    <n v="0.08"/>
    <n v="0.5714285714285714"/>
    <b v="0"/>
    <b v="0"/>
    <x v="1"/>
    <x v="0"/>
    <x v="1"/>
    <b v="1"/>
    <b v="0"/>
    <b v="1"/>
    <x v="1"/>
    <x v="0"/>
  </r>
  <r>
    <s v="Lillbacka Powerco Oy"/>
    <d v="2010-12-15T00:00:00"/>
    <s v="Kauhava"/>
    <m/>
    <m/>
    <n v="10"/>
    <d v="2011-01-27T00:00:00"/>
    <n v="21"/>
    <n v="21"/>
    <e v="#N/A"/>
    <x v="0"/>
    <x v="0"/>
    <n v="43"/>
    <d v="2010-12-15T00:00:00"/>
    <d v="2011-01-27T00:00:00"/>
    <x v="62"/>
    <x v="60"/>
    <x v="5"/>
    <x v="5"/>
    <x v="21"/>
    <x v="20"/>
    <n v="21"/>
    <n v="0.47619047619047616"/>
    <n v="1"/>
    <n v="2.1"/>
    <b v="0"/>
    <b v="0"/>
    <x v="1"/>
    <x v="0"/>
    <x v="1"/>
    <b v="1"/>
    <b v="0"/>
    <b v="1"/>
    <x v="1"/>
    <x v="0"/>
  </r>
  <r>
    <s v="ISS Palvelut"/>
    <d v="2010-12-16T00:00:00"/>
    <s v="Nokian siivous"/>
    <m/>
    <m/>
    <m/>
    <m/>
    <m/>
    <n v="250"/>
    <n v="81210"/>
    <x v="8"/>
    <x v="1"/>
    <s v="NA"/>
    <d v="2010-12-16T00:00:00"/>
    <d v="2011-02-05T00:00:00"/>
    <x v="62"/>
    <x v="62"/>
    <x v="5"/>
    <x v="5"/>
    <x v="21"/>
    <x v="20"/>
    <n v="250"/>
    <s v="NA"/>
    <s v="NA"/>
    <s v="NA"/>
    <b v="0"/>
    <b v="0"/>
    <x v="1"/>
    <x v="0"/>
    <x v="1"/>
    <b v="1"/>
    <b v="0"/>
    <b v="1"/>
    <x v="1"/>
    <x v="0"/>
  </r>
  <r>
    <s v="Finnlines Oyj"/>
    <d v="2010-12-17T00:00:00"/>
    <s v="Finnsteve, Turku, Kotka, Helsinki"/>
    <m/>
    <m/>
    <n v="179"/>
    <d v="2011-03-02T00:00:00"/>
    <n v="160"/>
    <n v="700"/>
    <n v="52291"/>
    <x v="5"/>
    <x v="1"/>
    <n v="75"/>
    <d v="2010-12-17T00:00:00"/>
    <d v="2011-03-02T00:00:00"/>
    <x v="62"/>
    <x v="61"/>
    <x v="5"/>
    <x v="5"/>
    <x v="21"/>
    <x v="20"/>
    <n v="700"/>
    <n v="0.25571428571428573"/>
    <n v="0.22857142857142856"/>
    <n v="0.8938547486033519"/>
    <b v="0"/>
    <b v="0"/>
    <x v="1"/>
    <x v="0"/>
    <x v="1"/>
    <b v="1"/>
    <b v="0"/>
    <b v="1"/>
    <x v="1"/>
    <x v="0"/>
  </r>
  <r>
    <s v="DNA"/>
    <d v="2010-12-28T00:00:00"/>
    <s v="Welhon yhdistäminen"/>
    <m/>
    <m/>
    <n v="40"/>
    <d v="2011-02-17T00:00:00"/>
    <n v="23"/>
    <n v="950"/>
    <e v="#N/A"/>
    <x v="0"/>
    <x v="0"/>
    <n v="51"/>
    <d v="2010-12-28T00:00:00"/>
    <d v="2011-02-17T00:00:00"/>
    <x v="62"/>
    <x v="62"/>
    <x v="5"/>
    <x v="5"/>
    <x v="21"/>
    <x v="20"/>
    <n v="950"/>
    <n v="4.2105263157894736E-2"/>
    <n v="2.4210526315789474E-2"/>
    <n v="0.57499999999999996"/>
    <b v="0"/>
    <b v="0"/>
    <x v="1"/>
    <x v="0"/>
    <x v="1"/>
    <b v="1"/>
    <b v="0"/>
    <b v="1"/>
    <x v="1"/>
    <x v="0"/>
  </r>
  <r>
    <s v="Metsäliitto"/>
    <d v="2011-01-05T00:00:00"/>
    <s v="Puutuote,koivuvaneri,Suolahti,P-harju,lom 9/11 men"/>
    <m/>
    <s v="L"/>
    <m/>
    <d v="2011-06-14T00:00:00"/>
    <n v="0"/>
    <n v="630"/>
    <e v="#N/A"/>
    <x v="0"/>
    <x v="0"/>
    <n v="160"/>
    <d v="2011-01-05T00:00:00"/>
    <d v="2011-06-14T00:00:00"/>
    <x v="63"/>
    <x v="63"/>
    <x v="6"/>
    <x v="5"/>
    <x v="22"/>
    <x v="21"/>
    <n v="630"/>
    <s v="NA"/>
    <n v="0"/>
    <s v="NA"/>
    <b v="0"/>
    <b v="0"/>
    <x v="0"/>
    <x v="0"/>
    <x v="0"/>
    <b v="0"/>
    <b v="1"/>
    <b v="1"/>
    <x v="0"/>
    <x v="0"/>
  </r>
  <r>
    <s v="Vaasan Oy"/>
    <d v="2011-01-05T00:00:00"/>
    <s v="Tuoreet leipomotuotteet, osa-aik/irtis"/>
    <m/>
    <m/>
    <n v="95"/>
    <d v="2011-03-03T00:00:00"/>
    <n v="66"/>
    <n v="95"/>
    <n v="10710"/>
    <x v="2"/>
    <x v="2"/>
    <n v="57"/>
    <d v="2011-01-05T00:00:00"/>
    <d v="2011-03-03T00:00:00"/>
    <x v="63"/>
    <x v="61"/>
    <x v="6"/>
    <x v="5"/>
    <x v="22"/>
    <x v="20"/>
    <n v="95"/>
    <n v="1"/>
    <n v="0.69473684210526321"/>
    <n v="0.69473684210526321"/>
    <b v="0"/>
    <b v="0"/>
    <x v="0"/>
    <x v="0"/>
    <x v="0"/>
    <b v="1"/>
    <b v="1"/>
    <b v="1"/>
    <x v="0"/>
    <x v="0"/>
  </r>
  <r>
    <s v="Comptel Oyj"/>
    <d v="2011-01-10T00:00:00"/>
    <s v="Suomi, väh.tarve max 30 henk"/>
    <m/>
    <m/>
    <n v="30"/>
    <d v="2011-02-21T00:00:00"/>
    <n v="22"/>
    <n v="30"/>
    <e v="#N/A"/>
    <x v="0"/>
    <x v="0"/>
    <n v="42"/>
    <d v="2011-01-10T00:00:00"/>
    <d v="2011-02-21T00:00:00"/>
    <x v="63"/>
    <x v="62"/>
    <x v="6"/>
    <x v="5"/>
    <x v="22"/>
    <x v="20"/>
    <n v="30"/>
    <n v="1"/>
    <n v="0.73333333333333328"/>
    <n v="0.73333333333333328"/>
    <b v="0"/>
    <b v="0"/>
    <x v="0"/>
    <x v="0"/>
    <x v="0"/>
    <b v="1"/>
    <b v="1"/>
    <b v="1"/>
    <x v="0"/>
    <x v="0"/>
  </r>
  <r>
    <s v="Acta Print"/>
    <d v="2011-01-11T00:00:00"/>
    <s v="Forssan Kirjapaino-konserni, Tampere"/>
    <m/>
    <m/>
    <n v="25"/>
    <m/>
    <m/>
    <n v="230"/>
    <e v="#N/A"/>
    <x v="0"/>
    <x v="0"/>
    <s v="NA"/>
    <d v="2011-01-11T00:00:00"/>
    <d v="2011-03-03T00:00:00"/>
    <x v="63"/>
    <x v="61"/>
    <x v="6"/>
    <x v="5"/>
    <x v="22"/>
    <x v="20"/>
    <n v="230"/>
    <n v="0.10869565217391304"/>
    <s v="NA"/>
    <s v="NA"/>
    <b v="0"/>
    <b v="0"/>
    <x v="0"/>
    <x v="0"/>
    <x v="0"/>
    <b v="1"/>
    <b v="1"/>
    <b v="1"/>
    <x v="0"/>
    <x v="0"/>
  </r>
  <r>
    <s v="Ericsson"/>
    <d v="2011-01-11T00:00:00"/>
    <s v="Kirkkonummi, tuotekehitys"/>
    <m/>
    <m/>
    <n v="95"/>
    <d v="2011-03-17T00:00:00"/>
    <n v="44"/>
    <n v="95"/>
    <n v="46521"/>
    <x v="1"/>
    <x v="1"/>
    <n v="65"/>
    <d v="2011-01-11T00:00:00"/>
    <d v="2011-03-17T00:00:00"/>
    <x v="63"/>
    <x v="61"/>
    <x v="6"/>
    <x v="5"/>
    <x v="22"/>
    <x v="20"/>
    <n v="95"/>
    <n v="1"/>
    <n v="0.4631578947368421"/>
    <n v="0.4631578947368421"/>
    <b v="0"/>
    <b v="0"/>
    <x v="0"/>
    <x v="0"/>
    <x v="0"/>
    <b v="1"/>
    <b v="1"/>
    <b v="1"/>
    <x v="0"/>
    <x v="0"/>
  </r>
  <r>
    <s v="KyAMK"/>
    <d v="2011-01-11T00:00:00"/>
    <s v="Kotka,Kouvola,oppilaskato-&gt;keskeytetty"/>
    <m/>
    <m/>
    <m/>
    <d v="2011-02-04T00:00:00"/>
    <n v="0"/>
    <n v="50"/>
    <e v="#N/A"/>
    <x v="0"/>
    <x v="0"/>
    <n v="24"/>
    <d v="2011-01-11T00:00:00"/>
    <d v="2011-02-04T00:00:00"/>
    <x v="63"/>
    <x v="62"/>
    <x v="6"/>
    <x v="5"/>
    <x v="22"/>
    <x v="20"/>
    <n v="50"/>
    <s v="NA"/>
    <n v="0"/>
    <s v="NA"/>
    <b v="0"/>
    <b v="0"/>
    <x v="0"/>
    <x v="0"/>
    <x v="0"/>
    <b v="1"/>
    <b v="1"/>
    <b v="1"/>
    <x v="0"/>
    <x v="0"/>
  </r>
  <r>
    <s v="Yara Suomi Oy"/>
    <d v="2011-01-14T00:00:00"/>
    <s v="Harjavalta-&gt;eläkejärj.,yht.vähennys 13 henk"/>
    <m/>
    <m/>
    <n v="15"/>
    <d v="2011-04-27T00:00:00"/>
    <n v="7"/>
    <n v="60"/>
    <n v="20150"/>
    <x v="2"/>
    <x v="2"/>
    <n v="103"/>
    <d v="2011-01-14T00:00:00"/>
    <d v="2011-04-27T00:00:00"/>
    <x v="63"/>
    <x v="64"/>
    <x v="6"/>
    <x v="5"/>
    <x v="22"/>
    <x v="21"/>
    <n v="60"/>
    <n v="0.25"/>
    <n v="0.11666666666666667"/>
    <n v="0.46666666666666667"/>
    <b v="0"/>
    <b v="0"/>
    <x v="0"/>
    <x v="0"/>
    <x v="0"/>
    <b v="0"/>
    <b v="1"/>
    <b v="1"/>
    <x v="0"/>
    <x v="0"/>
  </r>
  <r>
    <s v="Fiskars Oyj"/>
    <d v="2011-01-18T00:00:00"/>
    <s v="Fiskars Home, Arabia"/>
    <m/>
    <m/>
    <n v="95"/>
    <d v="2011-03-14T00:00:00"/>
    <n v="68"/>
    <n v="230"/>
    <n v="25730"/>
    <x v="2"/>
    <x v="2"/>
    <n v="55"/>
    <d v="2011-01-18T00:00:00"/>
    <d v="2011-03-14T00:00:00"/>
    <x v="63"/>
    <x v="61"/>
    <x v="6"/>
    <x v="5"/>
    <x v="22"/>
    <x v="20"/>
    <n v="230"/>
    <n v="0.41304347826086957"/>
    <n v="0.29565217391304349"/>
    <n v="0.71578947368421053"/>
    <b v="0"/>
    <b v="0"/>
    <x v="0"/>
    <x v="0"/>
    <x v="0"/>
    <b v="1"/>
    <b v="1"/>
    <b v="1"/>
    <x v="0"/>
    <x v="0"/>
  </r>
  <r>
    <s v="Unituli Oy"/>
    <d v="2011-01-18T00:00:00"/>
    <s v="Närpiö, lom/irtis"/>
    <m/>
    <s v="L"/>
    <m/>
    <m/>
    <m/>
    <n v="70"/>
    <e v="#N/A"/>
    <x v="0"/>
    <x v="0"/>
    <s v="NA"/>
    <d v="2011-01-18T00:00:00"/>
    <d v="2011-03-10T00:00:00"/>
    <x v="63"/>
    <x v="61"/>
    <x v="6"/>
    <x v="5"/>
    <x v="22"/>
    <x v="20"/>
    <n v="70"/>
    <s v="NA"/>
    <s v="NA"/>
    <s v="NA"/>
    <b v="0"/>
    <b v="0"/>
    <x v="0"/>
    <x v="0"/>
    <x v="0"/>
    <b v="1"/>
    <b v="1"/>
    <b v="1"/>
    <x v="0"/>
    <x v="0"/>
  </r>
  <r>
    <s v="WinWinD"/>
    <d v="2011-01-20T00:00:00"/>
    <s v="Hamina, lom-&gt;peruttu,uudet tuotantojärjestelyt"/>
    <m/>
    <n v="0"/>
    <m/>
    <d v="2011-02-09T00:00:00"/>
    <n v="0"/>
    <n v="90"/>
    <e v="#N/A"/>
    <x v="0"/>
    <x v="0"/>
    <n v="20"/>
    <d v="2011-01-20T00:00:00"/>
    <d v="2011-02-09T00:00:00"/>
    <x v="63"/>
    <x v="62"/>
    <x v="6"/>
    <x v="5"/>
    <x v="22"/>
    <x v="20"/>
    <n v="90"/>
    <s v="NA"/>
    <n v="0"/>
    <s v="NA"/>
    <b v="0"/>
    <b v="0"/>
    <x v="0"/>
    <x v="0"/>
    <x v="0"/>
    <b v="1"/>
    <b v="1"/>
    <b v="1"/>
    <x v="0"/>
    <x v="0"/>
  </r>
  <r>
    <s v="Componenta Oyj"/>
    <d v="2011-01-25T00:00:00"/>
    <s v="Pietarsaari-&gt;siirto Ruotsiin,väh.max60h,eläke,m-aik"/>
    <m/>
    <m/>
    <n v="120"/>
    <d v="2011-03-14T00:00:00"/>
    <n v="60"/>
    <n v="290"/>
    <n v="24510"/>
    <x v="2"/>
    <x v="2"/>
    <n v="48"/>
    <d v="2011-01-25T00:00:00"/>
    <d v="2011-03-14T00:00:00"/>
    <x v="63"/>
    <x v="61"/>
    <x v="6"/>
    <x v="5"/>
    <x v="22"/>
    <x v="20"/>
    <n v="290"/>
    <n v="0.41379310344827586"/>
    <n v="0.20689655172413793"/>
    <n v="0.5"/>
    <b v="0"/>
    <b v="0"/>
    <x v="0"/>
    <x v="0"/>
    <x v="0"/>
    <b v="1"/>
    <b v="1"/>
    <b v="1"/>
    <x v="0"/>
    <x v="0"/>
  </r>
  <r>
    <s v="VR Group"/>
    <d v="2011-01-27T00:00:00"/>
    <s v="Väh.v.2011-2013,alku Joensuu"/>
    <m/>
    <m/>
    <m/>
    <d v="2011-05-12T00:00:00"/>
    <n v="23"/>
    <n v="36"/>
    <e v="#N/A"/>
    <x v="0"/>
    <x v="0"/>
    <n v="105"/>
    <d v="2011-01-27T00:00:00"/>
    <d v="2011-05-12T00:00:00"/>
    <x v="63"/>
    <x v="65"/>
    <x v="6"/>
    <x v="5"/>
    <x v="22"/>
    <x v="21"/>
    <n v="36"/>
    <s v="NA"/>
    <n v="0.63888888888888884"/>
    <s v="NA"/>
    <b v="0"/>
    <b v="0"/>
    <x v="0"/>
    <x v="0"/>
    <x v="0"/>
    <b v="0"/>
    <b v="1"/>
    <b v="1"/>
    <x v="0"/>
    <x v="0"/>
  </r>
  <r>
    <s v="Saint-Gobain Glass Finland"/>
    <d v="2011-01-31T00:00:00"/>
    <s v="Alavus, lom max 90 pv"/>
    <m/>
    <n v="37"/>
    <n v="0"/>
    <m/>
    <m/>
    <n v="37"/>
    <e v="#N/A"/>
    <x v="0"/>
    <x v="0"/>
    <s v="NA"/>
    <d v="2011-01-31T00:00:00"/>
    <d v="2011-03-23T00:00:00"/>
    <x v="63"/>
    <x v="61"/>
    <x v="6"/>
    <x v="5"/>
    <x v="22"/>
    <x v="20"/>
    <n v="37"/>
    <n v="0"/>
    <s v="NA"/>
    <s v="NA"/>
    <b v="0"/>
    <b v="0"/>
    <x v="0"/>
    <x v="0"/>
    <x v="0"/>
    <b v="1"/>
    <b v="1"/>
    <b v="1"/>
    <x v="0"/>
    <x v="0"/>
  </r>
  <r>
    <s v="Alma Media Oyj"/>
    <d v="2011-02-01T00:00:00"/>
    <s v="Satakunnan Kirjateollisuus,Porin sanomat"/>
    <m/>
    <m/>
    <n v="20"/>
    <d v="2011-03-24T00:00:00"/>
    <n v="18"/>
    <n v="110"/>
    <n v="58130"/>
    <x v="4"/>
    <x v="1"/>
    <n v="51"/>
    <d v="2011-02-01T00:00:00"/>
    <d v="2011-03-24T00:00:00"/>
    <x v="64"/>
    <x v="61"/>
    <x v="6"/>
    <x v="5"/>
    <x v="22"/>
    <x v="20"/>
    <n v="110"/>
    <n v="0.18181818181818182"/>
    <n v="0.16363636363636364"/>
    <n v="0.9"/>
    <b v="0"/>
    <b v="0"/>
    <x v="0"/>
    <x v="0"/>
    <x v="0"/>
    <b v="1"/>
    <b v="1"/>
    <b v="1"/>
    <x v="0"/>
    <x v="0"/>
  </r>
  <r>
    <s v="Högfors Steka"/>
    <d v="2011-02-01T00:00:00"/>
    <s v="Yrityssaneeraus, irtis/lom-&gt;lomaika tarkentuu myöh."/>
    <m/>
    <n v="107"/>
    <m/>
    <d v="2011-04-25T00:00:00"/>
    <n v="15"/>
    <n v="116"/>
    <e v="#N/A"/>
    <x v="0"/>
    <x v="0"/>
    <n v="83"/>
    <d v="2011-02-01T00:00:00"/>
    <d v="2011-04-25T00:00:00"/>
    <x v="64"/>
    <x v="64"/>
    <x v="6"/>
    <x v="5"/>
    <x v="22"/>
    <x v="21"/>
    <n v="116"/>
    <s v="NA"/>
    <n v="0.12931034482758622"/>
    <s v="NA"/>
    <b v="0"/>
    <b v="0"/>
    <x v="0"/>
    <x v="0"/>
    <x v="0"/>
    <b v="0"/>
    <b v="1"/>
    <b v="1"/>
    <x v="0"/>
    <x v="0"/>
  </r>
  <r>
    <s v="Jyväskylän Energia Oy"/>
    <d v="2011-02-01T00:00:00"/>
    <s v="JE-siirto,toiminnan uud.järjestely"/>
    <m/>
    <m/>
    <n v="20"/>
    <d v="2011-02-25T00:00:00"/>
    <n v="6"/>
    <n v="160"/>
    <n v="35113"/>
    <x v="7"/>
    <x v="2"/>
    <n v="24"/>
    <d v="2011-02-01T00:00:00"/>
    <d v="2011-02-25T00:00:00"/>
    <x v="64"/>
    <x v="62"/>
    <x v="6"/>
    <x v="5"/>
    <x v="22"/>
    <x v="20"/>
    <n v="160"/>
    <n v="0.125"/>
    <n v="3.7499999999999999E-2"/>
    <n v="0.3"/>
    <b v="0"/>
    <b v="0"/>
    <x v="0"/>
    <x v="0"/>
    <x v="0"/>
    <b v="1"/>
    <b v="1"/>
    <b v="1"/>
    <x v="0"/>
    <x v="0"/>
  </r>
  <r>
    <s v="Kainuun Voima"/>
    <d v="2011-02-01T00:00:00"/>
    <s v="Koko henk, eläkejärj/irtis"/>
    <m/>
    <m/>
    <m/>
    <d v="2011-02-28T00:00:00"/>
    <n v="9"/>
    <n v="43"/>
    <e v="#N/A"/>
    <x v="0"/>
    <x v="0"/>
    <n v="27"/>
    <d v="2011-02-01T00:00:00"/>
    <d v="2011-02-28T00:00:00"/>
    <x v="64"/>
    <x v="62"/>
    <x v="6"/>
    <x v="5"/>
    <x v="22"/>
    <x v="20"/>
    <n v="43"/>
    <s v="NA"/>
    <n v="0.20930232558139536"/>
    <s v="NA"/>
    <b v="0"/>
    <b v="0"/>
    <x v="0"/>
    <x v="0"/>
    <x v="0"/>
    <b v="1"/>
    <b v="1"/>
    <b v="1"/>
    <x v="0"/>
    <x v="0"/>
  </r>
  <r>
    <s v="Scanweb"/>
    <d v="2011-02-01T00:00:00"/>
    <s v="Kouvola, lom määräajaksi"/>
    <m/>
    <n v="30"/>
    <m/>
    <d v="2011-02-15T00:00:00"/>
    <n v="10"/>
    <n v="40"/>
    <e v="#N/A"/>
    <x v="0"/>
    <x v="0"/>
    <n v="14"/>
    <d v="2011-02-01T00:00:00"/>
    <d v="2011-02-15T00:00:00"/>
    <x v="64"/>
    <x v="62"/>
    <x v="6"/>
    <x v="5"/>
    <x v="22"/>
    <x v="20"/>
    <n v="40"/>
    <s v="NA"/>
    <n v="0.25"/>
    <s v="NA"/>
    <b v="0"/>
    <b v="0"/>
    <x v="0"/>
    <x v="0"/>
    <x v="0"/>
    <b v="1"/>
    <b v="1"/>
    <b v="1"/>
    <x v="0"/>
    <x v="0"/>
  </r>
  <r>
    <s v="Securitas Aviation"/>
    <d v="2011-02-01T00:00:00"/>
    <s v="Lentokenttä-&gt;vähennys 60-80henk"/>
    <m/>
    <m/>
    <m/>
    <d v="2011-04-13T00:00:00"/>
    <n v="80"/>
    <n v="80"/>
    <e v="#N/A"/>
    <x v="0"/>
    <x v="0"/>
    <n v="71"/>
    <d v="2011-02-01T00:00:00"/>
    <d v="2011-04-13T00:00:00"/>
    <x v="64"/>
    <x v="64"/>
    <x v="6"/>
    <x v="5"/>
    <x v="22"/>
    <x v="21"/>
    <n v="80"/>
    <s v="NA"/>
    <n v="1"/>
    <s v="NA"/>
    <b v="0"/>
    <b v="0"/>
    <x v="0"/>
    <x v="0"/>
    <x v="0"/>
    <b v="0"/>
    <b v="1"/>
    <b v="1"/>
    <x v="0"/>
    <x v="0"/>
  </r>
  <r>
    <s v="Tampereen Infratuotanto"/>
    <d v="2011-02-01T00:00:00"/>
    <s v="Tre, eläkejärj.,uud.sijoitus-&gt;77henk"/>
    <m/>
    <m/>
    <m/>
    <d v="2011-04-20T00:00:00"/>
    <n v="0"/>
    <n v="77"/>
    <e v="#N/A"/>
    <x v="0"/>
    <x v="0"/>
    <n v="78"/>
    <d v="2011-02-01T00:00:00"/>
    <d v="2011-04-20T00:00:00"/>
    <x v="64"/>
    <x v="64"/>
    <x v="6"/>
    <x v="5"/>
    <x v="22"/>
    <x v="21"/>
    <n v="77"/>
    <s v="NA"/>
    <n v="0"/>
    <s v="NA"/>
    <b v="0"/>
    <b v="0"/>
    <x v="0"/>
    <x v="0"/>
    <x v="0"/>
    <b v="0"/>
    <b v="1"/>
    <b v="1"/>
    <x v="0"/>
    <x v="0"/>
  </r>
  <r>
    <s v="Turvatiimi Oyj"/>
    <d v="2011-02-01T00:00:00"/>
    <s v="Toimihenkilöt"/>
    <m/>
    <m/>
    <n v="8"/>
    <d v="2011-02-23T00:00:00"/>
    <n v="6"/>
    <n v="8"/>
    <n v="80100"/>
    <x v="8"/>
    <x v="1"/>
    <n v="22"/>
    <d v="2011-02-01T00:00:00"/>
    <d v="2011-02-23T00:00:00"/>
    <x v="64"/>
    <x v="62"/>
    <x v="6"/>
    <x v="5"/>
    <x v="22"/>
    <x v="20"/>
    <n v="8"/>
    <n v="1"/>
    <n v="0.75"/>
    <n v="0.75"/>
    <b v="0"/>
    <b v="0"/>
    <x v="0"/>
    <x v="0"/>
    <x v="0"/>
    <b v="1"/>
    <b v="1"/>
    <b v="1"/>
    <x v="0"/>
    <x v="0"/>
  </r>
  <r>
    <s v="Sinebrychoff"/>
    <d v="2011-02-02T00:00:00"/>
    <s v="Kerava,tuotanto,logistiikka"/>
    <m/>
    <m/>
    <n v="60"/>
    <d v="2011-03-24T00:00:00"/>
    <n v="50"/>
    <n v="540"/>
    <n v="11050"/>
    <x v="2"/>
    <x v="2"/>
    <n v="50"/>
    <d v="2011-02-02T00:00:00"/>
    <d v="2011-03-24T00:00:00"/>
    <x v="64"/>
    <x v="61"/>
    <x v="6"/>
    <x v="5"/>
    <x v="22"/>
    <x v="20"/>
    <n v="540"/>
    <n v="0.1111111111111111"/>
    <n v="9.2592592592592587E-2"/>
    <n v="0.83333333333333337"/>
    <b v="0"/>
    <b v="0"/>
    <x v="0"/>
    <x v="0"/>
    <x v="0"/>
    <b v="1"/>
    <b v="1"/>
    <b v="1"/>
    <x v="0"/>
    <x v="0"/>
  </r>
  <r>
    <s v="Finnair Oyj"/>
    <d v="2011-02-04T00:00:00"/>
    <s v="Tekniikkayhtiöt"/>
    <m/>
    <m/>
    <n v="450"/>
    <d v="2011-03-31T00:00:00"/>
    <n v="450"/>
    <n v="1600"/>
    <n v="51101"/>
    <x v="5"/>
    <x v="1"/>
    <n v="55"/>
    <d v="2011-02-04T00:00:00"/>
    <d v="2011-03-31T00:00:00"/>
    <x v="64"/>
    <x v="61"/>
    <x v="6"/>
    <x v="5"/>
    <x v="22"/>
    <x v="20"/>
    <n v="1600"/>
    <n v="0.28125"/>
    <n v="0.28125"/>
    <n v="1"/>
    <b v="0"/>
    <b v="0"/>
    <x v="0"/>
    <x v="0"/>
    <x v="0"/>
    <b v="1"/>
    <b v="1"/>
    <b v="1"/>
    <x v="0"/>
    <x v="0"/>
  </r>
  <r>
    <s v="Nordström Group"/>
    <d v="2011-02-07T00:00:00"/>
    <s v="Loviisan satama, lom, ei irtis-&gt;keskeytetty"/>
    <m/>
    <m/>
    <n v="0"/>
    <d v="2011-02-28T00:00:00"/>
    <n v="0"/>
    <n v="100"/>
    <e v="#N/A"/>
    <x v="0"/>
    <x v="0"/>
    <n v="21"/>
    <d v="2011-02-07T00:00:00"/>
    <d v="2011-02-28T00:00:00"/>
    <x v="64"/>
    <x v="62"/>
    <x v="6"/>
    <x v="5"/>
    <x v="22"/>
    <x v="20"/>
    <n v="100"/>
    <n v="0"/>
    <n v="0"/>
    <e v="#DIV/0!"/>
    <b v="0"/>
    <b v="0"/>
    <x v="0"/>
    <x v="0"/>
    <x v="0"/>
    <b v="1"/>
    <b v="1"/>
    <b v="1"/>
    <x v="0"/>
    <x v="0"/>
  </r>
  <r>
    <s v="Satakunnan Kansa"/>
    <d v="2011-02-07T00:00:00"/>
    <s v="Myös Porin Sanomat, väh.tarve yht. 20 henk"/>
    <m/>
    <m/>
    <n v="20"/>
    <d v="2011-03-24T00:00:00"/>
    <n v="10"/>
    <n v="130"/>
    <e v="#N/A"/>
    <x v="0"/>
    <x v="0"/>
    <n v="45"/>
    <d v="2011-02-07T00:00:00"/>
    <d v="2011-03-24T00:00:00"/>
    <x v="64"/>
    <x v="61"/>
    <x v="6"/>
    <x v="5"/>
    <x v="22"/>
    <x v="20"/>
    <n v="130"/>
    <n v="0.15384615384615385"/>
    <n v="7.6923076923076927E-2"/>
    <n v="0.5"/>
    <b v="0"/>
    <b v="0"/>
    <x v="0"/>
    <x v="0"/>
    <x v="0"/>
    <b v="1"/>
    <b v="1"/>
    <b v="1"/>
    <x v="0"/>
    <x v="0"/>
  </r>
  <r>
    <s v="Metsäliitto"/>
    <d v="2011-02-10T00:00:00"/>
    <s v="M-real Oyj,Äänekoski"/>
    <m/>
    <m/>
    <n v="10"/>
    <m/>
    <m/>
    <n v="130"/>
    <e v="#N/A"/>
    <x v="0"/>
    <x v="0"/>
    <s v="NA"/>
    <d v="2011-02-10T00:00:00"/>
    <d v="2011-04-02T00:00:00"/>
    <x v="64"/>
    <x v="64"/>
    <x v="6"/>
    <x v="5"/>
    <x v="22"/>
    <x v="21"/>
    <n v="130"/>
    <n v="7.6923076923076927E-2"/>
    <s v="NA"/>
    <s v="NA"/>
    <b v="0"/>
    <b v="0"/>
    <x v="0"/>
    <x v="0"/>
    <x v="0"/>
    <b v="0"/>
    <b v="1"/>
    <b v="1"/>
    <x v="0"/>
    <x v="0"/>
  </r>
  <r>
    <s v="Ekokem Oy"/>
    <d v="2011-02-14T00:00:00"/>
    <s v="Riihimäki,väh.tarve 7-8henk"/>
    <m/>
    <m/>
    <n v="8"/>
    <d v="2011-03-08T00:00:00"/>
    <n v="5"/>
    <n v="8"/>
    <e v="#N/A"/>
    <x v="0"/>
    <x v="0"/>
    <n v="22"/>
    <d v="2011-02-14T00:00:00"/>
    <d v="2011-03-08T00:00:00"/>
    <x v="64"/>
    <x v="61"/>
    <x v="6"/>
    <x v="5"/>
    <x v="22"/>
    <x v="20"/>
    <n v="8"/>
    <n v="1"/>
    <n v="0.625"/>
    <n v="0.625"/>
    <b v="0"/>
    <b v="0"/>
    <x v="0"/>
    <x v="0"/>
    <x v="0"/>
    <b v="1"/>
    <b v="1"/>
    <b v="1"/>
    <x v="0"/>
    <x v="0"/>
  </r>
  <r>
    <s v="Lindström Oy"/>
    <d v="2011-02-15T00:00:00"/>
    <s v="Hml, väh.tarve 37-&gt;eläke 3h,27m-aik"/>
    <m/>
    <m/>
    <n v="37"/>
    <d v="2011-03-10T00:00:00"/>
    <n v="24"/>
    <n v="37"/>
    <e v="#N/A"/>
    <x v="0"/>
    <x v="0"/>
    <n v="23"/>
    <d v="2011-02-15T00:00:00"/>
    <d v="2011-03-10T00:00:00"/>
    <x v="64"/>
    <x v="61"/>
    <x v="6"/>
    <x v="5"/>
    <x v="22"/>
    <x v="20"/>
    <n v="37"/>
    <n v="1"/>
    <n v="0.64864864864864868"/>
    <n v="0.64864864864864868"/>
    <b v="0"/>
    <b v="0"/>
    <x v="0"/>
    <x v="0"/>
    <x v="0"/>
    <b v="1"/>
    <b v="1"/>
    <b v="1"/>
    <x v="0"/>
    <x v="0"/>
  </r>
  <r>
    <s v="Suomen Lähikauppa Oy"/>
    <d v="2011-02-16T00:00:00"/>
    <s v="Turku(38henk),Lahti(42henk)Euromarket,siirto"/>
    <m/>
    <m/>
    <m/>
    <d v="2011-03-29T00:00:00"/>
    <n v="71"/>
    <n v="80"/>
    <n v="46901"/>
    <x v="1"/>
    <x v="1"/>
    <n v="41"/>
    <d v="2011-02-16T00:00:00"/>
    <d v="2011-03-29T00:00:00"/>
    <x v="64"/>
    <x v="61"/>
    <x v="6"/>
    <x v="5"/>
    <x v="22"/>
    <x v="20"/>
    <n v="80"/>
    <s v="NA"/>
    <n v="0.88749999999999996"/>
    <s v="NA"/>
    <b v="0"/>
    <b v="0"/>
    <x v="0"/>
    <x v="0"/>
    <x v="0"/>
    <b v="1"/>
    <b v="1"/>
    <b v="1"/>
    <x v="0"/>
    <x v="0"/>
  </r>
  <r>
    <s v="Lännen Tehtaat Oyj"/>
    <d v="2011-02-17T00:00:00"/>
    <s v="Apetit Kala Oy, myynti,taloushallinto,logistiikka"/>
    <m/>
    <m/>
    <n v="11"/>
    <d v="2011-04-06T00:00:00"/>
    <n v="9"/>
    <n v="14"/>
    <e v="#N/A"/>
    <x v="0"/>
    <x v="0"/>
    <n v="48"/>
    <d v="2011-02-17T00:00:00"/>
    <d v="2011-04-06T00:00:00"/>
    <x v="64"/>
    <x v="64"/>
    <x v="6"/>
    <x v="5"/>
    <x v="22"/>
    <x v="21"/>
    <n v="14"/>
    <n v="0.7857142857142857"/>
    <n v="0.6428571428571429"/>
    <n v="0.81818181818181823"/>
    <b v="0"/>
    <b v="0"/>
    <x v="0"/>
    <x v="0"/>
    <x v="0"/>
    <b v="0"/>
    <b v="1"/>
    <b v="1"/>
    <x v="0"/>
    <x v="0"/>
  </r>
  <r>
    <s v="TeliaSonera AB"/>
    <d v="2011-02-24T00:00:00"/>
    <s v="Broadband,BusinessServices,Vaajakoski,Tku,Lahti"/>
    <m/>
    <m/>
    <n v="200"/>
    <d v="2011-05-04T00:00:00"/>
    <n v="170"/>
    <n v="200"/>
    <e v="#N/A"/>
    <x v="0"/>
    <x v="0"/>
    <n v="69"/>
    <d v="2011-02-24T00:00:00"/>
    <d v="2011-05-04T00:00:00"/>
    <x v="64"/>
    <x v="65"/>
    <x v="6"/>
    <x v="5"/>
    <x v="22"/>
    <x v="21"/>
    <n v="200"/>
    <n v="1"/>
    <n v="0.85"/>
    <n v="0.85"/>
    <b v="0"/>
    <b v="0"/>
    <x v="0"/>
    <x v="0"/>
    <x v="0"/>
    <b v="0"/>
    <b v="1"/>
    <b v="1"/>
    <x v="0"/>
    <x v="0"/>
  </r>
  <r>
    <s v="Tieto Oyj"/>
    <d v="2011-02-28T00:00:00"/>
    <s v="ProductEng, lom max 90 pv"/>
    <m/>
    <n v="44"/>
    <m/>
    <d v="2011-03-17T00:00:00"/>
    <n v="0"/>
    <n v="70"/>
    <n v="62030"/>
    <x v="4"/>
    <x v="1"/>
    <n v="17"/>
    <d v="2011-02-28T00:00:00"/>
    <d v="2011-03-17T00:00:00"/>
    <x v="64"/>
    <x v="61"/>
    <x v="6"/>
    <x v="5"/>
    <x v="22"/>
    <x v="20"/>
    <n v="70"/>
    <s v="NA"/>
    <n v="0"/>
    <s v="NA"/>
    <b v="0"/>
    <b v="0"/>
    <x v="0"/>
    <x v="0"/>
    <x v="0"/>
    <b v="1"/>
    <b v="1"/>
    <b v="1"/>
    <x v="0"/>
    <x v="0"/>
  </r>
  <r>
    <s v="Opa-Muurikka"/>
    <d v="2011-03-01T00:00:00"/>
    <s v="Mikkeli"/>
    <m/>
    <m/>
    <m/>
    <d v="2011-04-05T00:00:00"/>
    <n v="7"/>
    <n v="15"/>
    <e v="#N/A"/>
    <x v="0"/>
    <x v="0"/>
    <n v="35"/>
    <d v="2011-03-01T00:00:00"/>
    <d v="2011-04-05T00:00:00"/>
    <x v="65"/>
    <x v="64"/>
    <x v="6"/>
    <x v="5"/>
    <x v="22"/>
    <x v="21"/>
    <n v="15"/>
    <s v="NA"/>
    <n v="0.46666666666666667"/>
    <s v="NA"/>
    <b v="0"/>
    <b v="0"/>
    <x v="0"/>
    <x v="0"/>
    <x v="0"/>
    <b v="0"/>
    <b v="1"/>
    <b v="1"/>
    <x v="0"/>
    <x v="0"/>
  </r>
  <r>
    <s v="Paulig"/>
    <d v="2011-03-01T00:00:00"/>
    <s v="Lihel, org.yhdistäminen"/>
    <m/>
    <m/>
    <n v="32"/>
    <m/>
    <m/>
    <n v="52"/>
    <e v="#N/A"/>
    <x v="0"/>
    <x v="0"/>
    <s v="NA"/>
    <d v="2011-03-01T00:00:00"/>
    <d v="2011-04-21T00:00:00"/>
    <x v="65"/>
    <x v="64"/>
    <x v="6"/>
    <x v="5"/>
    <x v="22"/>
    <x v="21"/>
    <n v="52"/>
    <n v="0.61538461538461542"/>
    <s v="NA"/>
    <s v="NA"/>
    <b v="0"/>
    <b v="0"/>
    <x v="0"/>
    <x v="0"/>
    <x v="0"/>
    <b v="0"/>
    <b v="1"/>
    <b v="1"/>
    <x v="0"/>
    <x v="0"/>
  </r>
  <r>
    <s v="Suomi-Soffa"/>
    <d v="2011-03-01T00:00:00"/>
    <s v="Kajaani, lomautus"/>
    <m/>
    <n v="107"/>
    <m/>
    <d v="2011-03-04T00:00:00"/>
    <n v="0"/>
    <n v="107"/>
    <e v="#N/A"/>
    <x v="0"/>
    <x v="0"/>
    <n v="3"/>
    <d v="2011-03-01T00:00:00"/>
    <d v="2011-03-04T00:00:00"/>
    <x v="65"/>
    <x v="61"/>
    <x v="6"/>
    <x v="5"/>
    <x v="22"/>
    <x v="20"/>
    <n v="107"/>
    <s v="NA"/>
    <n v="0"/>
    <s v="NA"/>
    <b v="0"/>
    <b v="0"/>
    <x v="0"/>
    <x v="0"/>
    <x v="0"/>
    <b v="1"/>
    <b v="1"/>
    <b v="1"/>
    <x v="0"/>
    <x v="0"/>
  </r>
  <r>
    <s v="Digia Oyj"/>
    <d v="2011-03-02T00:00:00"/>
    <s v="Pori, mobile solutions"/>
    <m/>
    <m/>
    <n v="85"/>
    <d v="2011-04-20T00:00:00"/>
    <n v="63"/>
    <n v="85"/>
    <e v="#N/A"/>
    <x v="0"/>
    <x v="0"/>
    <n v="49"/>
    <d v="2011-03-02T00:00:00"/>
    <d v="2011-04-20T00:00:00"/>
    <x v="65"/>
    <x v="64"/>
    <x v="6"/>
    <x v="5"/>
    <x v="22"/>
    <x v="21"/>
    <n v="85"/>
    <n v="1"/>
    <n v="0.74117647058823533"/>
    <n v="0.74117647058823533"/>
    <b v="0"/>
    <b v="0"/>
    <x v="0"/>
    <x v="0"/>
    <x v="0"/>
    <b v="0"/>
    <b v="1"/>
    <b v="1"/>
    <x v="0"/>
    <x v="0"/>
  </r>
  <r>
    <s v="Patentti- ja rekisterihallitus PRH"/>
    <d v="2011-03-02T00:00:00"/>
    <s v="Väh.tarve max 20 henk"/>
    <m/>
    <m/>
    <n v="20"/>
    <d v="2011-05-10T00:00:00"/>
    <n v="20"/>
    <n v="70"/>
    <n v="84130"/>
    <x v="19"/>
    <x v="3"/>
    <n v="69"/>
    <d v="2011-03-02T00:00:00"/>
    <d v="2011-05-10T00:00:00"/>
    <x v="65"/>
    <x v="65"/>
    <x v="6"/>
    <x v="5"/>
    <x v="22"/>
    <x v="21"/>
    <n v="70"/>
    <n v="0.2857142857142857"/>
    <n v="0.2857142857142857"/>
    <n v="1"/>
    <b v="0"/>
    <b v="0"/>
    <x v="0"/>
    <x v="0"/>
    <x v="0"/>
    <b v="0"/>
    <b v="1"/>
    <b v="1"/>
    <x v="0"/>
    <x v="0"/>
  </r>
  <r>
    <s v="Maaseutuvirasto"/>
    <d v="2011-03-03T00:00:00"/>
    <s v="Siirto Seinäjoelle"/>
    <m/>
    <m/>
    <m/>
    <d v="2011-06-21T00:00:00"/>
    <n v="12"/>
    <n v="36"/>
    <e v="#N/A"/>
    <x v="0"/>
    <x v="0"/>
    <n v="110"/>
    <d v="2011-03-03T00:00:00"/>
    <d v="2011-06-21T00:00:00"/>
    <x v="65"/>
    <x v="63"/>
    <x v="6"/>
    <x v="5"/>
    <x v="22"/>
    <x v="21"/>
    <n v="36"/>
    <s v="NA"/>
    <n v="0.33333333333333331"/>
    <s v="NA"/>
    <b v="0"/>
    <b v="1"/>
    <x v="0"/>
    <x v="1"/>
    <x v="0"/>
    <b v="0"/>
    <b v="1"/>
    <b v="1"/>
    <x v="0"/>
    <x v="0"/>
  </r>
  <r>
    <s v="Marimekko Oyj"/>
    <d v="2011-03-08T00:00:00"/>
    <s v="Hki, väh.tarve max 18 henk"/>
    <m/>
    <m/>
    <n v="18"/>
    <d v="2011-04-28T00:00:00"/>
    <n v="11"/>
    <n v="23"/>
    <n v="47719"/>
    <x v="1"/>
    <x v="1"/>
    <n v="51"/>
    <d v="2011-03-08T00:00:00"/>
    <d v="2011-04-28T00:00:00"/>
    <x v="65"/>
    <x v="64"/>
    <x v="6"/>
    <x v="5"/>
    <x v="22"/>
    <x v="21"/>
    <n v="23"/>
    <n v="0.78260869565217395"/>
    <n v="0.47826086956521741"/>
    <n v="0.61111111111111116"/>
    <b v="0"/>
    <b v="0"/>
    <x v="0"/>
    <x v="0"/>
    <x v="0"/>
    <b v="0"/>
    <b v="1"/>
    <b v="1"/>
    <x v="0"/>
    <x v="0"/>
  </r>
  <r>
    <s v="Nokia Oyj"/>
    <d v="2011-03-08T00:00:00"/>
    <s v="Org.järjestelyt, ei Salo"/>
    <m/>
    <m/>
    <m/>
    <m/>
    <m/>
    <m/>
    <n v="26300"/>
    <x v="2"/>
    <x v="2"/>
    <s v="NA"/>
    <d v="2011-03-08T00:00:00"/>
    <d v="2011-04-28T00:00:00"/>
    <x v="65"/>
    <x v="64"/>
    <x v="6"/>
    <x v="5"/>
    <x v="22"/>
    <x v="21"/>
    <n v="0"/>
    <s v="NA"/>
    <s v="NA"/>
    <s v="NA"/>
    <b v="0"/>
    <b v="0"/>
    <x v="0"/>
    <x v="0"/>
    <x v="0"/>
    <b v="0"/>
    <b v="1"/>
    <b v="1"/>
    <x v="0"/>
    <x v="0"/>
  </r>
  <r>
    <s v="Finavia Oyj"/>
    <d v="2011-03-11T00:00:00"/>
    <s v="Lentosääpalvelu uud.järj"/>
    <m/>
    <m/>
    <m/>
    <m/>
    <m/>
    <n v="500"/>
    <n v="52230"/>
    <x v="5"/>
    <x v="1"/>
    <s v="NA"/>
    <d v="2011-03-11T00:00:00"/>
    <d v="2011-05-01T00:00:00"/>
    <x v="65"/>
    <x v="65"/>
    <x v="6"/>
    <x v="5"/>
    <x v="22"/>
    <x v="21"/>
    <n v="500"/>
    <s v="NA"/>
    <s v="NA"/>
    <s v="NA"/>
    <b v="0"/>
    <b v="0"/>
    <x v="0"/>
    <x v="0"/>
    <x v="0"/>
    <b v="0"/>
    <b v="1"/>
    <b v="1"/>
    <x v="0"/>
    <x v="0"/>
  </r>
  <r>
    <s v="Kraft Foods Finland"/>
    <d v="2011-03-11T00:00:00"/>
    <s v="Vantaa,irtis/osa-aik"/>
    <m/>
    <m/>
    <n v="40"/>
    <d v="2011-05-03T00:00:00"/>
    <n v="30"/>
    <n v="124"/>
    <e v="#N/A"/>
    <x v="0"/>
    <x v="0"/>
    <n v="53"/>
    <d v="2011-03-11T00:00:00"/>
    <d v="2011-05-03T00:00:00"/>
    <x v="65"/>
    <x v="65"/>
    <x v="6"/>
    <x v="5"/>
    <x v="22"/>
    <x v="21"/>
    <n v="124"/>
    <n v="0.32258064516129031"/>
    <n v="0.24193548387096775"/>
    <n v="0.75"/>
    <b v="0"/>
    <b v="0"/>
    <x v="0"/>
    <x v="0"/>
    <x v="0"/>
    <b v="0"/>
    <b v="1"/>
    <b v="1"/>
    <x v="0"/>
    <x v="0"/>
  </r>
  <r>
    <s v="Panda"/>
    <d v="2011-03-11T00:00:00"/>
    <s v="Jkl Vaajakoski"/>
    <m/>
    <m/>
    <m/>
    <m/>
    <m/>
    <n v="10"/>
    <n v="10820"/>
    <x v="2"/>
    <x v="2"/>
    <s v="NA"/>
    <d v="2011-03-11T00:00:00"/>
    <d v="2011-05-01T00:00:00"/>
    <x v="65"/>
    <x v="65"/>
    <x v="6"/>
    <x v="5"/>
    <x v="22"/>
    <x v="21"/>
    <n v="10"/>
    <s v="NA"/>
    <s v="NA"/>
    <s v="NA"/>
    <b v="0"/>
    <b v="0"/>
    <x v="0"/>
    <x v="0"/>
    <x v="0"/>
    <b v="0"/>
    <b v="1"/>
    <b v="1"/>
    <x v="0"/>
    <x v="0"/>
  </r>
  <r>
    <s v="Atria Oyj"/>
    <d v="2011-03-17T00:00:00"/>
    <s v="Nurmo, osa-aik/irtisan/eläkejärj.(21)"/>
    <m/>
    <m/>
    <n v="110"/>
    <d v="2011-05-09T00:00:00"/>
    <n v="93"/>
    <n v="110"/>
    <n v="10130"/>
    <x v="2"/>
    <x v="2"/>
    <n v="53"/>
    <d v="2011-03-17T00:00:00"/>
    <d v="2011-05-09T00:00:00"/>
    <x v="65"/>
    <x v="65"/>
    <x v="6"/>
    <x v="5"/>
    <x v="22"/>
    <x v="21"/>
    <n v="110"/>
    <n v="1"/>
    <n v="0.84545454545454546"/>
    <n v="0.84545454545454546"/>
    <b v="0"/>
    <b v="0"/>
    <x v="0"/>
    <x v="0"/>
    <x v="0"/>
    <b v="0"/>
    <b v="1"/>
    <b v="1"/>
    <x v="0"/>
    <x v="0"/>
  </r>
  <r>
    <s v="Eupec"/>
    <d v="2011-03-17T00:00:00"/>
    <s v="Kotka, irtis/työaikajärj."/>
    <m/>
    <m/>
    <m/>
    <d v="2011-04-28T00:00:00"/>
    <n v="52"/>
    <n v="64"/>
    <e v="#N/A"/>
    <x v="0"/>
    <x v="0"/>
    <n v="42"/>
    <d v="2011-03-17T00:00:00"/>
    <d v="2011-04-28T00:00:00"/>
    <x v="65"/>
    <x v="64"/>
    <x v="6"/>
    <x v="5"/>
    <x v="22"/>
    <x v="21"/>
    <n v="64"/>
    <s v="NA"/>
    <n v="0.8125"/>
    <s v="NA"/>
    <b v="0"/>
    <b v="0"/>
    <x v="0"/>
    <x v="0"/>
    <x v="0"/>
    <b v="0"/>
    <b v="1"/>
    <b v="1"/>
    <x v="0"/>
    <x v="0"/>
  </r>
  <r>
    <s v="JAKK"/>
    <d v="2011-03-25T00:00:00"/>
    <s v="Jalasjärvi-&gt;lom alk6/11,max9vko,n.20henk"/>
    <m/>
    <n v="20"/>
    <n v="25"/>
    <d v="2011-04-27T00:00:00"/>
    <n v="20"/>
    <n v="45"/>
    <n v="82200"/>
    <x v="8"/>
    <x v="1"/>
    <n v="33"/>
    <d v="2011-03-25T00:00:00"/>
    <d v="2011-04-27T00:00:00"/>
    <x v="65"/>
    <x v="64"/>
    <x v="6"/>
    <x v="5"/>
    <x v="22"/>
    <x v="21"/>
    <n v="45"/>
    <n v="0.55555555555555558"/>
    <n v="0.44444444444444442"/>
    <n v="0.8"/>
    <b v="0"/>
    <b v="0"/>
    <x v="0"/>
    <x v="0"/>
    <x v="0"/>
    <b v="0"/>
    <b v="1"/>
    <b v="1"/>
    <x v="0"/>
    <x v="0"/>
  </r>
  <r>
    <s v="Neo Industrial Oyj"/>
    <d v="2011-03-30T00:00:00"/>
    <s v="Avilon Oy, Valkeakoski-&gt;lom max 90 pv"/>
    <m/>
    <s v="L"/>
    <m/>
    <d v="2011-07-12T00:00:00"/>
    <n v="0"/>
    <n v="135"/>
    <n v="20600"/>
    <x v="2"/>
    <x v="2"/>
    <n v="104"/>
    <d v="2011-03-30T00:00:00"/>
    <d v="2011-07-12T00:00:00"/>
    <x v="65"/>
    <x v="66"/>
    <x v="6"/>
    <x v="5"/>
    <x v="22"/>
    <x v="22"/>
    <n v="135"/>
    <s v="NA"/>
    <n v="0"/>
    <s v="NA"/>
    <b v="0"/>
    <b v="0"/>
    <x v="0"/>
    <x v="1"/>
    <x v="0"/>
    <b v="0"/>
    <b v="1"/>
    <b v="1"/>
    <x v="0"/>
    <x v="1"/>
  </r>
  <r>
    <s v="Osuuskunta Maitomaa"/>
    <d v="2011-04-01T00:00:00"/>
    <s v="Suonenjoki, yhteistyö Arla Ingmannin kanssa"/>
    <m/>
    <m/>
    <m/>
    <m/>
    <m/>
    <n v="55"/>
    <e v="#N/A"/>
    <x v="0"/>
    <x v="0"/>
    <s v="NA"/>
    <d v="2011-04-01T00:00:00"/>
    <d v="2011-05-22T00:00:00"/>
    <x v="66"/>
    <x v="65"/>
    <x v="6"/>
    <x v="5"/>
    <x v="23"/>
    <x v="21"/>
    <n v="55"/>
    <s v="NA"/>
    <s v="NA"/>
    <s v="NA"/>
    <b v="0"/>
    <b v="0"/>
    <x v="0"/>
    <x v="0"/>
    <x v="1"/>
    <b v="0"/>
    <b v="1"/>
    <b v="1"/>
    <x v="0"/>
    <x v="0"/>
  </r>
  <r>
    <s v="Outokumpu Oyj"/>
    <d v="2011-04-06T00:00:00"/>
    <s v="Suomen vähennykset max 90 -&gt;yht.350"/>
    <m/>
    <m/>
    <n v="90"/>
    <d v="2011-05-16T00:00:00"/>
    <n v="90"/>
    <n v="90"/>
    <n v="24100"/>
    <x v="2"/>
    <x v="2"/>
    <n v="40"/>
    <d v="2011-04-06T00:00:00"/>
    <d v="2011-05-16T00:00:00"/>
    <x v="66"/>
    <x v="65"/>
    <x v="6"/>
    <x v="5"/>
    <x v="23"/>
    <x v="21"/>
    <n v="90"/>
    <n v="1"/>
    <n v="1"/>
    <n v="1"/>
    <b v="0"/>
    <b v="0"/>
    <x v="0"/>
    <x v="0"/>
    <x v="1"/>
    <b v="0"/>
    <b v="1"/>
    <b v="1"/>
    <x v="0"/>
    <x v="0"/>
  </r>
  <r>
    <s v="Strömfors Electric"/>
    <d v="2011-04-12T00:00:00"/>
    <s v="Ruotsinpyhtää, siirto Latviaan"/>
    <m/>
    <m/>
    <n v="27"/>
    <m/>
    <m/>
    <n v="27"/>
    <n v="26110"/>
    <x v="2"/>
    <x v="2"/>
    <s v="NA"/>
    <d v="2011-04-12T00:00:00"/>
    <d v="2011-06-02T00:00:00"/>
    <x v="66"/>
    <x v="63"/>
    <x v="6"/>
    <x v="5"/>
    <x v="23"/>
    <x v="21"/>
    <n v="27"/>
    <n v="1"/>
    <s v="NA"/>
    <s v="NA"/>
    <b v="0"/>
    <b v="0"/>
    <x v="0"/>
    <x v="0"/>
    <x v="1"/>
    <b v="0"/>
    <b v="1"/>
    <b v="1"/>
    <x v="0"/>
    <x v="0"/>
  </r>
  <r>
    <s v="Lapin Safarit"/>
    <d v="2011-04-13T00:00:00"/>
    <s v="Lom 30-150pv-&gt;lom 30-70pv, alk.7/11"/>
    <m/>
    <n v="17"/>
    <m/>
    <d v="2011-05-16T00:00:00"/>
    <n v="0"/>
    <n v="17"/>
    <e v="#N/A"/>
    <x v="0"/>
    <x v="0"/>
    <n v="33"/>
    <d v="2011-04-13T00:00:00"/>
    <d v="2011-05-16T00:00:00"/>
    <x v="66"/>
    <x v="65"/>
    <x v="6"/>
    <x v="5"/>
    <x v="23"/>
    <x v="21"/>
    <n v="17"/>
    <s v="NA"/>
    <n v="0"/>
    <s v="NA"/>
    <b v="0"/>
    <b v="0"/>
    <x v="0"/>
    <x v="0"/>
    <x v="1"/>
    <b v="0"/>
    <b v="1"/>
    <b v="1"/>
    <x v="0"/>
    <x v="0"/>
  </r>
  <r>
    <s v="Alma Media Oyj"/>
    <d v="2011-04-14T00:00:00"/>
    <s v="Pori,Tre,jakelutoiminta, paino"/>
    <m/>
    <m/>
    <n v="82"/>
    <d v="2011-06-13T00:00:00"/>
    <n v="61"/>
    <n v="1000"/>
    <n v="58130"/>
    <x v="4"/>
    <x v="1"/>
    <n v="60"/>
    <d v="2011-04-14T00:00:00"/>
    <d v="2011-06-13T00:00:00"/>
    <x v="66"/>
    <x v="63"/>
    <x v="6"/>
    <x v="5"/>
    <x v="23"/>
    <x v="21"/>
    <n v="1000"/>
    <n v="8.2000000000000003E-2"/>
    <n v="6.0999999999999999E-2"/>
    <n v="0.74390243902439024"/>
    <b v="0"/>
    <b v="0"/>
    <x v="0"/>
    <x v="0"/>
    <x v="1"/>
    <b v="0"/>
    <b v="1"/>
    <b v="1"/>
    <x v="0"/>
    <x v="0"/>
  </r>
  <r>
    <s v="SuomiTV"/>
    <d v="2011-04-14T00:00:00"/>
    <s v="Lähetystoiminnan loppuminen kesäksi,mahd lom/irtis"/>
    <m/>
    <s v="L"/>
    <m/>
    <d v="2011-05-05T00:00:00"/>
    <n v="9"/>
    <n v="20"/>
    <e v="#N/A"/>
    <x v="0"/>
    <x v="0"/>
    <n v="21"/>
    <d v="2011-04-14T00:00:00"/>
    <d v="2011-05-05T00:00:00"/>
    <x v="66"/>
    <x v="65"/>
    <x v="6"/>
    <x v="5"/>
    <x v="23"/>
    <x v="21"/>
    <n v="20"/>
    <s v="NA"/>
    <n v="0.45"/>
    <s v="NA"/>
    <b v="0"/>
    <b v="0"/>
    <x v="0"/>
    <x v="0"/>
    <x v="1"/>
    <b v="0"/>
    <b v="1"/>
    <b v="1"/>
    <x v="0"/>
    <x v="0"/>
  </r>
  <r>
    <s v="Tulikivi Oyj"/>
    <d v="2011-04-14T00:00:00"/>
    <s v="Heinävesi"/>
    <m/>
    <m/>
    <m/>
    <d v="2011-06-17T00:00:00"/>
    <n v="24"/>
    <n v="50"/>
    <n v="23700"/>
    <x v="2"/>
    <x v="2"/>
    <n v="64"/>
    <d v="2011-04-14T00:00:00"/>
    <d v="2011-06-17T00:00:00"/>
    <x v="66"/>
    <x v="63"/>
    <x v="6"/>
    <x v="5"/>
    <x v="23"/>
    <x v="21"/>
    <n v="50"/>
    <s v="NA"/>
    <n v="0.48"/>
    <s v="NA"/>
    <b v="0"/>
    <b v="0"/>
    <x v="0"/>
    <x v="0"/>
    <x v="1"/>
    <b v="0"/>
    <b v="1"/>
    <b v="1"/>
    <x v="0"/>
    <x v="0"/>
  </r>
  <r>
    <s v="KyAMK"/>
    <d v="2011-04-15T00:00:00"/>
    <s v="Kotka,Kouvola"/>
    <m/>
    <m/>
    <m/>
    <d v="2011-05-26T00:00:00"/>
    <n v="10"/>
    <n v="50"/>
    <e v="#N/A"/>
    <x v="0"/>
    <x v="0"/>
    <n v="41"/>
    <d v="2011-04-15T00:00:00"/>
    <d v="2011-05-26T00:00:00"/>
    <x v="66"/>
    <x v="65"/>
    <x v="6"/>
    <x v="5"/>
    <x v="23"/>
    <x v="21"/>
    <n v="50"/>
    <s v="NA"/>
    <n v="0.2"/>
    <s v="NA"/>
    <b v="0"/>
    <b v="0"/>
    <x v="0"/>
    <x v="0"/>
    <x v="1"/>
    <b v="0"/>
    <b v="1"/>
    <b v="1"/>
    <x v="0"/>
    <x v="0"/>
  </r>
  <r>
    <s v="Ixonos Oyj"/>
    <d v="2011-04-19T00:00:00"/>
    <s v="ei Bus.Sol.-&gt;lom tarvittaessa 9/11 mennessä"/>
    <m/>
    <n v="50"/>
    <m/>
    <d v="2011-06-01T00:00:00"/>
    <n v="8"/>
    <n v="100"/>
    <n v="62010"/>
    <x v="4"/>
    <x v="1"/>
    <n v="43"/>
    <d v="2011-04-19T00:00:00"/>
    <d v="2011-06-01T00:00:00"/>
    <x v="66"/>
    <x v="63"/>
    <x v="6"/>
    <x v="5"/>
    <x v="23"/>
    <x v="21"/>
    <n v="100"/>
    <s v="NA"/>
    <n v="0.08"/>
    <s v="NA"/>
    <b v="0"/>
    <b v="0"/>
    <x v="0"/>
    <x v="0"/>
    <x v="1"/>
    <b v="0"/>
    <b v="1"/>
    <b v="1"/>
    <x v="0"/>
    <x v="0"/>
  </r>
  <r>
    <s v="Mikkelin amk"/>
    <d v="2011-04-20T00:00:00"/>
    <s v="Koulutusohj.väheneminen"/>
    <m/>
    <m/>
    <n v="5"/>
    <d v="2011-06-14T00:00:00"/>
    <n v="3"/>
    <n v="394"/>
    <e v="#N/A"/>
    <x v="0"/>
    <x v="0"/>
    <n v="55"/>
    <d v="2011-04-20T00:00:00"/>
    <d v="2011-06-14T00:00:00"/>
    <x v="66"/>
    <x v="63"/>
    <x v="6"/>
    <x v="5"/>
    <x v="23"/>
    <x v="21"/>
    <n v="394"/>
    <n v="1.2690355329949238E-2"/>
    <n v="7.6142131979695434E-3"/>
    <n v="0.6"/>
    <b v="0"/>
    <b v="0"/>
    <x v="0"/>
    <x v="0"/>
    <x v="1"/>
    <b v="0"/>
    <b v="1"/>
    <b v="1"/>
    <x v="0"/>
    <x v="0"/>
  </r>
  <r>
    <s v="Destia"/>
    <d v="2011-04-21T00:00:00"/>
    <s v="Destia Rail, irtis/lom"/>
    <m/>
    <n v="30"/>
    <n v="30"/>
    <d v="2011-06-14T00:00:00"/>
    <n v="10"/>
    <n v="80"/>
    <e v="#N/A"/>
    <x v="0"/>
    <x v="0"/>
    <n v="54"/>
    <d v="2011-04-21T00:00:00"/>
    <d v="2011-06-14T00:00:00"/>
    <x v="66"/>
    <x v="63"/>
    <x v="6"/>
    <x v="5"/>
    <x v="23"/>
    <x v="21"/>
    <n v="80"/>
    <n v="0.375"/>
    <n v="0.125"/>
    <n v="0.33333333333333331"/>
    <b v="0"/>
    <b v="0"/>
    <x v="0"/>
    <x v="0"/>
    <x v="1"/>
    <b v="0"/>
    <b v="1"/>
    <b v="1"/>
    <x v="0"/>
    <x v="0"/>
  </r>
  <r>
    <s v="Elintarviketeollisuusliitto ETL"/>
    <d v="2011-04-21T00:00:00"/>
    <s v="Koko henkilöstö"/>
    <m/>
    <m/>
    <n v="6"/>
    <d v="2011-05-12T00:00:00"/>
    <n v="6"/>
    <n v="30"/>
    <e v="#N/A"/>
    <x v="0"/>
    <x v="0"/>
    <n v="21"/>
    <d v="2011-04-21T00:00:00"/>
    <d v="2011-05-12T00:00:00"/>
    <x v="66"/>
    <x v="65"/>
    <x v="6"/>
    <x v="5"/>
    <x v="23"/>
    <x v="21"/>
    <n v="30"/>
    <n v="0.2"/>
    <n v="0.2"/>
    <n v="1"/>
    <b v="0"/>
    <b v="0"/>
    <x v="0"/>
    <x v="0"/>
    <x v="1"/>
    <b v="0"/>
    <b v="1"/>
    <b v="1"/>
    <x v="0"/>
    <x v="0"/>
  </r>
  <r>
    <s v="Virke Oy"/>
    <d v="2011-04-26T00:00:00"/>
    <s v="Orimattila, irtis/lom max 60 pv,5-6/11 alkaen"/>
    <m/>
    <n v="90"/>
    <n v="9"/>
    <m/>
    <m/>
    <n v="99"/>
    <e v="#N/A"/>
    <x v="0"/>
    <x v="0"/>
    <s v="NA"/>
    <d v="2011-04-26T00:00:00"/>
    <d v="2011-06-16T00:00:00"/>
    <x v="66"/>
    <x v="63"/>
    <x v="6"/>
    <x v="5"/>
    <x v="23"/>
    <x v="21"/>
    <n v="99"/>
    <n v="9.0909090909090912E-2"/>
    <s v="NA"/>
    <s v="NA"/>
    <b v="0"/>
    <b v="0"/>
    <x v="0"/>
    <x v="0"/>
    <x v="1"/>
    <b v="0"/>
    <b v="1"/>
    <b v="1"/>
    <x v="0"/>
    <x v="0"/>
  </r>
  <r>
    <s v="Kemira Oyj"/>
    <d v="2011-04-27T00:00:00"/>
    <s v="Siilinjärvi,Espoo"/>
    <m/>
    <m/>
    <n v="33"/>
    <m/>
    <m/>
    <n v="33"/>
    <n v="20590"/>
    <x v="2"/>
    <x v="2"/>
    <s v="NA"/>
    <d v="2011-04-27T00:00:00"/>
    <d v="2011-06-17T00:00:00"/>
    <x v="66"/>
    <x v="63"/>
    <x v="6"/>
    <x v="5"/>
    <x v="23"/>
    <x v="21"/>
    <n v="33"/>
    <n v="1"/>
    <s v="NA"/>
    <s v="NA"/>
    <b v="0"/>
    <b v="0"/>
    <x v="0"/>
    <x v="0"/>
    <x v="1"/>
    <b v="0"/>
    <b v="1"/>
    <b v="1"/>
    <x v="0"/>
    <x v="0"/>
  </r>
  <r>
    <s v="Nokia Oyj"/>
    <d v="2011-04-27T00:00:00"/>
    <s v="Maailmanlaaj.4000henk väh, 3000 Accenturelle"/>
    <m/>
    <m/>
    <n v="1400"/>
    <d v="2011-06-22T00:00:00"/>
    <n v="1400"/>
    <n v="1400"/>
    <n v="26300"/>
    <x v="2"/>
    <x v="2"/>
    <n v="56"/>
    <d v="2011-04-27T00:00:00"/>
    <d v="2011-06-22T00:00:00"/>
    <x v="66"/>
    <x v="63"/>
    <x v="6"/>
    <x v="5"/>
    <x v="23"/>
    <x v="21"/>
    <n v="1400"/>
    <n v="1"/>
    <n v="1"/>
    <n v="1"/>
    <b v="0"/>
    <b v="1"/>
    <x v="0"/>
    <x v="1"/>
    <x v="1"/>
    <b v="0"/>
    <b v="1"/>
    <b v="1"/>
    <x v="0"/>
    <x v="0"/>
  </r>
  <r>
    <s v="Sievi Capital Oyj"/>
    <d v="2011-04-27T00:00:00"/>
    <s v="ScanfilEMS-&gt;Vantaan tehdas sulj.siirto Kiinaan"/>
    <m/>
    <m/>
    <n v="170"/>
    <d v="2011-06-09T00:00:00"/>
    <n v="129"/>
    <n v="170"/>
    <e v="#N/A"/>
    <x v="0"/>
    <x v="0"/>
    <n v="43"/>
    <d v="2011-04-27T00:00:00"/>
    <d v="2011-06-09T00:00:00"/>
    <x v="66"/>
    <x v="63"/>
    <x v="6"/>
    <x v="5"/>
    <x v="23"/>
    <x v="21"/>
    <n v="170"/>
    <n v="1"/>
    <n v="0.75882352941176467"/>
    <n v="0.75882352941176467"/>
    <b v="0"/>
    <b v="0"/>
    <x v="0"/>
    <x v="0"/>
    <x v="1"/>
    <b v="0"/>
    <b v="1"/>
    <b v="1"/>
    <x v="0"/>
    <x v="0"/>
  </r>
  <r>
    <s v="Turku Science Park Oy"/>
    <d v="2011-04-27T00:00:00"/>
    <s v="Väh.tarve max 9 henk"/>
    <m/>
    <m/>
    <n v="9"/>
    <d v="2011-08-10T00:00:00"/>
    <n v="5"/>
    <n v="38"/>
    <e v="#N/A"/>
    <x v="0"/>
    <x v="0"/>
    <n v="105"/>
    <d v="2011-04-27T00:00:00"/>
    <d v="2011-08-10T00:00:00"/>
    <x v="66"/>
    <x v="67"/>
    <x v="6"/>
    <x v="5"/>
    <x v="23"/>
    <x v="22"/>
    <n v="38"/>
    <n v="0.23684210526315788"/>
    <n v="0.13157894736842105"/>
    <n v="0.55555555555555558"/>
    <b v="0"/>
    <b v="0"/>
    <x v="0"/>
    <x v="1"/>
    <x v="1"/>
    <b v="0"/>
    <b v="1"/>
    <b v="1"/>
    <x v="0"/>
    <x v="1"/>
  </r>
  <r>
    <s v="Yle"/>
    <d v="2011-04-27T00:00:00"/>
    <s v="Uutis-ja ajankoht.toiminta, ei irtisanomisia"/>
    <m/>
    <m/>
    <m/>
    <m/>
    <m/>
    <n v="127"/>
    <e v="#N/A"/>
    <x v="0"/>
    <x v="0"/>
    <s v="NA"/>
    <d v="2011-04-27T00:00:00"/>
    <d v="2011-06-17T00:00:00"/>
    <x v="66"/>
    <x v="63"/>
    <x v="6"/>
    <x v="5"/>
    <x v="23"/>
    <x v="21"/>
    <n v="127"/>
    <s v="NA"/>
    <s v="NA"/>
    <s v="NA"/>
    <b v="0"/>
    <b v="0"/>
    <x v="0"/>
    <x v="0"/>
    <x v="1"/>
    <b v="0"/>
    <b v="1"/>
    <b v="1"/>
    <x v="0"/>
    <x v="0"/>
  </r>
  <r>
    <s v="Itella Oyj"/>
    <d v="2011-04-28T00:00:00"/>
    <s v="ItellaInformation,pk-seutu,Jkl,Tre"/>
    <m/>
    <m/>
    <n v="40"/>
    <d v="2011-06-07T00:00:00"/>
    <n v="31"/>
    <n v="129"/>
    <n v="52291"/>
    <x v="5"/>
    <x v="1"/>
    <n v="40"/>
    <d v="2011-04-28T00:00:00"/>
    <d v="2011-06-07T00:00:00"/>
    <x v="66"/>
    <x v="63"/>
    <x v="6"/>
    <x v="5"/>
    <x v="23"/>
    <x v="21"/>
    <n v="129"/>
    <n v="0.31007751937984496"/>
    <n v="0.24031007751937986"/>
    <n v="0.77500000000000002"/>
    <b v="0"/>
    <b v="0"/>
    <x v="0"/>
    <x v="0"/>
    <x v="1"/>
    <b v="0"/>
    <b v="1"/>
    <b v="1"/>
    <x v="0"/>
    <x v="0"/>
  </r>
  <r>
    <s v="Enfo Oyj"/>
    <d v="2011-04-30T00:00:00"/>
    <s v="Ulkoistupalvelut, henk.järj."/>
    <m/>
    <m/>
    <n v="25"/>
    <d v="2011-05-23T00:00:00"/>
    <n v="16"/>
    <n v="25"/>
    <n v="63110"/>
    <x v="4"/>
    <x v="1"/>
    <n v="23"/>
    <d v="2011-04-30T00:00:00"/>
    <d v="2011-05-23T00:00:00"/>
    <x v="66"/>
    <x v="65"/>
    <x v="6"/>
    <x v="5"/>
    <x v="23"/>
    <x v="21"/>
    <n v="25"/>
    <n v="1"/>
    <n v="0.64"/>
    <n v="0.64"/>
    <b v="0"/>
    <b v="0"/>
    <x v="0"/>
    <x v="0"/>
    <x v="1"/>
    <b v="0"/>
    <b v="1"/>
    <b v="1"/>
    <x v="0"/>
    <x v="0"/>
  </r>
  <r>
    <s v="Cupori"/>
    <d v="2011-05-01T00:00:00"/>
    <s v="Pori"/>
    <m/>
    <m/>
    <m/>
    <d v="2011-06-20T00:00:00"/>
    <n v="9"/>
    <n v="230"/>
    <e v="#N/A"/>
    <x v="0"/>
    <x v="0"/>
    <n v="50"/>
    <d v="2011-05-01T00:00:00"/>
    <d v="2011-06-20T00:00:00"/>
    <x v="67"/>
    <x v="63"/>
    <x v="6"/>
    <x v="5"/>
    <x v="23"/>
    <x v="21"/>
    <n v="230"/>
    <s v="NA"/>
    <n v="3.9130434782608699E-2"/>
    <s v="NA"/>
    <b v="0"/>
    <b v="1"/>
    <x v="0"/>
    <x v="1"/>
    <x v="1"/>
    <b v="0"/>
    <b v="1"/>
    <b v="1"/>
    <x v="0"/>
    <x v="0"/>
  </r>
  <r>
    <s v="Plastilon Oy"/>
    <d v="2011-05-01T00:00:00"/>
    <s v="Imatra"/>
    <m/>
    <m/>
    <m/>
    <d v="2011-05-31T00:00:00"/>
    <n v="22"/>
    <n v="58"/>
    <n v="22210"/>
    <x v="2"/>
    <x v="2"/>
    <n v="30"/>
    <d v="2011-05-01T00:00:00"/>
    <d v="2011-05-31T00:00:00"/>
    <x v="67"/>
    <x v="65"/>
    <x v="6"/>
    <x v="5"/>
    <x v="23"/>
    <x v="21"/>
    <n v="58"/>
    <s v="NA"/>
    <n v="0.37931034482758619"/>
    <s v="NA"/>
    <b v="0"/>
    <b v="0"/>
    <x v="0"/>
    <x v="0"/>
    <x v="1"/>
    <b v="0"/>
    <b v="1"/>
    <b v="1"/>
    <x v="0"/>
    <x v="0"/>
  </r>
  <r>
    <s v="Tulikivi Oyj"/>
    <d v="2011-05-01T00:00:00"/>
    <s v="Taivassalo"/>
    <m/>
    <m/>
    <m/>
    <d v="2011-06-30T00:00:00"/>
    <n v="15"/>
    <n v="15"/>
    <n v="23700"/>
    <x v="2"/>
    <x v="2"/>
    <n v="60"/>
    <d v="2011-05-01T00:00:00"/>
    <d v="2011-06-30T00:00:00"/>
    <x v="67"/>
    <x v="63"/>
    <x v="6"/>
    <x v="5"/>
    <x v="23"/>
    <x v="21"/>
    <n v="15"/>
    <s v="NA"/>
    <n v="1"/>
    <s v="NA"/>
    <b v="0"/>
    <b v="1"/>
    <x v="0"/>
    <x v="1"/>
    <x v="1"/>
    <b v="0"/>
    <b v="1"/>
    <b v="1"/>
    <x v="0"/>
    <x v="0"/>
  </r>
  <r>
    <s v="Stora Enso Oyj"/>
    <d v="2011-05-03T00:00:00"/>
    <s v="Hienopaperi, Oulu, kokonaisvaikutus 285henk"/>
    <m/>
    <m/>
    <n v="60"/>
    <m/>
    <m/>
    <n v="60"/>
    <n v="17120"/>
    <x v="2"/>
    <x v="2"/>
    <s v="NA"/>
    <d v="2011-05-03T00:00:00"/>
    <d v="2011-06-23T00:00:00"/>
    <x v="67"/>
    <x v="63"/>
    <x v="6"/>
    <x v="5"/>
    <x v="23"/>
    <x v="21"/>
    <n v="60"/>
    <n v="1"/>
    <s v="NA"/>
    <s v="NA"/>
    <b v="0"/>
    <b v="1"/>
    <x v="0"/>
    <x v="1"/>
    <x v="1"/>
    <b v="0"/>
    <b v="1"/>
    <b v="1"/>
    <x v="0"/>
    <x v="0"/>
  </r>
  <r>
    <s v="Suomenmaan Kustannus Oy"/>
    <d v="2011-05-04T00:00:00"/>
    <s v="Oulu,Hki"/>
    <m/>
    <m/>
    <n v="9"/>
    <d v="2011-05-30T00:00:00"/>
    <n v="5"/>
    <n v="25"/>
    <e v="#N/A"/>
    <x v="0"/>
    <x v="0"/>
    <n v="26"/>
    <d v="2011-05-04T00:00:00"/>
    <d v="2011-05-30T00:00:00"/>
    <x v="67"/>
    <x v="65"/>
    <x v="6"/>
    <x v="5"/>
    <x v="23"/>
    <x v="21"/>
    <n v="25"/>
    <n v="0.36"/>
    <n v="0.2"/>
    <n v="0.55555555555555558"/>
    <b v="0"/>
    <b v="0"/>
    <x v="0"/>
    <x v="0"/>
    <x v="1"/>
    <b v="0"/>
    <b v="1"/>
    <b v="1"/>
    <x v="0"/>
    <x v="0"/>
  </r>
  <r>
    <s v="Fazer"/>
    <d v="2011-05-05T00:00:00"/>
    <s v="Seinäjoki,Tku,leipom.sulkeminen,hoitovastuutoiminta"/>
    <m/>
    <m/>
    <n v="83"/>
    <d v="2011-06-30T00:00:00"/>
    <n v="111"/>
    <n v="120"/>
    <n v="10710"/>
    <x v="2"/>
    <x v="2"/>
    <n v="56"/>
    <d v="2011-05-05T00:00:00"/>
    <d v="2011-06-30T00:00:00"/>
    <x v="67"/>
    <x v="63"/>
    <x v="6"/>
    <x v="5"/>
    <x v="23"/>
    <x v="21"/>
    <n v="120"/>
    <n v="0.69166666666666665"/>
    <n v="0.92500000000000004"/>
    <n v="1.3373493975903614"/>
    <b v="0"/>
    <b v="1"/>
    <x v="0"/>
    <x v="1"/>
    <x v="1"/>
    <b v="0"/>
    <b v="1"/>
    <b v="1"/>
    <x v="0"/>
    <x v="0"/>
  </r>
  <r>
    <s v="A-Pullo Oy"/>
    <d v="2011-05-07T00:00:00"/>
    <s v="Koko henkilöstö"/>
    <m/>
    <m/>
    <n v="30"/>
    <d v="2011-08-08T00:00:00"/>
    <n v="30"/>
    <n v="30"/>
    <e v="#N/A"/>
    <x v="0"/>
    <x v="0"/>
    <n v="93"/>
    <d v="2011-05-07T00:00:00"/>
    <d v="2011-08-08T00:00:00"/>
    <x v="67"/>
    <x v="67"/>
    <x v="6"/>
    <x v="5"/>
    <x v="23"/>
    <x v="22"/>
    <n v="30"/>
    <n v="1"/>
    <n v="1"/>
    <n v="1"/>
    <b v="0"/>
    <b v="0"/>
    <x v="0"/>
    <x v="1"/>
    <x v="1"/>
    <b v="0"/>
    <b v="1"/>
    <b v="1"/>
    <x v="0"/>
    <x v="1"/>
  </r>
  <r>
    <s v="European Batteries"/>
    <d v="2011-05-09T00:00:00"/>
    <s v="Varkaus, Tuusula,Espoo, lom max 90 pv, v.2011"/>
    <m/>
    <n v="90"/>
    <m/>
    <d v="2011-05-24T00:00:00"/>
    <n v="0"/>
    <n v="90"/>
    <e v="#N/A"/>
    <x v="0"/>
    <x v="0"/>
    <n v="15"/>
    <d v="2011-05-09T00:00:00"/>
    <d v="2011-05-24T00:00:00"/>
    <x v="67"/>
    <x v="65"/>
    <x v="6"/>
    <x v="5"/>
    <x v="23"/>
    <x v="21"/>
    <n v="90"/>
    <s v="NA"/>
    <n v="0"/>
    <s v="NA"/>
    <b v="0"/>
    <b v="0"/>
    <x v="0"/>
    <x v="0"/>
    <x v="1"/>
    <b v="0"/>
    <b v="1"/>
    <b v="1"/>
    <x v="0"/>
    <x v="0"/>
  </r>
  <r>
    <s v="Altia"/>
    <d v="2011-05-11T00:00:00"/>
    <s v="Rajamäki, tehtävä- ja org.muutokset-&gt;uud.järj."/>
    <m/>
    <m/>
    <m/>
    <d v="2011-06-09T00:00:00"/>
    <n v="0"/>
    <n v="150"/>
    <e v="#N/A"/>
    <x v="0"/>
    <x v="0"/>
    <n v="29"/>
    <d v="2011-05-11T00:00:00"/>
    <d v="2011-06-09T00:00:00"/>
    <x v="67"/>
    <x v="63"/>
    <x v="6"/>
    <x v="5"/>
    <x v="23"/>
    <x v="21"/>
    <n v="150"/>
    <s v="NA"/>
    <n v="0"/>
    <s v="NA"/>
    <b v="0"/>
    <b v="0"/>
    <x v="0"/>
    <x v="0"/>
    <x v="1"/>
    <b v="0"/>
    <b v="1"/>
    <b v="1"/>
    <x v="0"/>
    <x v="0"/>
  </r>
  <r>
    <s v="Digia Oyj"/>
    <d v="2011-05-13T00:00:00"/>
    <s v="Mobile solutions"/>
    <m/>
    <m/>
    <n v="190"/>
    <d v="2011-06-28T00:00:00"/>
    <n v="181"/>
    <n v="530"/>
    <e v="#N/A"/>
    <x v="0"/>
    <x v="0"/>
    <n v="46"/>
    <d v="2011-05-13T00:00:00"/>
    <d v="2011-06-28T00:00:00"/>
    <x v="67"/>
    <x v="63"/>
    <x v="6"/>
    <x v="5"/>
    <x v="23"/>
    <x v="21"/>
    <n v="530"/>
    <n v="0.35849056603773582"/>
    <n v="0.34150943396226413"/>
    <n v="0.95263157894736838"/>
    <b v="0"/>
    <b v="1"/>
    <x v="0"/>
    <x v="1"/>
    <x v="1"/>
    <b v="0"/>
    <b v="1"/>
    <b v="1"/>
    <x v="0"/>
    <x v="0"/>
  </r>
  <r>
    <s v="Hätäkeskuslaitos"/>
    <d v="2011-05-17T00:00:00"/>
    <s v="Lappi, keskitys Ouluun"/>
    <m/>
    <m/>
    <m/>
    <d v="2011-06-28T00:00:00"/>
    <n v="7"/>
    <n v="34"/>
    <n v="84250"/>
    <x v="19"/>
    <x v="3"/>
    <n v="42"/>
    <d v="2011-05-17T00:00:00"/>
    <d v="2011-06-28T00:00:00"/>
    <x v="67"/>
    <x v="63"/>
    <x v="6"/>
    <x v="5"/>
    <x v="23"/>
    <x v="21"/>
    <n v="34"/>
    <s v="NA"/>
    <n v="0.20588235294117646"/>
    <s v="NA"/>
    <b v="0"/>
    <b v="1"/>
    <x v="0"/>
    <x v="1"/>
    <x v="1"/>
    <b v="0"/>
    <b v="1"/>
    <b v="1"/>
    <x v="0"/>
    <x v="0"/>
  </r>
  <r>
    <s v="Itella Oyj"/>
    <d v="2011-05-17T00:00:00"/>
    <s v="ItellaInformation,Seinäjoki"/>
    <m/>
    <m/>
    <n v="19"/>
    <d v="2011-06-23T00:00:00"/>
    <n v="19"/>
    <n v="420"/>
    <n v="52291"/>
    <x v="5"/>
    <x v="1"/>
    <n v="37"/>
    <d v="2011-05-17T00:00:00"/>
    <d v="2011-06-23T00:00:00"/>
    <x v="67"/>
    <x v="63"/>
    <x v="6"/>
    <x v="5"/>
    <x v="23"/>
    <x v="21"/>
    <n v="420"/>
    <n v="4.5238095238095237E-2"/>
    <n v="4.5238095238095237E-2"/>
    <n v="1"/>
    <b v="0"/>
    <b v="1"/>
    <x v="0"/>
    <x v="1"/>
    <x v="1"/>
    <b v="0"/>
    <b v="1"/>
    <b v="1"/>
    <x v="0"/>
    <x v="0"/>
  </r>
  <r>
    <s v="Imatran Kylpylä"/>
    <d v="2011-05-23T00:00:00"/>
    <s v="Imatra, koko henk"/>
    <m/>
    <m/>
    <m/>
    <d v="2011-07-13T00:00:00"/>
    <n v="23"/>
    <n v="30"/>
    <e v="#N/A"/>
    <x v="0"/>
    <x v="0"/>
    <n v="51"/>
    <d v="2011-05-23T00:00:00"/>
    <d v="2011-07-13T00:00:00"/>
    <x v="67"/>
    <x v="66"/>
    <x v="6"/>
    <x v="5"/>
    <x v="23"/>
    <x v="22"/>
    <n v="30"/>
    <s v="NA"/>
    <n v="0.76666666666666672"/>
    <s v="NA"/>
    <b v="0"/>
    <b v="0"/>
    <x v="0"/>
    <x v="1"/>
    <x v="1"/>
    <b v="0"/>
    <b v="1"/>
    <b v="1"/>
    <x v="0"/>
    <x v="1"/>
  </r>
  <r>
    <s v="Koskilinjat Oy"/>
    <d v="2011-05-24T00:00:00"/>
    <s v="Oulu"/>
    <m/>
    <m/>
    <n v="31"/>
    <d v="2011-07-05T00:00:00"/>
    <n v="26"/>
    <n v="31"/>
    <e v="#N/A"/>
    <x v="0"/>
    <x v="0"/>
    <n v="42"/>
    <d v="2011-05-24T00:00:00"/>
    <d v="2011-07-05T00:00:00"/>
    <x v="67"/>
    <x v="66"/>
    <x v="6"/>
    <x v="5"/>
    <x v="23"/>
    <x v="22"/>
    <n v="31"/>
    <n v="1"/>
    <n v="0.83870967741935487"/>
    <n v="0.83870967741935487"/>
    <b v="0"/>
    <b v="0"/>
    <x v="0"/>
    <x v="1"/>
    <x v="1"/>
    <b v="0"/>
    <b v="1"/>
    <b v="1"/>
    <x v="0"/>
    <x v="1"/>
  </r>
  <r>
    <s v="Högfors Steka"/>
    <d v="2011-05-27T00:00:00"/>
    <s v="Yrityssaneeraus,Kouvola"/>
    <m/>
    <m/>
    <m/>
    <d v="2011-05-30T00:00:00"/>
    <n v="27"/>
    <n v="50"/>
    <e v="#N/A"/>
    <x v="0"/>
    <x v="0"/>
    <n v="3"/>
    <d v="2011-05-27T00:00:00"/>
    <d v="2011-05-30T00:00:00"/>
    <x v="67"/>
    <x v="65"/>
    <x v="6"/>
    <x v="5"/>
    <x v="23"/>
    <x v="21"/>
    <n v="50"/>
    <s v="NA"/>
    <n v="0.54"/>
    <s v="NA"/>
    <b v="0"/>
    <b v="0"/>
    <x v="0"/>
    <x v="0"/>
    <x v="1"/>
    <b v="0"/>
    <b v="1"/>
    <b v="1"/>
    <x v="0"/>
    <x v="0"/>
  </r>
  <r>
    <s v="Arla Ingman"/>
    <d v="2011-05-30T00:00:00"/>
    <s v="Lapinjärvi"/>
    <m/>
    <m/>
    <m/>
    <d v="2011-08-29T00:00:00"/>
    <n v="9"/>
    <n v="9"/>
    <e v="#N/A"/>
    <x v="0"/>
    <x v="0"/>
    <n v="91"/>
    <d v="2011-05-30T00:00:00"/>
    <d v="2011-08-29T00:00:00"/>
    <x v="67"/>
    <x v="67"/>
    <x v="6"/>
    <x v="5"/>
    <x v="23"/>
    <x v="22"/>
    <n v="9"/>
    <s v="NA"/>
    <n v="1"/>
    <s v="NA"/>
    <b v="0"/>
    <b v="0"/>
    <x v="0"/>
    <x v="1"/>
    <x v="1"/>
    <b v="0"/>
    <b v="1"/>
    <b v="1"/>
    <x v="0"/>
    <x v="1"/>
  </r>
  <r>
    <s v="Ark Therapeutics"/>
    <d v="2011-06-01T00:00:00"/>
    <s v="Kuopio-&gt;lom max 90 pv, alkaen 7/11"/>
    <m/>
    <n v="100"/>
    <m/>
    <d v="2011-06-28T00:00:00"/>
    <n v="0"/>
    <n v="100"/>
    <n v="72193"/>
    <x v="10"/>
    <x v="1"/>
    <n v="27"/>
    <d v="2011-06-01T00:00:00"/>
    <d v="2011-06-28T00:00:00"/>
    <x v="68"/>
    <x v="63"/>
    <x v="6"/>
    <x v="5"/>
    <x v="23"/>
    <x v="21"/>
    <n v="100"/>
    <s v="NA"/>
    <n v="0"/>
    <s v="NA"/>
    <b v="0"/>
    <b v="1"/>
    <x v="0"/>
    <x v="1"/>
    <x v="1"/>
    <b v="0"/>
    <b v="1"/>
    <b v="1"/>
    <x v="0"/>
    <x v="0"/>
  </r>
  <r>
    <s v="ISS Aviation Oy"/>
    <d v="2011-06-01T00:00:00"/>
    <s v="Osa-aik/lom/irtisan-&gt; neuvottelut peruttu"/>
    <m/>
    <s v="L"/>
    <m/>
    <d v="2011-08-01T00:00:00"/>
    <n v="0"/>
    <n v="300"/>
    <e v="#N/A"/>
    <x v="0"/>
    <x v="0"/>
    <n v="61"/>
    <d v="2011-06-01T00:00:00"/>
    <d v="2011-08-01T00:00:00"/>
    <x v="68"/>
    <x v="67"/>
    <x v="6"/>
    <x v="5"/>
    <x v="23"/>
    <x v="22"/>
    <n v="300"/>
    <s v="NA"/>
    <n v="0"/>
    <s v="NA"/>
    <b v="0"/>
    <b v="0"/>
    <x v="0"/>
    <x v="1"/>
    <x v="1"/>
    <b v="0"/>
    <b v="1"/>
    <b v="1"/>
    <x v="0"/>
    <x v="1"/>
  </r>
  <r>
    <s v="Suomi-Soffa"/>
    <d v="2011-06-01T00:00:00"/>
    <s v="Konkurssi"/>
    <m/>
    <m/>
    <m/>
    <d v="2011-06-16T00:00:00"/>
    <n v="100"/>
    <n v="100"/>
    <e v="#N/A"/>
    <x v="0"/>
    <x v="0"/>
    <n v="15"/>
    <d v="2011-06-01T00:00:00"/>
    <d v="2011-06-16T00:00:00"/>
    <x v="68"/>
    <x v="63"/>
    <x v="6"/>
    <x v="5"/>
    <x v="23"/>
    <x v="21"/>
    <n v="100"/>
    <s v="NA"/>
    <n v="1"/>
    <s v="NA"/>
    <b v="0"/>
    <b v="0"/>
    <x v="0"/>
    <x v="0"/>
    <x v="1"/>
    <b v="0"/>
    <b v="1"/>
    <b v="1"/>
    <x v="0"/>
    <x v="0"/>
  </r>
  <r>
    <s v="VR Group"/>
    <d v="2011-06-01T00:00:00"/>
    <s v="VRTrack,toist.lom.henk. Irtisanotaan,m-aik.lom.jatkuu"/>
    <m/>
    <s v="L"/>
    <m/>
    <d v="2011-08-19T00:00:00"/>
    <n v="77"/>
    <n v="77"/>
    <e v="#N/A"/>
    <x v="0"/>
    <x v="0"/>
    <n v="79"/>
    <d v="2011-06-01T00:00:00"/>
    <d v="2011-08-19T00:00:00"/>
    <x v="68"/>
    <x v="67"/>
    <x v="6"/>
    <x v="5"/>
    <x v="23"/>
    <x v="22"/>
    <n v="77"/>
    <s v="NA"/>
    <n v="1"/>
    <s v="NA"/>
    <b v="0"/>
    <b v="0"/>
    <x v="0"/>
    <x v="1"/>
    <x v="1"/>
    <b v="0"/>
    <b v="1"/>
    <b v="1"/>
    <x v="0"/>
    <x v="1"/>
  </r>
  <r>
    <s v="Tieto Oyj"/>
    <d v="2011-06-06T00:00:00"/>
    <s v="EnterpriseSol, Suomi,Ruotsi"/>
    <m/>
    <m/>
    <n v="30"/>
    <d v="2011-08-22T00:00:00"/>
    <n v="20"/>
    <n v="800"/>
    <n v="62030"/>
    <x v="4"/>
    <x v="1"/>
    <n v="77"/>
    <d v="2011-06-06T00:00:00"/>
    <d v="2011-08-22T00:00:00"/>
    <x v="68"/>
    <x v="67"/>
    <x v="6"/>
    <x v="5"/>
    <x v="23"/>
    <x v="22"/>
    <n v="800"/>
    <n v="3.7499999999999999E-2"/>
    <n v="2.5000000000000001E-2"/>
    <n v="0.66666666666666663"/>
    <b v="0"/>
    <b v="0"/>
    <x v="0"/>
    <x v="1"/>
    <x v="1"/>
    <b v="0"/>
    <b v="1"/>
    <b v="1"/>
    <x v="0"/>
    <x v="1"/>
  </r>
  <r>
    <s v="Honkarakenne Oyj"/>
    <d v="2011-06-07T00:00:00"/>
    <s v="Lom max 90 pv, 8/11-3/12 "/>
    <m/>
    <n v="250"/>
    <m/>
    <d v="2011-06-27T00:00:00"/>
    <n v="0"/>
    <n v="250"/>
    <n v="16231"/>
    <x v="2"/>
    <x v="2"/>
    <n v="20"/>
    <d v="2011-06-07T00:00:00"/>
    <d v="2011-06-27T00:00:00"/>
    <x v="68"/>
    <x v="63"/>
    <x v="6"/>
    <x v="5"/>
    <x v="23"/>
    <x v="21"/>
    <n v="250"/>
    <s v="NA"/>
    <n v="0"/>
    <s v="NA"/>
    <b v="0"/>
    <b v="1"/>
    <x v="0"/>
    <x v="1"/>
    <x v="1"/>
    <b v="0"/>
    <b v="1"/>
    <b v="1"/>
    <x v="0"/>
    <x v="0"/>
  </r>
  <r>
    <s v="Kunnonpaikka"/>
    <d v="2011-06-10T00:00:00"/>
    <s v="Huoltoliitto, Siilinjärvi, Aslak-kuntoutus-&gt;9osa-aik."/>
    <m/>
    <s v="L"/>
    <n v="55"/>
    <d v="2011-09-16T00:00:00"/>
    <n v="28"/>
    <n v="166"/>
    <e v="#N/A"/>
    <x v="0"/>
    <x v="0"/>
    <n v="98"/>
    <d v="2011-06-10T00:00:00"/>
    <d v="2011-09-16T00:00:00"/>
    <x v="68"/>
    <x v="68"/>
    <x v="6"/>
    <x v="5"/>
    <x v="23"/>
    <x v="22"/>
    <n v="166"/>
    <n v="0.33132530120481929"/>
    <n v="0.16867469879518071"/>
    <n v="0.50909090909090904"/>
    <b v="0"/>
    <b v="0"/>
    <x v="0"/>
    <x v="1"/>
    <x v="1"/>
    <b v="0"/>
    <b v="1"/>
    <b v="1"/>
    <x v="0"/>
    <x v="1"/>
  </r>
  <r>
    <s v="Teleperformance Finland"/>
    <d v="2011-06-10T00:00:00"/>
    <s v="Tuotanto, tuki-, johto- ja esimiestehtävät"/>
    <m/>
    <m/>
    <n v="60"/>
    <m/>
    <m/>
    <n v="60"/>
    <e v="#N/A"/>
    <x v="0"/>
    <x v="0"/>
    <s v="NA"/>
    <d v="2011-06-10T00:00:00"/>
    <d v="2011-07-31T00:00:00"/>
    <x v="68"/>
    <x v="66"/>
    <x v="6"/>
    <x v="5"/>
    <x v="23"/>
    <x v="22"/>
    <n v="60"/>
    <n v="1"/>
    <s v="NA"/>
    <s v="NA"/>
    <b v="0"/>
    <b v="0"/>
    <x v="0"/>
    <x v="1"/>
    <x v="1"/>
    <b v="0"/>
    <b v="1"/>
    <b v="1"/>
    <x v="0"/>
    <x v="1"/>
  </r>
  <r>
    <s v="Blue1"/>
    <d v="2011-06-17T00:00:00"/>
    <s v="Vähennystarve max 85 henk"/>
    <m/>
    <m/>
    <n v="85"/>
    <d v="2011-08-12T00:00:00"/>
    <n v="85"/>
    <n v="85"/>
    <e v="#N/A"/>
    <x v="0"/>
    <x v="0"/>
    <n v="56"/>
    <d v="2011-06-17T00:00:00"/>
    <d v="2011-08-12T00:00:00"/>
    <x v="68"/>
    <x v="67"/>
    <x v="6"/>
    <x v="5"/>
    <x v="23"/>
    <x v="22"/>
    <n v="85"/>
    <n v="1"/>
    <n v="1"/>
    <n v="1"/>
    <b v="0"/>
    <b v="0"/>
    <x v="0"/>
    <x v="1"/>
    <x v="1"/>
    <b v="0"/>
    <b v="1"/>
    <b v="1"/>
    <x v="0"/>
    <x v="1"/>
  </r>
  <r>
    <s v="FWD Helsinki"/>
    <d v="2011-06-20T00:00:00"/>
    <s v="Koko henkilöstö"/>
    <m/>
    <m/>
    <m/>
    <d v="2011-08-08T00:00:00"/>
    <n v="5"/>
    <n v="32"/>
    <e v="#N/A"/>
    <x v="0"/>
    <x v="0"/>
    <n v="49"/>
    <d v="2011-06-20T00:00:00"/>
    <d v="2011-08-08T00:00:00"/>
    <x v="68"/>
    <x v="67"/>
    <x v="6"/>
    <x v="5"/>
    <x v="23"/>
    <x v="22"/>
    <n v="32"/>
    <s v="NA"/>
    <n v="0.15625"/>
    <s v="NA"/>
    <b v="1"/>
    <b v="0"/>
    <x v="1"/>
    <x v="1"/>
    <x v="1"/>
    <b v="0"/>
    <b v="1"/>
    <b v="1"/>
    <x v="0"/>
    <x v="1"/>
  </r>
  <r>
    <s v="Kuuloliitto"/>
    <d v="2011-06-22T00:00:00"/>
    <s v="Lom max 45 pv, irtis 5-9henk-&gt;lom 27h/kk,21h/2vko"/>
    <m/>
    <n v="48"/>
    <n v="9"/>
    <d v="2011-08-30T00:00:00"/>
    <n v="5"/>
    <n v="90"/>
    <e v="#N/A"/>
    <x v="0"/>
    <x v="0"/>
    <n v="69"/>
    <d v="2011-06-22T00:00:00"/>
    <d v="2011-08-30T00:00:00"/>
    <x v="68"/>
    <x v="67"/>
    <x v="6"/>
    <x v="5"/>
    <x v="23"/>
    <x v="22"/>
    <n v="90"/>
    <n v="0.1"/>
    <n v="5.5555555555555552E-2"/>
    <n v="0.55555555555555558"/>
    <b v="1"/>
    <b v="0"/>
    <x v="1"/>
    <x v="1"/>
    <x v="1"/>
    <b v="0"/>
    <b v="1"/>
    <b v="1"/>
    <x v="0"/>
    <x v="1"/>
  </r>
  <r>
    <s v="YIT Oyj"/>
    <d v="2011-06-25T00:00:00"/>
    <s v="YITTeollisuus, irtis/eläkejärj"/>
    <m/>
    <m/>
    <n v="350"/>
    <m/>
    <m/>
    <n v="2500"/>
    <n v="41200"/>
    <x v="6"/>
    <x v="4"/>
    <s v="NA"/>
    <d v="2011-06-25T00:00:00"/>
    <d v="2011-08-15T00:00:00"/>
    <x v="68"/>
    <x v="67"/>
    <x v="6"/>
    <x v="5"/>
    <x v="23"/>
    <x v="22"/>
    <n v="2500"/>
    <n v="0.14000000000000001"/>
    <s v="NA"/>
    <s v="NA"/>
    <b v="1"/>
    <b v="0"/>
    <x v="1"/>
    <x v="1"/>
    <x v="1"/>
    <b v="0"/>
    <b v="1"/>
    <b v="1"/>
    <x v="0"/>
    <x v="1"/>
  </r>
  <r>
    <s v="Isku-Yhtymä Oy"/>
    <d v="2011-06-28T00:00:00"/>
    <s v="Lahti"/>
    <m/>
    <m/>
    <m/>
    <d v="2011-09-12T00:00:00"/>
    <n v="57"/>
    <n v="200"/>
    <e v="#N/A"/>
    <x v="0"/>
    <x v="0"/>
    <n v="76"/>
    <d v="2011-06-28T00:00:00"/>
    <d v="2011-09-12T00:00:00"/>
    <x v="68"/>
    <x v="68"/>
    <x v="6"/>
    <x v="5"/>
    <x v="23"/>
    <x v="22"/>
    <n v="200"/>
    <s v="NA"/>
    <n v="0.28499999999999998"/>
    <s v="NA"/>
    <b v="1"/>
    <b v="0"/>
    <x v="1"/>
    <x v="1"/>
    <x v="1"/>
    <b v="0"/>
    <b v="1"/>
    <b v="1"/>
    <x v="0"/>
    <x v="1"/>
  </r>
  <r>
    <s v="HKScan Oyj"/>
    <d v="2011-06-30T00:00:00"/>
    <s v="Järvi-SuomenPortti, Mikkeli"/>
    <m/>
    <m/>
    <m/>
    <d v="2011-08-31T00:00:00"/>
    <n v="13"/>
    <n v="13"/>
    <n v="10130"/>
    <x v="2"/>
    <x v="2"/>
    <n v="62"/>
    <d v="2011-06-30T00:00:00"/>
    <d v="2011-08-31T00:00:00"/>
    <x v="68"/>
    <x v="67"/>
    <x v="6"/>
    <x v="5"/>
    <x v="23"/>
    <x v="22"/>
    <n v="13"/>
    <s v="NA"/>
    <n v="1"/>
    <s v="NA"/>
    <b v="1"/>
    <b v="0"/>
    <x v="1"/>
    <x v="1"/>
    <x v="1"/>
    <b v="0"/>
    <b v="1"/>
    <b v="1"/>
    <x v="0"/>
    <x v="1"/>
  </r>
  <r>
    <s v="Suomen Lähikauppa Oy"/>
    <d v="2011-07-06T00:00:00"/>
    <s v="Loimaa Euromarket"/>
    <m/>
    <m/>
    <m/>
    <d v="2011-08-18T00:00:00"/>
    <n v="27"/>
    <n v="29"/>
    <n v="46901"/>
    <x v="1"/>
    <x v="1"/>
    <n v="43"/>
    <d v="2011-07-06T00:00:00"/>
    <d v="2011-08-18T00:00:00"/>
    <x v="69"/>
    <x v="67"/>
    <x v="6"/>
    <x v="5"/>
    <x v="24"/>
    <x v="22"/>
    <n v="29"/>
    <s v="NA"/>
    <n v="0.93103448275862066"/>
    <s v="NA"/>
    <b v="0"/>
    <b v="0"/>
    <x v="1"/>
    <x v="1"/>
    <x v="1"/>
    <b v="0"/>
    <b v="1"/>
    <b v="1"/>
    <x v="1"/>
    <x v="1"/>
  </r>
  <r>
    <s v="Elcoteq SE"/>
    <d v="2011-07-13T00:00:00"/>
    <s v="Koko henk, lom/irtis/osa-aik-&gt;konkurssi"/>
    <m/>
    <m/>
    <m/>
    <d v="2011-10-07T00:00:00"/>
    <n v="100"/>
    <n v="100"/>
    <e v="#N/A"/>
    <x v="0"/>
    <x v="0"/>
    <n v="86"/>
    <d v="2011-07-13T00:00:00"/>
    <d v="2011-10-07T00:00:00"/>
    <x v="69"/>
    <x v="69"/>
    <x v="6"/>
    <x v="5"/>
    <x v="24"/>
    <x v="23"/>
    <n v="100"/>
    <s v="NA"/>
    <n v="1"/>
    <s v="NA"/>
    <b v="0"/>
    <b v="0"/>
    <x v="1"/>
    <x v="1"/>
    <x v="1"/>
    <b v="0"/>
    <b v="1"/>
    <b v="0"/>
    <x v="1"/>
    <x v="1"/>
  </r>
  <r>
    <s v="Siparila Oy"/>
    <d v="2011-08-01T00:00:00"/>
    <s v="Haapavesi, väh.tarve 5-15henk"/>
    <m/>
    <m/>
    <n v="15"/>
    <d v="2011-09-28T00:00:00"/>
    <n v="8"/>
    <n v="49"/>
    <e v="#N/A"/>
    <x v="0"/>
    <x v="0"/>
    <n v="58"/>
    <d v="2011-08-01T00:00:00"/>
    <d v="2011-09-28T00:00:00"/>
    <x v="70"/>
    <x v="68"/>
    <x v="6"/>
    <x v="5"/>
    <x v="24"/>
    <x v="22"/>
    <n v="49"/>
    <n v="0.30612244897959184"/>
    <n v="0.16326530612244897"/>
    <n v="0.53333333333333333"/>
    <b v="0"/>
    <b v="0"/>
    <x v="1"/>
    <x v="1"/>
    <x v="1"/>
    <b v="0"/>
    <b v="1"/>
    <b v="1"/>
    <x v="1"/>
    <x v="1"/>
  </r>
  <r>
    <s v="Suomen Lähetysseura"/>
    <d v="2011-08-01T00:00:00"/>
    <s v="Eläke,irtis"/>
    <m/>
    <m/>
    <n v="12"/>
    <d v="2011-09-19T00:00:00"/>
    <n v="4"/>
    <n v="12"/>
    <n v="94910"/>
    <x v="16"/>
    <x v="1"/>
    <n v="49"/>
    <d v="2011-08-01T00:00:00"/>
    <d v="2011-09-19T00:00:00"/>
    <x v="70"/>
    <x v="68"/>
    <x v="6"/>
    <x v="5"/>
    <x v="24"/>
    <x v="22"/>
    <n v="12"/>
    <n v="1"/>
    <n v="0.33333333333333331"/>
    <n v="0.33333333333333331"/>
    <b v="0"/>
    <b v="0"/>
    <x v="1"/>
    <x v="1"/>
    <x v="1"/>
    <b v="0"/>
    <b v="1"/>
    <b v="1"/>
    <x v="1"/>
    <x v="1"/>
  </r>
  <r>
    <s v="Viking Malt"/>
    <d v="2011-08-01T00:00:00"/>
    <s v="Raisio"/>
    <m/>
    <m/>
    <m/>
    <d v="2011-09-01T00:00:00"/>
    <n v="23"/>
    <n v="23"/>
    <e v="#N/A"/>
    <x v="0"/>
    <x v="0"/>
    <n v="31"/>
    <d v="2011-08-01T00:00:00"/>
    <d v="2011-09-01T00:00:00"/>
    <x v="70"/>
    <x v="68"/>
    <x v="6"/>
    <x v="5"/>
    <x v="24"/>
    <x v="22"/>
    <n v="23"/>
    <s v="NA"/>
    <n v="1"/>
    <s v="NA"/>
    <b v="0"/>
    <b v="0"/>
    <x v="1"/>
    <x v="1"/>
    <x v="1"/>
    <b v="0"/>
    <b v="1"/>
    <b v="1"/>
    <x v="1"/>
    <x v="1"/>
  </r>
  <r>
    <s v="VTT"/>
    <d v="2011-08-08T00:00:00"/>
    <s v="Expert Services, mahd. lom"/>
    <m/>
    <s v="L"/>
    <m/>
    <m/>
    <m/>
    <n v="240"/>
    <n v="72192"/>
    <x v="10"/>
    <x v="1"/>
    <s v="NA"/>
    <d v="2011-08-08T00:00:00"/>
    <d v="2011-09-28T00:00:00"/>
    <x v="70"/>
    <x v="68"/>
    <x v="6"/>
    <x v="5"/>
    <x v="24"/>
    <x v="22"/>
    <n v="240"/>
    <s v="NA"/>
    <s v="NA"/>
    <s v="NA"/>
    <b v="0"/>
    <b v="0"/>
    <x v="1"/>
    <x v="1"/>
    <x v="1"/>
    <b v="0"/>
    <b v="1"/>
    <b v="1"/>
    <x v="1"/>
    <x v="1"/>
  </r>
  <r>
    <s v="Finnritilä"/>
    <d v="2011-08-10T00:00:00"/>
    <s v="Vieremä, irtis/lom-&gt;10 siirto Iisalmeen"/>
    <m/>
    <m/>
    <n v="30"/>
    <d v="2011-09-23T00:00:00"/>
    <n v="8"/>
    <n v="80"/>
    <e v="#N/A"/>
    <x v="0"/>
    <x v="0"/>
    <n v="44"/>
    <d v="2011-08-10T00:00:00"/>
    <d v="2011-09-23T00:00:00"/>
    <x v="70"/>
    <x v="68"/>
    <x v="6"/>
    <x v="5"/>
    <x v="24"/>
    <x v="22"/>
    <n v="80"/>
    <n v="0.375"/>
    <n v="0.1"/>
    <n v="0.26666666666666666"/>
    <b v="0"/>
    <b v="0"/>
    <x v="1"/>
    <x v="1"/>
    <x v="1"/>
    <b v="0"/>
    <b v="1"/>
    <b v="1"/>
    <x v="1"/>
    <x v="1"/>
  </r>
  <r>
    <s v="Raisio Oyj"/>
    <d v="2011-08-10T00:00:00"/>
    <s v="B-to-B, viljakauppayksiköt"/>
    <m/>
    <m/>
    <n v="20"/>
    <d v="2011-09-28T00:00:00"/>
    <n v="14"/>
    <n v="165"/>
    <n v="10420"/>
    <x v="2"/>
    <x v="2"/>
    <n v="49"/>
    <d v="2011-08-10T00:00:00"/>
    <d v="2011-09-28T00:00:00"/>
    <x v="70"/>
    <x v="68"/>
    <x v="6"/>
    <x v="5"/>
    <x v="24"/>
    <x v="22"/>
    <n v="165"/>
    <n v="0.12121212121212122"/>
    <n v="8.4848484848484854E-2"/>
    <n v="0.7"/>
    <b v="0"/>
    <b v="0"/>
    <x v="1"/>
    <x v="1"/>
    <x v="1"/>
    <b v="0"/>
    <b v="1"/>
    <b v="1"/>
    <x v="1"/>
    <x v="1"/>
  </r>
  <r>
    <s v="Digia Oyj"/>
    <d v="2011-08-11T00:00:00"/>
    <s v="Mobile solutions"/>
    <m/>
    <m/>
    <n v="190"/>
    <d v="2011-09-29T00:00:00"/>
    <n v="170"/>
    <n v="290"/>
    <e v="#N/A"/>
    <x v="0"/>
    <x v="0"/>
    <n v="49"/>
    <d v="2011-08-11T00:00:00"/>
    <d v="2011-09-29T00:00:00"/>
    <x v="70"/>
    <x v="68"/>
    <x v="6"/>
    <x v="5"/>
    <x v="24"/>
    <x v="22"/>
    <n v="290"/>
    <n v="0.65517241379310343"/>
    <n v="0.58620689655172409"/>
    <n v="0.89473684210526316"/>
    <b v="0"/>
    <b v="0"/>
    <x v="1"/>
    <x v="1"/>
    <x v="1"/>
    <b v="0"/>
    <b v="1"/>
    <b v="1"/>
    <x v="1"/>
    <x v="1"/>
  </r>
  <r>
    <s v="Escarmat Oy"/>
    <d v="2011-08-15T00:00:00"/>
    <s v="Väh.tarve max 30 henk"/>
    <m/>
    <m/>
    <n v="30"/>
    <m/>
    <m/>
    <n v="30"/>
    <e v="#N/A"/>
    <x v="0"/>
    <x v="0"/>
    <s v="NA"/>
    <d v="2011-08-15T00:00:00"/>
    <d v="2011-10-05T00:00:00"/>
    <x v="70"/>
    <x v="69"/>
    <x v="6"/>
    <x v="5"/>
    <x v="24"/>
    <x v="23"/>
    <n v="30"/>
    <n v="1"/>
    <s v="NA"/>
    <s v="NA"/>
    <b v="0"/>
    <b v="0"/>
    <x v="1"/>
    <x v="1"/>
    <x v="1"/>
    <b v="0"/>
    <b v="1"/>
    <b v="0"/>
    <x v="1"/>
    <x v="1"/>
  </r>
  <r>
    <s v="WindWinD"/>
    <d v="2011-08-15T00:00:00"/>
    <s v="Hamina,ei suunn,lom/irtis50-100h-&gt;lom 2vko,12/11"/>
    <m/>
    <s v="L"/>
    <n v="100"/>
    <d v="2011-10-10T00:00:00"/>
    <n v="35"/>
    <n v="230"/>
    <e v="#N/A"/>
    <x v="0"/>
    <x v="0"/>
    <n v="56"/>
    <d v="2011-08-15T00:00:00"/>
    <d v="2011-10-10T00:00:00"/>
    <x v="70"/>
    <x v="69"/>
    <x v="6"/>
    <x v="5"/>
    <x v="24"/>
    <x v="23"/>
    <n v="230"/>
    <n v="0.43478260869565216"/>
    <n v="0.15217391304347827"/>
    <n v="0.35"/>
    <b v="0"/>
    <b v="0"/>
    <x v="1"/>
    <x v="1"/>
    <x v="1"/>
    <b v="0"/>
    <b v="1"/>
    <b v="0"/>
    <x v="1"/>
    <x v="1"/>
  </r>
  <r>
    <s v="PKC Group Oyj"/>
    <d v="2011-08-17T00:00:00"/>
    <s v="Kempele, Raahe, Electronics"/>
    <m/>
    <m/>
    <n v="80"/>
    <d v="2011-10-03T00:00:00"/>
    <n v="77"/>
    <n v="350"/>
    <e v="#N/A"/>
    <x v="0"/>
    <x v="0"/>
    <n v="47"/>
    <d v="2011-08-17T00:00:00"/>
    <d v="2011-10-03T00:00:00"/>
    <x v="70"/>
    <x v="69"/>
    <x v="6"/>
    <x v="5"/>
    <x v="24"/>
    <x v="23"/>
    <n v="350"/>
    <n v="0.22857142857142856"/>
    <n v="0.22"/>
    <n v="0.96250000000000002"/>
    <b v="0"/>
    <b v="0"/>
    <x v="1"/>
    <x v="1"/>
    <x v="1"/>
    <b v="0"/>
    <b v="1"/>
    <b v="0"/>
    <x v="1"/>
    <x v="1"/>
  </r>
  <r>
    <s v="Itella Oyj"/>
    <d v="2011-08-18T00:00:00"/>
    <s v="Lpr,as.markkin,myymälät, 0sa-aik/eläke/irtisan"/>
    <m/>
    <m/>
    <n v="430"/>
    <d v="2011-10-06T00:00:00"/>
    <n v="245"/>
    <n v="820"/>
    <n v="52291"/>
    <x v="5"/>
    <x v="1"/>
    <n v="49"/>
    <d v="2011-08-18T00:00:00"/>
    <d v="2011-10-06T00:00:00"/>
    <x v="70"/>
    <x v="69"/>
    <x v="6"/>
    <x v="5"/>
    <x v="24"/>
    <x v="23"/>
    <n v="820"/>
    <n v="0.52439024390243905"/>
    <n v="0.29878048780487804"/>
    <n v="0.56976744186046513"/>
    <b v="0"/>
    <b v="0"/>
    <x v="1"/>
    <x v="1"/>
    <x v="1"/>
    <b v="0"/>
    <b v="1"/>
    <b v="0"/>
    <x v="1"/>
    <x v="1"/>
  </r>
  <r>
    <s v="Arktos Group"/>
    <d v="2011-08-22T00:00:00"/>
    <s v="Kemijärvi,-&gt;lom 2vko-2kk"/>
    <m/>
    <n v="40"/>
    <m/>
    <d v="2011-09-15T00:00:00"/>
    <n v="0"/>
    <n v="90"/>
    <e v="#N/A"/>
    <x v="0"/>
    <x v="0"/>
    <n v="24"/>
    <d v="2011-08-22T00:00:00"/>
    <d v="2011-09-15T00:00:00"/>
    <x v="70"/>
    <x v="68"/>
    <x v="6"/>
    <x v="5"/>
    <x v="24"/>
    <x v="22"/>
    <n v="90"/>
    <s v="NA"/>
    <n v="0"/>
    <s v="NA"/>
    <b v="0"/>
    <b v="0"/>
    <x v="1"/>
    <x v="1"/>
    <x v="1"/>
    <b v="0"/>
    <b v="1"/>
    <b v="1"/>
    <x v="1"/>
    <x v="1"/>
  </r>
  <r>
    <s v="Jyväskylän yliopisto"/>
    <d v="2011-08-22T00:00:00"/>
    <s v="Uud.organisointi"/>
    <m/>
    <m/>
    <m/>
    <m/>
    <m/>
    <n v="280"/>
    <e v="#N/A"/>
    <x v="0"/>
    <x v="0"/>
    <s v="NA"/>
    <d v="2011-08-22T00:00:00"/>
    <d v="2011-10-12T00:00:00"/>
    <x v="70"/>
    <x v="69"/>
    <x v="6"/>
    <x v="5"/>
    <x v="24"/>
    <x v="23"/>
    <n v="280"/>
    <s v="NA"/>
    <s v="NA"/>
    <s v="NA"/>
    <b v="0"/>
    <b v="0"/>
    <x v="1"/>
    <x v="1"/>
    <x v="1"/>
    <b v="0"/>
    <b v="1"/>
    <b v="0"/>
    <x v="1"/>
    <x v="1"/>
  </r>
  <r>
    <s v="SSP Yhtiöt Oy"/>
    <d v="2011-08-22T00:00:00"/>
    <s v="Koko henkilöstö, eläke/irtis"/>
    <m/>
    <m/>
    <n v="30"/>
    <d v="2011-10-19T00:00:00"/>
    <n v="13"/>
    <n v="177"/>
    <e v="#N/A"/>
    <x v="0"/>
    <x v="0"/>
    <n v="58"/>
    <d v="2011-08-22T00:00:00"/>
    <d v="2011-10-19T00:00:00"/>
    <x v="70"/>
    <x v="69"/>
    <x v="6"/>
    <x v="5"/>
    <x v="24"/>
    <x v="23"/>
    <n v="177"/>
    <n v="0.16949152542372881"/>
    <n v="7.3446327683615822E-2"/>
    <n v="0.43333333333333335"/>
    <b v="0"/>
    <b v="0"/>
    <x v="1"/>
    <x v="1"/>
    <x v="1"/>
    <b v="0"/>
    <b v="1"/>
    <b v="0"/>
    <x v="1"/>
    <x v="1"/>
  </r>
  <r>
    <s v="Nordic Aluminium Oyj"/>
    <d v="2011-08-23T00:00:00"/>
    <s v="Nivala"/>
    <m/>
    <m/>
    <n v="9"/>
    <d v="2011-09-09T00:00:00"/>
    <n v="9"/>
    <n v="9"/>
    <e v="#N/A"/>
    <x v="0"/>
    <x v="0"/>
    <n v="17"/>
    <d v="2011-08-23T00:00:00"/>
    <d v="2011-09-09T00:00:00"/>
    <x v="70"/>
    <x v="68"/>
    <x v="6"/>
    <x v="5"/>
    <x v="24"/>
    <x v="22"/>
    <n v="9"/>
    <n v="1"/>
    <n v="1"/>
    <n v="1"/>
    <b v="0"/>
    <b v="0"/>
    <x v="1"/>
    <x v="1"/>
    <x v="1"/>
    <b v="0"/>
    <b v="1"/>
    <b v="1"/>
    <x v="1"/>
    <x v="1"/>
  </r>
  <r>
    <s v="Valukumpu Oy"/>
    <d v="2011-08-23T00:00:00"/>
    <s v="Joensuu, irtis/lom max 90 pv, 9/11-2/12"/>
    <m/>
    <n v="75"/>
    <n v="9"/>
    <d v="2011-09-07T00:00:00"/>
    <n v="1"/>
    <n v="150"/>
    <n v="22290"/>
    <x v="2"/>
    <x v="2"/>
    <n v="15"/>
    <d v="2011-08-23T00:00:00"/>
    <d v="2011-09-07T00:00:00"/>
    <x v="70"/>
    <x v="68"/>
    <x v="6"/>
    <x v="5"/>
    <x v="24"/>
    <x v="22"/>
    <n v="150"/>
    <n v="0.06"/>
    <n v="6.6666666666666671E-3"/>
    <n v="0.1111111111111111"/>
    <b v="0"/>
    <b v="0"/>
    <x v="1"/>
    <x v="1"/>
    <x v="1"/>
    <b v="0"/>
    <b v="1"/>
    <b v="1"/>
    <x v="1"/>
    <x v="1"/>
  </r>
  <r>
    <s v="Ahlstrom Oyj"/>
    <d v="2011-08-24T00:00:00"/>
    <s v="Karhula, Mikkeli, lom mahdollisia"/>
    <m/>
    <s v="L"/>
    <n v="230"/>
    <d v="2011-10-18T00:00:00"/>
    <n v="163"/>
    <n v="402"/>
    <n v="23140"/>
    <x v="2"/>
    <x v="2"/>
    <n v="55"/>
    <d v="2011-08-24T00:00:00"/>
    <d v="2011-10-18T00:00:00"/>
    <x v="70"/>
    <x v="69"/>
    <x v="6"/>
    <x v="5"/>
    <x v="24"/>
    <x v="23"/>
    <n v="402"/>
    <n v="0.57213930348258701"/>
    <n v="0.40547263681592038"/>
    <n v="0.70869565217391306"/>
    <b v="0"/>
    <b v="0"/>
    <x v="1"/>
    <x v="1"/>
    <x v="1"/>
    <b v="0"/>
    <b v="1"/>
    <b v="0"/>
    <x v="1"/>
    <x v="1"/>
  </r>
  <r>
    <s v="ESA Print Oy"/>
    <d v="2011-08-25T00:00:00"/>
    <s v="Lahti, väh.tarve 6-9 henk"/>
    <m/>
    <m/>
    <n v="9"/>
    <m/>
    <m/>
    <n v="31"/>
    <n v="18120"/>
    <x v="2"/>
    <x v="2"/>
    <s v="NA"/>
    <d v="2011-08-25T00:00:00"/>
    <d v="2011-10-15T00:00:00"/>
    <x v="70"/>
    <x v="69"/>
    <x v="6"/>
    <x v="5"/>
    <x v="24"/>
    <x v="23"/>
    <n v="31"/>
    <n v="0.29032258064516131"/>
    <s v="NA"/>
    <s v="NA"/>
    <b v="0"/>
    <b v="0"/>
    <x v="1"/>
    <x v="1"/>
    <x v="1"/>
    <b v="0"/>
    <b v="1"/>
    <b v="0"/>
    <x v="1"/>
    <x v="1"/>
  </r>
  <r>
    <s v="Sanoma Oyj"/>
    <d v="2011-08-25T00:00:00"/>
    <s v="Bookwell,Porvoo,Juva,Jkl,lom max 90pv,syksy11"/>
    <m/>
    <n v="260"/>
    <n v="40"/>
    <d v="2011-10-14T00:00:00"/>
    <n v="21"/>
    <n v="260"/>
    <n v="58130"/>
    <x v="4"/>
    <x v="1"/>
    <n v="50"/>
    <d v="2011-08-25T00:00:00"/>
    <d v="2011-10-14T00:00:00"/>
    <x v="70"/>
    <x v="69"/>
    <x v="6"/>
    <x v="5"/>
    <x v="24"/>
    <x v="23"/>
    <n v="260"/>
    <n v="0.15384615384615385"/>
    <n v="8.0769230769230774E-2"/>
    <n v="0.52500000000000002"/>
    <b v="0"/>
    <b v="0"/>
    <x v="1"/>
    <x v="1"/>
    <x v="1"/>
    <b v="0"/>
    <b v="1"/>
    <b v="0"/>
    <x v="1"/>
    <x v="1"/>
  </r>
  <r>
    <s v="Piippo Oy"/>
    <d v="2011-08-26T00:00:00"/>
    <s v="Outokumpu, väh.tarve 3-5 henk"/>
    <m/>
    <m/>
    <n v="5"/>
    <d v="2011-09-26T00:00:00"/>
    <n v="2"/>
    <n v="85"/>
    <e v="#N/A"/>
    <x v="0"/>
    <x v="0"/>
    <n v="31"/>
    <d v="2011-08-26T00:00:00"/>
    <d v="2011-09-26T00:00:00"/>
    <x v="70"/>
    <x v="68"/>
    <x v="6"/>
    <x v="5"/>
    <x v="24"/>
    <x v="22"/>
    <n v="85"/>
    <n v="5.8823529411764705E-2"/>
    <n v="2.3529411764705882E-2"/>
    <n v="0.4"/>
    <b v="0"/>
    <b v="0"/>
    <x v="1"/>
    <x v="1"/>
    <x v="1"/>
    <b v="0"/>
    <b v="1"/>
    <b v="1"/>
    <x v="1"/>
    <x v="1"/>
  </r>
  <r>
    <s v="Metsäliitto"/>
    <d v="2011-08-29T00:00:00"/>
    <s v="Puutuote,Kaskinen,Kolho,lom max 90pv, 4/12menn."/>
    <m/>
    <n v="68"/>
    <m/>
    <m/>
    <m/>
    <n v="68"/>
    <e v="#N/A"/>
    <x v="0"/>
    <x v="0"/>
    <s v="NA"/>
    <d v="2011-08-29T00:00:00"/>
    <d v="2011-10-19T00:00:00"/>
    <x v="70"/>
    <x v="69"/>
    <x v="6"/>
    <x v="5"/>
    <x v="24"/>
    <x v="23"/>
    <n v="68"/>
    <s v="NA"/>
    <s v="NA"/>
    <s v="NA"/>
    <b v="0"/>
    <b v="0"/>
    <x v="1"/>
    <x v="1"/>
    <x v="1"/>
    <b v="0"/>
    <b v="1"/>
    <b v="0"/>
    <x v="1"/>
    <x v="1"/>
  </r>
  <r>
    <s v="Nordea AB"/>
    <d v="2011-08-29T00:00:00"/>
    <s v="Suomi väh.tarve n.500-650henk"/>
    <m/>
    <m/>
    <n v="650"/>
    <d v="2011-11-02T00:00:00"/>
    <n v="450"/>
    <n v="650"/>
    <e v="#N/A"/>
    <x v="0"/>
    <x v="0"/>
    <n v="65"/>
    <d v="2011-08-29T00:00:00"/>
    <d v="2011-11-02T00:00:00"/>
    <x v="70"/>
    <x v="70"/>
    <x v="6"/>
    <x v="5"/>
    <x v="24"/>
    <x v="23"/>
    <n v="650"/>
    <n v="1"/>
    <n v="0.69230769230769229"/>
    <n v="0.69230769230769229"/>
    <b v="0"/>
    <b v="0"/>
    <x v="1"/>
    <x v="1"/>
    <x v="1"/>
    <b v="0"/>
    <b v="1"/>
    <b v="0"/>
    <x v="1"/>
    <x v="1"/>
  </r>
  <r>
    <s v="PRT-konserni"/>
    <d v="2011-08-29T00:00:00"/>
    <s v="Pyhännän Rakennustuote-&gt;lom v.2012"/>
    <m/>
    <s v="L"/>
    <n v="50"/>
    <d v="2011-10-19T00:00:00"/>
    <n v="12"/>
    <n v="180"/>
    <e v="#N/A"/>
    <x v="0"/>
    <x v="0"/>
    <n v="51"/>
    <d v="2011-08-29T00:00:00"/>
    <d v="2011-10-19T00:00:00"/>
    <x v="70"/>
    <x v="69"/>
    <x v="6"/>
    <x v="5"/>
    <x v="24"/>
    <x v="23"/>
    <n v="180"/>
    <n v="0.27777777777777779"/>
    <n v="6.6666666666666666E-2"/>
    <n v="0.24"/>
    <b v="0"/>
    <b v="0"/>
    <x v="1"/>
    <x v="1"/>
    <x v="1"/>
    <b v="0"/>
    <b v="1"/>
    <b v="0"/>
    <x v="1"/>
    <x v="1"/>
  </r>
  <r>
    <s v="Nokia Siemens Networks"/>
    <d v="2011-08-30T00:00:00"/>
    <s v="Suomi väh.tarve 40 henk"/>
    <m/>
    <m/>
    <n v="40"/>
    <d v="2011-09-28T00:00:00"/>
    <n v="30"/>
    <n v="200"/>
    <n v="26200"/>
    <x v="2"/>
    <x v="2"/>
    <n v="29"/>
    <d v="2011-08-30T00:00:00"/>
    <d v="2011-09-28T00:00:00"/>
    <x v="70"/>
    <x v="68"/>
    <x v="6"/>
    <x v="5"/>
    <x v="24"/>
    <x v="22"/>
    <n v="200"/>
    <n v="0.2"/>
    <n v="0.15"/>
    <n v="0.75"/>
    <b v="0"/>
    <b v="0"/>
    <x v="1"/>
    <x v="1"/>
    <x v="1"/>
    <b v="0"/>
    <b v="1"/>
    <b v="1"/>
    <x v="1"/>
    <x v="1"/>
  </r>
  <r>
    <s v="Walki Group"/>
    <d v="2011-08-30T00:00:00"/>
    <s v="Valkeakoski,Pietarsaari-&gt;lom 11-12/11,6/12pv"/>
    <m/>
    <n v="400"/>
    <m/>
    <d v="2011-10-19T00:00:00"/>
    <n v="0"/>
    <n v="400"/>
    <e v="#N/A"/>
    <x v="0"/>
    <x v="0"/>
    <n v="50"/>
    <d v="2011-08-30T00:00:00"/>
    <d v="2011-10-19T00:00:00"/>
    <x v="70"/>
    <x v="69"/>
    <x v="6"/>
    <x v="5"/>
    <x v="24"/>
    <x v="23"/>
    <n v="400"/>
    <s v="NA"/>
    <n v="0"/>
    <s v="NA"/>
    <b v="0"/>
    <b v="0"/>
    <x v="1"/>
    <x v="1"/>
    <x v="1"/>
    <b v="0"/>
    <b v="1"/>
    <b v="0"/>
    <x v="1"/>
    <x v="1"/>
  </r>
  <r>
    <s v="HKScan Oyj"/>
    <d v="2011-08-31T00:00:00"/>
    <s v="Ruokatalo, lom max 90 pv, 2/12 mennessä"/>
    <m/>
    <n v="40"/>
    <m/>
    <d v="2011-10-10T00:00:00"/>
    <n v="0"/>
    <n v="60"/>
    <n v="10130"/>
    <x v="2"/>
    <x v="2"/>
    <n v="40"/>
    <d v="2011-08-31T00:00:00"/>
    <d v="2011-10-10T00:00:00"/>
    <x v="70"/>
    <x v="69"/>
    <x v="6"/>
    <x v="5"/>
    <x v="24"/>
    <x v="23"/>
    <n v="60"/>
    <s v="NA"/>
    <n v="0"/>
    <s v="NA"/>
    <b v="0"/>
    <b v="0"/>
    <x v="1"/>
    <x v="1"/>
    <x v="1"/>
    <b v="0"/>
    <b v="1"/>
    <b v="0"/>
    <x v="1"/>
    <x v="1"/>
  </r>
  <r>
    <s v="UPM-Kymmene Oyj"/>
    <d v="2011-08-31T00:00:00"/>
    <s v="Vaneriliiketoiminta,esikunta35henk,kunnossapito38h"/>
    <m/>
    <m/>
    <n v="125"/>
    <d v="2011-10-27T00:00:00"/>
    <n v="73"/>
    <n v="125"/>
    <n v="17120"/>
    <x v="2"/>
    <x v="2"/>
    <n v="57"/>
    <d v="2011-08-31T00:00:00"/>
    <d v="2011-10-27T00:00:00"/>
    <x v="70"/>
    <x v="69"/>
    <x v="6"/>
    <x v="5"/>
    <x v="24"/>
    <x v="23"/>
    <n v="125"/>
    <n v="1"/>
    <n v="0.58399999999999996"/>
    <n v="0.58399999999999996"/>
    <b v="0"/>
    <b v="0"/>
    <x v="1"/>
    <x v="1"/>
    <x v="1"/>
    <b v="0"/>
    <b v="1"/>
    <b v="0"/>
    <x v="1"/>
    <x v="1"/>
  </r>
  <r>
    <s v="Are"/>
    <d v="2011-09-01T00:00:00"/>
    <s v="Turku"/>
    <m/>
    <m/>
    <m/>
    <d v="2011-10-14T00:00:00"/>
    <n v="11"/>
    <n v="16"/>
    <e v="#N/A"/>
    <x v="0"/>
    <x v="0"/>
    <n v="43"/>
    <d v="2011-09-01T00:00:00"/>
    <d v="2011-10-14T00:00:00"/>
    <x v="71"/>
    <x v="69"/>
    <x v="6"/>
    <x v="5"/>
    <x v="24"/>
    <x v="23"/>
    <n v="16"/>
    <s v="NA"/>
    <n v="0.6875"/>
    <s v="NA"/>
    <b v="0"/>
    <b v="0"/>
    <x v="1"/>
    <x v="1"/>
    <x v="1"/>
    <b v="0"/>
    <b v="1"/>
    <b v="0"/>
    <x v="1"/>
    <x v="1"/>
  </r>
  <r>
    <s v="Carrus Delta Oy"/>
    <d v="2011-09-01T00:00:00"/>
    <s v="Lieto-&gt;lom toistaiseksi 1/12 alkaen"/>
    <m/>
    <n v="8"/>
    <n v="35"/>
    <d v="2011-11-01T00:00:00"/>
    <n v="18"/>
    <n v="250"/>
    <n v="29200"/>
    <x v="2"/>
    <x v="2"/>
    <n v="61"/>
    <d v="2011-09-01T00:00:00"/>
    <d v="2011-11-01T00:00:00"/>
    <x v="71"/>
    <x v="70"/>
    <x v="6"/>
    <x v="5"/>
    <x v="24"/>
    <x v="23"/>
    <n v="250"/>
    <n v="0.14000000000000001"/>
    <n v="7.1999999999999995E-2"/>
    <n v="0.51428571428571423"/>
    <b v="0"/>
    <b v="0"/>
    <x v="1"/>
    <x v="1"/>
    <x v="1"/>
    <b v="0"/>
    <b v="1"/>
    <b v="0"/>
    <x v="1"/>
    <x v="1"/>
  </r>
  <r>
    <s v="Stora Enso Oyj"/>
    <d v="2011-09-01T00:00:00"/>
    <s v="Ruovesi, pakkaustehdas-&gt;mahd.lom 11/11-4/12"/>
    <m/>
    <n v="46"/>
    <n v="18"/>
    <d v="2011-10-14T00:00:00"/>
    <n v="17"/>
    <n v="60"/>
    <n v="17120"/>
    <x v="2"/>
    <x v="2"/>
    <n v="43"/>
    <d v="2011-09-01T00:00:00"/>
    <d v="2011-10-14T00:00:00"/>
    <x v="71"/>
    <x v="69"/>
    <x v="6"/>
    <x v="5"/>
    <x v="24"/>
    <x v="23"/>
    <n v="60"/>
    <n v="0.3"/>
    <n v="0.28333333333333333"/>
    <n v="0.94444444444444442"/>
    <b v="0"/>
    <b v="0"/>
    <x v="1"/>
    <x v="1"/>
    <x v="1"/>
    <b v="0"/>
    <b v="1"/>
    <b v="0"/>
    <x v="1"/>
    <x v="1"/>
  </r>
  <r>
    <s v="Terveystalo"/>
    <d v="2011-09-01T00:00:00"/>
    <s v="ODLTerveys"/>
    <m/>
    <m/>
    <n v="70"/>
    <d v="2011-10-27T00:00:00"/>
    <n v="46"/>
    <n v="70"/>
    <e v="#N/A"/>
    <x v="0"/>
    <x v="0"/>
    <n v="56"/>
    <d v="2011-09-01T00:00:00"/>
    <d v="2011-10-27T00:00:00"/>
    <x v="71"/>
    <x v="69"/>
    <x v="6"/>
    <x v="5"/>
    <x v="24"/>
    <x v="23"/>
    <n v="70"/>
    <n v="1"/>
    <n v="0.65714285714285714"/>
    <n v="0.65714285714285714"/>
    <b v="0"/>
    <b v="0"/>
    <x v="1"/>
    <x v="1"/>
    <x v="1"/>
    <b v="0"/>
    <b v="1"/>
    <b v="0"/>
    <x v="1"/>
    <x v="1"/>
  </r>
  <r>
    <s v="UPM-Kymmene Oyj"/>
    <d v="2011-09-01T00:00:00"/>
    <s v="Pietarsaari"/>
    <m/>
    <m/>
    <m/>
    <d v="2011-11-01T00:00:00"/>
    <n v="53"/>
    <n v="53"/>
    <n v="17120"/>
    <x v="2"/>
    <x v="2"/>
    <n v="61"/>
    <d v="2011-09-01T00:00:00"/>
    <d v="2011-11-01T00:00:00"/>
    <x v="71"/>
    <x v="70"/>
    <x v="6"/>
    <x v="5"/>
    <x v="24"/>
    <x v="23"/>
    <n v="53"/>
    <s v="NA"/>
    <n v="1"/>
    <s v="NA"/>
    <b v="0"/>
    <b v="0"/>
    <x v="1"/>
    <x v="1"/>
    <x v="1"/>
    <b v="0"/>
    <b v="1"/>
    <b v="0"/>
    <x v="1"/>
    <x v="1"/>
  </r>
  <r>
    <s v="Vaasan Oy"/>
    <d v="2011-09-02T00:00:00"/>
    <s v="Kotka, lom max 90 pv-&gt;lom max 2vko,10-12/11"/>
    <m/>
    <n v="165"/>
    <m/>
    <d v="2011-09-26T00:00:00"/>
    <n v="0"/>
    <n v="178"/>
    <n v="10710"/>
    <x v="2"/>
    <x v="2"/>
    <n v="24"/>
    <d v="2011-09-02T00:00:00"/>
    <d v="2011-09-26T00:00:00"/>
    <x v="71"/>
    <x v="68"/>
    <x v="6"/>
    <x v="5"/>
    <x v="24"/>
    <x v="22"/>
    <n v="178"/>
    <s v="NA"/>
    <n v="0"/>
    <s v="NA"/>
    <b v="0"/>
    <b v="0"/>
    <x v="1"/>
    <x v="1"/>
    <x v="1"/>
    <b v="0"/>
    <b v="1"/>
    <b v="1"/>
    <x v="1"/>
    <x v="1"/>
  </r>
  <r>
    <s v="Cencorp Oyj"/>
    <d v="2011-09-07T00:00:00"/>
    <s v="Koko Suomi, lom max 90 pv, 10/11 alkaen"/>
    <m/>
    <n v="68"/>
    <m/>
    <d v="2011-09-19T00:00:00"/>
    <n v="0"/>
    <n v="68"/>
    <n v="28990"/>
    <x v="2"/>
    <x v="2"/>
    <n v="12"/>
    <d v="2011-09-07T00:00:00"/>
    <d v="2011-09-19T00:00:00"/>
    <x v="71"/>
    <x v="68"/>
    <x v="6"/>
    <x v="5"/>
    <x v="24"/>
    <x v="22"/>
    <n v="68"/>
    <s v="NA"/>
    <n v="0"/>
    <s v="NA"/>
    <b v="0"/>
    <b v="0"/>
    <x v="1"/>
    <x v="1"/>
    <x v="1"/>
    <b v="0"/>
    <b v="1"/>
    <b v="1"/>
    <x v="1"/>
    <x v="1"/>
  </r>
  <r>
    <s v="Joutsen Media"/>
    <d v="2011-09-07T00:00:00"/>
    <s v="Painotalo,Media, irtis/lom"/>
    <m/>
    <s v="L"/>
    <n v="16"/>
    <m/>
    <m/>
    <n v="200"/>
    <e v="#N/A"/>
    <x v="0"/>
    <x v="0"/>
    <s v="NA"/>
    <d v="2011-09-07T00:00:00"/>
    <d v="2011-10-28T00:00:00"/>
    <x v="71"/>
    <x v="69"/>
    <x v="6"/>
    <x v="5"/>
    <x v="24"/>
    <x v="23"/>
    <n v="200"/>
    <n v="0.08"/>
    <s v="NA"/>
    <s v="NA"/>
    <b v="0"/>
    <b v="0"/>
    <x v="1"/>
    <x v="1"/>
    <x v="1"/>
    <b v="0"/>
    <b v="1"/>
    <b v="0"/>
    <x v="1"/>
    <x v="1"/>
  </r>
  <r>
    <s v="Suomen luonnonsuojeluliitto"/>
    <d v="2011-09-07T00:00:00"/>
    <s v="Väh.tarvetta ei kerrottu"/>
    <m/>
    <m/>
    <m/>
    <d v="2011-10-12T00:00:00"/>
    <n v="1"/>
    <n v="30"/>
    <e v="#N/A"/>
    <x v="0"/>
    <x v="0"/>
    <n v="35"/>
    <d v="2011-09-07T00:00:00"/>
    <d v="2011-10-12T00:00:00"/>
    <x v="71"/>
    <x v="69"/>
    <x v="6"/>
    <x v="5"/>
    <x v="24"/>
    <x v="23"/>
    <n v="30"/>
    <s v="NA"/>
    <n v="3.3333333333333333E-2"/>
    <s v="NA"/>
    <b v="0"/>
    <b v="0"/>
    <x v="1"/>
    <x v="1"/>
    <x v="1"/>
    <b v="0"/>
    <b v="1"/>
    <b v="0"/>
    <x v="1"/>
    <x v="1"/>
  </r>
  <r>
    <s v="Hella Lighting Finland"/>
    <d v="2011-09-08T00:00:00"/>
    <s v="Salo, lom max 90 pv"/>
    <m/>
    <n v="19"/>
    <m/>
    <d v="2011-09-23T00:00:00"/>
    <n v="0"/>
    <n v="120"/>
    <n v="22290"/>
    <x v="2"/>
    <x v="2"/>
    <n v="15"/>
    <d v="2011-09-08T00:00:00"/>
    <d v="2011-09-23T00:00:00"/>
    <x v="71"/>
    <x v="68"/>
    <x v="6"/>
    <x v="5"/>
    <x v="24"/>
    <x v="22"/>
    <n v="120"/>
    <s v="NA"/>
    <n v="0"/>
    <s v="NA"/>
    <b v="0"/>
    <b v="0"/>
    <x v="1"/>
    <x v="1"/>
    <x v="1"/>
    <b v="0"/>
    <b v="1"/>
    <b v="1"/>
    <x v="1"/>
    <x v="1"/>
  </r>
  <r>
    <s v="Luvata Pori"/>
    <d v="2011-09-08T00:00:00"/>
    <s v="Pori"/>
    <m/>
    <m/>
    <n v="55"/>
    <d v="2011-10-18T00:00:00"/>
    <n v="21"/>
    <n v="55"/>
    <e v="#N/A"/>
    <x v="0"/>
    <x v="0"/>
    <n v="40"/>
    <d v="2011-09-08T00:00:00"/>
    <d v="2011-10-18T00:00:00"/>
    <x v="71"/>
    <x v="69"/>
    <x v="6"/>
    <x v="5"/>
    <x v="24"/>
    <x v="23"/>
    <n v="55"/>
    <n v="1"/>
    <n v="0.38181818181818183"/>
    <n v="0.38181818181818183"/>
    <b v="0"/>
    <b v="0"/>
    <x v="1"/>
    <x v="1"/>
    <x v="1"/>
    <b v="0"/>
    <b v="1"/>
    <b v="0"/>
    <x v="1"/>
    <x v="1"/>
  </r>
  <r>
    <s v="Nordea AB"/>
    <d v="2011-09-08T00:00:00"/>
    <s v="Henkivakuutus"/>
    <m/>
    <m/>
    <n v="12"/>
    <m/>
    <m/>
    <n v="12"/>
    <e v="#N/A"/>
    <x v="0"/>
    <x v="0"/>
    <s v="NA"/>
    <d v="2011-09-08T00:00:00"/>
    <d v="2011-10-29T00:00:00"/>
    <x v="71"/>
    <x v="69"/>
    <x v="6"/>
    <x v="5"/>
    <x v="24"/>
    <x v="23"/>
    <n v="12"/>
    <n v="1"/>
    <s v="NA"/>
    <s v="NA"/>
    <b v="0"/>
    <b v="0"/>
    <x v="1"/>
    <x v="1"/>
    <x v="1"/>
    <b v="0"/>
    <b v="1"/>
    <b v="0"/>
    <x v="1"/>
    <x v="1"/>
  </r>
  <r>
    <s v="The Switch Drive Systems Oy"/>
    <d v="2011-09-09T00:00:00"/>
    <s v="Lpr,Vantaa,Vaasa-&gt;lom alk.10/11 m-aik/toist"/>
    <m/>
    <s v="L"/>
    <n v="40"/>
    <d v="2011-10-19T00:00:00"/>
    <n v="15"/>
    <n v="40"/>
    <e v="#N/A"/>
    <x v="0"/>
    <x v="0"/>
    <n v="40"/>
    <d v="2011-09-09T00:00:00"/>
    <d v="2011-10-19T00:00:00"/>
    <x v="71"/>
    <x v="69"/>
    <x v="6"/>
    <x v="5"/>
    <x v="24"/>
    <x v="23"/>
    <n v="40"/>
    <n v="1"/>
    <n v="0.375"/>
    <n v="0.375"/>
    <b v="0"/>
    <b v="0"/>
    <x v="1"/>
    <x v="1"/>
    <x v="1"/>
    <b v="0"/>
    <b v="1"/>
    <b v="0"/>
    <x v="1"/>
    <x v="1"/>
  </r>
  <r>
    <s v="Tieto Oyj"/>
    <d v="2011-09-09T00:00:00"/>
    <s v="Oulu, Tre, irtis/lom"/>
    <m/>
    <s v="L"/>
    <n v="40"/>
    <d v="2011-10-31T00:00:00"/>
    <n v="15"/>
    <n v="40"/>
    <n v="62030"/>
    <x v="4"/>
    <x v="1"/>
    <n v="52"/>
    <d v="2011-09-09T00:00:00"/>
    <d v="2011-10-31T00:00:00"/>
    <x v="71"/>
    <x v="69"/>
    <x v="6"/>
    <x v="5"/>
    <x v="24"/>
    <x v="23"/>
    <n v="40"/>
    <n v="1"/>
    <n v="0.375"/>
    <n v="0.375"/>
    <b v="0"/>
    <b v="0"/>
    <x v="1"/>
    <x v="1"/>
    <x v="1"/>
    <b v="0"/>
    <b v="1"/>
    <b v="0"/>
    <x v="1"/>
    <x v="1"/>
  </r>
  <r>
    <s v="UPM-Kymmene Oyj"/>
    <d v="2011-09-09T00:00:00"/>
    <s v="Myllykoski,tehtaan sulkeminen"/>
    <m/>
    <m/>
    <n v="375"/>
    <d v="2011-11-03T00:00:00"/>
    <n v="392"/>
    <n v="396"/>
    <n v="17120"/>
    <x v="2"/>
    <x v="2"/>
    <n v="55"/>
    <d v="2011-09-09T00:00:00"/>
    <d v="2011-11-03T00:00:00"/>
    <x v="71"/>
    <x v="70"/>
    <x v="6"/>
    <x v="5"/>
    <x v="24"/>
    <x v="23"/>
    <n v="396"/>
    <n v="0.94696969696969702"/>
    <n v="0.98989898989898994"/>
    <n v="1.0453333333333332"/>
    <b v="0"/>
    <b v="0"/>
    <x v="1"/>
    <x v="1"/>
    <x v="1"/>
    <b v="0"/>
    <b v="1"/>
    <b v="0"/>
    <x v="1"/>
    <x v="1"/>
  </r>
  <r>
    <s v="Högfors Steka"/>
    <d v="2011-09-12T00:00:00"/>
    <s v="Kouvola, mahd.siirto Lievestuoreelle"/>
    <m/>
    <m/>
    <n v="45"/>
    <m/>
    <m/>
    <n v="45"/>
    <e v="#N/A"/>
    <x v="0"/>
    <x v="0"/>
    <s v="NA"/>
    <d v="2011-09-12T00:00:00"/>
    <d v="2011-11-02T00:00:00"/>
    <x v="71"/>
    <x v="70"/>
    <x v="6"/>
    <x v="5"/>
    <x v="24"/>
    <x v="23"/>
    <n v="45"/>
    <n v="1"/>
    <s v="NA"/>
    <s v="NA"/>
    <b v="0"/>
    <b v="0"/>
    <x v="1"/>
    <x v="1"/>
    <x v="1"/>
    <b v="0"/>
    <b v="1"/>
    <b v="0"/>
    <x v="1"/>
    <x v="1"/>
  </r>
  <r>
    <s v="Incap Oyj"/>
    <d v="2011-09-13T00:00:00"/>
    <s v="Helsinki-&gt;lom kaikki 8pv,11hlö2011, muut lyh.työvko"/>
    <m/>
    <n v="62"/>
    <m/>
    <d v="2011-10-05T00:00:00"/>
    <n v="0"/>
    <n v="62"/>
    <n v="26110"/>
    <x v="2"/>
    <x v="2"/>
    <n v="22"/>
    <d v="2011-09-13T00:00:00"/>
    <d v="2011-10-05T00:00:00"/>
    <x v="71"/>
    <x v="69"/>
    <x v="6"/>
    <x v="5"/>
    <x v="24"/>
    <x v="23"/>
    <n v="62"/>
    <s v="NA"/>
    <n v="0"/>
    <s v="NA"/>
    <b v="0"/>
    <b v="0"/>
    <x v="1"/>
    <x v="1"/>
    <x v="1"/>
    <b v="0"/>
    <b v="1"/>
    <b v="0"/>
    <x v="1"/>
    <x v="1"/>
  </r>
  <r>
    <s v="Itella Oyj"/>
    <d v="2011-09-13T00:00:00"/>
    <s v="Hallinto,pääkaupunkiseutu"/>
    <m/>
    <m/>
    <n v="430"/>
    <d v="2011-10-31T00:00:00"/>
    <n v="253"/>
    <n v="430"/>
    <n v="52291"/>
    <x v="5"/>
    <x v="1"/>
    <n v="48"/>
    <d v="2011-09-13T00:00:00"/>
    <d v="2011-10-31T00:00:00"/>
    <x v="71"/>
    <x v="69"/>
    <x v="6"/>
    <x v="5"/>
    <x v="24"/>
    <x v="23"/>
    <n v="430"/>
    <n v="1"/>
    <n v="0.58837209302325577"/>
    <n v="0.58837209302325577"/>
    <b v="0"/>
    <b v="0"/>
    <x v="1"/>
    <x v="1"/>
    <x v="1"/>
    <b v="0"/>
    <b v="1"/>
    <b v="0"/>
    <x v="1"/>
    <x v="1"/>
  </r>
  <r>
    <s v="Tectia Oyj"/>
    <d v="2011-09-14T00:00:00"/>
    <s v="Koko Suomi"/>
    <m/>
    <m/>
    <n v="15"/>
    <d v="2011-09-27T00:00:00"/>
    <n v="7"/>
    <n v="45"/>
    <e v="#N/A"/>
    <x v="0"/>
    <x v="0"/>
    <n v="13"/>
    <d v="2011-09-14T00:00:00"/>
    <d v="2011-09-27T00:00:00"/>
    <x v="71"/>
    <x v="68"/>
    <x v="6"/>
    <x v="5"/>
    <x v="24"/>
    <x v="22"/>
    <n v="45"/>
    <n v="0.33333333333333331"/>
    <n v="0.15555555555555556"/>
    <n v="0.46666666666666667"/>
    <b v="0"/>
    <b v="0"/>
    <x v="1"/>
    <x v="1"/>
    <x v="1"/>
    <b v="0"/>
    <b v="1"/>
    <b v="1"/>
    <x v="1"/>
    <x v="1"/>
  </r>
  <r>
    <s v="TS-Yhtymä"/>
    <d v="2011-09-16T00:00:00"/>
    <s v="Tietokuva, ei tietoa vähennystarpeesta"/>
    <m/>
    <m/>
    <m/>
    <d v="2011-11-03T00:00:00"/>
    <n v="7"/>
    <n v="30"/>
    <e v="#N/A"/>
    <x v="0"/>
    <x v="0"/>
    <n v="48"/>
    <d v="2011-09-16T00:00:00"/>
    <d v="2011-11-03T00:00:00"/>
    <x v="71"/>
    <x v="70"/>
    <x v="6"/>
    <x v="5"/>
    <x v="24"/>
    <x v="23"/>
    <n v="30"/>
    <s v="NA"/>
    <n v="0.23333333333333334"/>
    <s v="NA"/>
    <b v="0"/>
    <b v="0"/>
    <x v="1"/>
    <x v="1"/>
    <x v="1"/>
    <b v="0"/>
    <b v="1"/>
    <b v="0"/>
    <x v="1"/>
    <x v="1"/>
  </r>
  <r>
    <s v="Konecranes Oyj"/>
    <d v="2011-09-19T00:00:00"/>
    <s v="Service, lom max 90 pv"/>
    <m/>
    <n v="40"/>
    <m/>
    <d v="2011-10-11T00:00:00"/>
    <n v="0"/>
    <n v="40"/>
    <n v="28220"/>
    <x v="2"/>
    <x v="2"/>
    <n v="22"/>
    <d v="2011-09-19T00:00:00"/>
    <d v="2011-10-11T00:00:00"/>
    <x v="71"/>
    <x v="69"/>
    <x v="6"/>
    <x v="5"/>
    <x v="24"/>
    <x v="23"/>
    <n v="40"/>
    <s v="NA"/>
    <n v="0"/>
    <s v="NA"/>
    <b v="0"/>
    <b v="0"/>
    <x v="1"/>
    <x v="1"/>
    <x v="1"/>
    <b v="0"/>
    <b v="1"/>
    <b v="0"/>
    <x v="1"/>
    <x v="1"/>
  </r>
  <r>
    <s v="KWH Plast"/>
    <d v="2011-09-23T00:00:00"/>
    <s v="Pietarsaari-&gt;lom max 90 pv, 10/11-4/12"/>
    <m/>
    <s v="L"/>
    <n v="10"/>
    <d v="2011-10-13T00:00:00"/>
    <n v="9"/>
    <n v="64"/>
    <e v="#N/A"/>
    <x v="0"/>
    <x v="0"/>
    <n v="20"/>
    <d v="2011-09-23T00:00:00"/>
    <d v="2011-10-13T00:00:00"/>
    <x v="71"/>
    <x v="69"/>
    <x v="6"/>
    <x v="5"/>
    <x v="24"/>
    <x v="23"/>
    <n v="64"/>
    <n v="0.15625"/>
    <n v="0.140625"/>
    <n v="0.9"/>
    <b v="0"/>
    <b v="0"/>
    <x v="1"/>
    <x v="1"/>
    <x v="1"/>
    <b v="0"/>
    <b v="1"/>
    <b v="0"/>
    <x v="1"/>
    <x v="1"/>
  </r>
  <r>
    <s v="Kotimaa"/>
    <d v="2011-09-26T00:00:00"/>
    <s v="Kustannusyhtiö"/>
    <m/>
    <m/>
    <n v="20"/>
    <d v="2011-11-29T00:00:00"/>
    <n v="7"/>
    <n v="20"/>
    <e v="#N/A"/>
    <x v="0"/>
    <x v="0"/>
    <n v="64"/>
    <d v="2011-09-26T00:00:00"/>
    <d v="2011-11-29T00:00:00"/>
    <x v="71"/>
    <x v="70"/>
    <x v="6"/>
    <x v="5"/>
    <x v="24"/>
    <x v="23"/>
    <n v="20"/>
    <n v="1"/>
    <n v="0.35"/>
    <n v="0.35"/>
    <b v="0"/>
    <b v="0"/>
    <x v="1"/>
    <x v="1"/>
    <x v="1"/>
    <b v="0"/>
    <b v="1"/>
    <b v="0"/>
    <x v="1"/>
    <x v="1"/>
  </r>
  <r>
    <s v="Suomen Partiolaiset"/>
    <d v="2011-09-26T00:00:00"/>
    <s v="Koko henk"/>
    <m/>
    <m/>
    <m/>
    <d v="2011-10-25T00:00:00"/>
    <n v="5"/>
    <n v="23"/>
    <e v="#N/A"/>
    <x v="0"/>
    <x v="0"/>
    <n v="29"/>
    <d v="2011-09-26T00:00:00"/>
    <d v="2011-10-25T00:00:00"/>
    <x v="71"/>
    <x v="69"/>
    <x v="6"/>
    <x v="5"/>
    <x v="24"/>
    <x v="23"/>
    <n v="23"/>
    <s v="NA"/>
    <n v="0.21739130434782608"/>
    <s v="NA"/>
    <b v="0"/>
    <b v="0"/>
    <x v="1"/>
    <x v="1"/>
    <x v="1"/>
    <b v="0"/>
    <b v="1"/>
    <b v="0"/>
    <x v="1"/>
    <x v="1"/>
  </r>
  <r>
    <s v="Digia Oyj"/>
    <d v="2011-09-29T00:00:00"/>
    <s v="Väh.tarve 80 henk"/>
    <m/>
    <m/>
    <n v="80"/>
    <d v="2011-11-03T00:00:00"/>
    <n v="67"/>
    <n v="770"/>
    <e v="#N/A"/>
    <x v="0"/>
    <x v="0"/>
    <n v="35"/>
    <d v="2011-09-29T00:00:00"/>
    <d v="2011-11-03T00:00:00"/>
    <x v="71"/>
    <x v="70"/>
    <x v="6"/>
    <x v="5"/>
    <x v="24"/>
    <x v="23"/>
    <n v="770"/>
    <n v="0.1038961038961039"/>
    <n v="8.7012987012987014E-2"/>
    <n v="0.83750000000000002"/>
    <b v="0"/>
    <b v="0"/>
    <x v="1"/>
    <x v="1"/>
    <x v="1"/>
    <b v="0"/>
    <b v="1"/>
    <b v="0"/>
    <x v="1"/>
    <x v="1"/>
  </r>
  <r>
    <s v="Finnair Oyj"/>
    <d v="2011-09-29T00:00:00"/>
    <s v="Talous,hlö,tietohallinto"/>
    <m/>
    <m/>
    <n v="155"/>
    <m/>
    <m/>
    <n v="155"/>
    <n v="51101"/>
    <x v="5"/>
    <x v="1"/>
    <s v="NA"/>
    <d v="2011-09-29T00:00:00"/>
    <d v="2011-11-19T00:00:00"/>
    <x v="71"/>
    <x v="70"/>
    <x v="6"/>
    <x v="5"/>
    <x v="24"/>
    <x v="23"/>
    <n v="155"/>
    <n v="1"/>
    <s v="NA"/>
    <s v="NA"/>
    <b v="0"/>
    <b v="0"/>
    <x v="1"/>
    <x v="1"/>
    <x v="1"/>
    <b v="0"/>
    <b v="1"/>
    <b v="0"/>
    <x v="1"/>
    <x v="1"/>
  </r>
  <r>
    <s v="Nokia Oyj"/>
    <d v="2011-09-29T00:00:00"/>
    <s v="Salo, Tre, pk-seutu, location&amp;commerce"/>
    <m/>
    <m/>
    <n v="300"/>
    <d v="2011-11-17T00:00:00"/>
    <n v="300"/>
    <n v="300"/>
    <n v="26300"/>
    <x v="2"/>
    <x v="2"/>
    <n v="49"/>
    <d v="2011-09-29T00:00:00"/>
    <d v="2011-11-17T00:00:00"/>
    <x v="71"/>
    <x v="70"/>
    <x v="6"/>
    <x v="5"/>
    <x v="24"/>
    <x v="23"/>
    <n v="300"/>
    <n v="1"/>
    <n v="1"/>
    <n v="1"/>
    <b v="0"/>
    <b v="0"/>
    <x v="1"/>
    <x v="1"/>
    <x v="1"/>
    <b v="0"/>
    <b v="1"/>
    <b v="0"/>
    <x v="1"/>
    <x v="1"/>
  </r>
  <r>
    <s v="TS-Yhtymä"/>
    <d v="2011-09-29T00:00:00"/>
    <s v="Hansaprint, Turku, lom/irtis"/>
    <m/>
    <s v="L"/>
    <n v="65"/>
    <d v="2011-11-11T00:00:00"/>
    <n v="40"/>
    <n v="65"/>
    <e v="#N/A"/>
    <x v="0"/>
    <x v="0"/>
    <n v="43"/>
    <d v="2011-09-29T00:00:00"/>
    <d v="2011-11-11T00:00:00"/>
    <x v="71"/>
    <x v="70"/>
    <x v="6"/>
    <x v="5"/>
    <x v="24"/>
    <x v="23"/>
    <n v="65"/>
    <n v="1"/>
    <n v="0.61538461538461542"/>
    <n v="0.61538461538461542"/>
    <b v="0"/>
    <b v="0"/>
    <x v="1"/>
    <x v="1"/>
    <x v="1"/>
    <b v="0"/>
    <b v="1"/>
    <b v="0"/>
    <x v="1"/>
    <x v="1"/>
  </r>
  <r>
    <s v="Componenta Oyj"/>
    <d v="2011-09-30T00:00:00"/>
    <s v="Pietarsaari, lom 12/11 alkaen"/>
    <m/>
    <n v="179"/>
    <n v="0"/>
    <d v="2011-11-15T00:00:00"/>
    <m/>
    <n v="210"/>
    <n v="24510"/>
    <x v="2"/>
    <x v="2"/>
    <n v="46"/>
    <d v="2011-09-30T00:00:00"/>
    <d v="2011-11-15T00:00:00"/>
    <x v="71"/>
    <x v="70"/>
    <x v="6"/>
    <x v="5"/>
    <x v="24"/>
    <x v="23"/>
    <n v="210"/>
    <n v="0"/>
    <s v="NA"/>
    <s v="NA"/>
    <b v="0"/>
    <b v="0"/>
    <x v="1"/>
    <x v="1"/>
    <x v="1"/>
    <b v="0"/>
    <b v="1"/>
    <b v="0"/>
    <x v="1"/>
    <x v="1"/>
  </r>
  <r>
    <s v="Puukeskus"/>
    <d v="2011-09-30T00:00:00"/>
    <s v="koko Suomi"/>
    <m/>
    <m/>
    <n v="130"/>
    <d v="2011-11-21T00:00:00"/>
    <n v="95"/>
    <n v="600"/>
    <e v="#N/A"/>
    <x v="0"/>
    <x v="0"/>
    <n v="52"/>
    <d v="2011-09-30T00:00:00"/>
    <d v="2011-11-21T00:00:00"/>
    <x v="71"/>
    <x v="70"/>
    <x v="6"/>
    <x v="5"/>
    <x v="24"/>
    <x v="23"/>
    <n v="600"/>
    <n v="0.21666666666666667"/>
    <n v="0.15833333333333333"/>
    <n v="0.73076923076923073"/>
    <b v="0"/>
    <b v="0"/>
    <x v="1"/>
    <x v="1"/>
    <x v="1"/>
    <b v="0"/>
    <b v="1"/>
    <b v="0"/>
    <x v="1"/>
    <x v="1"/>
  </r>
  <r>
    <s v="Bella"/>
    <d v="2011-10-01T00:00:00"/>
    <s v="Kuopio, lomautukset käynnissä"/>
    <m/>
    <n v="170"/>
    <m/>
    <d v="2011-10-12T00:00:00"/>
    <n v="0"/>
    <n v="170"/>
    <e v="#N/A"/>
    <x v="0"/>
    <x v="0"/>
    <n v="11"/>
    <d v="2011-10-01T00:00:00"/>
    <d v="2011-10-12T00:00:00"/>
    <x v="72"/>
    <x v="69"/>
    <x v="6"/>
    <x v="5"/>
    <x v="25"/>
    <x v="23"/>
    <n v="170"/>
    <s v="NA"/>
    <n v="0"/>
    <s v="NA"/>
    <b v="0"/>
    <b v="0"/>
    <x v="1"/>
    <x v="1"/>
    <x v="1"/>
    <b v="0"/>
    <b v="0"/>
    <b v="0"/>
    <x v="1"/>
    <x v="1"/>
  </r>
  <r>
    <s v="Erto"/>
    <d v="2011-10-01T00:00:00"/>
    <s v="Liiton työntekijät lom 2 vko, ei kassa"/>
    <m/>
    <n v="25"/>
    <m/>
    <d v="2011-11-02T00:00:00"/>
    <n v="5"/>
    <n v="40"/>
    <e v="#N/A"/>
    <x v="0"/>
    <x v="0"/>
    <n v="32"/>
    <d v="2011-10-01T00:00:00"/>
    <d v="2011-11-02T00:00:00"/>
    <x v="72"/>
    <x v="70"/>
    <x v="6"/>
    <x v="5"/>
    <x v="25"/>
    <x v="23"/>
    <n v="40"/>
    <s v="NA"/>
    <n v="0.125"/>
    <s v="NA"/>
    <b v="0"/>
    <b v="0"/>
    <x v="1"/>
    <x v="1"/>
    <x v="1"/>
    <b v="0"/>
    <b v="0"/>
    <b v="0"/>
    <x v="1"/>
    <x v="1"/>
  </r>
  <r>
    <s v="Pertti Palmroth"/>
    <d v="2011-10-01T00:00:00"/>
    <s v="Tre,Virrat, konkurssi"/>
    <m/>
    <m/>
    <m/>
    <d v="2011-12-22T00:00:00"/>
    <n v="120"/>
    <n v="120"/>
    <e v="#N/A"/>
    <x v="0"/>
    <x v="0"/>
    <n v="82"/>
    <d v="2011-10-01T00:00:00"/>
    <d v="2011-12-22T00:00:00"/>
    <x v="72"/>
    <x v="71"/>
    <x v="6"/>
    <x v="5"/>
    <x v="25"/>
    <x v="23"/>
    <n v="120"/>
    <s v="NA"/>
    <n v="1"/>
    <s v="NA"/>
    <b v="0"/>
    <b v="0"/>
    <x v="1"/>
    <x v="1"/>
    <x v="1"/>
    <b v="0"/>
    <b v="0"/>
    <b v="0"/>
    <x v="1"/>
    <x v="1"/>
  </r>
  <r>
    <s v="Stora Enso Oyj"/>
    <d v="2011-10-01T00:00:00"/>
    <s v="Kotka(irtis),sahatVarkaus,Kitee,Uimah.lom 1-2/12"/>
    <m/>
    <n v="163"/>
    <m/>
    <d v="2011-11-29T00:00:00"/>
    <n v="19"/>
    <n v="180"/>
    <n v="17120"/>
    <x v="2"/>
    <x v="2"/>
    <n v="59"/>
    <d v="2011-10-01T00:00:00"/>
    <d v="2011-11-29T00:00:00"/>
    <x v="72"/>
    <x v="70"/>
    <x v="6"/>
    <x v="5"/>
    <x v="25"/>
    <x v="23"/>
    <n v="180"/>
    <s v="NA"/>
    <n v="0.10555555555555556"/>
    <s v="NA"/>
    <b v="0"/>
    <b v="0"/>
    <x v="1"/>
    <x v="1"/>
    <x v="1"/>
    <b v="0"/>
    <b v="0"/>
    <b v="0"/>
    <x v="1"/>
    <x v="1"/>
  </r>
  <r>
    <s v="Metsäliitto"/>
    <d v="2011-10-03T00:00:00"/>
    <s v="Puutuote,6 sahaa, lom muutama vko 3/12 menn."/>
    <m/>
    <n v="450"/>
    <m/>
    <d v="2011-10-28T00:00:00"/>
    <n v="0"/>
    <n v="450"/>
    <e v="#N/A"/>
    <x v="0"/>
    <x v="0"/>
    <n v="25"/>
    <d v="2011-10-03T00:00:00"/>
    <d v="2011-10-28T00:00:00"/>
    <x v="72"/>
    <x v="69"/>
    <x v="6"/>
    <x v="5"/>
    <x v="25"/>
    <x v="23"/>
    <n v="450"/>
    <s v="NA"/>
    <n v="0"/>
    <s v="NA"/>
    <b v="0"/>
    <b v="0"/>
    <x v="1"/>
    <x v="1"/>
    <x v="1"/>
    <b v="0"/>
    <b v="0"/>
    <b v="0"/>
    <x v="1"/>
    <x v="1"/>
  </r>
  <r>
    <s v="MPY"/>
    <d v="2011-10-03T00:00:00"/>
    <s v="Mikkeli"/>
    <m/>
    <m/>
    <n v="30"/>
    <m/>
    <m/>
    <n v="200"/>
    <n v="61100"/>
    <x v="4"/>
    <x v="1"/>
    <s v="NA"/>
    <d v="2011-10-03T00:00:00"/>
    <d v="2011-11-23T00:00:00"/>
    <x v="72"/>
    <x v="70"/>
    <x v="6"/>
    <x v="5"/>
    <x v="25"/>
    <x v="23"/>
    <n v="200"/>
    <n v="0.15"/>
    <s v="NA"/>
    <s v="NA"/>
    <b v="0"/>
    <b v="0"/>
    <x v="1"/>
    <x v="1"/>
    <x v="1"/>
    <b v="0"/>
    <b v="0"/>
    <b v="0"/>
    <x v="1"/>
    <x v="1"/>
  </r>
  <r>
    <s v="Bemis Oy"/>
    <d v="2011-10-05T00:00:00"/>
    <s v="Valkeakoski"/>
    <m/>
    <m/>
    <n v="35"/>
    <d v="2011-11-23T00:00:00"/>
    <n v="29"/>
    <n v="209"/>
    <n v="22210"/>
    <x v="2"/>
    <x v="2"/>
    <n v="49"/>
    <d v="2011-10-05T00:00:00"/>
    <d v="2011-11-23T00:00:00"/>
    <x v="72"/>
    <x v="70"/>
    <x v="6"/>
    <x v="5"/>
    <x v="25"/>
    <x v="23"/>
    <n v="209"/>
    <n v="0.1674641148325359"/>
    <n v="0.13875598086124402"/>
    <n v="0.82857142857142863"/>
    <b v="0"/>
    <b v="0"/>
    <x v="1"/>
    <x v="1"/>
    <x v="1"/>
    <b v="0"/>
    <b v="0"/>
    <b v="0"/>
    <x v="1"/>
    <x v="1"/>
  </r>
  <r>
    <s v="Nordic Aluminium Oyj"/>
    <d v="2011-10-06T00:00:00"/>
    <s v="Pikkala, vaikutus 8 henk, ei kerrottu lom/irtis"/>
    <m/>
    <m/>
    <n v="8"/>
    <d v="2011-10-26T00:00:00"/>
    <n v="8"/>
    <n v="8"/>
    <e v="#N/A"/>
    <x v="0"/>
    <x v="0"/>
    <n v="20"/>
    <d v="2011-10-06T00:00:00"/>
    <d v="2011-10-26T00:00:00"/>
    <x v="72"/>
    <x v="69"/>
    <x v="6"/>
    <x v="5"/>
    <x v="25"/>
    <x v="23"/>
    <n v="8"/>
    <n v="1"/>
    <n v="1"/>
    <n v="1"/>
    <b v="0"/>
    <b v="0"/>
    <x v="1"/>
    <x v="1"/>
    <x v="1"/>
    <b v="0"/>
    <b v="0"/>
    <b v="0"/>
    <x v="1"/>
    <x v="1"/>
  </r>
  <r>
    <s v="Ahola Transport"/>
    <d v="2011-10-07T00:00:00"/>
    <s v="Kokkola, lomautusvaroitus talveksi"/>
    <m/>
    <s v="L"/>
    <n v="48"/>
    <d v="2011-11-10T00:00:00"/>
    <n v="25"/>
    <n v="250"/>
    <n v="49410"/>
    <x v="5"/>
    <x v="1"/>
    <n v="34"/>
    <d v="2011-10-07T00:00:00"/>
    <d v="2011-11-10T00:00:00"/>
    <x v="72"/>
    <x v="70"/>
    <x v="6"/>
    <x v="5"/>
    <x v="25"/>
    <x v="23"/>
    <n v="250"/>
    <n v="0.192"/>
    <n v="0.1"/>
    <n v="0.52083333333333337"/>
    <b v="0"/>
    <b v="0"/>
    <x v="1"/>
    <x v="1"/>
    <x v="1"/>
    <b v="0"/>
    <b v="0"/>
    <b v="0"/>
    <x v="1"/>
    <x v="1"/>
  </r>
  <r>
    <s v="Sampo-Rosenlew"/>
    <d v="2011-10-07T00:00:00"/>
    <s v="Pori,Nakkila,lom"/>
    <m/>
    <s v="L"/>
    <m/>
    <m/>
    <m/>
    <n v="400"/>
    <e v="#N/A"/>
    <x v="0"/>
    <x v="0"/>
    <s v="NA"/>
    <d v="2011-10-07T00:00:00"/>
    <d v="2011-11-27T00:00:00"/>
    <x v="72"/>
    <x v="70"/>
    <x v="6"/>
    <x v="5"/>
    <x v="25"/>
    <x v="23"/>
    <n v="400"/>
    <s v="NA"/>
    <s v="NA"/>
    <s v="NA"/>
    <b v="0"/>
    <b v="0"/>
    <x v="1"/>
    <x v="1"/>
    <x v="1"/>
    <b v="0"/>
    <b v="0"/>
    <b v="0"/>
    <x v="1"/>
    <x v="1"/>
  </r>
  <r>
    <s v="Rautaruukki Oyj"/>
    <d v="2011-10-10T00:00:00"/>
    <s v="Ruukki Metals, lom"/>
    <m/>
    <n v="400"/>
    <m/>
    <m/>
    <m/>
    <n v="400"/>
    <n v="24100"/>
    <x v="2"/>
    <x v="2"/>
    <s v="NA"/>
    <d v="2011-10-10T00:00:00"/>
    <d v="2011-11-30T00:00:00"/>
    <x v="72"/>
    <x v="70"/>
    <x v="6"/>
    <x v="5"/>
    <x v="25"/>
    <x v="23"/>
    <n v="400"/>
    <s v="NA"/>
    <s v="NA"/>
    <s v="NA"/>
    <b v="0"/>
    <b v="0"/>
    <x v="1"/>
    <x v="1"/>
    <x v="1"/>
    <b v="0"/>
    <b v="0"/>
    <b v="0"/>
    <x v="1"/>
    <x v="1"/>
  </r>
  <r>
    <s v="Leinovalu Oy"/>
    <d v="2011-10-11T00:00:00"/>
    <s v="Salo-&gt;mahd. lom koko henk"/>
    <m/>
    <n v="170"/>
    <m/>
    <d v="2011-11-28T00:00:00"/>
    <n v="11"/>
    <n v="170"/>
    <e v="#N/A"/>
    <x v="0"/>
    <x v="0"/>
    <n v="48"/>
    <d v="2011-10-11T00:00:00"/>
    <d v="2011-11-28T00:00:00"/>
    <x v="72"/>
    <x v="70"/>
    <x v="6"/>
    <x v="5"/>
    <x v="25"/>
    <x v="23"/>
    <n v="170"/>
    <s v="NA"/>
    <n v="6.4705882352941183E-2"/>
    <s v="NA"/>
    <b v="0"/>
    <b v="0"/>
    <x v="1"/>
    <x v="1"/>
    <x v="1"/>
    <b v="0"/>
    <b v="0"/>
    <b v="0"/>
    <x v="1"/>
    <x v="1"/>
  </r>
  <r>
    <s v="Pyroll"/>
    <d v="2011-10-11T00:00:00"/>
    <s v="Valkeakoski, koko henkilöstö"/>
    <m/>
    <m/>
    <m/>
    <m/>
    <m/>
    <n v="50"/>
    <e v="#N/A"/>
    <x v="0"/>
    <x v="0"/>
    <s v="NA"/>
    <d v="2011-10-11T00:00:00"/>
    <d v="2011-12-01T00:00:00"/>
    <x v="72"/>
    <x v="71"/>
    <x v="6"/>
    <x v="5"/>
    <x v="25"/>
    <x v="23"/>
    <n v="50"/>
    <s v="NA"/>
    <s v="NA"/>
    <s v="NA"/>
    <b v="0"/>
    <b v="0"/>
    <x v="1"/>
    <x v="1"/>
    <x v="1"/>
    <b v="0"/>
    <b v="0"/>
    <b v="0"/>
    <x v="1"/>
    <x v="1"/>
  </r>
  <r>
    <s v="TS-Yhtymä"/>
    <d v="2011-10-11T00:00:00"/>
    <s v="SalonSeudunSanomat, lom max 1kk,irtis"/>
    <m/>
    <s v="L"/>
    <n v="20"/>
    <m/>
    <m/>
    <n v="20"/>
    <e v="#N/A"/>
    <x v="0"/>
    <x v="0"/>
    <s v="NA"/>
    <d v="2011-10-11T00:00:00"/>
    <d v="2011-12-01T00:00:00"/>
    <x v="72"/>
    <x v="71"/>
    <x v="6"/>
    <x v="5"/>
    <x v="25"/>
    <x v="23"/>
    <n v="20"/>
    <n v="1"/>
    <s v="NA"/>
    <s v="NA"/>
    <b v="0"/>
    <b v="0"/>
    <x v="1"/>
    <x v="1"/>
    <x v="1"/>
    <b v="0"/>
    <b v="0"/>
    <b v="0"/>
    <x v="1"/>
    <x v="1"/>
  </r>
  <r>
    <s v="Aktia Oyj"/>
    <d v="2011-10-12T00:00:00"/>
    <s v="Väh.tarve 40 henk"/>
    <m/>
    <m/>
    <n v="40"/>
    <d v="2011-11-22T00:00:00"/>
    <n v="25"/>
    <n v="40"/>
    <n v="64190"/>
    <x v="15"/>
    <x v="1"/>
    <n v="41"/>
    <d v="2011-10-12T00:00:00"/>
    <d v="2011-11-22T00:00:00"/>
    <x v="72"/>
    <x v="70"/>
    <x v="6"/>
    <x v="5"/>
    <x v="25"/>
    <x v="23"/>
    <n v="40"/>
    <n v="1"/>
    <n v="0.625"/>
    <n v="0.625"/>
    <b v="0"/>
    <b v="0"/>
    <x v="1"/>
    <x v="1"/>
    <x v="1"/>
    <b v="0"/>
    <b v="0"/>
    <b v="0"/>
    <x v="1"/>
    <x v="1"/>
  </r>
  <r>
    <s v="Tapiola-ryhmä"/>
    <d v="2011-10-12T00:00:00"/>
    <s v="Kehitys,it,muut"/>
    <m/>
    <m/>
    <n v="230"/>
    <d v="2011-12-08T00:00:00"/>
    <n v="143"/>
    <n v="230"/>
    <e v="#N/A"/>
    <x v="0"/>
    <x v="0"/>
    <n v="57"/>
    <d v="2011-10-12T00:00:00"/>
    <d v="2011-12-08T00:00:00"/>
    <x v="72"/>
    <x v="71"/>
    <x v="6"/>
    <x v="5"/>
    <x v="25"/>
    <x v="23"/>
    <n v="230"/>
    <n v="1"/>
    <n v="0.62173913043478257"/>
    <n v="0.62173913043478257"/>
    <b v="0"/>
    <b v="0"/>
    <x v="1"/>
    <x v="1"/>
    <x v="1"/>
    <b v="0"/>
    <b v="0"/>
    <b v="0"/>
    <x v="1"/>
    <x v="1"/>
  </r>
  <r>
    <s v="Valtra"/>
    <d v="2011-10-12T00:00:00"/>
    <s v="Äänekoski, lom 2-4 vko 12/11-1/12"/>
    <m/>
    <n v="0"/>
    <m/>
    <d v="2011-11-22T00:00:00"/>
    <n v="0"/>
    <n v="500"/>
    <e v="#N/A"/>
    <x v="0"/>
    <x v="0"/>
    <n v="41"/>
    <d v="2011-10-12T00:00:00"/>
    <d v="2011-11-22T00:00:00"/>
    <x v="72"/>
    <x v="70"/>
    <x v="6"/>
    <x v="5"/>
    <x v="25"/>
    <x v="23"/>
    <n v="500"/>
    <s v="NA"/>
    <n v="0"/>
    <s v="NA"/>
    <b v="0"/>
    <b v="0"/>
    <x v="1"/>
    <x v="1"/>
    <x v="1"/>
    <b v="0"/>
    <b v="0"/>
    <b v="0"/>
    <x v="1"/>
    <x v="1"/>
  </r>
  <r>
    <s v="Formica IKI"/>
    <d v="2011-10-13T00:00:00"/>
    <s v="Kolhon tehdas-&gt;lom 7/14pv, 11/11-1/12"/>
    <m/>
    <n v="185"/>
    <m/>
    <d v="2011-11-10T00:00:00"/>
    <n v="4"/>
    <n v="185"/>
    <e v="#N/A"/>
    <x v="0"/>
    <x v="0"/>
    <n v="28"/>
    <d v="2011-10-13T00:00:00"/>
    <d v="2011-11-10T00:00:00"/>
    <x v="72"/>
    <x v="70"/>
    <x v="6"/>
    <x v="5"/>
    <x v="25"/>
    <x v="23"/>
    <n v="185"/>
    <s v="NA"/>
    <n v="2.1621621621621623E-2"/>
    <s v="NA"/>
    <b v="0"/>
    <b v="0"/>
    <x v="1"/>
    <x v="1"/>
    <x v="1"/>
    <b v="0"/>
    <b v="0"/>
    <b v="0"/>
    <x v="1"/>
    <x v="1"/>
  </r>
  <r>
    <s v="Hollming Works Oy"/>
    <d v="2011-10-13T00:00:00"/>
    <s v="Pori,Kankaanpää,Parkano,Loviisa"/>
    <m/>
    <m/>
    <n v="100"/>
    <m/>
    <m/>
    <n v="500"/>
    <n v="28990"/>
    <x v="2"/>
    <x v="2"/>
    <s v="NA"/>
    <d v="2011-10-13T00:00:00"/>
    <d v="2011-12-03T00:00:00"/>
    <x v="72"/>
    <x v="71"/>
    <x v="6"/>
    <x v="5"/>
    <x v="25"/>
    <x v="23"/>
    <n v="500"/>
    <n v="0.2"/>
    <s v="NA"/>
    <s v="NA"/>
    <b v="0"/>
    <b v="0"/>
    <x v="1"/>
    <x v="1"/>
    <x v="1"/>
    <b v="0"/>
    <b v="0"/>
    <b v="0"/>
    <x v="1"/>
    <x v="1"/>
  </r>
  <r>
    <s v="Hydnum"/>
    <d v="2011-10-14T00:00:00"/>
    <s v="Muhos, lom-&gt;ei toimenpiteitä"/>
    <m/>
    <m/>
    <m/>
    <d v="2011-11-09T00:00:00"/>
    <n v="0"/>
    <n v="50"/>
    <e v="#N/A"/>
    <x v="0"/>
    <x v="0"/>
    <n v="26"/>
    <d v="2011-10-14T00:00:00"/>
    <d v="2011-11-09T00:00:00"/>
    <x v="72"/>
    <x v="70"/>
    <x v="6"/>
    <x v="5"/>
    <x v="25"/>
    <x v="23"/>
    <n v="50"/>
    <s v="NA"/>
    <n v="0"/>
    <s v="NA"/>
    <b v="0"/>
    <b v="0"/>
    <x v="1"/>
    <x v="1"/>
    <x v="1"/>
    <b v="0"/>
    <b v="0"/>
    <b v="0"/>
    <x v="1"/>
    <x v="1"/>
  </r>
  <r>
    <s v="UPM-Kymmene Oyj"/>
    <d v="2011-10-14T00:00:00"/>
    <s v="Seaways,Kotka, siirto Tampereelle"/>
    <m/>
    <m/>
    <n v="17"/>
    <m/>
    <m/>
    <n v="65"/>
    <n v="17120"/>
    <x v="2"/>
    <x v="2"/>
    <s v="NA"/>
    <d v="2011-10-14T00:00:00"/>
    <d v="2011-12-04T00:00:00"/>
    <x v="72"/>
    <x v="71"/>
    <x v="6"/>
    <x v="5"/>
    <x v="25"/>
    <x v="23"/>
    <n v="65"/>
    <n v="0.26153846153846155"/>
    <s v="NA"/>
    <s v="NA"/>
    <b v="0"/>
    <b v="0"/>
    <x v="1"/>
    <x v="1"/>
    <x v="1"/>
    <b v="0"/>
    <b v="0"/>
    <b v="0"/>
    <x v="1"/>
    <x v="1"/>
  </r>
  <r>
    <s v="Bunge Finland Oy"/>
    <d v="2011-10-15T00:00:00"/>
    <s v="Irtis/lom-&gt;10 eläkeratkaisut"/>
    <m/>
    <n v="0"/>
    <n v="20"/>
    <d v="2011-12-22T00:00:00"/>
    <n v="6"/>
    <n v="36"/>
    <n v="10890"/>
    <x v="2"/>
    <x v="2"/>
    <n v="68"/>
    <d v="2011-10-15T00:00:00"/>
    <d v="2011-12-22T00:00:00"/>
    <x v="72"/>
    <x v="71"/>
    <x v="6"/>
    <x v="5"/>
    <x v="25"/>
    <x v="23"/>
    <n v="36"/>
    <n v="0.55555555555555558"/>
    <n v="0.16666666666666666"/>
    <n v="0.3"/>
    <b v="0"/>
    <b v="0"/>
    <x v="1"/>
    <x v="1"/>
    <x v="1"/>
    <b v="0"/>
    <b v="0"/>
    <b v="0"/>
    <x v="1"/>
    <x v="1"/>
  </r>
  <r>
    <s v="Ahlstrom Oyj"/>
    <d v="2011-10-18T00:00:00"/>
    <s v="Mikkeli"/>
    <m/>
    <m/>
    <n v="40"/>
    <d v="2011-11-16T00:00:00"/>
    <n v="7"/>
    <n v="40"/>
    <n v="23140"/>
    <x v="2"/>
    <x v="2"/>
    <n v="29"/>
    <d v="2011-10-18T00:00:00"/>
    <d v="2011-11-16T00:00:00"/>
    <x v="72"/>
    <x v="70"/>
    <x v="6"/>
    <x v="5"/>
    <x v="25"/>
    <x v="23"/>
    <n v="40"/>
    <n v="1"/>
    <n v="0.17499999999999999"/>
    <n v="0.17499999999999999"/>
    <b v="0"/>
    <b v="0"/>
    <x v="1"/>
    <x v="1"/>
    <x v="1"/>
    <b v="0"/>
    <b v="0"/>
    <b v="0"/>
    <x v="1"/>
    <x v="1"/>
  </r>
  <r>
    <s v="Componenta Oyj"/>
    <d v="2011-10-18T00:00:00"/>
    <s v="Lempäälä, yksikön sulku-&gt;myynti,yt-neuv.lopetetaan"/>
    <m/>
    <m/>
    <n v="34"/>
    <d v="2011-12-15T00:00:00"/>
    <n v="0"/>
    <n v="34"/>
    <n v="24510"/>
    <x v="2"/>
    <x v="2"/>
    <n v="58"/>
    <d v="2011-10-18T00:00:00"/>
    <d v="2011-12-15T00:00:00"/>
    <x v="72"/>
    <x v="71"/>
    <x v="6"/>
    <x v="5"/>
    <x v="25"/>
    <x v="23"/>
    <n v="34"/>
    <n v="1"/>
    <n v="0"/>
    <n v="0"/>
    <b v="0"/>
    <b v="0"/>
    <x v="1"/>
    <x v="1"/>
    <x v="1"/>
    <b v="0"/>
    <b v="0"/>
    <b v="0"/>
    <x v="1"/>
    <x v="1"/>
  </r>
  <r>
    <s v="Lemminkäinen Oyj"/>
    <d v="2011-10-18T00:00:00"/>
    <s v="Koko konserni"/>
    <m/>
    <m/>
    <n v="300"/>
    <d v="2011-12-02T00:00:00"/>
    <n v="300"/>
    <n v="300"/>
    <n v="41200"/>
    <x v="6"/>
    <x v="4"/>
    <n v="45"/>
    <d v="2011-10-18T00:00:00"/>
    <d v="2011-12-02T00:00:00"/>
    <x v="72"/>
    <x v="71"/>
    <x v="6"/>
    <x v="5"/>
    <x v="25"/>
    <x v="23"/>
    <n v="300"/>
    <n v="1"/>
    <n v="1"/>
    <n v="1"/>
    <b v="0"/>
    <b v="0"/>
    <x v="1"/>
    <x v="1"/>
    <x v="1"/>
    <b v="0"/>
    <b v="0"/>
    <b v="0"/>
    <x v="1"/>
    <x v="1"/>
  </r>
  <r>
    <s v="KWH Pipe"/>
    <d v="2011-10-19T00:00:00"/>
    <s v="Vaasa"/>
    <m/>
    <m/>
    <n v="50"/>
    <d v="2011-12-02T00:00:00"/>
    <n v="29"/>
    <n v="50"/>
    <e v="#N/A"/>
    <x v="0"/>
    <x v="0"/>
    <n v="44"/>
    <d v="2011-10-19T00:00:00"/>
    <d v="2011-12-02T00:00:00"/>
    <x v="72"/>
    <x v="71"/>
    <x v="6"/>
    <x v="5"/>
    <x v="25"/>
    <x v="23"/>
    <n v="50"/>
    <n v="1"/>
    <n v="0.57999999999999996"/>
    <n v="0.57999999999999996"/>
    <b v="0"/>
    <b v="0"/>
    <x v="1"/>
    <x v="1"/>
    <x v="1"/>
    <b v="0"/>
    <b v="0"/>
    <b v="0"/>
    <x v="1"/>
    <x v="1"/>
  </r>
  <r>
    <s v="Osuuskauppa Maakunta"/>
    <d v="2011-10-19T00:00:00"/>
    <s v="Kajaani, hotellit"/>
    <m/>
    <m/>
    <n v="20"/>
    <m/>
    <m/>
    <n v="70"/>
    <n v="47111"/>
    <x v="1"/>
    <x v="1"/>
    <s v="NA"/>
    <d v="2011-10-19T00:00:00"/>
    <d v="2011-12-09T00:00:00"/>
    <x v="72"/>
    <x v="71"/>
    <x v="6"/>
    <x v="5"/>
    <x v="25"/>
    <x v="23"/>
    <n v="70"/>
    <n v="0.2857142857142857"/>
    <s v="NA"/>
    <s v="NA"/>
    <b v="0"/>
    <b v="0"/>
    <x v="1"/>
    <x v="1"/>
    <x v="1"/>
    <b v="0"/>
    <b v="0"/>
    <b v="0"/>
    <x v="1"/>
    <x v="1"/>
  </r>
  <r>
    <s v="Otavamedia Oy"/>
    <d v="2011-10-19T00:00:00"/>
    <s v="Otavamedia"/>
    <m/>
    <m/>
    <n v="80"/>
    <d v="2011-12-12T00:00:00"/>
    <n v="44"/>
    <n v="506"/>
    <n v="58142"/>
    <x v="4"/>
    <x v="1"/>
    <n v="54"/>
    <d v="2011-10-19T00:00:00"/>
    <d v="2011-12-12T00:00:00"/>
    <x v="72"/>
    <x v="71"/>
    <x v="6"/>
    <x v="5"/>
    <x v="25"/>
    <x v="23"/>
    <n v="506"/>
    <n v="0.15810276679841898"/>
    <n v="8.6956521739130432E-2"/>
    <n v="0.55000000000000004"/>
    <b v="0"/>
    <b v="0"/>
    <x v="1"/>
    <x v="1"/>
    <x v="1"/>
    <b v="0"/>
    <b v="0"/>
    <b v="0"/>
    <x v="1"/>
    <x v="1"/>
  </r>
  <r>
    <s v="M-Brain Media Oy"/>
    <d v="2011-10-20T00:00:00"/>
    <s v="Koko henk"/>
    <m/>
    <m/>
    <n v="50"/>
    <m/>
    <m/>
    <n v="130"/>
    <e v="#N/A"/>
    <x v="0"/>
    <x v="0"/>
    <s v="NA"/>
    <d v="2011-10-20T00:00:00"/>
    <d v="2011-12-10T00:00:00"/>
    <x v="72"/>
    <x v="71"/>
    <x v="6"/>
    <x v="5"/>
    <x v="25"/>
    <x v="23"/>
    <n v="130"/>
    <n v="0.38461538461538464"/>
    <s v="NA"/>
    <s v="NA"/>
    <b v="0"/>
    <b v="0"/>
    <x v="1"/>
    <x v="1"/>
    <x v="1"/>
    <b v="0"/>
    <b v="0"/>
    <b v="0"/>
    <x v="1"/>
    <x v="1"/>
  </r>
  <r>
    <s v="Outokumpu Oyj"/>
    <d v="2011-10-20T00:00:00"/>
    <s v="Väh.tarve 1300, Suomi max 300 henk"/>
    <m/>
    <m/>
    <n v="300"/>
    <d v="2011-12-14T00:00:00"/>
    <n v="200"/>
    <n v="300"/>
    <n v="24100"/>
    <x v="2"/>
    <x v="2"/>
    <n v="55"/>
    <d v="2011-10-20T00:00:00"/>
    <d v="2011-12-14T00:00:00"/>
    <x v="72"/>
    <x v="71"/>
    <x v="6"/>
    <x v="5"/>
    <x v="25"/>
    <x v="23"/>
    <n v="300"/>
    <n v="1"/>
    <n v="0.66666666666666663"/>
    <n v="0.66666666666666663"/>
    <b v="0"/>
    <b v="0"/>
    <x v="1"/>
    <x v="1"/>
    <x v="1"/>
    <b v="0"/>
    <b v="0"/>
    <b v="0"/>
    <x v="1"/>
    <x v="1"/>
  </r>
  <r>
    <s v="Empower"/>
    <d v="2011-10-24T00:00:00"/>
    <s v="lähinnä Kymenlaakso-&gt;60 siirto Anjalankoskelle"/>
    <m/>
    <m/>
    <n v="40"/>
    <d v="2011-12-22T00:00:00"/>
    <n v="20"/>
    <n v="450"/>
    <e v="#N/A"/>
    <x v="0"/>
    <x v="0"/>
    <n v="59"/>
    <d v="2011-10-24T00:00:00"/>
    <d v="2011-12-22T00:00:00"/>
    <x v="72"/>
    <x v="71"/>
    <x v="6"/>
    <x v="5"/>
    <x v="25"/>
    <x v="23"/>
    <n v="450"/>
    <n v="8.8888888888888892E-2"/>
    <n v="4.4444444444444446E-2"/>
    <n v="0.5"/>
    <b v="0"/>
    <b v="0"/>
    <x v="1"/>
    <x v="1"/>
    <x v="1"/>
    <b v="0"/>
    <b v="0"/>
    <b v="0"/>
    <x v="1"/>
    <x v="1"/>
  </r>
  <r>
    <s v="ISS Aviation Oy"/>
    <d v="2011-10-24T00:00:00"/>
    <s v="Lom/osa-aik/irtis"/>
    <m/>
    <s v="L"/>
    <n v="40"/>
    <d v="2011-12-15T00:00:00"/>
    <n v="28"/>
    <n v="250"/>
    <e v="#N/A"/>
    <x v="0"/>
    <x v="0"/>
    <n v="52"/>
    <d v="2011-10-24T00:00:00"/>
    <d v="2011-12-15T00:00:00"/>
    <x v="72"/>
    <x v="71"/>
    <x v="6"/>
    <x v="5"/>
    <x v="25"/>
    <x v="23"/>
    <n v="250"/>
    <n v="0.16"/>
    <n v="0.112"/>
    <n v="0.7"/>
    <b v="0"/>
    <b v="0"/>
    <x v="1"/>
    <x v="1"/>
    <x v="1"/>
    <b v="0"/>
    <b v="0"/>
    <b v="0"/>
    <x v="1"/>
    <x v="1"/>
  </r>
  <r>
    <s v="TS-Yhtymä"/>
    <d v="2011-10-24T00:00:00"/>
    <s v="Emoyhtiö"/>
    <m/>
    <m/>
    <n v="60"/>
    <m/>
    <m/>
    <n v="60"/>
    <e v="#N/A"/>
    <x v="0"/>
    <x v="0"/>
    <s v="NA"/>
    <d v="2011-10-24T00:00:00"/>
    <d v="2011-12-14T00:00:00"/>
    <x v="72"/>
    <x v="71"/>
    <x v="6"/>
    <x v="5"/>
    <x v="25"/>
    <x v="23"/>
    <n v="60"/>
    <n v="1"/>
    <s v="NA"/>
    <s v="NA"/>
    <b v="0"/>
    <b v="0"/>
    <x v="1"/>
    <x v="1"/>
    <x v="1"/>
    <b v="0"/>
    <b v="0"/>
    <b v="0"/>
    <x v="1"/>
    <x v="1"/>
  </r>
  <r>
    <s v="Vaasan Oy"/>
    <d v="2011-10-24T00:00:00"/>
    <s v="Jkl,irtis/lom/työajat"/>
    <m/>
    <m/>
    <n v="52"/>
    <d v="2011-12-13T00:00:00"/>
    <n v="42"/>
    <n v="52"/>
    <n v="10710"/>
    <x v="2"/>
    <x v="2"/>
    <n v="50"/>
    <d v="2011-10-24T00:00:00"/>
    <d v="2011-12-13T00:00:00"/>
    <x v="72"/>
    <x v="71"/>
    <x v="6"/>
    <x v="5"/>
    <x v="25"/>
    <x v="23"/>
    <n v="52"/>
    <n v="1"/>
    <n v="0.80769230769230771"/>
    <n v="0.80769230769230771"/>
    <b v="0"/>
    <b v="0"/>
    <x v="1"/>
    <x v="1"/>
    <x v="1"/>
    <b v="0"/>
    <b v="0"/>
    <b v="0"/>
    <x v="1"/>
    <x v="1"/>
  </r>
  <r>
    <s v="Keskisuomalainen Oyj"/>
    <d v="2011-10-25T00:00:00"/>
    <s v="Irtis/osa-aik-&gt;Lehtisepät, muut kesken"/>
    <m/>
    <m/>
    <n v="20"/>
    <d v="2011-11-22T00:00:00"/>
    <n v="3"/>
    <n v="20"/>
    <n v="18120"/>
    <x v="2"/>
    <x v="2"/>
    <n v="28"/>
    <d v="2011-10-25T00:00:00"/>
    <d v="2011-11-22T00:00:00"/>
    <x v="72"/>
    <x v="70"/>
    <x v="6"/>
    <x v="5"/>
    <x v="25"/>
    <x v="23"/>
    <n v="20"/>
    <n v="1"/>
    <n v="0.15"/>
    <n v="0.15"/>
    <b v="0"/>
    <b v="0"/>
    <x v="1"/>
    <x v="1"/>
    <x v="1"/>
    <b v="0"/>
    <b v="0"/>
    <b v="0"/>
    <x v="1"/>
    <x v="1"/>
  </r>
  <r>
    <s v="KSF Media"/>
    <d v="2011-10-26T00:00:00"/>
    <s v="mm. Hbl, väh.tarve alle kymmenesosa 245 työnt."/>
    <m/>
    <m/>
    <n v="24"/>
    <m/>
    <m/>
    <n v="245"/>
    <n v="58130"/>
    <x v="4"/>
    <x v="1"/>
    <s v="NA"/>
    <d v="2011-10-26T00:00:00"/>
    <d v="2011-12-16T00:00:00"/>
    <x v="72"/>
    <x v="71"/>
    <x v="6"/>
    <x v="5"/>
    <x v="25"/>
    <x v="23"/>
    <n v="245"/>
    <n v="9.7959183673469383E-2"/>
    <s v="NA"/>
    <s v="NA"/>
    <b v="0"/>
    <b v="0"/>
    <x v="1"/>
    <x v="1"/>
    <x v="1"/>
    <b v="0"/>
    <b v="0"/>
    <b v="0"/>
    <x v="1"/>
    <x v="1"/>
  </r>
  <r>
    <s v="Lönnberg Oy"/>
    <d v="2011-10-26T00:00:00"/>
    <s v="Hki, koko henk"/>
    <m/>
    <m/>
    <n v="9"/>
    <m/>
    <m/>
    <n v="120"/>
    <e v="#N/A"/>
    <x v="0"/>
    <x v="0"/>
    <s v="NA"/>
    <d v="2011-10-26T00:00:00"/>
    <d v="2011-12-16T00:00:00"/>
    <x v="72"/>
    <x v="71"/>
    <x v="6"/>
    <x v="5"/>
    <x v="25"/>
    <x v="23"/>
    <n v="120"/>
    <n v="7.4999999999999997E-2"/>
    <s v="NA"/>
    <s v="NA"/>
    <b v="0"/>
    <b v="0"/>
    <x v="1"/>
    <x v="1"/>
    <x v="1"/>
    <b v="0"/>
    <b v="0"/>
    <b v="0"/>
    <x v="1"/>
    <x v="1"/>
  </r>
  <r>
    <s v="Cargotec Oyj"/>
    <d v="2011-10-27T00:00:00"/>
    <s v="Suomi ja Ruotsi yht. 115 henk"/>
    <m/>
    <m/>
    <m/>
    <m/>
    <m/>
    <n v="115"/>
    <n v="28220"/>
    <x v="2"/>
    <x v="2"/>
    <s v="NA"/>
    <d v="2011-10-27T00:00:00"/>
    <d v="2011-12-17T00:00:00"/>
    <x v="72"/>
    <x v="71"/>
    <x v="6"/>
    <x v="5"/>
    <x v="25"/>
    <x v="23"/>
    <n v="115"/>
    <s v="NA"/>
    <s v="NA"/>
    <s v="NA"/>
    <b v="0"/>
    <b v="0"/>
    <x v="1"/>
    <x v="1"/>
    <x v="1"/>
    <b v="0"/>
    <b v="0"/>
    <b v="0"/>
    <x v="1"/>
    <x v="1"/>
  </r>
  <r>
    <s v="Olavi Räsänen-konserni"/>
    <d v="2011-10-27T00:00:00"/>
    <s v="Mikkeli,Seurala,Mäntyharju,KiepinSaha,lom/irtis"/>
    <m/>
    <s v="L"/>
    <n v="17"/>
    <d v="2012-01-12T00:00:00"/>
    <n v="8"/>
    <n v="17"/>
    <e v="#N/A"/>
    <x v="0"/>
    <x v="0"/>
    <n v="77"/>
    <d v="2011-10-27T00:00:00"/>
    <d v="2012-01-12T00:00:00"/>
    <x v="72"/>
    <x v="72"/>
    <x v="6"/>
    <x v="6"/>
    <x v="25"/>
    <x v="24"/>
    <n v="17"/>
    <n v="1"/>
    <n v="0.47058823529411764"/>
    <n v="0.47058823529411764"/>
    <b v="0"/>
    <b v="0"/>
    <x v="1"/>
    <x v="0"/>
    <x v="1"/>
    <b v="1"/>
    <b v="0"/>
    <b v="1"/>
    <x v="1"/>
    <x v="0"/>
  </r>
  <r>
    <s v="UPM-Kymmene Oyj"/>
    <d v="2011-10-27T00:00:00"/>
    <s v="Vaneritehtaat,lom max 90 pv, v. 2012"/>
    <m/>
    <n v="1400"/>
    <m/>
    <d v="2011-11-30T00:00:00"/>
    <n v="0"/>
    <n v="1400"/>
    <n v="17120"/>
    <x v="2"/>
    <x v="2"/>
    <n v="34"/>
    <d v="2011-10-27T00:00:00"/>
    <d v="2011-11-30T00:00:00"/>
    <x v="72"/>
    <x v="70"/>
    <x v="6"/>
    <x v="5"/>
    <x v="25"/>
    <x v="23"/>
    <n v="1400"/>
    <s v="NA"/>
    <n v="0"/>
    <s v="NA"/>
    <b v="0"/>
    <b v="0"/>
    <x v="1"/>
    <x v="1"/>
    <x v="1"/>
    <b v="0"/>
    <b v="0"/>
    <b v="0"/>
    <x v="1"/>
    <x v="1"/>
  </r>
  <r>
    <s v="Containersteve"/>
    <d v="2011-10-29T00:00:00"/>
    <s v="Finnsteve/Finnlines,Kotka"/>
    <m/>
    <m/>
    <n v="40"/>
    <d v="2012-01-17T00:00:00"/>
    <n v="25"/>
    <n v="53"/>
    <e v="#N/A"/>
    <x v="0"/>
    <x v="0"/>
    <n v="80"/>
    <d v="2011-10-29T00:00:00"/>
    <d v="2012-01-17T00:00:00"/>
    <x v="72"/>
    <x v="72"/>
    <x v="6"/>
    <x v="6"/>
    <x v="25"/>
    <x v="24"/>
    <n v="53"/>
    <n v="0.75471698113207553"/>
    <n v="0.47169811320754718"/>
    <n v="0.625"/>
    <b v="0"/>
    <b v="0"/>
    <x v="1"/>
    <x v="0"/>
    <x v="1"/>
    <b v="1"/>
    <b v="0"/>
    <b v="1"/>
    <x v="1"/>
    <x v="0"/>
  </r>
  <r>
    <s v="Itä-Suomen yliopisto"/>
    <d v="2011-10-31T00:00:00"/>
    <s v="Joensuu,Kuopio, irtis/lom/osa-aik"/>
    <m/>
    <n v="0"/>
    <n v="60"/>
    <d v="2012-01-27T00:00:00"/>
    <n v="43"/>
    <n v="470"/>
    <n v="85420"/>
    <x v="9"/>
    <x v="3"/>
    <n v="88"/>
    <d v="2011-10-31T00:00:00"/>
    <d v="2012-01-27T00:00:00"/>
    <x v="72"/>
    <x v="72"/>
    <x v="6"/>
    <x v="6"/>
    <x v="25"/>
    <x v="24"/>
    <n v="470"/>
    <n v="0.1276595744680851"/>
    <n v="9.1489361702127653E-2"/>
    <n v="0.71666666666666667"/>
    <b v="0"/>
    <b v="0"/>
    <x v="1"/>
    <x v="0"/>
    <x v="1"/>
    <b v="1"/>
    <b v="0"/>
    <b v="1"/>
    <x v="1"/>
    <x v="0"/>
  </r>
  <r>
    <s v="Tulikivi Oyj"/>
    <d v="2011-10-31T00:00:00"/>
    <s v="Koko konserni,lom/irtis-&gt;lom max 90pv,v. 2012"/>
    <m/>
    <s v="L"/>
    <n v="50"/>
    <d v="2011-12-22T00:00:00"/>
    <n v="51"/>
    <n v="500"/>
    <n v="23700"/>
    <x v="2"/>
    <x v="2"/>
    <n v="52"/>
    <d v="2011-10-31T00:00:00"/>
    <d v="2011-12-22T00:00:00"/>
    <x v="72"/>
    <x v="71"/>
    <x v="6"/>
    <x v="5"/>
    <x v="25"/>
    <x v="23"/>
    <n v="500"/>
    <n v="0.1"/>
    <n v="0.10199999999999999"/>
    <n v="1.02"/>
    <b v="0"/>
    <b v="0"/>
    <x v="1"/>
    <x v="1"/>
    <x v="1"/>
    <b v="0"/>
    <b v="0"/>
    <b v="0"/>
    <x v="1"/>
    <x v="1"/>
  </r>
  <r>
    <s v="Vapo Oy"/>
    <d v="2011-10-31T00:00:00"/>
    <s v="Timber,Lieksa,Nurmes,lom"/>
    <m/>
    <s v="L"/>
    <m/>
    <m/>
    <m/>
    <n v="123"/>
    <n v="8920"/>
    <x v="3"/>
    <x v="3"/>
    <s v="NA"/>
    <d v="2011-10-31T00:00:00"/>
    <d v="2011-12-21T00:00:00"/>
    <x v="72"/>
    <x v="71"/>
    <x v="6"/>
    <x v="5"/>
    <x v="25"/>
    <x v="23"/>
    <n v="123"/>
    <s v="NA"/>
    <s v="NA"/>
    <s v="NA"/>
    <b v="0"/>
    <b v="0"/>
    <x v="1"/>
    <x v="1"/>
    <x v="1"/>
    <b v="0"/>
    <b v="0"/>
    <b v="0"/>
    <x v="1"/>
    <x v="1"/>
  </r>
  <r>
    <s v="Keskisuomalainen Oyj"/>
    <d v="2011-11-01T00:00:00"/>
    <s v="Irtis/osa-aik, Mediasepät Oy"/>
    <m/>
    <m/>
    <n v="15"/>
    <d v="2012-02-29T00:00:00"/>
    <n v="3"/>
    <n v="15"/>
    <n v="18120"/>
    <x v="2"/>
    <x v="2"/>
    <n v="120"/>
    <d v="2011-11-01T00:00:00"/>
    <d v="2012-02-29T00:00:00"/>
    <x v="73"/>
    <x v="73"/>
    <x v="6"/>
    <x v="6"/>
    <x v="25"/>
    <x v="24"/>
    <n v="15"/>
    <n v="1"/>
    <n v="0.2"/>
    <n v="0.2"/>
    <b v="0"/>
    <b v="0"/>
    <x v="1"/>
    <x v="0"/>
    <x v="1"/>
    <b v="1"/>
    <b v="0"/>
    <b v="1"/>
    <x v="1"/>
    <x v="0"/>
  </r>
  <r>
    <s v="Lindström Oy"/>
    <d v="2011-11-01T00:00:00"/>
    <s v="Pieksämäki,Hollola"/>
    <m/>
    <m/>
    <n v="21"/>
    <d v="2011-12-22T00:00:00"/>
    <n v="15"/>
    <n v="21"/>
    <e v="#N/A"/>
    <x v="0"/>
    <x v="0"/>
    <n v="51"/>
    <d v="2011-11-01T00:00:00"/>
    <d v="2011-12-22T00:00:00"/>
    <x v="73"/>
    <x v="71"/>
    <x v="6"/>
    <x v="5"/>
    <x v="25"/>
    <x v="23"/>
    <n v="21"/>
    <n v="1"/>
    <n v="0.7142857142857143"/>
    <n v="0.7142857142857143"/>
    <b v="0"/>
    <b v="0"/>
    <x v="1"/>
    <x v="1"/>
    <x v="1"/>
    <b v="0"/>
    <b v="0"/>
    <b v="0"/>
    <x v="1"/>
    <x v="1"/>
  </r>
  <r>
    <s v="Mikkelin amk"/>
    <d v="2011-11-01T00:00:00"/>
    <s v="Mikkeli"/>
    <m/>
    <m/>
    <n v="22"/>
    <d v="2012-01-26T00:00:00"/>
    <n v="5"/>
    <n v="22"/>
    <e v="#N/A"/>
    <x v="0"/>
    <x v="0"/>
    <n v="86"/>
    <d v="2011-11-01T00:00:00"/>
    <d v="2012-01-26T00:00:00"/>
    <x v="73"/>
    <x v="72"/>
    <x v="6"/>
    <x v="6"/>
    <x v="25"/>
    <x v="24"/>
    <n v="22"/>
    <n v="1"/>
    <n v="0.22727272727272727"/>
    <n v="0.22727272727272727"/>
    <b v="0"/>
    <b v="0"/>
    <x v="1"/>
    <x v="0"/>
    <x v="1"/>
    <b v="1"/>
    <b v="0"/>
    <b v="1"/>
    <x v="1"/>
    <x v="0"/>
  </r>
  <r>
    <s v="Orneule Oy"/>
    <d v="2011-11-01T00:00:00"/>
    <s v="Orivesi, lom 2-3vko"/>
    <m/>
    <n v="30"/>
    <m/>
    <d v="2011-12-08T00:00:00"/>
    <n v="0"/>
    <n v="30"/>
    <e v="#N/A"/>
    <x v="0"/>
    <x v="0"/>
    <n v="37"/>
    <d v="2011-11-01T00:00:00"/>
    <d v="2011-12-08T00:00:00"/>
    <x v="73"/>
    <x v="71"/>
    <x v="6"/>
    <x v="5"/>
    <x v="25"/>
    <x v="23"/>
    <n v="30"/>
    <s v="NA"/>
    <n v="0"/>
    <s v="NA"/>
    <b v="0"/>
    <b v="0"/>
    <x v="1"/>
    <x v="1"/>
    <x v="1"/>
    <b v="0"/>
    <b v="0"/>
    <b v="0"/>
    <x v="1"/>
    <x v="1"/>
  </r>
  <r>
    <s v="Sukkamestarit Oy"/>
    <d v="2011-11-01T00:00:00"/>
    <s v="Tre,lom n. 2vko"/>
    <m/>
    <s v="L"/>
    <m/>
    <d v="2011-12-08T00:00:00"/>
    <n v="0"/>
    <n v="50"/>
    <n v="14310"/>
    <x v="2"/>
    <x v="2"/>
    <n v="37"/>
    <d v="2011-11-01T00:00:00"/>
    <d v="2011-12-08T00:00:00"/>
    <x v="73"/>
    <x v="71"/>
    <x v="6"/>
    <x v="5"/>
    <x v="25"/>
    <x v="23"/>
    <n v="50"/>
    <s v="NA"/>
    <n v="0"/>
    <s v="NA"/>
    <b v="0"/>
    <b v="0"/>
    <x v="1"/>
    <x v="1"/>
    <x v="1"/>
    <b v="0"/>
    <b v="0"/>
    <b v="0"/>
    <x v="1"/>
    <x v="1"/>
  </r>
  <r>
    <s v="M-Real Oyj"/>
    <d v="2011-11-02T00:00:00"/>
    <s v="Metsäliitto-konserni, Äänekoski,siirto Ruotsiin"/>
    <m/>
    <m/>
    <n v="180"/>
    <d v="2011-12-22T00:00:00"/>
    <n v="169"/>
    <n v="370"/>
    <e v="#N/A"/>
    <x v="0"/>
    <x v="0"/>
    <n v="50"/>
    <d v="2011-11-02T00:00:00"/>
    <d v="2011-12-22T00:00:00"/>
    <x v="73"/>
    <x v="71"/>
    <x v="6"/>
    <x v="5"/>
    <x v="25"/>
    <x v="23"/>
    <n v="370"/>
    <n v="0.48648648648648651"/>
    <n v="0.45675675675675675"/>
    <n v="0.93888888888888888"/>
    <b v="0"/>
    <b v="0"/>
    <x v="1"/>
    <x v="1"/>
    <x v="1"/>
    <b v="0"/>
    <b v="0"/>
    <b v="0"/>
    <x v="1"/>
    <x v="1"/>
  </r>
  <r>
    <s v="Sandvik"/>
    <d v="2011-11-02T00:00:00"/>
    <s v="Lahti,lom/irtis"/>
    <m/>
    <s v="L"/>
    <n v="32"/>
    <m/>
    <m/>
    <n v="170"/>
    <s v="28920"/>
    <x v="2"/>
    <x v="2"/>
    <s v="NA"/>
    <d v="2011-11-02T00:00:00"/>
    <d v="2011-12-23T00:00:00"/>
    <x v="73"/>
    <x v="71"/>
    <x v="6"/>
    <x v="5"/>
    <x v="25"/>
    <x v="23"/>
    <n v="170"/>
    <n v="0.18823529411764706"/>
    <s v="NA"/>
    <s v="NA"/>
    <b v="0"/>
    <b v="0"/>
    <x v="1"/>
    <x v="1"/>
    <x v="1"/>
    <b v="0"/>
    <b v="0"/>
    <b v="0"/>
    <x v="1"/>
    <x v="1"/>
  </r>
  <r>
    <s v="Sanoma Oyj"/>
    <d v="2011-11-02T00:00:00"/>
    <s v="Magazines,Sara,Sport-&gt;126 lähtöpaketti,20m-aik"/>
    <m/>
    <m/>
    <n v="19"/>
    <d v="2011-12-23T00:00:00"/>
    <n v="0"/>
    <n v="19"/>
    <n v="58130"/>
    <x v="4"/>
    <x v="1"/>
    <n v="51"/>
    <d v="2011-11-02T00:00:00"/>
    <d v="2011-12-23T00:00:00"/>
    <x v="73"/>
    <x v="71"/>
    <x v="6"/>
    <x v="5"/>
    <x v="25"/>
    <x v="23"/>
    <n v="19"/>
    <n v="1"/>
    <n v="0"/>
    <n v="0"/>
    <b v="0"/>
    <b v="0"/>
    <x v="1"/>
    <x v="1"/>
    <x v="1"/>
    <b v="0"/>
    <b v="0"/>
    <b v="0"/>
    <x v="1"/>
    <x v="1"/>
  </r>
  <r>
    <s v="Lumon Oy"/>
    <d v="2011-11-03T00:00:00"/>
    <s v="Kouvola, irtis/lom-&gt;lom 2-3vko,1-4/12"/>
    <m/>
    <n v="150"/>
    <n v="20"/>
    <d v="2011-12-15T00:00:00"/>
    <n v="16"/>
    <n v="170"/>
    <n v="25120"/>
    <x v="2"/>
    <x v="2"/>
    <n v="42"/>
    <d v="2011-11-03T00:00:00"/>
    <d v="2011-12-15T00:00:00"/>
    <x v="73"/>
    <x v="71"/>
    <x v="6"/>
    <x v="5"/>
    <x v="25"/>
    <x v="23"/>
    <n v="170"/>
    <n v="0.11764705882352941"/>
    <n v="9.4117647058823528E-2"/>
    <n v="0.8"/>
    <b v="0"/>
    <b v="0"/>
    <x v="1"/>
    <x v="1"/>
    <x v="1"/>
    <b v="0"/>
    <b v="0"/>
    <b v="0"/>
    <x v="1"/>
    <x v="1"/>
  </r>
  <r>
    <s v="Vetrea"/>
    <d v="2011-11-03T00:00:00"/>
    <s v="Joensuu, lom 12/11"/>
    <m/>
    <n v="20"/>
    <m/>
    <m/>
    <m/>
    <n v="90"/>
    <e v="#N/A"/>
    <x v="0"/>
    <x v="0"/>
    <s v="NA"/>
    <d v="2011-11-03T00:00:00"/>
    <d v="2011-12-24T00:00:00"/>
    <x v="73"/>
    <x v="71"/>
    <x v="6"/>
    <x v="5"/>
    <x v="25"/>
    <x v="23"/>
    <n v="90"/>
    <s v="NA"/>
    <s v="NA"/>
    <s v="NA"/>
    <b v="0"/>
    <b v="0"/>
    <x v="1"/>
    <x v="1"/>
    <x v="1"/>
    <b v="0"/>
    <b v="0"/>
    <b v="0"/>
    <x v="1"/>
    <x v="1"/>
  </r>
  <r>
    <s v="Stora Enso Oyj"/>
    <d v="2011-11-04T00:00:00"/>
    <s v="Pakkaukset-liiketoiminta, mahd. lom 1-9/12"/>
    <m/>
    <s v="L"/>
    <n v="80"/>
    <m/>
    <m/>
    <n v="80"/>
    <n v="17120"/>
    <x v="2"/>
    <x v="2"/>
    <s v="NA"/>
    <d v="2011-11-04T00:00:00"/>
    <d v="2011-12-25T00:00:00"/>
    <x v="73"/>
    <x v="71"/>
    <x v="6"/>
    <x v="5"/>
    <x v="25"/>
    <x v="23"/>
    <n v="80"/>
    <n v="1"/>
    <s v="NA"/>
    <s v="NA"/>
    <b v="0"/>
    <b v="0"/>
    <x v="1"/>
    <x v="1"/>
    <x v="1"/>
    <b v="0"/>
    <b v="0"/>
    <b v="0"/>
    <x v="1"/>
    <x v="1"/>
  </r>
  <r>
    <s v="NSG Group"/>
    <d v="2011-11-07T00:00:00"/>
    <s v="PilkingtonAutomotive-&gt;lomYlöjärvi 5-7vko,Lahti89pv"/>
    <m/>
    <n v="351"/>
    <m/>
    <d v="2011-11-29T00:00:00"/>
    <n v="0"/>
    <n v="355"/>
    <e v="#N/A"/>
    <x v="0"/>
    <x v="0"/>
    <n v="22"/>
    <d v="2011-11-07T00:00:00"/>
    <d v="2011-11-29T00:00:00"/>
    <x v="73"/>
    <x v="70"/>
    <x v="6"/>
    <x v="5"/>
    <x v="25"/>
    <x v="23"/>
    <n v="355"/>
    <s v="NA"/>
    <n v="0"/>
    <s v="NA"/>
    <b v="0"/>
    <b v="0"/>
    <x v="1"/>
    <x v="1"/>
    <x v="1"/>
    <b v="0"/>
    <b v="0"/>
    <b v="0"/>
    <x v="1"/>
    <x v="1"/>
  </r>
  <r>
    <s v="NSG Group"/>
    <d v="2011-11-07T00:00:00"/>
    <s v="Lahden lasitehdas"/>
    <m/>
    <m/>
    <m/>
    <m/>
    <m/>
    <n v="30"/>
    <e v="#N/A"/>
    <x v="0"/>
    <x v="0"/>
    <s v="NA"/>
    <d v="2011-11-07T00:00:00"/>
    <d v="2011-12-28T00:00:00"/>
    <x v="73"/>
    <x v="71"/>
    <x v="6"/>
    <x v="5"/>
    <x v="25"/>
    <x v="23"/>
    <n v="30"/>
    <s v="NA"/>
    <s v="NA"/>
    <s v="NA"/>
    <b v="0"/>
    <b v="0"/>
    <x v="1"/>
    <x v="1"/>
    <x v="1"/>
    <b v="0"/>
    <b v="0"/>
    <b v="0"/>
    <x v="1"/>
    <x v="1"/>
  </r>
  <r>
    <s v="Primula"/>
    <d v="2011-11-08T00:00:00"/>
    <s v="Järvenpään Herkkutehdas, konkurssi"/>
    <m/>
    <m/>
    <m/>
    <d v="2011-11-08T00:00:00"/>
    <n v="220"/>
    <n v="220"/>
    <e v="#N/A"/>
    <x v="0"/>
    <x v="0"/>
    <s v="NA"/>
    <d v="2011-11-08T00:00:00"/>
    <d v="2011-11-08T00:00:00"/>
    <x v="73"/>
    <x v="70"/>
    <x v="6"/>
    <x v="5"/>
    <x v="25"/>
    <x v="23"/>
    <n v="220"/>
    <s v="NA"/>
    <n v="1"/>
    <s v="NA"/>
    <b v="0"/>
    <b v="0"/>
    <x v="1"/>
    <x v="1"/>
    <x v="1"/>
    <b v="0"/>
    <b v="0"/>
    <b v="0"/>
    <x v="1"/>
    <x v="1"/>
  </r>
  <r>
    <s v="Oras Oy"/>
    <d v="2011-11-09T00:00:00"/>
    <s v="Rauma, lom-&gt;1/12-3/12, 3-pv työviikko"/>
    <m/>
    <n v="420"/>
    <m/>
    <d v="2011-11-30T00:00:00"/>
    <n v="0"/>
    <n v="420"/>
    <e v="#N/A"/>
    <x v="0"/>
    <x v="0"/>
    <n v="21"/>
    <d v="2011-11-09T00:00:00"/>
    <d v="2011-11-30T00:00:00"/>
    <x v="73"/>
    <x v="70"/>
    <x v="6"/>
    <x v="5"/>
    <x v="25"/>
    <x v="23"/>
    <n v="420"/>
    <s v="NA"/>
    <n v="0"/>
    <s v="NA"/>
    <b v="0"/>
    <b v="0"/>
    <x v="1"/>
    <x v="1"/>
    <x v="1"/>
    <b v="0"/>
    <b v="0"/>
    <b v="0"/>
    <x v="1"/>
    <x v="1"/>
  </r>
  <r>
    <s v="Reka Kumi Oy"/>
    <d v="2011-11-09T00:00:00"/>
    <s v="Aura, irtis/lom max 90 pv"/>
    <m/>
    <n v="0"/>
    <n v="9"/>
    <d v="2012-02-28T00:00:00"/>
    <n v="0"/>
    <n v="75"/>
    <e v="#N/A"/>
    <x v="0"/>
    <x v="0"/>
    <n v="111"/>
    <d v="2011-11-09T00:00:00"/>
    <d v="2012-02-28T00:00:00"/>
    <x v="73"/>
    <x v="73"/>
    <x v="6"/>
    <x v="6"/>
    <x v="25"/>
    <x v="24"/>
    <n v="75"/>
    <n v="0.12"/>
    <n v="0"/>
    <n v="0"/>
    <b v="0"/>
    <b v="0"/>
    <x v="1"/>
    <x v="0"/>
    <x v="1"/>
    <b v="1"/>
    <b v="0"/>
    <b v="1"/>
    <x v="1"/>
    <x v="0"/>
  </r>
  <r>
    <s v="Casatino Oy"/>
    <d v="2011-11-10T00:00:00"/>
    <s v="Pori,Kankaanpää"/>
    <m/>
    <m/>
    <m/>
    <d v="2012-01-13T00:00:00"/>
    <n v="28"/>
    <n v="110"/>
    <e v="#N/A"/>
    <x v="0"/>
    <x v="0"/>
    <n v="64"/>
    <d v="2011-11-10T00:00:00"/>
    <d v="2012-01-13T00:00:00"/>
    <x v="73"/>
    <x v="72"/>
    <x v="6"/>
    <x v="6"/>
    <x v="25"/>
    <x v="24"/>
    <n v="110"/>
    <s v="NA"/>
    <n v="0.25454545454545452"/>
    <s v="NA"/>
    <b v="0"/>
    <b v="0"/>
    <x v="1"/>
    <x v="0"/>
    <x v="1"/>
    <b v="1"/>
    <b v="0"/>
    <b v="1"/>
    <x v="1"/>
    <x v="0"/>
  </r>
  <r>
    <s v="Saint-Gobain Rakennustuotteet"/>
    <d v="2011-11-10T00:00:00"/>
    <s v="Isover, Hyvinkää,Forssa, lom 8-13 vko"/>
    <m/>
    <s v="L"/>
    <m/>
    <m/>
    <m/>
    <n v="170"/>
    <e v="#N/A"/>
    <x v="0"/>
    <x v="0"/>
    <s v="NA"/>
    <d v="2011-11-10T00:00:00"/>
    <d v="2011-12-31T00:00:00"/>
    <x v="73"/>
    <x v="71"/>
    <x v="6"/>
    <x v="5"/>
    <x v="25"/>
    <x v="23"/>
    <n v="170"/>
    <s v="NA"/>
    <s v="NA"/>
    <s v="NA"/>
    <b v="0"/>
    <b v="0"/>
    <x v="1"/>
    <x v="1"/>
    <x v="1"/>
    <b v="0"/>
    <b v="0"/>
    <b v="0"/>
    <x v="1"/>
    <x v="1"/>
  </r>
  <r>
    <s v="Stora Enso Oyj"/>
    <d v="2011-11-10T00:00:00"/>
    <s v="Veitsiluoto,lehtituotanto-&gt;max 90pv,1-6/12"/>
    <m/>
    <n v="320"/>
    <m/>
    <d v="2011-11-25T00:00:00"/>
    <n v="0"/>
    <n v="300"/>
    <n v="17120"/>
    <x v="2"/>
    <x v="2"/>
    <n v="15"/>
    <d v="2011-11-10T00:00:00"/>
    <d v="2011-11-25T00:00:00"/>
    <x v="73"/>
    <x v="70"/>
    <x v="6"/>
    <x v="5"/>
    <x v="25"/>
    <x v="23"/>
    <n v="300"/>
    <s v="NA"/>
    <n v="0"/>
    <s v="NA"/>
    <b v="0"/>
    <b v="0"/>
    <x v="1"/>
    <x v="1"/>
    <x v="1"/>
    <b v="0"/>
    <b v="0"/>
    <b v="0"/>
    <x v="1"/>
    <x v="1"/>
  </r>
  <r>
    <s v="Museovirasto"/>
    <d v="2011-11-11T00:00:00"/>
    <s v="Koko henkilöstö-&gt;15 teht.lakkautus,10 eläke"/>
    <m/>
    <m/>
    <n v="60"/>
    <d v="2012-03-01T00:00:00"/>
    <n v="17"/>
    <n v="240"/>
    <n v="84121"/>
    <x v="19"/>
    <x v="3"/>
    <n v="111"/>
    <d v="2011-11-11T00:00:00"/>
    <d v="2012-03-01T00:00:00"/>
    <x v="73"/>
    <x v="74"/>
    <x v="6"/>
    <x v="6"/>
    <x v="25"/>
    <x v="24"/>
    <n v="240"/>
    <n v="0.25"/>
    <n v="7.0833333333333331E-2"/>
    <n v="0.28333333333333333"/>
    <b v="0"/>
    <b v="0"/>
    <x v="1"/>
    <x v="0"/>
    <x v="1"/>
    <b v="1"/>
    <b v="0"/>
    <b v="1"/>
    <x v="1"/>
    <x v="0"/>
  </r>
  <r>
    <s v="Incap Oyj"/>
    <d v="2011-11-14T00:00:00"/>
    <s v="Konsernipalvelut, Hki tehdas-&gt;suljetaan"/>
    <m/>
    <n v="0"/>
    <n v="76"/>
    <d v="2012-01-25T00:00:00"/>
    <n v="56"/>
    <n v="98"/>
    <n v="26110"/>
    <x v="2"/>
    <x v="2"/>
    <n v="72"/>
    <d v="2011-11-14T00:00:00"/>
    <d v="2012-01-25T00:00:00"/>
    <x v="73"/>
    <x v="72"/>
    <x v="6"/>
    <x v="6"/>
    <x v="25"/>
    <x v="24"/>
    <n v="98"/>
    <n v="0.77551020408163263"/>
    <n v="0.5714285714285714"/>
    <n v="0.73684210526315785"/>
    <b v="0"/>
    <b v="0"/>
    <x v="1"/>
    <x v="0"/>
    <x v="1"/>
    <b v="1"/>
    <b v="0"/>
    <b v="1"/>
    <x v="1"/>
    <x v="0"/>
  </r>
  <r>
    <s v="Moventas"/>
    <d v="2011-11-15T00:00:00"/>
    <s v="Jkl-&gt;irtis,ulkoistus 58 henk,Karkkila"/>
    <m/>
    <m/>
    <n v="120"/>
    <d v="2011-12-05T00:00:00"/>
    <n v="62"/>
    <n v="480"/>
    <e v="#N/A"/>
    <x v="0"/>
    <x v="0"/>
    <n v="20"/>
    <d v="2011-11-15T00:00:00"/>
    <d v="2011-12-05T00:00:00"/>
    <x v="73"/>
    <x v="71"/>
    <x v="6"/>
    <x v="5"/>
    <x v="25"/>
    <x v="23"/>
    <n v="480"/>
    <n v="0.25"/>
    <n v="0.12916666666666668"/>
    <n v="0.51666666666666672"/>
    <b v="0"/>
    <b v="0"/>
    <x v="1"/>
    <x v="1"/>
    <x v="1"/>
    <b v="0"/>
    <b v="0"/>
    <b v="0"/>
    <x v="1"/>
    <x v="1"/>
  </r>
  <r>
    <s v="Forcit Oy"/>
    <d v="2011-11-16T00:00:00"/>
    <s v="Koko henk-&gt;irtisanotaan 19-23 henk"/>
    <m/>
    <m/>
    <n v="25"/>
    <d v="2012-01-10T00:00:00"/>
    <n v="23"/>
    <n v="109"/>
    <n v="20510"/>
    <x v="2"/>
    <x v="2"/>
    <n v="55"/>
    <d v="2011-11-16T00:00:00"/>
    <d v="2012-01-10T00:00:00"/>
    <x v="73"/>
    <x v="72"/>
    <x v="6"/>
    <x v="6"/>
    <x v="25"/>
    <x v="24"/>
    <n v="109"/>
    <n v="0.22935779816513763"/>
    <n v="0.21100917431192662"/>
    <n v="0.92"/>
    <b v="0"/>
    <b v="0"/>
    <x v="1"/>
    <x v="0"/>
    <x v="1"/>
    <b v="1"/>
    <b v="0"/>
    <b v="1"/>
    <x v="1"/>
    <x v="0"/>
  </r>
  <r>
    <s v="Stora Enso Oyj"/>
    <d v="2011-11-16T00:00:00"/>
    <s v="Anjalankoski,Inkeroinen-&gt;lom mahd. 1-6/12"/>
    <m/>
    <s v="L"/>
    <m/>
    <d v="2011-11-30T00:00:00"/>
    <n v="0"/>
    <n v="520"/>
    <n v="17120"/>
    <x v="2"/>
    <x v="2"/>
    <n v="14"/>
    <d v="2011-11-16T00:00:00"/>
    <d v="2011-11-30T00:00:00"/>
    <x v="73"/>
    <x v="70"/>
    <x v="6"/>
    <x v="5"/>
    <x v="25"/>
    <x v="23"/>
    <n v="520"/>
    <s v="NA"/>
    <n v="0"/>
    <s v="NA"/>
    <b v="0"/>
    <b v="0"/>
    <x v="1"/>
    <x v="1"/>
    <x v="1"/>
    <b v="0"/>
    <b v="0"/>
    <b v="0"/>
    <x v="1"/>
    <x v="1"/>
  </r>
  <r>
    <s v="UPM-Kymmene Oyj"/>
    <d v="2011-11-16T00:00:00"/>
    <s v="Jokilaakso,Tervasaari,paperi,mahdlom 2012,max90pv"/>
    <m/>
    <n v="1500"/>
    <m/>
    <m/>
    <m/>
    <n v="1500"/>
    <n v="17120"/>
    <x v="2"/>
    <x v="2"/>
    <s v="NA"/>
    <d v="2011-11-16T00:00:00"/>
    <d v="2012-01-06T00:00:00"/>
    <x v="73"/>
    <x v="72"/>
    <x v="6"/>
    <x v="6"/>
    <x v="25"/>
    <x v="24"/>
    <n v="1500"/>
    <s v="NA"/>
    <s v="NA"/>
    <s v="NA"/>
    <b v="0"/>
    <b v="0"/>
    <x v="1"/>
    <x v="0"/>
    <x v="1"/>
    <b v="1"/>
    <b v="0"/>
    <b v="1"/>
    <x v="1"/>
    <x v="0"/>
  </r>
  <r>
    <s v="Lujabetoni"/>
    <d v="2011-11-17T00:00:00"/>
    <s v="Siilinjärvi-&gt;lom v. 2012"/>
    <m/>
    <s v="L"/>
    <n v="9"/>
    <d v="2011-12-16T00:00:00"/>
    <n v="0"/>
    <n v="9"/>
    <e v="#N/A"/>
    <x v="0"/>
    <x v="0"/>
    <n v="29"/>
    <d v="2011-11-17T00:00:00"/>
    <d v="2011-12-16T00:00:00"/>
    <x v="73"/>
    <x v="71"/>
    <x v="6"/>
    <x v="5"/>
    <x v="25"/>
    <x v="23"/>
    <n v="9"/>
    <n v="1"/>
    <n v="0"/>
    <n v="0"/>
    <b v="0"/>
    <b v="0"/>
    <x v="1"/>
    <x v="1"/>
    <x v="1"/>
    <b v="0"/>
    <b v="0"/>
    <b v="0"/>
    <x v="1"/>
    <x v="1"/>
  </r>
  <r>
    <s v="Nokia Siemens Networks"/>
    <d v="2011-11-17T00:00:00"/>
    <s v="Maailmanlaaj.17000henk,Suomi n. 1000 henk"/>
    <m/>
    <m/>
    <n v="1000"/>
    <m/>
    <m/>
    <n v="1000"/>
    <n v="26200"/>
    <x v="2"/>
    <x v="2"/>
    <s v="NA"/>
    <d v="2011-11-17T00:00:00"/>
    <d v="2012-01-07T00:00:00"/>
    <x v="73"/>
    <x v="72"/>
    <x v="6"/>
    <x v="6"/>
    <x v="25"/>
    <x v="24"/>
    <n v="1000"/>
    <n v="1"/>
    <s v="NA"/>
    <s v="NA"/>
    <b v="0"/>
    <b v="0"/>
    <x v="1"/>
    <x v="0"/>
    <x v="1"/>
    <b v="1"/>
    <b v="0"/>
    <b v="1"/>
    <x v="1"/>
    <x v="0"/>
  </r>
  <r>
    <s v="Nordkalk Oy Ab"/>
    <d v="2011-11-17T00:00:00"/>
    <s v="Sipoo,Kalkkiranta"/>
    <m/>
    <m/>
    <m/>
    <d v="2012-01-13T00:00:00"/>
    <n v="7"/>
    <n v="16"/>
    <s v="08112"/>
    <x v="12"/>
    <x v="5"/>
    <n v="57"/>
    <d v="2011-11-17T00:00:00"/>
    <d v="2012-01-13T00:00:00"/>
    <x v="73"/>
    <x v="72"/>
    <x v="6"/>
    <x v="6"/>
    <x v="25"/>
    <x v="24"/>
    <n v="16"/>
    <s v="NA"/>
    <n v="0.4375"/>
    <s v="NA"/>
    <b v="0"/>
    <b v="0"/>
    <x v="1"/>
    <x v="0"/>
    <x v="1"/>
    <b v="1"/>
    <b v="0"/>
    <b v="1"/>
    <x v="1"/>
    <x v="0"/>
  </r>
  <r>
    <s v="Rapala Oyj"/>
    <d v="2011-11-17T00:00:00"/>
    <s v="Asikkala,Vääksyn tehdas-&gt;lom osa-aikaisesti"/>
    <m/>
    <n v="10"/>
    <n v="25"/>
    <d v="2012-01-05T00:00:00"/>
    <n v="17"/>
    <n v="153"/>
    <e v="#REF!"/>
    <x v="20"/>
    <x v="6"/>
    <n v="49"/>
    <d v="2011-11-17T00:00:00"/>
    <d v="2012-01-05T00:00:00"/>
    <x v="73"/>
    <x v="72"/>
    <x v="6"/>
    <x v="6"/>
    <x v="25"/>
    <x v="24"/>
    <n v="153"/>
    <n v="0.16339869281045752"/>
    <n v="0.1111111111111111"/>
    <n v="0.68"/>
    <b v="0"/>
    <b v="0"/>
    <x v="1"/>
    <x v="0"/>
    <x v="1"/>
    <b v="1"/>
    <b v="0"/>
    <b v="1"/>
    <x v="1"/>
    <x v="0"/>
  </r>
  <r>
    <s v="KyAMK"/>
    <d v="2011-11-18T00:00:00"/>
    <s v="Väh.tarve 84 henktyövuotta v. 2015 mennessä"/>
    <m/>
    <m/>
    <n v="84"/>
    <d v="2012-01-30T00:00:00"/>
    <n v="84"/>
    <n v="84"/>
    <e v="#N/A"/>
    <x v="0"/>
    <x v="0"/>
    <n v="73"/>
    <d v="2011-11-18T00:00:00"/>
    <d v="2012-01-30T00:00:00"/>
    <x v="73"/>
    <x v="72"/>
    <x v="6"/>
    <x v="6"/>
    <x v="25"/>
    <x v="24"/>
    <n v="84"/>
    <n v="1"/>
    <n v="1"/>
    <n v="1"/>
    <b v="0"/>
    <b v="0"/>
    <x v="1"/>
    <x v="0"/>
    <x v="1"/>
    <b v="1"/>
    <b v="0"/>
    <b v="1"/>
    <x v="1"/>
    <x v="0"/>
  </r>
  <r>
    <s v="Stora Enso Oyj"/>
    <d v="2011-11-18T00:00:00"/>
    <s v="FineP,Oulu,Kemi,Varkaus,Kouvola-&gt;Oulu,arvio,vkot14-15"/>
    <m/>
    <n v="300"/>
    <m/>
    <d v="2012-03-02T00:00:00"/>
    <m/>
    <n v="1000"/>
    <n v="17120"/>
    <x v="2"/>
    <x v="2"/>
    <n v="105"/>
    <d v="2011-11-18T00:00:00"/>
    <d v="2012-03-02T00:00:00"/>
    <x v="73"/>
    <x v="74"/>
    <x v="6"/>
    <x v="6"/>
    <x v="25"/>
    <x v="24"/>
    <n v="1000"/>
    <s v="NA"/>
    <s v="NA"/>
    <s v="NA"/>
    <b v="0"/>
    <b v="0"/>
    <x v="1"/>
    <x v="0"/>
    <x v="1"/>
    <b v="1"/>
    <b v="0"/>
    <b v="1"/>
    <x v="1"/>
    <x v="0"/>
  </r>
  <r>
    <s v="UPM-Kymmene Oyj"/>
    <d v="2011-11-18T00:00:00"/>
    <s v="Rauma,Kymi,Kaukaa,paperi,mahdlom max 90pv"/>
    <m/>
    <n v="1800"/>
    <m/>
    <m/>
    <m/>
    <n v="1800"/>
    <n v="17120"/>
    <x v="2"/>
    <x v="2"/>
    <s v="NA"/>
    <d v="2011-11-18T00:00:00"/>
    <d v="2012-01-08T00:00:00"/>
    <x v="73"/>
    <x v="72"/>
    <x v="6"/>
    <x v="6"/>
    <x v="25"/>
    <x v="24"/>
    <n v="1800"/>
    <s v="NA"/>
    <s v="NA"/>
    <s v="NA"/>
    <b v="0"/>
    <b v="0"/>
    <x v="1"/>
    <x v="0"/>
    <x v="1"/>
    <b v="1"/>
    <b v="0"/>
    <b v="1"/>
    <x v="1"/>
    <x v="0"/>
  </r>
  <r>
    <s v="UPM-Kymmene Oyj"/>
    <d v="2011-11-18T00:00:00"/>
    <s v="Rauma,Kymi,Kaukaa-&gt;Rauma,lom vko 11"/>
    <m/>
    <n v="48"/>
    <m/>
    <d v="2012-03-13T00:00:00"/>
    <m/>
    <n v="1800"/>
    <n v="17120"/>
    <x v="2"/>
    <x v="2"/>
    <n v="116"/>
    <d v="2011-11-18T00:00:00"/>
    <d v="2012-03-13T00:00:00"/>
    <x v="73"/>
    <x v="74"/>
    <x v="6"/>
    <x v="6"/>
    <x v="25"/>
    <x v="24"/>
    <n v="1800"/>
    <s v="NA"/>
    <s v="NA"/>
    <s v="NA"/>
    <b v="0"/>
    <b v="0"/>
    <x v="1"/>
    <x v="0"/>
    <x v="1"/>
    <b v="1"/>
    <b v="0"/>
    <b v="1"/>
    <x v="1"/>
    <x v="0"/>
  </r>
  <r>
    <s v="Fujitsu Finland Oy"/>
    <d v="2011-11-21T00:00:00"/>
    <s v="Irtis/lom-&gt;lom 1-2vko"/>
    <m/>
    <n v="400"/>
    <n v="80"/>
    <d v="2012-01-11T00:00:00"/>
    <n v="72"/>
    <n v="480"/>
    <n v="62010"/>
    <x v="4"/>
    <x v="1"/>
    <n v="51"/>
    <d v="2011-11-21T00:00:00"/>
    <d v="2012-01-11T00:00:00"/>
    <x v="73"/>
    <x v="72"/>
    <x v="6"/>
    <x v="6"/>
    <x v="25"/>
    <x v="24"/>
    <n v="480"/>
    <n v="0.16666666666666666"/>
    <n v="0.15"/>
    <n v="0.9"/>
    <b v="0"/>
    <b v="0"/>
    <x v="1"/>
    <x v="0"/>
    <x v="1"/>
    <b v="1"/>
    <b v="0"/>
    <b v="1"/>
    <x v="1"/>
    <x v="0"/>
  </r>
  <r>
    <s v="Honkarakenne Oyj"/>
    <d v="2011-11-21T00:00:00"/>
    <s v="Lom toistaiseksi, mahd.lom max 90pv, 9/12 menn."/>
    <m/>
    <n v="49"/>
    <m/>
    <d v="2012-01-12T00:00:00"/>
    <n v="0"/>
    <n v="250"/>
    <n v="16231"/>
    <x v="2"/>
    <x v="2"/>
    <n v="52"/>
    <d v="2011-11-21T00:00:00"/>
    <d v="2012-01-12T00:00:00"/>
    <x v="73"/>
    <x v="72"/>
    <x v="6"/>
    <x v="6"/>
    <x v="25"/>
    <x v="24"/>
    <n v="250"/>
    <s v="NA"/>
    <n v="0"/>
    <s v="NA"/>
    <b v="0"/>
    <b v="0"/>
    <x v="1"/>
    <x v="0"/>
    <x v="1"/>
    <b v="1"/>
    <b v="0"/>
    <b v="1"/>
    <x v="1"/>
    <x v="0"/>
  </r>
  <r>
    <s v="Ylitornion Betonituote"/>
    <d v="2011-11-21T00:00:00"/>
    <s v="YBT,Ylitornio,Raahe, lom max 90pv, 1-2/12"/>
    <m/>
    <n v="50"/>
    <m/>
    <m/>
    <m/>
    <n v="50"/>
    <e v="#N/A"/>
    <x v="0"/>
    <x v="0"/>
    <s v="NA"/>
    <d v="2011-11-21T00:00:00"/>
    <d v="2012-01-11T00:00:00"/>
    <x v="73"/>
    <x v="72"/>
    <x v="6"/>
    <x v="6"/>
    <x v="25"/>
    <x v="24"/>
    <n v="50"/>
    <s v="NA"/>
    <s v="NA"/>
    <s v="NA"/>
    <b v="0"/>
    <b v="0"/>
    <x v="1"/>
    <x v="0"/>
    <x v="1"/>
    <b v="1"/>
    <b v="0"/>
    <b v="1"/>
    <x v="1"/>
    <x v="0"/>
  </r>
  <r>
    <s v="Aalto-yliopisto"/>
    <d v="2011-11-23T00:00:00"/>
    <s v="Lahti"/>
    <m/>
    <m/>
    <n v="10"/>
    <m/>
    <m/>
    <n v="23"/>
    <n v="85420"/>
    <x v="9"/>
    <x v="3"/>
    <s v="NA"/>
    <d v="2011-11-23T00:00:00"/>
    <d v="2012-01-13T00:00:00"/>
    <x v="73"/>
    <x v="72"/>
    <x v="6"/>
    <x v="6"/>
    <x v="25"/>
    <x v="24"/>
    <n v="23"/>
    <n v="0.43478260869565216"/>
    <s v="NA"/>
    <s v="NA"/>
    <b v="0"/>
    <b v="0"/>
    <x v="1"/>
    <x v="0"/>
    <x v="1"/>
    <b v="1"/>
    <b v="0"/>
    <b v="1"/>
    <x v="1"/>
    <x v="0"/>
  </r>
  <r>
    <s v="Metos Oy Ab"/>
    <d v="2011-11-23T00:00:00"/>
    <s v="Kerava, irtis/lom"/>
    <m/>
    <s v="L"/>
    <m/>
    <m/>
    <m/>
    <n v="181"/>
    <e v="#N/A"/>
    <x v="0"/>
    <x v="0"/>
    <s v="NA"/>
    <d v="2011-11-23T00:00:00"/>
    <d v="2012-01-13T00:00:00"/>
    <x v="73"/>
    <x v="72"/>
    <x v="6"/>
    <x v="6"/>
    <x v="25"/>
    <x v="24"/>
    <n v="181"/>
    <s v="NA"/>
    <s v="NA"/>
    <s v="NA"/>
    <b v="0"/>
    <b v="0"/>
    <x v="1"/>
    <x v="0"/>
    <x v="1"/>
    <b v="1"/>
    <b v="0"/>
    <b v="1"/>
    <x v="1"/>
    <x v="0"/>
  </r>
  <r>
    <s v="Revenio Group Oyj"/>
    <d v="2011-11-23T00:00:00"/>
    <s v="Done Logistics-&gt;mahd. lom/osa-aik 2-12/12,49henk"/>
    <m/>
    <s v="L"/>
    <n v="49"/>
    <d v="2011-12-09T00:00:00"/>
    <n v="0"/>
    <n v="49"/>
    <n v="30110"/>
    <x v="2"/>
    <x v="2"/>
    <n v="16"/>
    <d v="2011-11-23T00:00:00"/>
    <d v="2011-12-09T00:00:00"/>
    <x v="73"/>
    <x v="71"/>
    <x v="6"/>
    <x v="5"/>
    <x v="25"/>
    <x v="23"/>
    <n v="49"/>
    <n v="1"/>
    <n v="0"/>
    <n v="0"/>
    <b v="0"/>
    <b v="0"/>
    <x v="1"/>
    <x v="1"/>
    <x v="1"/>
    <b v="0"/>
    <b v="0"/>
    <b v="0"/>
    <x v="1"/>
    <x v="1"/>
  </r>
  <r>
    <s v="Folkhälsan Botnia Ab"/>
    <d v="2011-11-24T00:00:00"/>
    <s v="Norrvalla, lom"/>
    <m/>
    <n v="30"/>
    <m/>
    <m/>
    <m/>
    <n v="30"/>
    <e v="#N/A"/>
    <x v="0"/>
    <x v="0"/>
    <s v="NA"/>
    <d v="2011-11-24T00:00:00"/>
    <d v="2012-01-14T00:00:00"/>
    <x v="73"/>
    <x v="72"/>
    <x v="6"/>
    <x v="6"/>
    <x v="25"/>
    <x v="24"/>
    <n v="30"/>
    <s v="NA"/>
    <s v="NA"/>
    <s v="NA"/>
    <b v="0"/>
    <b v="0"/>
    <x v="1"/>
    <x v="0"/>
    <x v="1"/>
    <b v="1"/>
    <b v="0"/>
    <b v="1"/>
    <x v="1"/>
    <x v="0"/>
  </r>
  <r>
    <s v="Meritaito Oy"/>
    <d v="2011-11-24T00:00:00"/>
    <s v="Irtis/lom-&gt;lom 3-5 kk"/>
    <m/>
    <n v="50"/>
    <m/>
    <d v="2012-01-05T00:00:00"/>
    <n v="33"/>
    <n v="90"/>
    <n v="52229"/>
    <x v="5"/>
    <x v="1"/>
    <n v="42"/>
    <d v="2011-11-24T00:00:00"/>
    <d v="2012-01-05T00:00:00"/>
    <x v="73"/>
    <x v="72"/>
    <x v="6"/>
    <x v="6"/>
    <x v="25"/>
    <x v="24"/>
    <n v="90"/>
    <s v="NA"/>
    <n v="0.36666666666666664"/>
    <s v="NA"/>
    <b v="0"/>
    <b v="0"/>
    <x v="1"/>
    <x v="0"/>
    <x v="1"/>
    <b v="1"/>
    <b v="0"/>
    <b v="1"/>
    <x v="1"/>
    <x v="0"/>
  </r>
  <r>
    <s v="Peikko Finland Oy"/>
    <d v="2011-11-24T00:00:00"/>
    <s v="Suomen tehtaat"/>
    <m/>
    <m/>
    <m/>
    <d v="2012-01-09T00:00:00"/>
    <n v="27"/>
    <n v="220"/>
    <e v="#N/A"/>
    <x v="0"/>
    <x v="0"/>
    <n v="46"/>
    <d v="2011-11-24T00:00:00"/>
    <d v="2012-01-09T00:00:00"/>
    <x v="73"/>
    <x v="72"/>
    <x v="6"/>
    <x v="6"/>
    <x v="25"/>
    <x v="24"/>
    <n v="220"/>
    <s v="NA"/>
    <n v="0.12272727272727273"/>
    <s v="NA"/>
    <b v="0"/>
    <b v="0"/>
    <x v="1"/>
    <x v="0"/>
    <x v="1"/>
    <b v="1"/>
    <b v="0"/>
    <b v="1"/>
    <x v="1"/>
    <x v="0"/>
  </r>
  <r>
    <s v="Printal Oy"/>
    <d v="2011-11-24T00:00:00"/>
    <s v="Hanko"/>
    <m/>
    <m/>
    <n v="60"/>
    <m/>
    <m/>
    <n v="150"/>
    <n v="25910"/>
    <x v="2"/>
    <x v="2"/>
    <s v="NA"/>
    <d v="2011-11-24T00:00:00"/>
    <d v="2012-01-14T00:00:00"/>
    <x v="73"/>
    <x v="72"/>
    <x v="6"/>
    <x v="6"/>
    <x v="25"/>
    <x v="24"/>
    <n v="150"/>
    <n v="0.4"/>
    <s v="NA"/>
    <s v="NA"/>
    <b v="0"/>
    <b v="0"/>
    <x v="1"/>
    <x v="0"/>
    <x v="1"/>
    <b v="1"/>
    <b v="0"/>
    <b v="1"/>
    <x v="1"/>
    <x v="0"/>
  </r>
  <r>
    <s v="Tikkurila Oyj"/>
    <d v="2011-11-24T00:00:00"/>
    <s v="Koko henkilöstö-&gt;lisäksi 50h ulkoist.ISS palvelut"/>
    <m/>
    <m/>
    <n v="100"/>
    <d v="2012-01-16T00:00:00"/>
    <n v="62"/>
    <n v="750"/>
    <e v="#N/A"/>
    <x v="0"/>
    <x v="0"/>
    <n v="53"/>
    <d v="2011-11-24T00:00:00"/>
    <d v="2012-01-16T00:00:00"/>
    <x v="73"/>
    <x v="72"/>
    <x v="6"/>
    <x v="6"/>
    <x v="25"/>
    <x v="24"/>
    <n v="750"/>
    <n v="0.13333333333333333"/>
    <n v="8.2666666666666666E-2"/>
    <n v="0.62"/>
    <b v="0"/>
    <b v="0"/>
    <x v="1"/>
    <x v="0"/>
    <x v="1"/>
    <b v="1"/>
    <b v="0"/>
    <b v="1"/>
    <x v="1"/>
    <x v="0"/>
  </r>
  <r>
    <s v="Nokian Renkaat Oyj"/>
    <d v="2011-11-25T00:00:00"/>
    <s v="Raskaat Renkaat, lom/irtis-&gt;lom max 12kk,v.2012"/>
    <m/>
    <n v="260"/>
    <m/>
    <d v="2011-12-12T00:00:00"/>
    <n v="0"/>
    <n v="260"/>
    <n v="22110"/>
    <x v="2"/>
    <x v="2"/>
    <n v="17"/>
    <d v="2011-11-25T00:00:00"/>
    <d v="2011-12-12T00:00:00"/>
    <x v="73"/>
    <x v="71"/>
    <x v="6"/>
    <x v="5"/>
    <x v="25"/>
    <x v="23"/>
    <n v="260"/>
    <s v="NA"/>
    <n v="0"/>
    <s v="NA"/>
    <b v="0"/>
    <b v="0"/>
    <x v="1"/>
    <x v="1"/>
    <x v="1"/>
    <b v="0"/>
    <b v="0"/>
    <b v="0"/>
    <x v="1"/>
    <x v="1"/>
  </r>
  <r>
    <s v="Sievin Jalkine Oy"/>
    <d v="2011-11-25T00:00:00"/>
    <s v="Sievi,Oulainen-&gt;lom toist.25,loput 53pv,2/12 alkaen"/>
    <m/>
    <n v="600"/>
    <m/>
    <d v="2012-01-09T00:00:00"/>
    <n v="28"/>
    <n v="600"/>
    <n v="15200"/>
    <x v="2"/>
    <x v="2"/>
    <n v="45"/>
    <d v="2011-11-25T00:00:00"/>
    <d v="2012-01-09T00:00:00"/>
    <x v="73"/>
    <x v="72"/>
    <x v="6"/>
    <x v="6"/>
    <x v="25"/>
    <x v="24"/>
    <n v="600"/>
    <s v="NA"/>
    <n v="4.6666666666666669E-2"/>
    <s v="NA"/>
    <b v="0"/>
    <b v="0"/>
    <x v="1"/>
    <x v="0"/>
    <x v="1"/>
    <b v="1"/>
    <b v="0"/>
    <b v="1"/>
    <x v="1"/>
    <x v="0"/>
  </r>
  <r>
    <s v="Ensto"/>
    <d v="2011-11-28T00:00:00"/>
    <s v="Mikkeli, työajan lyh/lom-&gt;max 90pv,työajan lyhennys"/>
    <m/>
    <n v="130"/>
    <m/>
    <d v="2011-12-19T00:00:00"/>
    <n v="0"/>
    <n v="100"/>
    <e v="#N/A"/>
    <x v="0"/>
    <x v="0"/>
    <n v="21"/>
    <d v="2011-11-28T00:00:00"/>
    <d v="2011-12-19T00:00:00"/>
    <x v="73"/>
    <x v="71"/>
    <x v="6"/>
    <x v="5"/>
    <x v="25"/>
    <x v="23"/>
    <n v="100"/>
    <s v="NA"/>
    <n v="0"/>
    <s v="NA"/>
    <b v="0"/>
    <b v="0"/>
    <x v="1"/>
    <x v="1"/>
    <x v="1"/>
    <b v="0"/>
    <b v="0"/>
    <b v="0"/>
    <x v="1"/>
    <x v="1"/>
  </r>
  <r>
    <s v="JE-Urakointi"/>
    <d v="2011-11-28T00:00:00"/>
    <s v="Jkl, irtis/lom"/>
    <m/>
    <m/>
    <m/>
    <m/>
    <m/>
    <m/>
    <e v="#N/A"/>
    <x v="0"/>
    <x v="0"/>
    <s v="NA"/>
    <d v="2011-11-28T00:00:00"/>
    <d v="2012-01-18T00:00:00"/>
    <x v="73"/>
    <x v="72"/>
    <x v="6"/>
    <x v="6"/>
    <x v="25"/>
    <x v="24"/>
    <n v="0"/>
    <s v="NA"/>
    <s v="NA"/>
    <s v="NA"/>
    <b v="0"/>
    <b v="0"/>
    <x v="1"/>
    <x v="0"/>
    <x v="1"/>
    <b v="1"/>
    <b v="0"/>
    <b v="1"/>
    <x v="1"/>
    <x v="0"/>
  </r>
  <r>
    <s v="Rautaruukki Oyj"/>
    <d v="2011-11-29T00:00:00"/>
    <s v="Ruukki Construction, lom"/>
    <m/>
    <n v="100"/>
    <m/>
    <m/>
    <m/>
    <n v="100"/>
    <n v="24100"/>
    <x v="2"/>
    <x v="2"/>
    <s v="NA"/>
    <d v="2011-11-29T00:00:00"/>
    <d v="2012-01-19T00:00:00"/>
    <x v="73"/>
    <x v="72"/>
    <x v="6"/>
    <x v="6"/>
    <x v="25"/>
    <x v="24"/>
    <n v="100"/>
    <s v="NA"/>
    <s v="NA"/>
    <s v="NA"/>
    <b v="0"/>
    <b v="0"/>
    <x v="1"/>
    <x v="0"/>
    <x v="1"/>
    <b v="1"/>
    <b v="0"/>
    <b v="1"/>
    <x v="1"/>
    <x v="0"/>
  </r>
  <r>
    <s v="Auraprint Oy"/>
    <d v="2011-11-30T00:00:00"/>
    <s v="Turku, lom"/>
    <m/>
    <m/>
    <n v="0"/>
    <m/>
    <m/>
    <n v="113"/>
    <e v="#N/A"/>
    <x v="0"/>
    <x v="0"/>
    <s v="NA"/>
    <d v="2011-11-30T00:00:00"/>
    <d v="2012-01-20T00:00:00"/>
    <x v="73"/>
    <x v="72"/>
    <x v="6"/>
    <x v="6"/>
    <x v="25"/>
    <x v="24"/>
    <n v="113"/>
    <n v="0"/>
    <s v="NA"/>
    <s v="NA"/>
    <b v="0"/>
    <b v="0"/>
    <x v="1"/>
    <x v="0"/>
    <x v="1"/>
    <b v="1"/>
    <b v="0"/>
    <b v="1"/>
    <x v="1"/>
    <x v="0"/>
  </r>
  <r>
    <s v="Cupori"/>
    <d v="2011-11-30T00:00:00"/>
    <s v="Pori-&gt;lom toistaiseksi"/>
    <m/>
    <n v="10"/>
    <n v="45"/>
    <d v="2012-01-17T00:00:00"/>
    <n v="33"/>
    <n v="45"/>
    <e v="#N/A"/>
    <x v="0"/>
    <x v="0"/>
    <n v="48"/>
    <d v="2011-11-30T00:00:00"/>
    <d v="2012-01-17T00:00:00"/>
    <x v="73"/>
    <x v="72"/>
    <x v="6"/>
    <x v="6"/>
    <x v="25"/>
    <x v="24"/>
    <n v="45"/>
    <n v="1"/>
    <n v="0.73333333333333328"/>
    <n v="0.73333333333333328"/>
    <b v="0"/>
    <b v="0"/>
    <x v="1"/>
    <x v="0"/>
    <x v="1"/>
    <b v="1"/>
    <b v="0"/>
    <b v="1"/>
    <x v="1"/>
    <x v="0"/>
  </r>
  <r>
    <s v="NunnaUuni"/>
    <d v="2011-11-30T00:00:00"/>
    <s v="Juuka,lom/irtis"/>
    <m/>
    <n v="5"/>
    <m/>
    <d v="2011-12-13T00:00:00"/>
    <n v="15"/>
    <n v="110"/>
    <e v="#N/A"/>
    <x v="0"/>
    <x v="0"/>
    <n v="13"/>
    <d v="2011-11-30T00:00:00"/>
    <d v="2011-12-13T00:00:00"/>
    <x v="73"/>
    <x v="71"/>
    <x v="6"/>
    <x v="5"/>
    <x v="25"/>
    <x v="23"/>
    <n v="110"/>
    <s v="NA"/>
    <n v="0.13636363636363635"/>
    <s v="NA"/>
    <b v="0"/>
    <b v="0"/>
    <x v="1"/>
    <x v="1"/>
    <x v="1"/>
    <b v="0"/>
    <b v="0"/>
    <b v="0"/>
    <x v="1"/>
    <x v="1"/>
  </r>
  <r>
    <s v="Nurminen Logistics Oyj"/>
    <d v="2011-11-30T00:00:00"/>
    <s v="Lom max 2 vkoa, lomvaraus 1-3/12, max 90pv"/>
    <m/>
    <n v="80"/>
    <m/>
    <d v="2011-12-19T00:00:00"/>
    <n v="0"/>
    <n v="170"/>
    <n v="52291"/>
    <x v="5"/>
    <x v="1"/>
    <n v="19"/>
    <d v="2011-11-30T00:00:00"/>
    <d v="2011-12-19T00:00:00"/>
    <x v="73"/>
    <x v="71"/>
    <x v="6"/>
    <x v="5"/>
    <x v="25"/>
    <x v="23"/>
    <n v="170"/>
    <s v="NA"/>
    <n v="0"/>
    <s v="NA"/>
    <b v="0"/>
    <b v="0"/>
    <x v="1"/>
    <x v="1"/>
    <x v="1"/>
    <b v="0"/>
    <b v="0"/>
    <b v="0"/>
    <x v="1"/>
    <x v="1"/>
  </r>
  <r>
    <s v="Botnia Mill Service"/>
    <d v="2011-12-01T00:00:00"/>
    <s v="Kemi"/>
    <m/>
    <m/>
    <n v="43"/>
    <d v="2012-02-03T00:00:00"/>
    <n v="33"/>
    <n v="142"/>
    <e v="#N/A"/>
    <x v="0"/>
    <x v="0"/>
    <n v="64"/>
    <d v="2011-12-01T00:00:00"/>
    <d v="2012-02-03T00:00:00"/>
    <x v="74"/>
    <x v="73"/>
    <x v="6"/>
    <x v="6"/>
    <x v="25"/>
    <x v="24"/>
    <n v="142"/>
    <n v="0.30281690140845069"/>
    <n v="0.23239436619718309"/>
    <n v="0.76744186046511631"/>
    <b v="0"/>
    <b v="0"/>
    <x v="1"/>
    <x v="0"/>
    <x v="1"/>
    <b v="1"/>
    <b v="0"/>
    <b v="1"/>
    <x v="1"/>
    <x v="0"/>
  </r>
  <r>
    <s v="Finnkarelia Virke"/>
    <d v="2011-12-01T00:00:00"/>
    <s v="Orimattila, konkurssi"/>
    <m/>
    <m/>
    <m/>
    <d v="2011-12-12T00:00:00"/>
    <n v="80"/>
    <n v="80"/>
    <e v="#N/A"/>
    <x v="0"/>
    <x v="0"/>
    <n v="11"/>
    <d v="2011-12-01T00:00:00"/>
    <d v="2011-12-12T00:00:00"/>
    <x v="74"/>
    <x v="71"/>
    <x v="6"/>
    <x v="5"/>
    <x v="25"/>
    <x v="23"/>
    <n v="80"/>
    <s v="NA"/>
    <n v="1"/>
    <s v="NA"/>
    <b v="0"/>
    <b v="0"/>
    <x v="1"/>
    <x v="1"/>
    <x v="1"/>
    <b v="0"/>
    <b v="0"/>
    <b v="0"/>
    <x v="1"/>
    <x v="1"/>
  </r>
  <r>
    <s v="John Deere Forestry Oy"/>
    <d v="2011-12-01T00:00:00"/>
    <s v="Lom max 90 pv v. 2012"/>
    <m/>
    <n v="750"/>
    <m/>
    <m/>
    <m/>
    <n v="750"/>
    <n v="28300"/>
    <x v="2"/>
    <x v="2"/>
    <s v="NA"/>
    <d v="2011-12-01T00:00:00"/>
    <d v="2012-01-21T00:00:00"/>
    <x v="74"/>
    <x v="72"/>
    <x v="6"/>
    <x v="6"/>
    <x v="25"/>
    <x v="24"/>
    <n v="750"/>
    <s v="NA"/>
    <s v="NA"/>
    <s v="NA"/>
    <b v="0"/>
    <b v="0"/>
    <x v="1"/>
    <x v="0"/>
    <x v="1"/>
    <b v="1"/>
    <b v="0"/>
    <b v="1"/>
    <x v="1"/>
    <x v="0"/>
  </r>
  <r>
    <s v="Mesera"/>
    <d v="2011-12-01T00:00:00"/>
    <s v="Karhula, lom toist/m-aik"/>
    <m/>
    <n v="50"/>
    <m/>
    <d v="2011-12-29T00:00:00"/>
    <n v="0"/>
    <n v="50"/>
    <e v="#N/A"/>
    <x v="0"/>
    <x v="0"/>
    <n v="28"/>
    <d v="2011-12-01T00:00:00"/>
    <d v="2011-12-29T00:00:00"/>
    <x v="74"/>
    <x v="71"/>
    <x v="6"/>
    <x v="5"/>
    <x v="25"/>
    <x v="23"/>
    <n v="50"/>
    <s v="NA"/>
    <n v="0"/>
    <s v="NA"/>
    <b v="0"/>
    <b v="0"/>
    <x v="1"/>
    <x v="1"/>
    <x v="1"/>
    <b v="0"/>
    <b v="0"/>
    <b v="0"/>
    <x v="1"/>
    <x v="1"/>
  </r>
  <r>
    <s v="Profood"/>
    <d v="2011-12-01T00:00:00"/>
    <s v="Vihanti-&gt;lom 3 vko vuoroviikko"/>
    <m/>
    <n v="50"/>
    <m/>
    <d v="2011-12-21T00:00:00"/>
    <n v="0"/>
    <n v="50"/>
    <e v="#N/A"/>
    <x v="0"/>
    <x v="0"/>
    <n v="20"/>
    <d v="2011-12-01T00:00:00"/>
    <d v="2011-12-21T00:00:00"/>
    <x v="74"/>
    <x v="71"/>
    <x v="6"/>
    <x v="5"/>
    <x v="25"/>
    <x v="23"/>
    <n v="50"/>
    <s v="NA"/>
    <n v="0"/>
    <s v="NA"/>
    <b v="0"/>
    <b v="0"/>
    <x v="1"/>
    <x v="1"/>
    <x v="1"/>
    <b v="0"/>
    <b v="0"/>
    <b v="0"/>
    <x v="1"/>
    <x v="1"/>
  </r>
  <r>
    <s v="Sidoste Oy"/>
    <d v="2011-12-01T00:00:00"/>
    <s v="Tre, lom max yli 90 pv"/>
    <m/>
    <n v="10"/>
    <m/>
    <m/>
    <m/>
    <n v="40"/>
    <e v="#N/A"/>
    <x v="0"/>
    <x v="0"/>
    <s v="NA"/>
    <d v="2011-12-01T00:00:00"/>
    <d v="2012-01-21T00:00:00"/>
    <x v="74"/>
    <x v="72"/>
    <x v="6"/>
    <x v="6"/>
    <x v="25"/>
    <x v="24"/>
    <n v="40"/>
    <s v="NA"/>
    <s v="NA"/>
    <s v="NA"/>
    <b v="0"/>
    <b v="0"/>
    <x v="1"/>
    <x v="0"/>
    <x v="1"/>
    <b v="1"/>
    <b v="0"/>
    <b v="1"/>
    <x v="1"/>
    <x v="0"/>
  </r>
  <r>
    <s v="Tammipesula Oy"/>
    <d v="2011-12-01T00:00:00"/>
    <s v="Siirto Viroon-&gt;lom kevät 2012 jaksottain"/>
    <m/>
    <n v="20"/>
    <m/>
    <d v="2011-12-21T00:00:00"/>
    <n v="0"/>
    <n v="20"/>
    <e v="#N/A"/>
    <x v="0"/>
    <x v="0"/>
    <n v="20"/>
    <d v="2011-12-01T00:00:00"/>
    <d v="2011-12-21T00:00:00"/>
    <x v="74"/>
    <x v="71"/>
    <x v="6"/>
    <x v="5"/>
    <x v="25"/>
    <x v="23"/>
    <n v="20"/>
    <s v="NA"/>
    <n v="0"/>
    <s v="NA"/>
    <b v="0"/>
    <b v="0"/>
    <x v="1"/>
    <x v="1"/>
    <x v="1"/>
    <b v="0"/>
    <b v="0"/>
    <b v="0"/>
    <x v="1"/>
    <x v="1"/>
  </r>
  <r>
    <s v="UPM-Kymmene Oyj"/>
    <d v="2011-12-01T00:00:00"/>
    <s v="Saha-ja puunjalostus-&gt;lom Parkano max 90pv"/>
    <m/>
    <n v="60"/>
    <m/>
    <d v="2012-03-21T00:00:00"/>
    <n v="0"/>
    <n v="60"/>
    <n v="17120"/>
    <x v="2"/>
    <x v="2"/>
    <n v="111"/>
    <d v="2011-12-01T00:00:00"/>
    <d v="2012-03-21T00:00:00"/>
    <x v="74"/>
    <x v="74"/>
    <x v="6"/>
    <x v="6"/>
    <x v="25"/>
    <x v="24"/>
    <n v="60"/>
    <s v="NA"/>
    <n v="0"/>
    <s v="NA"/>
    <b v="0"/>
    <b v="0"/>
    <x v="1"/>
    <x v="0"/>
    <x v="1"/>
    <b v="1"/>
    <b v="0"/>
    <b v="1"/>
    <x v="1"/>
    <x v="0"/>
  </r>
  <r>
    <s v="UPM-Kymmene Oyj"/>
    <d v="2011-12-01T00:00:00"/>
    <s v="Saha-ja puunjalostus-&gt;lom 1-3/12 lyh.työvko/vuoro"/>
    <m/>
    <m/>
    <m/>
    <d v="2012-01-23T00:00:00"/>
    <n v="69"/>
    <n v="554"/>
    <n v="17120"/>
    <x v="2"/>
    <x v="2"/>
    <n v="53"/>
    <d v="2011-12-01T00:00:00"/>
    <d v="2012-01-23T00:00:00"/>
    <x v="74"/>
    <x v="72"/>
    <x v="6"/>
    <x v="6"/>
    <x v="25"/>
    <x v="24"/>
    <n v="554"/>
    <s v="NA"/>
    <n v="0.12454873646209386"/>
    <s v="NA"/>
    <b v="0"/>
    <b v="0"/>
    <x v="1"/>
    <x v="0"/>
    <x v="1"/>
    <b v="1"/>
    <b v="0"/>
    <b v="1"/>
    <x v="1"/>
    <x v="0"/>
  </r>
  <r>
    <s v="Rautaruukki Oyj"/>
    <d v="2011-12-02T00:00:00"/>
    <s v="Ruukki Engineering, Kurikka-&gt;lom.ilm. myöhemmin"/>
    <m/>
    <s v="L"/>
    <n v="40"/>
    <d v="2012-01-13T00:00:00"/>
    <n v="35"/>
    <n v="430"/>
    <n v="24100"/>
    <x v="2"/>
    <x v="2"/>
    <n v="42"/>
    <d v="2011-12-02T00:00:00"/>
    <d v="2012-01-13T00:00:00"/>
    <x v="74"/>
    <x v="72"/>
    <x v="6"/>
    <x v="6"/>
    <x v="25"/>
    <x v="24"/>
    <n v="430"/>
    <n v="9.3023255813953487E-2"/>
    <n v="8.1395348837209308E-2"/>
    <n v="0.875"/>
    <b v="0"/>
    <b v="0"/>
    <x v="1"/>
    <x v="0"/>
    <x v="1"/>
    <b v="1"/>
    <b v="0"/>
    <b v="1"/>
    <x v="1"/>
    <x v="0"/>
  </r>
  <r>
    <s v="YTHS"/>
    <d v="2011-12-07T00:00:00"/>
    <s v="Koko henk, lom/irtis/muut järj.-&gt;lom 1 vko/kesä 2012"/>
    <m/>
    <n v="0"/>
    <m/>
    <d v="2012-02-14T00:00:00"/>
    <n v="0"/>
    <n v="600"/>
    <e v="#N/A"/>
    <x v="0"/>
    <x v="0"/>
    <n v="69"/>
    <d v="2011-12-07T00:00:00"/>
    <d v="2012-02-14T00:00:00"/>
    <x v="74"/>
    <x v="73"/>
    <x v="6"/>
    <x v="6"/>
    <x v="25"/>
    <x v="24"/>
    <n v="600"/>
    <s v="NA"/>
    <n v="0"/>
    <s v="NA"/>
    <b v="0"/>
    <b v="0"/>
    <x v="1"/>
    <x v="0"/>
    <x v="1"/>
    <b v="1"/>
    <b v="0"/>
    <b v="1"/>
    <x v="1"/>
    <x v="0"/>
  </r>
  <r>
    <s v="Kesla Oyj"/>
    <d v="2011-12-08T00:00:00"/>
    <s v="emo,tytär:MFGcomponents-&gt;lom max 90pv,v.2012"/>
    <m/>
    <n v="178"/>
    <m/>
    <d v="2011-12-23T00:00:00"/>
    <n v="0"/>
    <n v="290"/>
    <n v="28220"/>
    <x v="2"/>
    <x v="2"/>
    <n v="15"/>
    <d v="2011-12-08T00:00:00"/>
    <d v="2011-12-23T00:00:00"/>
    <x v="74"/>
    <x v="71"/>
    <x v="6"/>
    <x v="5"/>
    <x v="25"/>
    <x v="23"/>
    <n v="290"/>
    <s v="NA"/>
    <n v="0"/>
    <s v="NA"/>
    <b v="0"/>
    <b v="0"/>
    <x v="1"/>
    <x v="1"/>
    <x v="1"/>
    <b v="0"/>
    <b v="0"/>
    <b v="0"/>
    <x v="1"/>
    <x v="1"/>
  </r>
  <r>
    <s v="Metsäliitto"/>
    <d v="2011-12-08T00:00:00"/>
    <s v="M-real Oyj, lom/työaikajärj"/>
    <m/>
    <s v="L"/>
    <m/>
    <m/>
    <m/>
    <n v="1200"/>
    <e v="#N/A"/>
    <x v="0"/>
    <x v="0"/>
    <s v="NA"/>
    <d v="2011-12-08T00:00:00"/>
    <d v="2012-01-28T00:00:00"/>
    <x v="74"/>
    <x v="72"/>
    <x v="6"/>
    <x v="6"/>
    <x v="25"/>
    <x v="24"/>
    <n v="1200"/>
    <s v="NA"/>
    <s v="NA"/>
    <s v="NA"/>
    <b v="0"/>
    <b v="0"/>
    <x v="1"/>
    <x v="0"/>
    <x v="1"/>
    <b v="1"/>
    <b v="0"/>
    <b v="1"/>
    <x v="1"/>
    <x v="0"/>
  </r>
  <r>
    <s v="M-real Oyj"/>
    <d v="2011-12-08T00:00:00"/>
    <s v="Metsäliitto, lom/työaikajärj-&gt;lom varaus 90pv"/>
    <m/>
    <s v="L"/>
    <m/>
    <d v="2012-01-09T00:00:00"/>
    <n v="0"/>
    <n v="1200"/>
    <e v="#N/A"/>
    <x v="0"/>
    <x v="0"/>
    <n v="32"/>
    <d v="2011-12-08T00:00:00"/>
    <d v="2012-01-09T00:00:00"/>
    <x v="74"/>
    <x v="72"/>
    <x v="6"/>
    <x v="6"/>
    <x v="25"/>
    <x v="24"/>
    <n v="1200"/>
    <s v="NA"/>
    <n v="0"/>
    <s v="NA"/>
    <b v="0"/>
    <b v="0"/>
    <x v="1"/>
    <x v="0"/>
    <x v="1"/>
    <b v="1"/>
    <b v="0"/>
    <b v="1"/>
    <x v="1"/>
    <x v="0"/>
  </r>
  <r>
    <s v="Finnair Oyj"/>
    <d v="2011-12-12T00:00:00"/>
    <s v="SMT,lom/irtis/ulkoist"/>
    <m/>
    <s v="L"/>
    <n v="30"/>
    <m/>
    <m/>
    <n v="160"/>
    <n v="51101"/>
    <x v="5"/>
    <x v="1"/>
    <s v="NA"/>
    <d v="2011-12-12T00:00:00"/>
    <d v="2012-02-01T00:00:00"/>
    <x v="74"/>
    <x v="73"/>
    <x v="6"/>
    <x v="6"/>
    <x v="25"/>
    <x v="24"/>
    <n v="160"/>
    <n v="0.1875"/>
    <s v="NA"/>
    <s v="NA"/>
    <b v="0"/>
    <b v="0"/>
    <x v="1"/>
    <x v="0"/>
    <x v="1"/>
    <b v="1"/>
    <b v="0"/>
    <b v="1"/>
    <x v="1"/>
    <x v="0"/>
  </r>
  <r>
    <s v="Virke Oy"/>
    <d v="2011-12-12T00:00:00"/>
    <s v="Orimattila, konkurssi"/>
    <m/>
    <m/>
    <m/>
    <d v="2011-12-27T00:00:00"/>
    <n v="70"/>
    <n v="70"/>
    <e v="#N/A"/>
    <x v="0"/>
    <x v="0"/>
    <n v="15"/>
    <d v="2011-12-12T00:00:00"/>
    <d v="2011-12-27T00:00:00"/>
    <x v="74"/>
    <x v="71"/>
    <x v="6"/>
    <x v="5"/>
    <x v="25"/>
    <x v="23"/>
    <n v="70"/>
    <s v="NA"/>
    <n v="1"/>
    <s v="NA"/>
    <b v="0"/>
    <b v="0"/>
    <x v="1"/>
    <x v="1"/>
    <x v="1"/>
    <b v="0"/>
    <b v="0"/>
    <b v="0"/>
    <x v="1"/>
    <x v="1"/>
  </r>
  <r>
    <s v="Oilon Oy"/>
    <d v="2011-12-13T00:00:00"/>
    <s v="Lahti,lom"/>
    <m/>
    <n v="250"/>
    <m/>
    <m/>
    <m/>
    <n v="250"/>
    <n v="28210"/>
    <x v="2"/>
    <x v="2"/>
    <s v="NA"/>
    <d v="2011-12-13T00:00:00"/>
    <d v="2012-02-02T00:00:00"/>
    <x v="74"/>
    <x v="73"/>
    <x v="6"/>
    <x v="6"/>
    <x v="25"/>
    <x v="24"/>
    <n v="250"/>
    <s v="NA"/>
    <s v="NA"/>
    <s v="NA"/>
    <b v="0"/>
    <b v="0"/>
    <x v="1"/>
    <x v="0"/>
    <x v="1"/>
    <b v="1"/>
    <b v="0"/>
    <b v="1"/>
    <x v="1"/>
    <x v="0"/>
  </r>
  <r>
    <s v="Vacon Oyj"/>
    <d v="2011-12-13T00:00:00"/>
    <s v="Irtis/lom/osa-aik-&gt;30pv,lom.mahd,13m-aik,13muut järj"/>
    <m/>
    <s v="L"/>
    <n v="60"/>
    <d v="2012-02-15T00:00:00"/>
    <n v="19"/>
    <n v="420"/>
    <n v="27900"/>
    <x v="2"/>
    <x v="2"/>
    <n v="64"/>
    <d v="2011-12-13T00:00:00"/>
    <d v="2012-02-15T00:00:00"/>
    <x v="74"/>
    <x v="73"/>
    <x v="6"/>
    <x v="6"/>
    <x v="25"/>
    <x v="24"/>
    <n v="420"/>
    <n v="0.14285714285714285"/>
    <n v="4.5238095238095237E-2"/>
    <n v="0.31666666666666665"/>
    <b v="0"/>
    <b v="0"/>
    <x v="1"/>
    <x v="0"/>
    <x v="1"/>
    <b v="1"/>
    <b v="0"/>
    <b v="1"/>
    <x v="1"/>
    <x v="0"/>
  </r>
  <r>
    <s v="Valukumpu Oy"/>
    <d v="2011-12-13T00:00:00"/>
    <s v="Joensuu, lom/irtis-&gt;lom tarkastellaan 2kk välein"/>
    <m/>
    <s v="L"/>
    <n v="9"/>
    <d v="2012-01-28T00:00:00"/>
    <n v="17"/>
    <n v="100"/>
    <n v="22290"/>
    <x v="2"/>
    <x v="2"/>
    <n v="46"/>
    <d v="2011-12-13T00:00:00"/>
    <d v="2012-01-28T00:00:00"/>
    <x v="74"/>
    <x v="72"/>
    <x v="6"/>
    <x v="6"/>
    <x v="25"/>
    <x v="24"/>
    <n v="100"/>
    <n v="0.09"/>
    <n v="0.17"/>
    <n v="1.8888888888888888"/>
    <b v="0"/>
    <b v="0"/>
    <x v="1"/>
    <x v="0"/>
    <x v="1"/>
    <b v="1"/>
    <b v="0"/>
    <b v="1"/>
    <x v="1"/>
    <x v="0"/>
  </r>
  <r>
    <s v="Paccor"/>
    <d v="2011-12-14T00:00:00"/>
    <s v="Hämeenlinna"/>
    <m/>
    <m/>
    <n v="100"/>
    <d v="2012-02-02T00:00:00"/>
    <n v="92"/>
    <n v="300"/>
    <e v="#N/A"/>
    <x v="0"/>
    <x v="0"/>
    <n v="50"/>
    <d v="2011-12-14T00:00:00"/>
    <d v="2012-02-02T00:00:00"/>
    <x v="74"/>
    <x v="73"/>
    <x v="6"/>
    <x v="6"/>
    <x v="25"/>
    <x v="24"/>
    <n v="300"/>
    <n v="0.33333333333333331"/>
    <n v="0.30666666666666664"/>
    <n v="0.92"/>
    <b v="0"/>
    <b v="0"/>
    <x v="1"/>
    <x v="0"/>
    <x v="1"/>
    <b v="1"/>
    <b v="0"/>
    <b v="1"/>
    <x v="1"/>
    <x v="0"/>
  </r>
  <r>
    <s v="Karelia-Upofloor"/>
    <d v="2011-12-15T00:00:00"/>
    <s v="Tuupovaara, siirto Venäjä/Romania,irtis/lom"/>
    <m/>
    <n v="43"/>
    <n v="8"/>
    <m/>
    <m/>
    <n v="43"/>
    <e v="#N/A"/>
    <x v="0"/>
    <x v="0"/>
    <s v="NA"/>
    <d v="2011-12-15T00:00:00"/>
    <d v="2012-02-04T00:00:00"/>
    <x v="74"/>
    <x v="73"/>
    <x v="6"/>
    <x v="6"/>
    <x v="25"/>
    <x v="24"/>
    <n v="43"/>
    <n v="0.18604651162790697"/>
    <s v="NA"/>
    <s v="NA"/>
    <b v="0"/>
    <b v="0"/>
    <x v="1"/>
    <x v="0"/>
    <x v="1"/>
    <b v="1"/>
    <b v="0"/>
    <b v="1"/>
    <x v="1"/>
    <x v="0"/>
  </r>
  <r>
    <s v="Karelia-Upofloor Oy"/>
    <d v="2011-12-15T00:00:00"/>
    <s v="Tuupovaara-&gt;lom max 90 pv, 2-12/12"/>
    <m/>
    <n v="126"/>
    <n v="8"/>
    <d v="2012-01-06T00:00:00"/>
    <n v="16"/>
    <n v="185"/>
    <n v="16220"/>
    <x v="2"/>
    <x v="2"/>
    <n v="22"/>
    <d v="2011-12-15T00:00:00"/>
    <d v="2012-01-06T00:00:00"/>
    <x v="74"/>
    <x v="72"/>
    <x v="6"/>
    <x v="6"/>
    <x v="25"/>
    <x v="24"/>
    <n v="185"/>
    <n v="4.3243243243243246E-2"/>
    <n v="8.6486486486486491E-2"/>
    <n v="2"/>
    <b v="0"/>
    <b v="0"/>
    <x v="1"/>
    <x v="0"/>
    <x v="1"/>
    <b v="1"/>
    <b v="0"/>
    <b v="1"/>
    <x v="1"/>
    <x v="0"/>
  </r>
  <r>
    <s v="Eckart Pigments"/>
    <d v="2011-12-16T00:00:00"/>
    <s v="Pori,myyty Intiaan"/>
    <m/>
    <m/>
    <n v="55"/>
    <d v="2012-02-02T00:00:00"/>
    <n v="52"/>
    <n v="70"/>
    <e v="#N/A"/>
    <x v="0"/>
    <x v="0"/>
    <n v="48"/>
    <d v="2011-12-16T00:00:00"/>
    <d v="2012-02-02T00:00:00"/>
    <x v="74"/>
    <x v="73"/>
    <x v="6"/>
    <x v="6"/>
    <x v="25"/>
    <x v="24"/>
    <n v="70"/>
    <n v="0.7857142857142857"/>
    <n v="0.74285714285714288"/>
    <n v="0.94545454545454544"/>
    <b v="0"/>
    <b v="0"/>
    <x v="1"/>
    <x v="0"/>
    <x v="1"/>
    <b v="1"/>
    <b v="0"/>
    <b v="1"/>
    <x v="1"/>
    <x v="0"/>
  </r>
  <r>
    <s v="Konecranes Oyj"/>
    <d v="2011-12-21T00:00:00"/>
    <s v="Suomi väh.tarve 9,kunnossapito- ja laitteet"/>
    <m/>
    <m/>
    <n v="9"/>
    <m/>
    <m/>
    <n v="9"/>
    <n v="28220"/>
    <x v="2"/>
    <x v="2"/>
    <s v="NA"/>
    <d v="2011-12-21T00:00:00"/>
    <d v="2012-02-10T00:00:00"/>
    <x v="74"/>
    <x v="73"/>
    <x v="6"/>
    <x v="6"/>
    <x v="25"/>
    <x v="24"/>
    <n v="9"/>
    <n v="1"/>
    <s v="NA"/>
    <s v="NA"/>
    <b v="0"/>
    <b v="0"/>
    <x v="1"/>
    <x v="0"/>
    <x v="1"/>
    <b v="1"/>
    <b v="0"/>
    <b v="1"/>
    <x v="1"/>
    <x v="0"/>
  </r>
  <r>
    <s v="Ekenäs Tryckeri"/>
    <d v="2011-12-22T00:00:00"/>
    <s v="Tammisaari, konkurssi"/>
    <m/>
    <m/>
    <m/>
    <d v="2011-12-30T00:00:00"/>
    <n v="14"/>
    <n v="14"/>
    <e v="#N/A"/>
    <x v="0"/>
    <x v="0"/>
    <n v="8"/>
    <d v="2011-12-22T00:00:00"/>
    <d v="2011-12-30T00:00:00"/>
    <x v="74"/>
    <x v="71"/>
    <x v="6"/>
    <x v="5"/>
    <x v="25"/>
    <x v="23"/>
    <n v="14"/>
    <s v="NA"/>
    <n v="1"/>
    <s v="NA"/>
    <b v="0"/>
    <b v="0"/>
    <x v="1"/>
    <x v="1"/>
    <x v="1"/>
    <b v="0"/>
    <b v="0"/>
    <b v="0"/>
    <x v="1"/>
    <x v="1"/>
  </r>
  <r>
    <s v="Lipponen V.E. Oy"/>
    <d v="2011-12-22T00:00:00"/>
    <s v="Oulu, koko henk, lom max 90 pv"/>
    <m/>
    <n v="50"/>
    <m/>
    <m/>
    <m/>
    <n v="50"/>
    <e v="#N/A"/>
    <x v="0"/>
    <x v="0"/>
    <s v="NA"/>
    <d v="2011-12-22T00:00:00"/>
    <d v="2012-02-11T00:00:00"/>
    <x v="74"/>
    <x v="73"/>
    <x v="6"/>
    <x v="6"/>
    <x v="25"/>
    <x v="24"/>
    <n v="50"/>
    <s v="NA"/>
    <s v="NA"/>
    <s v="NA"/>
    <b v="0"/>
    <b v="0"/>
    <x v="1"/>
    <x v="0"/>
    <x v="1"/>
    <b v="1"/>
    <b v="0"/>
    <b v="1"/>
    <x v="1"/>
    <x v="0"/>
  </r>
  <r>
    <s v="Alma Media Oyj"/>
    <d v="2011-12-28T00:00:00"/>
    <s v="Pohjois-Suomen Media"/>
    <m/>
    <m/>
    <n v="9"/>
    <d v="2012-01-24T00:00:00"/>
    <n v="9"/>
    <n v="200"/>
    <n v="58130"/>
    <x v="4"/>
    <x v="1"/>
    <n v="27"/>
    <d v="2011-12-28T00:00:00"/>
    <d v="2012-01-24T00:00:00"/>
    <x v="74"/>
    <x v="72"/>
    <x v="6"/>
    <x v="6"/>
    <x v="25"/>
    <x v="24"/>
    <n v="200"/>
    <n v="4.4999999999999998E-2"/>
    <n v="4.4999999999999998E-2"/>
    <n v="1"/>
    <b v="0"/>
    <b v="0"/>
    <x v="1"/>
    <x v="0"/>
    <x v="1"/>
    <b v="1"/>
    <b v="0"/>
    <b v="1"/>
    <x v="1"/>
    <x v="0"/>
  </r>
  <r>
    <s v="Ålandsbanken Abp"/>
    <d v="2011-12-28T00:00:00"/>
    <s v="Ruotsi,Ahvenanmaa,muu Suomi-&gt;34 vapaaeht.järj."/>
    <m/>
    <m/>
    <n v="50"/>
    <d v="2012-02-28T00:00:00"/>
    <n v="6"/>
    <n v="50"/>
    <n v="64190"/>
    <x v="15"/>
    <x v="1"/>
    <n v="62"/>
    <d v="2011-12-28T00:00:00"/>
    <d v="2012-02-28T00:00:00"/>
    <x v="74"/>
    <x v="73"/>
    <x v="6"/>
    <x v="6"/>
    <x v="25"/>
    <x v="24"/>
    <n v="50"/>
    <n v="1"/>
    <n v="0.12"/>
    <n v="0.12"/>
    <b v="0"/>
    <b v="0"/>
    <x v="1"/>
    <x v="0"/>
    <x v="1"/>
    <b v="1"/>
    <b v="0"/>
    <b v="1"/>
    <x v="1"/>
    <x v="0"/>
  </r>
  <r>
    <s v="Basware Oyj"/>
    <d v="2011-12-29T00:00:00"/>
    <s v="ei Automatisointipalvelut"/>
    <m/>
    <m/>
    <m/>
    <m/>
    <m/>
    <n v="30"/>
    <n v="62010"/>
    <x v="4"/>
    <x v="1"/>
    <s v="NA"/>
    <d v="2011-12-29T00:00:00"/>
    <d v="2012-02-18T00:00:00"/>
    <x v="74"/>
    <x v="73"/>
    <x v="6"/>
    <x v="6"/>
    <x v="25"/>
    <x v="24"/>
    <n v="30"/>
    <s v="NA"/>
    <s v="NA"/>
    <s v="NA"/>
    <b v="0"/>
    <b v="0"/>
    <x v="1"/>
    <x v="0"/>
    <x v="1"/>
    <b v="1"/>
    <b v="0"/>
    <b v="1"/>
    <x v="1"/>
    <x v="0"/>
  </r>
  <r>
    <s v="PPO-konserni"/>
    <d v="2011-12-30T00:00:00"/>
    <s v="PPO-Yhtiöt"/>
    <m/>
    <m/>
    <m/>
    <d v="2012-03-05T00:00:00"/>
    <n v="10"/>
    <n v="90"/>
    <e v="#N/A"/>
    <x v="0"/>
    <x v="0"/>
    <n v="66"/>
    <d v="2011-12-30T00:00:00"/>
    <d v="2012-03-05T00:00:00"/>
    <x v="74"/>
    <x v="74"/>
    <x v="6"/>
    <x v="6"/>
    <x v="25"/>
    <x v="24"/>
    <n v="90"/>
    <s v="NA"/>
    <n v="0.1111111111111111"/>
    <s v="NA"/>
    <b v="0"/>
    <b v="0"/>
    <x v="1"/>
    <x v="0"/>
    <x v="1"/>
    <b v="1"/>
    <b v="0"/>
    <b v="1"/>
    <x v="1"/>
    <x v="0"/>
  </r>
  <r>
    <s v="Best Friend Group Oy"/>
    <d v="2012-01-01T00:00:00"/>
    <s v="Kuopio"/>
    <m/>
    <m/>
    <m/>
    <d v="2012-02-16T00:00:00"/>
    <n v="10"/>
    <n v="60"/>
    <e v="#N/A"/>
    <x v="0"/>
    <x v="0"/>
    <n v="46"/>
    <d v="2012-01-01T00:00:00"/>
    <d v="2012-02-16T00:00:00"/>
    <x v="75"/>
    <x v="73"/>
    <x v="7"/>
    <x v="6"/>
    <x v="26"/>
    <x v="24"/>
    <n v="60"/>
    <s v="NA"/>
    <n v="0.16666666666666666"/>
    <s v="NA"/>
    <b v="0"/>
    <b v="0"/>
    <x v="0"/>
    <x v="0"/>
    <x v="0"/>
    <b v="1"/>
    <b v="1"/>
    <b v="1"/>
    <x v="0"/>
    <x v="0"/>
  </r>
  <r>
    <s v="G4S Cash Solutions Oy"/>
    <d v="2012-01-03T00:00:00"/>
    <s v="Koko henk, osa-aik/lom/irtis"/>
    <m/>
    <n v="0"/>
    <m/>
    <d v="2012-03-01T00:00:00"/>
    <n v="105"/>
    <n v="140"/>
    <n v="80100"/>
    <x v="8"/>
    <x v="1"/>
    <n v="58"/>
    <d v="2012-01-03T00:00:00"/>
    <d v="2012-03-01T00:00:00"/>
    <x v="75"/>
    <x v="74"/>
    <x v="7"/>
    <x v="6"/>
    <x v="26"/>
    <x v="24"/>
    <n v="140"/>
    <s v="NA"/>
    <n v="0.75"/>
    <s v="NA"/>
    <b v="0"/>
    <b v="0"/>
    <x v="0"/>
    <x v="0"/>
    <x v="0"/>
    <b v="1"/>
    <b v="1"/>
    <b v="1"/>
    <x v="0"/>
    <x v="0"/>
  </r>
  <r>
    <s v="HSS Media Ab"/>
    <d v="2012-01-03T00:00:00"/>
    <s v="Vasabladet,Österbotten,Pietarsaaren Sanomat"/>
    <m/>
    <m/>
    <n v="15"/>
    <d v="2012-03-08T00:00:00"/>
    <n v="8"/>
    <n v="165"/>
    <n v="58130"/>
    <x v="4"/>
    <x v="1"/>
    <n v="65"/>
    <d v="2012-01-03T00:00:00"/>
    <d v="2012-03-08T00:00:00"/>
    <x v="75"/>
    <x v="74"/>
    <x v="7"/>
    <x v="6"/>
    <x v="26"/>
    <x v="24"/>
    <n v="165"/>
    <n v="9.0909090909090912E-2"/>
    <n v="4.8484848484848485E-2"/>
    <n v="0.53333333333333333"/>
    <b v="0"/>
    <b v="0"/>
    <x v="0"/>
    <x v="0"/>
    <x v="0"/>
    <b v="1"/>
    <b v="1"/>
    <b v="1"/>
    <x v="0"/>
    <x v="0"/>
  </r>
  <r>
    <s v="Ixonos Oyj"/>
    <d v="2012-01-03T00:00:00"/>
    <s v="Koko henk, Nokian alihankkija-&gt;irtis/lomautus"/>
    <m/>
    <s v="L"/>
    <n v="150"/>
    <d v="2012-02-14T00:00:00"/>
    <n v="136"/>
    <n v="620"/>
    <n v="62010"/>
    <x v="4"/>
    <x v="1"/>
    <n v="42"/>
    <d v="2012-01-03T00:00:00"/>
    <d v="2012-02-14T00:00:00"/>
    <x v="75"/>
    <x v="73"/>
    <x v="7"/>
    <x v="6"/>
    <x v="26"/>
    <x v="24"/>
    <n v="620"/>
    <n v="0.24193548387096775"/>
    <n v="0.21935483870967742"/>
    <n v="0.90666666666666662"/>
    <b v="0"/>
    <b v="0"/>
    <x v="0"/>
    <x v="0"/>
    <x v="0"/>
    <b v="1"/>
    <b v="1"/>
    <b v="1"/>
    <x v="0"/>
    <x v="0"/>
  </r>
  <r>
    <s v="Asko Kodinkone"/>
    <d v="2012-01-04T00:00:00"/>
    <s v="Lahti, logistiikkakeskus"/>
    <m/>
    <m/>
    <m/>
    <d v="2012-04-12T00:00:00"/>
    <n v="100"/>
    <n v="106"/>
    <e v="#N/A"/>
    <x v="0"/>
    <x v="0"/>
    <n v="99"/>
    <d v="2012-01-04T00:00:00"/>
    <d v="2012-04-12T00:00:00"/>
    <x v="75"/>
    <x v="75"/>
    <x v="7"/>
    <x v="6"/>
    <x v="26"/>
    <x v="25"/>
    <n v="106"/>
    <s v="NA"/>
    <n v="0.94339622641509435"/>
    <s v="NA"/>
    <b v="0"/>
    <b v="0"/>
    <x v="0"/>
    <x v="0"/>
    <x v="0"/>
    <b v="0"/>
    <b v="1"/>
    <b v="1"/>
    <x v="0"/>
    <x v="0"/>
  </r>
  <r>
    <s v="Luvian Saha"/>
    <d v="2012-01-04T00:00:00"/>
    <s v="Luvia,Tuusula-&gt;lomautus toistaiseksi"/>
    <m/>
    <n v="10"/>
    <m/>
    <d v="2012-02-14T00:00:00"/>
    <n v="0"/>
    <n v="110"/>
    <e v="#N/A"/>
    <x v="0"/>
    <x v="0"/>
    <n v="41"/>
    <d v="2012-01-04T00:00:00"/>
    <d v="2012-02-14T00:00:00"/>
    <x v="75"/>
    <x v="73"/>
    <x v="7"/>
    <x v="6"/>
    <x v="26"/>
    <x v="24"/>
    <n v="110"/>
    <s v="NA"/>
    <n v="0"/>
    <s v="NA"/>
    <b v="0"/>
    <b v="0"/>
    <x v="0"/>
    <x v="0"/>
    <x v="0"/>
    <b v="1"/>
    <b v="1"/>
    <b v="1"/>
    <x v="0"/>
    <x v="0"/>
  </r>
  <r>
    <s v="Vapo Oy"/>
    <d v="2012-01-04T00:00:00"/>
    <s v="Koko henk"/>
    <m/>
    <s v="L"/>
    <n v="90"/>
    <d v="2012-02-22T00:00:00"/>
    <n v="60"/>
    <n v="800"/>
    <n v="8920"/>
    <x v="3"/>
    <x v="3"/>
    <n v="49"/>
    <d v="2012-01-04T00:00:00"/>
    <d v="2012-02-22T00:00:00"/>
    <x v="75"/>
    <x v="73"/>
    <x v="7"/>
    <x v="6"/>
    <x v="26"/>
    <x v="24"/>
    <n v="800"/>
    <n v="0.1125"/>
    <n v="7.4999999999999997E-2"/>
    <n v="0.66666666666666663"/>
    <b v="0"/>
    <b v="0"/>
    <x v="0"/>
    <x v="0"/>
    <x v="0"/>
    <b v="1"/>
    <b v="1"/>
    <b v="1"/>
    <x v="0"/>
    <x v="0"/>
  </r>
  <r>
    <s v="WinNova"/>
    <d v="2012-01-05T00:00:00"/>
    <s v="Amm.koulutus, yrittää välttää lom.-&gt;m-aik.30-50henk"/>
    <m/>
    <n v="0"/>
    <m/>
    <d v="2012-04-20T00:00:00"/>
    <n v="50"/>
    <n v="800"/>
    <n v="85599"/>
    <x v="9"/>
    <x v="3"/>
    <n v="106"/>
    <d v="2012-01-05T00:00:00"/>
    <d v="2012-04-20T00:00:00"/>
    <x v="75"/>
    <x v="75"/>
    <x v="7"/>
    <x v="6"/>
    <x v="26"/>
    <x v="25"/>
    <n v="800"/>
    <s v="NA"/>
    <n v="6.25E-2"/>
    <s v="NA"/>
    <b v="0"/>
    <b v="0"/>
    <x v="0"/>
    <x v="0"/>
    <x v="0"/>
    <b v="0"/>
    <b v="1"/>
    <b v="1"/>
    <x v="0"/>
    <x v="0"/>
  </r>
  <r>
    <s v="Eniro Sentraali Oy"/>
    <d v="2012-01-09T00:00:00"/>
    <s v="Hki,Pori,Kajaani,S-salmi,Joensuu"/>
    <m/>
    <m/>
    <n v="121"/>
    <d v="2012-02-27T00:00:00"/>
    <n v="96"/>
    <n v="500"/>
    <n v="62010"/>
    <x v="4"/>
    <x v="1"/>
    <n v="49"/>
    <d v="2012-01-09T00:00:00"/>
    <d v="2012-02-27T00:00:00"/>
    <x v="75"/>
    <x v="73"/>
    <x v="7"/>
    <x v="6"/>
    <x v="26"/>
    <x v="24"/>
    <n v="500"/>
    <n v="0.24199999999999999"/>
    <n v="0.192"/>
    <n v="0.79338842975206614"/>
    <b v="0"/>
    <b v="0"/>
    <x v="0"/>
    <x v="0"/>
    <x v="0"/>
    <b v="1"/>
    <b v="1"/>
    <b v="1"/>
    <x v="0"/>
    <x v="0"/>
  </r>
  <r>
    <s v="Forssan Kirjapaino Oy"/>
    <d v="2012-01-09T00:00:00"/>
    <s v="Forssaprint,Kirjapaino,Forssa,Tre"/>
    <m/>
    <m/>
    <n v="20"/>
    <d v="2012-03-07T00:00:00"/>
    <n v="10"/>
    <n v="200"/>
    <n v="18120"/>
    <x v="2"/>
    <x v="2"/>
    <n v="58"/>
    <d v="2012-01-09T00:00:00"/>
    <d v="2012-03-07T00:00:00"/>
    <x v="75"/>
    <x v="74"/>
    <x v="7"/>
    <x v="6"/>
    <x v="26"/>
    <x v="24"/>
    <n v="200"/>
    <n v="0.1"/>
    <n v="0.05"/>
    <n v="0.5"/>
    <b v="0"/>
    <b v="0"/>
    <x v="0"/>
    <x v="0"/>
    <x v="0"/>
    <b v="1"/>
    <b v="1"/>
    <b v="1"/>
    <x v="0"/>
    <x v="0"/>
  </r>
  <r>
    <s v="Tallink Silja Oy"/>
    <d v="2012-01-09T00:00:00"/>
    <s v="Maahenkilöstö-&gt;Mikkelin toimip.lakkautus"/>
    <m/>
    <m/>
    <n v="55"/>
    <d v="2012-03-09T00:00:00"/>
    <n v="45"/>
    <n v="330"/>
    <n v="50101"/>
    <x v="5"/>
    <x v="1"/>
    <n v="60"/>
    <d v="2012-01-09T00:00:00"/>
    <d v="2012-03-09T00:00:00"/>
    <x v="75"/>
    <x v="74"/>
    <x v="7"/>
    <x v="6"/>
    <x v="26"/>
    <x v="24"/>
    <n v="330"/>
    <n v="0.16666666666666666"/>
    <n v="0.13636363636363635"/>
    <n v="0.81818181818181823"/>
    <b v="0"/>
    <b v="0"/>
    <x v="0"/>
    <x v="0"/>
    <x v="0"/>
    <b v="1"/>
    <b v="1"/>
    <b v="1"/>
    <x v="0"/>
    <x v="0"/>
  </r>
  <r>
    <s v="Itä-Uudenmaan koulutusyhtymä"/>
    <d v="2012-01-10T00:00:00"/>
    <s v="Amisto,Edupoli,oppisop.keskus"/>
    <m/>
    <m/>
    <m/>
    <d v="2012-02-14T00:00:00"/>
    <n v="7"/>
    <n v="425"/>
    <e v="#N/A"/>
    <x v="0"/>
    <x v="0"/>
    <n v="35"/>
    <d v="2012-01-10T00:00:00"/>
    <d v="2012-02-14T00:00:00"/>
    <x v="75"/>
    <x v="73"/>
    <x v="7"/>
    <x v="6"/>
    <x v="26"/>
    <x v="24"/>
    <n v="425"/>
    <s v="NA"/>
    <n v="1.6470588235294119E-2"/>
    <s v="NA"/>
    <b v="0"/>
    <b v="0"/>
    <x v="0"/>
    <x v="0"/>
    <x v="0"/>
    <b v="1"/>
    <b v="1"/>
    <b v="1"/>
    <x v="0"/>
    <x v="0"/>
  </r>
  <r>
    <s v="Kabus Oy"/>
    <d v="2012-01-10T00:00:00"/>
    <s v="Lahti, lom toistaiseksi"/>
    <m/>
    <n v="17"/>
    <m/>
    <m/>
    <m/>
    <n v="34"/>
    <n v="29100"/>
    <x v="2"/>
    <x v="2"/>
    <s v="NA"/>
    <d v="2012-01-10T00:00:00"/>
    <d v="2012-03-01T00:00:00"/>
    <x v="75"/>
    <x v="74"/>
    <x v="7"/>
    <x v="6"/>
    <x v="26"/>
    <x v="24"/>
    <n v="34"/>
    <s v="NA"/>
    <s v="NA"/>
    <s v="NA"/>
    <b v="0"/>
    <b v="0"/>
    <x v="0"/>
    <x v="0"/>
    <x v="0"/>
    <b v="1"/>
    <b v="1"/>
    <b v="1"/>
    <x v="0"/>
    <x v="0"/>
  </r>
  <r>
    <s v="UPM-Kymmene Oyj"/>
    <d v="2012-01-10T00:00:00"/>
    <s v="Myllykosken huoltohenk,siirtyneet ABB:ltä"/>
    <m/>
    <m/>
    <m/>
    <d v="2012-02-24T00:00:00"/>
    <n v="92"/>
    <n v="100"/>
    <n v="17120"/>
    <x v="2"/>
    <x v="2"/>
    <n v="45"/>
    <d v="2012-01-10T00:00:00"/>
    <d v="2012-02-24T00:00:00"/>
    <x v="75"/>
    <x v="73"/>
    <x v="7"/>
    <x v="6"/>
    <x v="26"/>
    <x v="24"/>
    <n v="100"/>
    <s v="NA"/>
    <n v="0.92"/>
    <s v="NA"/>
    <b v="0"/>
    <b v="0"/>
    <x v="0"/>
    <x v="0"/>
    <x v="0"/>
    <b v="1"/>
    <b v="1"/>
    <b v="1"/>
    <x v="0"/>
    <x v="0"/>
  </r>
  <r>
    <s v="Metso Oyj"/>
    <d v="2012-01-11T00:00:00"/>
    <s v="Jkl, Järvenpää-&gt;Jkl,lom 3/12 alk."/>
    <m/>
    <n v="500"/>
    <m/>
    <d v="2012-01-30T00:00:00"/>
    <n v="0"/>
    <n v="800"/>
    <n v="28950"/>
    <x v="2"/>
    <x v="2"/>
    <n v="19"/>
    <d v="2012-01-11T00:00:00"/>
    <d v="2012-01-30T00:00:00"/>
    <x v="75"/>
    <x v="72"/>
    <x v="7"/>
    <x v="6"/>
    <x v="26"/>
    <x v="24"/>
    <n v="800"/>
    <s v="NA"/>
    <n v="0"/>
    <s v="NA"/>
    <b v="0"/>
    <b v="0"/>
    <x v="0"/>
    <x v="0"/>
    <x v="0"/>
    <b v="1"/>
    <b v="1"/>
    <b v="1"/>
    <x v="0"/>
    <x v="0"/>
  </r>
  <r>
    <s v="Transtech Oy"/>
    <d v="2012-01-11T00:00:00"/>
    <s v="Lom 40-70 henk, 3-4 kk"/>
    <m/>
    <n v="70"/>
    <m/>
    <m/>
    <m/>
    <n v="70"/>
    <n v="30200"/>
    <x v="2"/>
    <x v="2"/>
    <s v="NA"/>
    <d v="2012-01-11T00:00:00"/>
    <d v="2012-03-02T00:00:00"/>
    <x v="75"/>
    <x v="74"/>
    <x v="7"/>
    <x v="6"/>
    <x v="26"/>
    <x v="24"/>
    <n v="70"/>
    <s v="NA"/>
    <s v="NA"/>
    <s v="NA"/>
    <b v="0"/>
    <b v="0"/>
    <x v="0"/>
    <x v="0"/>
    <x v="0"/>
    <b v="1"/>
    <b v="1"/>
    <b v="1"/>
    <x v="0"/>
    <x v="0"/>
  </r>
  <r>
    <s v="Neo Industrial Oyj"/>
    <d v="2012-01-13T00:00:00"/>
    <s v="Reka Kaapeli, lom-&gt;1-2vko, 4-pv työviikko"/>
    <m/>
    <s v="L"/>
    <n v="9"/>
    <d v="2012-02-06T00:00:00"/>
    <n v="0"/>
    <n v="231"/>
    <n v="20600"/>
    <x v="2"/>
    <x v="2"/>
    <n v="24"/>
    <d v="2012-01-13T00:00:00"/>
    <d v="2012-02-06T00:00:00"/>
    <x v="75"/>
    <x v="73"/>
    <x v="7"/>
    <x v="6"/>
    <x v="26"/>
    <x v="24"/>
    <n v="231"/>
    <n v="3.896103896103896E-2"/>
    <n v="0"/>
    <n v="0"/>
    <b v="0"/>
    <b v="0"/>
    <x v="0"/>
    <x v="0"/>
    <x v="0"/>
    <b v="1"/>
    <b v="1"/>
    <b v="1"/>
    <x v="0"/>
    <x v="0"/>
  </r>
  <r>
    <s v="Plastone Oy"/>
    <d v="2012-01-13T00:00:00"/>
    <s v="Nurmijärvi, lom/irtis"/>
    <m/>
    <n v="9"/>
    <n v="9"/>
    <m/>
    <m/>
    <n v="59"/>
    <e v="#N/A"/>
    <x v="0"/>
    <x v="0"/>
    <s v="NA"/>
    <d v="2012-01-13T00:00:00"/>
    <d v="2012-03-04T00:00:00"/>
    <x v="75"/>
    <x v="74"/>
    <x v="7"/>
    <x v="6"/>
    <x v="26"/>
    <x v="24"/>
    <n v="59"/>
    <n v="0.15254237288135594"/>
    <s v="NA"/>
    <s v="NA"/>
    <b v="0"/>
    <b v="0"/>
    <x v="0"/>
    <x v="0"/>
    <x v="0"/>
    <b v="1"/>
    <b v="1"/>
    <b v="1"/>
    <x v="0"/>
    <x v="0"/>
  </r>
  <r>
    <s v="Turvatiimi Oyj"/>
    <d v="2012-01-13T00:00:00"/>
    <s v="Toimihenkilöt"/>
    <m/>
    <m/>
    <n v="6"/>
    <d v="2012-02-03T00:00:00"/>
    <n v="6"/>
    <n v="6"/>
    <n v="80100"/>
    <x v="8"/>
    <x v="1"/>
    <n v="21"/>
    <d v="2012-01-13T00:00:00"/>
    <d v="2012-02-03T00:00:00"/>
    <x v="75"/>
    <x v="73"/>
    <x v="7"/>
    <x v="6"/>
    <x v="26"/>
    <x v="24"/>
    <n v="6"/>
    <n v="1"/>
    <n v="1"/>
    <n v="1"/>
    <b v="0"/>
    <b v="0"/>
    <x v="0"/>
    <x v="0"/>
    <x v="0"/>
    <b v="1"/>
    <b v="1"/>
    <b v="1"/>
    <x v="0"/>
    <x v="0"/>
  </r>
  <r>
    <s v="Blue Lake Communications Oy"/>
    <d v="2012-01-16T00:00:00"/>
    <s v="Savonlinna, koko henk"/>
    <m/>
    <n v="1"/>
    <n v="9"/>
    <d v="2012-02-03T00:00:00"/>
    <n v="2"/>
    <n v="80"/>
    <n v="61100"/>
    <x v="4"/>
    <x v="1"/>
    <n v="18"/>
    <d v="2012-01-16T00:00:00"/>
    <d v="2012-02-03T00:00:00"/>
    <x v="75"/>
    <x v="73"/>
    <x v="7"/>
    <x v="6"/>
    <x v="26"/>
    <x v="24"/>
    <n v="80"/>
    <n v="0.1125"/>
    <n v="2.5000000000000001E-2"/>
    <n v="0.22222222222222221"/>
    <b v="0"/>
    <b v="0"/>
    <x v="0"/>
    <x v="0"/>
    <x v="0"/>
    <b v="1"/>
    <b v="1"/>
    <b v="1"/>
    <x v="0"/>
    <x v="0"/>
  </r>
  <r>
    <s v="Finn-Power Oy"/>
    <d v="2012-01-16T00:00:00"/>
    <s v="Kauhava, irtis/lom/m-aik"/>
    <m/>
    <s v="L"/>
    <n v="60"/>
    <d v="2012-02-15T00:00:00"/>
    <n v="16"/>
    <n v="300"/>
    <n v="25610"/>
    <x v="2"/>
    <x v="2"/>
    <n v="30"/>
    <d v="2012-01-16T00:00:00"/>
    <d v="2012-02-15T00:00:00"/>
    <x v="75"/>
    <x v="73"/>
    <x v="7"/>
    <x v="6"/>
    <x v="26"/>
    <x v="24"/>
    <n v="300"/>
    <n v="0.2"/>
    <n v="5.3333333333333337E-2"/>
    <n v="0.26666666666666666"/>
    <b v="0"/>
    <b v="0"/>
    <x v="0"/>
    <x v="0"/>
    <x v="0"/>
    <b v="1"/>
    <b v="1"/>
    <b v="1"/>
    <x v="0"/>
    <x v="0"/>
  </r>
  <r>
    <s v="Helprint"/>
    <d v="2012-01-16T00:00:00"/>
    <s v="Mikkeli, lom-&gt;porrastetusti"/>
    <m/>
    <n v="200"/>
    <m/>
    <d v="2012-11-28T00:00:00"/>
    <n v="0"/>
    <n v="200"/>
    <e v="#N/A"/>
    <x v="0"/>
    <x v="0"/>
    <n v="317"/>
    <d v="2012-01-16T00:00:00"/>
    <d v="2012-11-28T00:00:00"/>
    <x v="75"/>
    <x v="76"/>
    <x v="7"/>
    <x v="6"/>
    <x v="26"/>
    <x v="26"/>
    <n v="200"/>
    <s v="NA"/>
    <n v="0"/>
    <s v="NA"/>
    <b v="0"/>
    <b v="0"/>
    <x v="0"/>
    <x v="1"/>
    <x v="0"/>
    <b v="0"/>
    <b v="1"/>
    <b v="0"/>
    <x v="0"/>
    <x v="1"/>
  </r>
  <r>
    <s v="Crelint Oy"/>
    <d v="2012-01-17T00:00:00"/>
    <s v="Koko henk"/>
    <m/>
    <m/>
    <m/>
    <d v="2012-03-19T00:00:00"/>
    <n v="11"/>
    <n v="200"/>
    <e v="#N/A"/>
    <x v="0"/>
    <x v="0"/>
    <n v="62"/>
    <d v="2012-01-17T00:00:00"/>
    <d v="2012-03-19T00:00:00"/>
    <x v="75"/>
    <x v="74"/>
    <x v="7"/>
    <x v="6"/>
    <x v="26"/>
    <x v="24"/>
    <n v="200"/>
    <s v="NA"/>
    <n v="5.5E-2"/>
    <s v="NA"/>
    <b v="0"/>
    <b v="0"/>
    <x v="0"/>
    <x v="0"/>
    <x v="0"/>
    <b v="1"/>
    <b v="1"/>
    <b v="1"/>
    <x v="0"/>
    <x v="0"/>
  </r>
  <r>
    <s v="Terhitec oy"/>
    <d v="2012-01-18T00:00:00"/>
    <s v="Ähtäri, koko henk-&gt;lom syksy toistaiseksi"/>
    <m/>
    <n v="30"/>
    <m/>
    <d v="2012-04-23T00:00:00"/>
    <n v="0"/>
    <n v="50"/>
    <e v="#N/A"/>
    <x v="0"/>
    <x v="0"/>
    <n v="96"/>
    <d v="2012-01-18T00:00:00"/>
    <d v="2012-04-23T00:00:00"/>
    <x v="75"/>
    <x v="75"/>
    <x v="7"/>
    <x v="6"/>
    <x v="26"/>
    <x v="25"/>
    <n v="50"/>
    <s v="NA"/>
    <n v="0"/>
    <s v="NA"/>
    <b v="0"/>
    <b v="0"/>
    <x v="0"/>
    <x v="0"/>
    <x v="0"/>
    <b v="0"/>
    <b v="1"/>
    <b v="1"/>
    <x v="0"/>
    <x v="0"/>
  </r>
  <r>
    <s v="Helsingin taidemuseo"/>
    <d v="2012-01-19T00:00:00"/>
    <s v="Koko henk"/>
    <m/>
    <m/>
    <m/>
    <m/>
    <m/>
    <n v="70"/>
    <e v="#N/A"/>
    <x v="0"/>
    <x v="0"/>
    <s v="NA"/>
    <d v="2012-01-19T00:00:00"/>
    <d v="2012-03-10T00:00:00"/>
    <x v="75"/>
    <x v="74"/>
    <x v="7"/>
    <x v="6"/>
    <x v="26"/>
    <x v="24"/>
    <n v="70"/>
    <s v="NA"/>
    <s v="NA"/>
    <s v="NA"/>
    <b v="0"/>
    <b v="0"/>
    <x v="0"/>
    <x v="0"/>
    <x v="0"/>
    <b v="1"/>
    <b v="1"/>
    <b v="1"/>
    <x v="0"/>
    <x v="0"/>
  </r>
  <r>
    <s v="HKScan Oyj"/>
    <d v="2012-01-19T00:00:00"/>
    <s v="Järvi-Suomen Portti-&gt;lom,tehtävämuutokset"/>
    <m/>
    <n v="43"/>
    <n v="43"/>
    <d v="2012-03-26T00:00:00"/>
    <n v="0"/>
    <n v="150"/>
    <n v="10130"/>
    <x v="2"/>
    <x v="2"/>
    <n v="67"/>
    <d v="2012-01-19T00:00:00"/>
    <d v="2012-03-26T00:00:00"/>
    <x v="75"/>
    <x v="74"/>
    <x v="7"/>
    <x v="6"/>
    <x v="26"/>
    <x v="24"/>
    <n v="150"/>
    <n v="0.28666666666666668"/>
    <n v="0"/>
    <n v="0"/>
    <b v="0"/>
    <b v="0"/>
    <x v="0"/>
    <x v="0"/>
    <x v="0"/>
    <b v="1"/>
    <b v="1"/>
    <b v="1"/>
    <x v="0"/>
    <x v="0"/>
  </r>
  <r>
    <s v="CP Kelco"/>
    <d v="2012-01-23T00:00:00"/>
    <s v="Äänekoski"/>
    <m/>
    <m/>
    <n v="30"/>
    <d v="2012-03-13T00:00:00"/>
    <n v="20"/>
    <n v="30"/>
    <e v="#N/A"/>
    <x v="0"/>
    <x v="0"/>
    <n v="50"/>
    <d v="2012-01-23T00:00:00"/>
    <d v="2012-03-13T00:00:00"/>
    <x v="75"/>
    <x v="74"/>
    <x v="7"/>
    <x v="6"/>
    <x v="26"/>
    <x v="24"/>
    <n v="30"/>
    <n v="1"/>
    <n v="0.66666666666666663"/>
    <n v="0.66666666666666663"/>
    <b v="0"/>
    <b v="0"/>
    <x v="0"/>
    <x v="0"/>
    <x v="0"/>
    <b v="1"/>
    <b v="1"/>
    <b v="1"/>
    <x v="0"/>
    <x v="0"/>
  </r>
  <r>
    <s v="Logica"/>
    <d v="2012-01-25T00:00:00"/>
    <s v="Infraliiketoiminta"/>
    <m/>
    <m/>
    <n v="40"/>
    <m/>
    <m/>
    <n v="40"/>
    <e v="#N/A"/>
    <x v="0"/>
    <x v="0"/>
    <s v="NA"/>
    <d v="2012-01-25T00:00:00"/>
    <d v="2012-03-16T00:00:00"/>
    <x v="75"/>
    <x v="74"/>
    <x v="7"/>
    <x v="6"/>
    <x v="26"/>
    <x v="24"/>
    <n v="40"/>
    <n v="1"/>
    <s v="NA"/>
    <s v="NA"/>
    <b v="0"/>
    <b v="0"/>
    <x v="0"/>
    <x v="0"/>
    <x v="0"/>
    <b v="1"/>
    <b v="1"/>
    <b v="1"/>
    <x v="0"/>
    <x v="0"/>
  </r>
  <r>
    <s v="Talentum Oyj"/>
    <d v="2012-01-30T00:00:00"/>
    <s v="Suomen säästötavoite n. 30-35 henk"/>
    <m/>
    <m/>
    <n v="35"/>
    <d v="2012-03-21T00:00:00"/>
    <n v="13"/>
    <n v="35"/>
    <e v="#N/A"/>
    <x v="0"/>
    <x v="0"/>
    <n v="51"/>
    <d v="2012-01-30T00:00:00"/>
    <d v="2012-03-21T00:00:00"/>
    <x v="75"/>
    <x v="74"/>
    <x v="7"/>
    <x v="6"/>
    <x v="26"/>
    <x v="24"/>
    <n v="35"/>
    <n v="1"/>
    <n v="0.37142857142857144"/>
    <n v="0.37142857142857144"/>
    <b v="0"/>
    <b v="0"/>
    <x v="0"/>
    <x v="0"/>
    <x v="0"/>
    <b v="1"/>
    <b v="1"/>
    <b v="1"/>
    <x v="0"/>
    <x v="0"/>
  </r>
  <r>
    <s v="Assistor Oy"/>
    <d v="2012-02-01T00:00:00"/>
    <s v="Irtis/lom-&gt;lom 3 henk m-aik,18 henk kk, v.2012"/>
    <m/>
    <n v="21"/>
    <n v="40"/>
    <d v="2012-04-05T00:00:00"/>
    <n v="10"/>
    <n v="40"/>
    <e v="#N/A"/>
    <x v="0"/>
    <x v="0"/>
    <n v="64"/>
    <d v="2012-02-01T00:00:00"/>
    <d v="2012-04-05T00:00:00"/>
    <x v="76"/>
    <x v="75"/>
    <x v="7"/>
    <x v="6"/>
    <x v="26"/>
    <x v="25"/>
    <n v="40"/>
    <n v="1"/>
    <n v="0.25"/>
    <n v="0.25"/>
    <b v="0"/>
    <b v="0"/>
    <x v="0"/>
    <x v="0"/>
    <x v="0"/>
    <b v="0"/>
    <b v="1"/>
    <b v="1"/>
    <x v="0"/>
    <x v="0"/>
  </r>
  <r>
    <s v="Havesa Oy"/>
    <d v="2012-02-01T00:00:00"/>
    <s v="Hamina"/>
    <m/>
    <m/>
    <m/>
    <d v="2012-04-04T00:00:00"/>
    <n v="48"/>
    <n v="48"/>
    <e v="#N/A"/>
    <x v="0"/>
    <x v="0"/>
    <n v="63"/>
    <d v="2012-02-01T00:00:00"/>
    <d v="2012-04-04T00:00:00"/>
    <x v="76"/>
    <x v="75"/>
    <x v="7"/>
    <x v="6"/>
    <x v="26"/>
    <x v="25"/>
    <n v="48"/>
    <s v="NA"/>
    <n v="1"/>
    <s v="NA"/>
    <b v="0"/>
    <b v="0"/>
    <x v="0"/>
    <x v="0"/>
    <x v="0"/>
    <b v="0"/>
    <b v="1"/>
    <b v="1"/>
    <x v="0"/>
    <x v="0"/>
  </r>
  <r>
    <s v="Pentik"/>
    <d v="2012-02-02T00:00:00"/>
    <s v="Posio-&gt;lom n.35henk,vkot11-14,35henk vkot 15-18"/>
    <m/>
    <n v="70"/>
    <n v="9"/>
    <d v="2012-02-24T00:00:00"/>
    <n v="7"/>
    <n v="75"/>
    <e v="#N/A"/>
    <x v="0"/>
    <x v="0"/>
    <n v="22"/>
    <d v="2012-02-02T00:00:00"/>
    <d v="2012-02-24T00:00:00"/>
    <x v="76"/>
    <x v="73"/>
    <x v="7"/>
    <x v="6"/>
    <x v="26"/>
    <x v="24"/>
    <n v="75"/>
    <n v="0.12"/>
    <n v="9.3333333333333338E-2"/>
    <n v="0.77777777777777779"/>
    <b v="0"/>
    <b v="0"/>
    <x v="0"/>
    <x v="0"/>
    <x v="0"/>
    <b v="1"/>
    <b v="1"/>
    <b v="1"/>
    <x v="0"/>
    <x v="0"/>
  </r>
  <r>
    <s v="Tellabs Oy"/>
    <d v="2012-02-03T00:00:00"/>
    <s v="Espoo,Oulu"/>
    <m/>
    <m/>
    <n v="22"/>
    <d v="2012-03-02T00:00:00"/>
    <n v="16"/>
    <n v="22"/>
    <n v="26300"/>
    <x v="2"/>
    <x v="2"/>
    <n v="28"/>
    <d v="2012-02-03T00:00:00"/>
    <d v="2012-03-02T00:00:00"/>
    <x v="76"/>
    <x v="74"/>
    <x v="7"/>
    <x v="6"/>
    <x v="26"/>
    <x v="24"/>
    <n v="22"/>
    <n v="1"/>
    <n v="0.72727272727272729"/>
    <n v="0.72727272727272729"/>
    <b v="0"/>
    <b v="0"/>
    <x v="0"/>
    <x v="0"/>
    <x v="0"/>
    <b v="1"/>
    <b v="1"/>
    <b v="1"/>
    <x v="0"/>
    <x v="0"/>
  </r>
  <r>
    <s v="Valmet Automotive"/>
    <d v="2012-02-03T00:00:00"/>
    <s v="Uusikaupunki-&gt;lom 250,4/12alk toist, 480h 4-7/12"/>
    <m/>
    <n v="730"/>
    <m/>
    <d v="2012-03-22T00:00:00"/>
    <n v="0"/>
    <n v="950"/>
    <n v="29100"/>
    <x v="2"/>
    <x v="2"/>
    <n v="48"/>
    <d v="2012-02-03T00:00:00"/>
    <d v="2012-03-22T00:00:00"/>
    <x v="76"/>
    <x v="74"/>
    <x v="7"/>
    <x v="6"/>
    <x v="26"/>
    <x v="24"/>
    <n v="950"/>
    <s v="NA"/>
    <n v="0"/>
    <s v="NA"/>
    <b v="0"/>
    <b v="0"/>
    <x v="0"/>
    <x v="0"/>
    <x v="0"/>
    <b v="1"/>
    <b v="1"/>
    <b v="1"/>
    <x v="0"/>
    <x v="0"/>
  </r>
  <r>
    <s v="VR"/>
    <d v="2012-02-06T00:00:00"/>
    <s v="Track, Sähköasentajat"/>
    <m/>
    <m/>
    <n v="45"/>
    <m/>
    <m/>
    <n v="460"/>
    <e v="#N/A"/>
    <x v="0"/>
    <x v="0"/>
    <s v="NA"/>
    <d v="2012-02-06T00:00:00"/>
    <d v="2012-03-28T00:00:00"/>
    <x v="76"/>
    <x v="74"/>
    <x v="7"/>
    <x v="6"/>
    <x v="26"/>
    <x v="24"/>
    <n v="460"/>
    <n v="9.7826086956521743E-2"/>
    <s v="NA"/>
    <s v="NA"/>
    <b v="0"/>
    <b v="0"/>
    <x v="0"/>
    <x v="0"/>
    <x v="0"/>
    <b v="1"/>
    <b v="1"/>
    <b v="1"/>
    <x v="0"/>
    <x v="0"/>
  </r>
  <r>
    <s v="Tamro Oyj"/>
    <d v="2012-02-07T00:00:00"/>
    <s v="Vantaa"/>
    <m/>
    <m/>
    <n v="17"/>
    <d v="2012-04-12T00:00:00"/>
    <n v="4"/>
    <n v="17"/>
    <e v="#N/A"/>
    <x v="0"/>
    <x v="0"/>
    <n v="65"/>
    <d v="2012-02-07T00:00:00"/>
    <d v="2012-04-12T00:00:00"/>
    <x v="76"/>
    <x v="75"/>
    <x v="7"/>
    <x v="6"/>
    <x v="26"/>
    <x v="25"/>
    <n v="17"/>
    <n v="1"/>
    <n v="0.23529411764705882"/>
    <n v="0.23529411764705882"/>
    <b v="0"/>
    <b v="0"/>
    <x v="0"/>
    <x v="0"/>
    <x v="0"/>
    <b v="0"/>
    <b v="1"/>
    <b v="1"/>
    <x v="0"/>
    <x v="0"/>
  </r>
  <r>
    <s v="Nokia Oyj"/>
    <d v="2012-02-08T00:00:00"/>
    <s v="Salo"/>
    <m/>
    <m/>
    <n v="1000"/>
    <d v="2012-03-22T00:00:00"/>
    <n v="1000"/>
    <n v="1700"/>
    <n v="26300"/>
    <x v="2"/>
    <x v="2"/>
    <n v="43"/>
    <d v="2012-02-08T00:00:00"/>
    <d v="2012-03-22T00:00:00"/>
    <x v="76"/>
    <x v="74"/>
    <x v="7"/>
    <x v="6"/>
    <x v="26"/>
    <x v="24"/>
    <n v="1700"/>
    <n v="0.58823529411764708"/>
    <n v="0.58823529411764708"/>
    <n v="1"/>
    <b v="0"/>
    <b v="0"/>
    <x v="0"/>
    <x v="0"/>
    <x v="0"/>
    <b v="1"/>
    <b v="1"/>
    <b v="1"/>
    <x v="0"/>
    <x v="0"/>
  </r>
  <r>
    <s v="Nokia Siemens Networks"/>
    <d v="2012-02-08T00:00:00"/>
    <s v="Espoo,Oulu,Tre-&gt;ulkoistus Tiedolle 240 henk"/>
    <m/>
    <m/>
    <n v="1200"/>
    <d v="2012-03-22T00:00:00"/>
    <n v="624"/>
    <n v="1200"/>
    <n v="26200"/>
    <x v="2"/>
    <x v="2"/>
    <n v="43"/>
    <d v="2012-02-08T00:00:00"/>
    <d v="2012-03-22T00:00:00"/>
    <x v="76"/>
    <x v="74"/>
    <x v="7"/>
    <x v="6"/>
    <x v="26"/>
    <x v="24"/>
    <n v="1200"/>
    <n v="1"/>
    <n v="0.52"/>
    <n v="0.52"/>
    <b v="0"/>
    <b v="0"/>
    <x v="0"/>
    <x v="0"/>
    <x v="0"/>
    <b v="1"/>
    <b v="1"/>
    <b v="1"/>
    <x v="0"/>
    <x v="0"/>
  </r>
  <r>
    <s v="Stora Enso Oyj"/>
    <d v="2012-02-08T00:00:00"/>
    <s v="Printing&amp;Reading,Veitsiluoto"/>
    <m/>
    <m/>
    <n v="40"/>
    <d v="2012-04-03T00:00:00"/>
    <n v="37"/>
    <n v="40"/>
    <n v="17120"/>
    <x v="2"/>
    <x v="2"/>
    <n v="55"/>
    <d v="2012-02-08T00:00:00"/>
    <d v="2012-04-03T00:00:00"/>
    <x v="76"/>
    <x v="75"/>
    <x v="7"/>
    <x v="6"/>
    <x v="26"/>
    <x v="25"/>
    <n v="40"/>
    <n v="1"/>
    <n v="0.92500000000000004"/>
    <n v="0.92500000000000004"/>
    <b v="0"/>
    <b v="0"/>
    <x v="0"/>
    <x v="0"/>
    <x v="0"/>
    <b v="0"/>
    <b v="1"/>
    <b v="1"/>
    <x v="0"/>
    <x v="0"/>
  </r>
  <r>
    <s v="Marimekko"/>
    <d v="2012-02-10T00:00:00"/>
    <s v="Kitee,Sulkava tehtaat, lom"/>
    <m/>
    <n v="37"/>
    <m/>
    <d v="2012-03-31T00:00:00"/>
    <n v="0"/>
    <n v="37"/>
    <e v="#N/A"/>
    <x v="0"/>
    <x v="0"/>
    <n v="50"/>
    <d v="2012-02-10T00:00:00"/>
    <d v="2012-03-31T00:00:00"/>
    <x v="76"/>
    <x v="74"/>
    <x v="7"/>
    <x v="6"/>
    <x v="26"/>
    <x v="24"/>
    <n v="37"/>
    <s v="NA"/>
    <n v="0"/>
    <s v="NA"/>
    <b v="0"/>
    <b v="0"/>
    <x v="0"/>
    <x v="0"/>
    <x v="0"/>
    <b v="1"/>
    <b v="1"/>
    <b v="1"/>
    <x v="0"/>
    <x v="0"/>
  </r>
  <r>
    <s v="Moventas"/>
    <d v="2012-02-13T00:00:00"/>
    <s v="Karkkila,tuotannon siirto muille tehtaille"/>
    <m/>
    <m/>
    <n v="171"/>
    <d v="2012-04-02T00:00:00"/>
    <n v="171"/>
    <n v="171"/>
    <e v="#N/A"/>
    <x v="0"/>
    <x v="0"/>
    <n v="49"/>
    <d v="2012-02-13T00:00:00"/>
    <d v="2012-04-02T00:00:00"/>
    <x v="76"/>
    <x v="75"/>
    <x v="7"/>
    <x v="6"/>
    <x v="26"/>
    <x v="25"/>
    <n v="171"/>
    <n v="1"/>
    <n v="1"/>
    <n v="1"/>
    <b v="0"/>
    <b v="0"/>
    <x v="0"/>
    <x v="0"/>
    <x v="0"/>
    <b v="0"/>
    <b v="1"/>
    <b v="1"/>
    <x v="0"/>
    <x v="0"/>
  </r>
  <r>
    <s v="Stora Enso Oyj"/>
    <d v="2012-02-13T00:00:00"/>
    <s v="Imatra,arkitustoim.lakk,Corenso-&gt;16henk sis.siirto"/>
    <m/>
    <m/>
    <n v="21"/>
    <d v="2012-04-04T00:00:00"/>
    <n v="0"/>
    <n v="38"/>
    <n v="17120"/>
    <x v="2"/>
    <x v="2"/>
    <n v="51"/>
    <d v="2012-02-13T00:00:00"/>
    <d v="2012-04-04T00:00:00"/>
    <x v="76"/>
    <x v="75"/>
    <x v="7"/>
    <x v="6"/>
    <x v="26"/>
    <x v="25"/>
    <n v="38"/>
    <n v="0.55263157894736847"/>
    <n v="0"/>
    <n v="0"/>
    <b v="0"/>
    <b v="0"/>
    <x v="0"/>
    <x v="0"/>
    <x v="0"/>
    <b v="0"/>
    <b v="1"/>
    <b v="1"/>
    <x v="0"/>
    <x v="0"/>
  </r>
  <r>
    <s v="Metsä Group"/>
    <d v="2012-02-15T00:00:00"/>
    <s v="Palvelukeskustoiminnot, Espoo,Tre,siirto Puolaan"/>
    <m/>
    <m/>
    <m/>
    <d v="2012-05-07T00:00:00"/>
    <n v="60"/>
    <n v="60"/>
    <s v="02200"/>
    <x v="17"/>
    <x v="5"/>
    <n v="82"/>
    <d v="2012-02-15T00:00:00"/>
    <d v="2012-05-07T00:00:00"/>
    <x v="76"/>
    <x v="77"/>
    <x v="7"/>
    <x v="6"/>
    <x v="26"/>
    <x v="25"/>
    <n v="60"/>
    <s v="NA"/>
    <n v="1"/>
    <s v="NA"/>
    <b v="0"/>
    <b v="0"/>
    <x v="0"/>
    <x v="0"/>
    <x v="0"/>
    <b v="0"/>
    <b v="1"/>
    <b v="1"/>
    <x v="0"/>
    <x v="0"/>
  </r>
  <r>
    <s v="Suomen Urheiluopisto"/>
    <d v="2012-02-15T00:00:00"/>
    <s v="Vierumäen Urheiluopisto"/>
    <m/>
    <m/>
    <n v="70"/>
    <d v="2012-04-17T00:00:00"/>
    <n v="36"/>
    <n v="340"/>
    <n v="93120"/>
    <x v="18"/>
    <x v="1"/>
    <n v="62"/>
    <d v="2012-02-15T00:00:00"/>
    <d v="2012-04-17T00:00:00"/>
    <x v="76"/>
    <x v="75"/>
    <x v="7"/>
    <x v="6"/>
    <x v="26"/>
    <x v="25"/>
    <n v="340"/>
    <n v="0.20588235294117646"/>
    <n v="0.10588235294117647"/>
    <n v="0.51428571428571423"/>
    <b v="0"/>
    <b v="0"/>
    <x v="0"/>
    <x v="0"/>
    <x v="0"/>
    <b v="0"/>
    <b v="1"/>
    <b v="1"/>
    <x v="0"/>
    <x v="0"/>
  </r>
  <r>
    <s v="Ecocat"/>
    <d v="2012-02-16T00:00:00"/>
    <s v="Laukaa, Vihtavuori"/>
    <m/>
    <m/>
    <n v="10"/>
    <m/>
    <m/>
    <n v="120"/>
    <e v="#N/A"/>
    <x v="0"/>
    <x v="0"/>
    <s v="NA"/>
    <d v="2012-02-16T00:00:00"/>
    <d v="2012-04-07T00:00:00"/>
    <x v="76"/>
    <x v="75"/>
    <x v="7"/>
    <x v="6"/>
    <x v="26"/>
    <x v="25"/>
    <n v="120"/>
    <n v="8.3333333333333329E-2"/>
    <s v="NA"/>
    <s v="NA"/>
    <b v="0"/>
    <b v="0"/>
    <x v="0"/>
    <x v="0"/>
    <x v="0"/>
    <b v="0"/>
    <b v="1"/>
    <b v="1"/>
    <x v="0"/>
    <x v="0"/>
  </r>
  <r>
    <s v="Karelia-Upofloor Oy"/>
    <d v="2012-02-17T00:00:00"/>
    <s v="Ei Kuopion ja Tuupovaaran parkettitehdas"/>
    <m/>
    <m/>
    <n v="60"/>
    <d v="2012-04-13T00:00:00"/>
    <n v="40"/>
    <n v="300"/>
    <n v="16220"/>
    <x v="2"/>
    <x v="2"/>
    <n v="56"/>
    <d v="2012-02-17T00:00:00"/>
    <d v="2012-04-13T00:00:00"/>
    <x v="76"/>
    <x v="75"/>
    <x v="7"/>
    <x v="6"/>
    <x v="26"/>
    <x v="25"/>
    <n v="300"/>
    <n v="0.2"/>
    <n v="0.13333333333333333"/>
    <n v="0.66666666666666663"/>
    <b v="0"/>
    <b v="0"/>
    <x v="0"/>
    <x v="0"/>
    <x v="0"/>
    <b v="0"/>
    <b v="1"/>
    <b v="1"/>
    <x v="0"/>
    <x v="0"/>
  </r>
  <r>
    <s v="Puolustusvoimat"/>
    <d v="2012-02-20T00:00:00"/>
    <s v="Koko Suomi-&gt;vähennykset toteutetaan v. 2015 mennessä"/>
    <m/>
    <m/>
    <n v="1200"/>
    <d v="2012-06-11T00:00:00"/>
    <n v="1200"/>
    <n v="3200"/>
    <e v="#N/A"/>
    <x v="0"/>
    <x v="0"/>
    <n v="112"/>
    <d v="2012-02-20T00:00:00"/>
    <d v="2012-06-11T00:00:00"/>
    <x v="76"/>
    <x v="78"/>
    <x v="7"/>
    <x v="6"/>
    <x v="26"/>
    <x v="25"/>
    <n v="3200"/>
    <n v="0.375"/>
    <n v="0.375"/>
    <n v="1"/>
    <b v="0"/>
    <b v="0"/>
    <x v="0"/>
    <x v="0"/>
    <x v="0"/>
    <b v="0"/>
    <b v="1"/>
    <b v="1"/>
    <x v="0"/>
    <x v="0"/>
  </r>
  <r>
    <s v="Sampo Pankki Oyj"/>
    <d v="2012-02-20T00:00:00"/>
    <s v="Etelä-Suomi, väh.tarve 40-70 henk"/>
    <m/>
    <m/>
    <n v="70"/>
    <d v="2012-04-24T00:00:00"/>
    <n v="24"/>
    <n v="165"/>
    <e v="#N/A"/>
    <x v="0"/>
    <x v="0"/>
    <n v="64"/>
    <d v="2012-02-20T00:00:00"/>
    <d v="2012-04-24T00:00:00"/>
    <x v="76"/>
    <x v="75"/>
    <x v="7"/>
    <x v="6"/>
    <x v="26"/>
    <x v="25"/>
    <n v="165"/>
    <n v="0.42424242424242425"/>
    <n v="0.14545454545454545"/>
    <n v="0.34285714285714286"/>
    <b v="0"/>
    <b v="0"/>
    <x v="0"/>
    <x v="0"/>
    <x v="0"/>
    <b v="0"/>
    <b v="1"/>
    <b v="1"/>
    <x v="0"/>
    <x v="0"/>
  </r>
  <r>
    <s v="Scanfil Oyj"/>
    <d v="2012-02-21T00:00:00"/>
    <s v="ScanfilEMS,Sievi"/>
    <m/>
    <m/>
    <n v="90"/>
    <d v="2012-04-05T00:00:00"/>
    <n v="64"/>
    <n v="90"/>
    <n v="26110"/>
    <x v="2"/>
    <x v="2"/>
    <n v="44"/>
    <d v="2012-02-21T00:00:00"/>
    <d v="2012-04-05T00:00:00"/>
    <x v="76"/>
    <x v="75"/>
    <x v="7"/>
    <x v="6"/>
    <x v="26"/>
    <x v="25"/>
    <n v="90"/>
    <n v="1"/>
    <n v="0.71111111111111114"/>
    <n v="0.71111111111111114"/>
    <b v="0"/>
    <b v="0"/>
    <x v="0"/>
    <x v="0"/>
    <x v="0"/>
    <b v="0"/>
    <b v="1"/>
    <b v="1"/>
    <x v="0"/>
    <x v="0"/>
  </r>
  <r>
    <s v="Schilds&amp;Söderström"/>
    <d v="2012-02-21T00:00:00"/>
    <s v="ei kustannustoimittajat"/>
    <m/>
    <m/>
    <n v="9"/>
    <d v="2012-03-22T00:00:00"/>
    <n v="5"/>
    <n v="9"/>
    <e v="#N/A"/>
    <x v="0"/>
    <x v="0"/>
    <n v="30"/>
    <d v="2012-02-21T00:00:00"/>
    <d v="2012-03-22T00:00:00"/>
    <x v="76"/>
    <x v="74"/>
    <x v="7"/>
    <x v="6"/>
    <x v="26"/>
    <x v="24"/>
    <n v="9"/>
    <n v="1"/>
    <n v="0.55555555555555558"/>
    <n v="0.55555555555555558"/>
    <b v="0"/>
    <b v="0"/>
    <x v="0"/>
    <x v="0"/>
    <x v="0"/>
    <b v="1"/>
    <b v="1"/>
    <b v="1"/>
    <x v="0"/>
    <x v="0"/>
  </r>
  <r>
    <s v="GoExcellent Finland"/>
    <d v="2012-02-23T00:00:00"/>
    <s v="Kaikki toimipisteet-&gt;Kouvola lakk.,Lahti lom toist."/>
    <m/>
    <n v="30"/>
    <n v="200"/>
    <d v="2012-05-02T00:00:00"/>
    <n v="57"/>
    <n v="1200"/>
    <e v="#N/A"/>
    <x v="0"/>
    <x v="0"/>
    <n v="69"/>
    <d v="2012-02-23T00:00:00"/>
    <d v="2012-05-02T00:00:00"/>
    <x v="76"/>
    <x v="77"/>
    <x v="7"/>
    <x v="6"/>
    <x v="26"/>
    <x v="25"/>
    <n v="1200"/>
    <n v="0.16666666666666666"/>
    <n v="4.7500000000000001E-2"/>
    <n v="0.28499999999999998"/>
    <b v="0"/>
    <b v="0"/>
    <x v="0"/>
    <x v="0"/>
    <x v="0"/>
    <b v="0"/>
    <b v="1"/>
    <b v="1"/>
    <x v="0"/>
    <x v="0"/>
  </r>
  <r>
    <s v="Eurenco Vihtavuori Oy"/>
    <d v="2012-02-24T00:00:00"/>
    <s v="laukaa, irtis/lom/uud.järj-&gt;m-aik"/>
    <m/>
    <m/>
    <n v="25"/>
    <d v="2012-05-14T00:00:00"/>
    <n v="9"/>
    <n v="120"/>
    <n v="20510"/>
    <x v="2"/>
    <x v="2"/>
    <n v="80"/>
    <d v="2012-02-24T00:00:00"/>
    <d v="2012-05-14T00:00:00"/>
    <x v="76"/>
    <x v="77"/>
    <x v="7"/>
    <x v="6"/>
    <x v="26"/>
    <x v="25"/>
    <n v="120"/>
    <n v="0.20833333333333334"/>
    <n v="7.4999999999999997E-2"/>
    <n v="0.36"/>
    <b v="0"/>
    <b v="0"/>
    <x v="0"/>
    <x v="0"/>
    <x v="0"/>
    <b v="0"/>
    <b v="1"/>
    <b v="1"/>
    <x v="0"/>
    <x v="0"/>
  </r>
  <r>
    <s v="Nanso Group"/>
    <d v="2012-02-24T00:00:00"/>
    <s v="Tornio, lom max 90 pv-&gt;3 vko,5/12,mahd.syksyllä"/>
    <m/>
    <n v="120"/>
    <m/>
    <d v="2012-04-13T00:00:00"/>
    <n v="0"/>
    <n v="139"/>
    <n v="14190"/>
    <x v="2"/>
    <x v="2"/>
    <n v="49"/>
    <d v="2012-02-24T00:00:00"/>
    <d v="2012-04-13T00:00:00"/>
    <x v="76"/>
    <x v="75"/>
    <x v="7"/>
    <x v="6"/>
    <x v="26"/>
    <x v="25"/>
    <n v="139"/>
    <s v="NA"/>
    <n v="0"/>
    <s v="NA"/>
    <b v="0"/>
    <b v="0"/>
    <x v="0"/>
    <x v="0"/>
    <x v="0"/>
    <b v="0"/>
    <b v="1"/>
    <b v="1"/>
    <x v="0"/>
    <x v="0"/>
  </r>
  <r>
    <s v="ABB Oy"/>
    <d v="2012-02-27T00:00:00"/>
    <s v="Service, Efora Oy, uud.järj-&gt;Efora"/>
    <m/>
    <m/>
    <n v="85"/>
    <d v="2012-05-14T00:00:00"/>
    <n v="11"/>
    <n v="85"/>
    <n v="27110"/>
    <x v="2"/>
    <x v="2"/>
    <n v="77"/>
    <d v="2012-02-27T00:00:00"/>
    <d v="2012-05-14T00:00:00"/>
    <x v="76"/>
    <x v="77"/>
    <x v="7"/>
    <x v="6"/>
    <x v="26"/>
    <x v="25"/>
    <n v="85"/>
    <n v="1"/>
    <n v="0.12941176470588237"/>
    <n v="0.12941176470588237"/>
    <b v="0"/>
    <b v="0"/>
    <x v="0"/>
    <x v="0"/>
    <x v="0"/>
    <b v="0"/>
    <b v="1"/>
    <b v="1"/>
    <x v="0"/>
    <x v="0"/>
  </r>
  <r>
    <s v="Tieto Oyj"/>
    <d v="2012-02-27T00:00:00"/>
    <s v="PES-yksikkö-&gt;irtis/lom yht. 50 henk, luvut arvio"/>
    <m/>
    <n v="25"/>
    <n v="30"/>
    <d v="2012-04-10T00:00:00"/>
    <n v="25"/>
    <n v="50"/>
    <n v="62030"/>
    <x v="4"/>
    <x v="1"/>
    <n v="43"/>
    <d v="2012-02-27T00:00:00"/>
    <d v="2012-04-10T00:00:00"/>
    <x v="76"/>
    <x v="75"/>
    <x v="7"/>
    <x v="6"/>
    <x v="26"/>
    <x v="25"/>
    <n v="50"/>
    <n v="0.6"/>
    <n v="0.5"/>
    <n v="0.83333333333333337"/>
    <b v="0"/>
    <b v="0"/>
    <x v="0"/>
    <x v="0"/>
    <x v="0"/>
    <b v="0"/>
    <b v="1"/>
    <b v="1"/>
    <x v="0"/>
    <x v="0"/>
  </r>
  <r>
    <s v="DHL Oy"/>
    <d v="2012-03-01T00:00:00"/>
    <s v="Salo, Nokian alihankkija"/>
    <m/>
    <m/>
    <n v="50"/>
    <d v="2012-04-18T00:00:00"/>
    <n v="48"/>
    <n v="124"/>
    <e v="#N/A"/>
    <x v="0"/>
    <x v="0"/>
    <n v="48"/>
    <d v="2012-03-01T00:00:00"/>
    <d v="2012-04-18T00:00:00"/>
    <x v="77"/>
    <x v="75"/>
    <x v="7"/>
    <x v="6"/>
    <x v="26"/>
    <x v="25"/>
    <n v="124"/>
    <n v="0.40322580645161288"/>
    <n v="0.38709677419354838"/>
    <n v="0.96"/>
    <b v="0"/>
    <b v="0"/>
    <x v="0"/>
    <x v="0"/>
    <x v="0"/>
    <b v="0"/>
    <b v="1"/>
    <b v="1"/>
    <x v="0"/>
    <x v="0"/>
  </r>
  <r>
    <s v="Holiday Club Resorts"/>
    <d v="2012-03-01T00:00:00"/>
    <s v="Saariselkä-&gt;lom 1 henk toist.,4henk m-ajaksi"/>
    <m/>
    <n v="5"/>
    <n v="23"/>
    <d v="2012-04-23T00:00:00"/>
    <n v="0"/>
    <n v="23"/>
    <e v="#N/A"/>
    <x v="0"/>
    <x v="0"/>
    <n v="53"/>
    <d v="2012-03-01T00:00:00"/>
    <d v="2012-04-23T00:00:00"/>
    <x v="77"/>
    <x v="75"/>
    <x v="7"/>
    <x v="6"/>
    <x v="26"/>
    <x v="25"/>
    <n v="23"/>
    <n v="1"/>
    <n v="0"/>
    <n v="0"/>
    <b v="0"/>
    <b v="0"/>
    <x v="0"/>
    <x v="0"/>
    <x v="0"/>
    <b v="0"/>
    <b v="1"/>
    <b v="1"/>
    <x v="0"/>
    <x v="0"/>
  </r>
  <r>
    <s v="Lamican Oy"/>
    <d v="2012-03-01T00:00:00"/>
    <s v="Valkeakoski"/>
    <m/>
    <m/>
    <m/>
    <d v="2012-05-06T00:00:00"/>
    <n v="6"/>
    <n v="40"/>
    <e v="#N/A"/>
    <x v="0"/>
    <x v="0"/>
    <n v="66"/>
    <d v="2012-03-01T00:00:00"/>
    <d v="2012-05-06T00:00:00"/>
    <x v="77"/>
    <x v="77"/>
    <x v="7"/>
    <x v="6"/>
    <x v="26"/>
    <x v="25"/>
    <n v="40"/>
    <s v="NA"/>
    <n v="0.15"/>
    <s v="NA"/>
    <b v="0"/>
    <b v="0"/>
    <x v="0"/>
    <x v="0"/>
    <x v="0"/>
    <b v="0"/>
    <b v="1"/>
    <b v="1"/>
    <x v="0"/>
    <x v="0"/>
  </r>
  <r>
    <s v="Miktor Oy"/>
    <d v="2012-03-01T00:00:00"/>
    <s v="Vilppula, konkurssi"/>
    <m/>
    <m/>
    <m/>
    <d v="2012-04-12T00:00:00"/>
    <n v="15"/>
    <n v="15"/>
    <e v="#N/A"/>
    <x v="0"/>
    <x v="0"/>
    <n v="42"/>
    <d v="2012-03-01T00:00:00"/>
    <d v="2012-04-12T00:00:00"/>
    <x v="77"/>
    <x v="75"/>
    <x v="7"/>
    <x v="6"/>
    <x v="26"/>
    <x v="25"/>
    <n v="15"/>
    <s v="NA"/>
    <n v="1"/>
    <s v="NA"/>
    <b v="0"/>
    <b v="0"/>
    <x v="0"/>
    <x v="0"/>
    <x v="0"/>
    <b v="0"/>
    <b v="1"/>
    <b v="1"/>
    <x v="0"/>
    <x v="0"/>
  </r>
  <r>
    <s v="VR"/>
    <d v="2012-03-01T00:00:00"/>
    <s v="Tre,Turku,Oulu,varikot-&gt;eläkejärj,muut järj."/>
    <m/>
    <m/>
    <n v="35"/>
    <d v="2012-04-30T00:00:00"/>
    <n v="0"/>
    <n v="225"/>
    <e v="#N/A"/>
    <x v="0"/>
    <x v="0"/>
    <n v="60"/>
    <d v="2012-03-01T00:00:00"/>
    <d v="2012-04-30T00:00:00"/>
    <x v="77"/>
    <x v="75"/>
    <x v="7"/>
    <x v="6"/>
    <x v="26"/>
    <x v="25"/>
    <n v="225"/>
    <n v="0.15555555555555556"/>
    <n v="0"/>
    <n v="0"/>
    <b v="0"/>
    <b v="0"/>
    <x v="0"/>
    <x v="0"/>
    <x v="0"/>
    <b v="0"/>
    <b v="1"/>
    <b v="1"/>
    <x v="0"/>
    <x v="0"/>
  </r>
  <r>
    <s v="Tieto Oyj"/>
    <d v="2012-03-05T00:00:00"/>
    <s v="Fidenta Oy,Nordean yhteisyritys"/>
    <m/>
    <m/>
    <n v="150"/>
    <d v="2012-05-15T00:00:00"/>
    <n v="110"/>
    <n v="200"/>
    <n v="62030"/>
    <x v="4"/>
    <x v="1"/>
    <n v="71"/>
    <d v="2012-03-05T00:00:00"/>
    <d v="2012-05-15T00:00:00"/>
    <x v="77"/>
    <x v="77"/>
    <x v="7"/>
    <x v="6"/>
    <x v="26"/>
    <x v="25"/>
    <n v="200"/>
    <n v="0.75"/>
    <n v="0.55000000000000004"/>
    <n v="0.73333333333333328"/>
    <b v="0"/>
    <b v="0"/>
    <x v="0"/>
    <x v="0"/>
    <x v="0"/>
    <b v="0"/>
    <b v="1"/>
    <b v="1"/>
    <x v="0"/>
    <x v="0"/>
  </r>
  <r>
    <s v="Alma Media Oyj"/>
    <d v="2012-03-06T00:00:00"/>
    <s v="Alma Manu, Rovaniemi"/>
    <m/>
    <m/>
    <n v="7"/>
    <d v="2012-04-05T00:00:00"/>
    <n v="4"/>
    <n v="24"/>
    <n v="58130"/>
    <x v="4"/>
    <x v="1"/>
    <n v="30"/>
    <d v="2012-03-06T00:00:00"/>
    <d v="2012-04-05T00:00:00"/>
    <x v="77"/>
    <x v="75"/>
    <x v="7"/>
    <x v="6"/>
    <x v="26"/>
    <x v="25"/>
    <n v="24"/>
    <n v="0.29166666666666669"/>
    <n v="0.16666666666666666"/>
    <n v="0.5714285714285714"/>
    <b v="0"/>
    <b v="0"/>
    <x v="0"/>
    <x v="0"/>
    <x v="0"/>
    <b v="0"/>
    <b v="1"/>
    <b v="1"/>
    <x v="0"/>
    <x v="0"/>
  </r>
  <r>
    <s v="Kainuun maakuntayhtymä"/>
    <d v="2012-03-06T00:00:00"/>
    <s v="Mahd.lomautukset-&gt;päätökset myöh."/>
    <m/>
    <n v="300"/>
    <m/>
    <d v="2012-05-22T00:00:00"/>
    <n v="0"/>
    <n v="300"/>
    <e v="#N/A"/>
    <x v="0"/>
    <x v="0"/>
    <n v="77"/>
    <d v="2012-03-06T00:00:00"/>
    <d v="2012-05-22T00:00:00"/>
    <x v="77"/>
    <x v="77"/>
    <x v="7"/>
    <x v="6"/>
    <x v="26"/>
    <x v="25"/>
    <n v="300"/>
    <s v="NA"/>
    <n v="0"/>
    <s v="NA"/>
    <b v="0"/>
    <b v="0"/>
    <x v="0"/>
    <x v="0"/>
    <x v="0"/>
    <b v="0"/>
    <b v="1"/>
    <b v="1"/>
    <x v="0"/>
    <x v="0"/>
  </r>
  <r>
    <s v="Alma Media Oyj"/>
    <d v="2012-03-07T00:00:00"/>
    <s v="Alma Mediapartners:Etuovi,Vuokraovi,Autotalli"/>
    <m/>
    <m/>
    <n v="35"/>
    <d v="2012-04-26T00:00:00"/>
    <n v="28"/>
    <n v="99"/>
    <n v="58130"/>
    <x v="4"/>
    <x v="1"/>
    <n v="50"/>
    <d v="2012-03-07T00:00:00"/>
    <d v="2012-04-26T00:00:00"/>
    <x v="77"/>
    <x v="75"/>
    <x v="7"/>
    <x v="6"/>
    <x v="26"/>
    <x v="25"/>
    <n v="99"/>
    <n v="0.35353535353535354"/>
    <n v="0.28282828282828282"/>
    <n v="0.8"/>
    <b v="0"/>
    <b v="0"/>
    <x v="0"/>
    <x v="0"/>
    <x v="0"/>
    <b v="0"/>
    <b v="1"/>
    <b v="1"/>
    <x v="0"/>
    <x v="0"/>
  </r>
  <r>
    <s v="Martela Oyj"/>
    <d v="2012-03-07T00:00:00"/>
    <s v="Martela,Grundell"/>
    <m/>
    <m/>
    <n v="20"/>
    <d v="2012-04-20T00:00:00"/>
    <n v="9"/>
    <n v="20"/>
    <n v="31010"/>
    <x v="2"/>
    <x v="2"/>
    <n v="44"/>
    <d v="2012-03-07T00:00:00"/>
    <d v="2012-04-20T00:00:00"/>
    <x v="77"/>
    <x v="75"/>
    <x v="7"/>
    <x v="6"/>
    <x v="26"/>
    <x v="25"/>
    <n v="20"/>
    <n v="1"/>
    <n v="0.45"/>
    <n v="0.45"/>
    <b v="0"/>
    <b v="0"/>
    <x v="0"/>
    <x v="0"/>
    <x v="0"/>
    <b v="0"/>
    <b v="1"/>
    <b v="1"/>
    <x v="0"/>
    <x v="0"/>
  </r>
  <r>
    <s v="CapGemini Finland Oy"/>
    <d v="2012-03-08T00:00:00"/>
    <s v="Infrastructure"/>
    <m/>
    <m/>
    <m/>
    <d v="2012-05-09T00:00:00"/>
    <n v="22"/>
    <n v="220"/>
    <e v="#N/A"/>
    <x v="0"/>
    <x v="0"/>
    <n v="62"/>
    <d v="2012-03-08T00:00:00"/>
    <d v="2012-05-09T00:00:00"/>
    <x v="77"/>
    <x v="77"/>
    <x v="7"/>
    <x v="6"/>
    <x v="26"/>
    <x v="25"/>
    <n v="220"/>
    <s v="NA"/>
    <n v="0.1"/>
    <s v="NA"/>
    <b v="0"/>
    <b v="0"/>
    <x v="0"/>
    <x v="0"/>
    <x v="0"/>
    <b v="0"/>
    <b v="1"/>
    <b v="1"/>
    <x v="0"/>
    <x v="0"/>
  </r>
  <r>
    <s v="Leaf"/>
    <d v="2012-03-08T00:00:00"/>
    <s v="Aura,tehtaan sulkeminen,siirto Eurooppaan"/>
    <m/>
    <m/>
    <n v="140"/>
    <d v="2012-05-16T00:00:00"/>
    <n v="131"/>
    <n v="140"/>
    <e v="#N/A"/>
    <x v="0"/>
    <x v="0"/>
    <n v="69"/>
    <d v="2012-03-08T00:00:00"/>
    <d v="2012-05-16T00:00:00"/>
    <x v="77"/>
    <x v="77"/>
    <x v="7"/>
    <x v="6"/>
    <x v="26"/>
    <x v="25"/>
    <n v="140"/>
    <n v="1"/>
    <n v="0.93571428571428572"/>
    <n v="0.93571428571428572"/>
    <b v="0"/>
    <b v="0"/>
    <x v="0"/>
    <x v="0"/>
    <x v="0"/>
    <b v="0"/>
    <b v="1"/>
    <b v="1"/>
    <x v="0"/>
    <x v="0"/>
  </r>
  <r>
    <s v="Oras"/>
    <d v="2012-03-08T00:00:00"/>
    <s v="Koko henk"/>
    <m/>
    <m/>
    <n v="90"/>
    <d v="2012-05-03T00:00:00"/>
    <n v="75"/>
    <n v="600"/>
    <e v="#N/A"/>
    <x v="0"/>
    <x v="0"/>
    <n v="56"/>
    <d v="2012-03-08T00:00:00"/>
    <d v="2012-05-03T00:00:00"/>
    <x v="77"/>
    <x v="77"/>
    <x v="7"/>
    <x v="6"/>
    <x v="26"/>
    <x v="25"/>
    <n v="600"/>
    <n v="0.15"/>
    <n v="0.125"/>
    <n v="0.83333333333333337"/>
    <b v="0"/>
    <b v="0"/>
    <x v="0"/>
    <x v="0"/>
    <x v="0"/>
    <b v="0"/>
    <b v="1"/>
    <b v="1"/>
    <x v="0"/>
    <x v="0"/>
  </r>
  <r>
    <s v="JAKK"/>
    <d v="2012-03-09T00:00:00"/>
    <s v="Jalasjärvi,aik.koul.keskus-&gt;osa-aik25henk,2.vaih."/>
    <m/>
    <n v="25"/>
    <n v="40"/>
    <d v="2012-04-26T00:00:00"/>
    <n v="40"/>
    <n v="50"/>
    <n v="82200"/>
    <x v="8"/>
    <x v="1"/>
    <n v="48"/>
    <d v="2012-03-09T00:00:00"/>
    <d v="2012-04-26T00:00:00"/>
    <x v="77"/>
    <x v="75"/>
    <x v="7"/>
    <x v="6"/>
    <x v="26"/>
    <x v="25"/>
    <n v="50"/>
    <n v="0.8"/>
    <n v="0.8"/>
    <n v="1"/>
    <b v="0"/>
    <b v="0"/>
    <x v="0"/>
    <x v="0"/>
    <x v="0"/>
    <b v="0"/>
    <b v="1"/>
    <b v="1"/>
    <x v="0"/>
    <x v="0"/>
  </r>
  <r>
    <s v="Alma Media Oyj"/>
    <d v="2012-03-12T00:00:00"/>
    <s v="Alma Intermedia"/>
    <m/>
    <m/>
    <n v="11"/>
    <d v="2012-05-03T00:00:00"/>
    <n v="10"/>
    <n v="18"/>
    <n v="58130"/>
    <x v="4"/>
    <x v="1"/>
    <n v="52"/>
    <d v="2012-03-12T00:00:00"/>
    <d v="2012-05-03T00:00:00"/>
    <x v="77"/>
    <x v="77"/>
    <x v="7"/>
    <x v="6"/>
    <x v="26"/>
    <x v="25"/>
    <n v="18"/>
    <n v="0.61111111111111116"/>
    <n v="0.55555555555555558"/>
    <n v="0.90909090909090906"/>
    <b v="0"/>
    <b v="0"/>
    <x v="0"/>
    <x v="0"/>
    <x v="0"/>
    <b v="0"/>
    <b v="1"/>
    <b v="1"/>
    <x v="0"/>
    <x v="0"/>
  </r>
  <r>
    <s v="Elektrobit Oyj"/>
    <d v="2012-03-12T00:00:00"/>
    <s v="Espoon toimip. lakkautus-&gt;siirto muu Suomi,irtis max"/>
    <m/>
    <m/>
    <m/>
    <d v="2012-04-16T00:00:00"/>
    <n v="25"/>
    <n v="25"/>
    <n v="72193"/>
    <x v="10"/>
    <x v="1"/>
    <n v="35"/>
    <d v="2012-03-12T00:00:00"/>
    <d v="2012-04-16T00:00:00"/>
    <x v="77"/>
    <x v="75"/>
    <x v="7"/>
    <x v="6"/>
    <x v="26"/>
    <x v="25"/>
    <n v="25"/>
    <s v="NA"/>
    <n v="1"/>
    <s v="NA"/>
    <b v="0"/>
    <b v="0"/>
    <x v="0"/>
    <x v="0"/>
    <x v="0"/>
    <b v="0"/>
    <b v="1"/>
    <b v="1"/>
    <x v="0"/>
    <x v="0"/>
  </r>
  <r>
    <s v="VAAO"/>
    <d v="2012-03-12T00:00:00"/>
    <s v="Valkeakoski,aik.koul,osa-aik/lom-&gt;lom 3-6 vko,kesä"/>
    <m/>
    <n v="6"/>
    <m/>
    <d v="2012-03-30T00:00:00"/>
    <n v="0"/>
    <n v="36"/>
    <e v="#N/A"/>
    <x v="0"/>
    <x v="0"/>
    <n v="18"/>
    <d v="2012-03-12T00:00:00"/>
    <d v="2012-03-30T00:00:00"/>
    <x v="77"/>
    <x v="74"/>
    <x v="7"/>
    <x v="6"/>
    <x v="26"/>
    <x v="24"/>
    <n v="36"/>
    <s v="NA"/>
    <n v="0"/>
    <s v="NA"/>
    <b v="0"/>
    <b v="0"/>
    <x v="0"/>
    <x v="0"/>
    <x v="0"/>
    <b v="1"/>
    <b v="1"/>
    <b v="1"/>
    <x v="0"/>
    <x v="0"/>
  </r>
  <r>
    <s v="Botnia Print"/>
    <d v="2012-03-14T00:00:00"/>
    <s v="Kokkola, kustannusten karsiminen, ei väh.tarvetta"/>
    <m/>
    <m/>
    <m/>
    <d v="2012-04-04T00:00:00"/>
    <n v="0"/>
    <n v="27"/>
    <e v="#N/A"/>
    <x v="0"/>
    <x v="0"/>
    <n v="21"/>
    <d v="2012-03-14T00:00:00"/>
    <d v="2012-04-04T00:00:00"/>
    <x v="77"/>
    <x v="75"/>
    <x v="7"/>
    <x v="6"/>
    <x v="26"/>
    <x v="25"/>
    <n v="27"/>
    <s v="NA"/>
    <n v="0"/>
    <s v="NA"/>
    <b v="0"/>
    <b v="0"/>
    <x v="0"/>
    <x v="0"/>
    <x v="0"/>
    <b v="0"/>
    <b v="1"/>
    <b v="1"/>
    <x v="0"/>
    <x v="0"/>
  </r>
  <r>
    <s v="Pohjolan Voima"/>
    <d v="2012-03-14T00:00:00"/>
    <s v="Konsernin tukipalvelut-&gt;irtis:30-35 henk"/>
    <m/>
    <m/>
    <n v="65"/>
    <d v="2012-05-24T00:00:00"/>
    <n v="35"/>
    <n v="65"/>
    <e v="#N/A"/>
    <x v="0"/>
    <x v="0"/>
    <n v="71"/>
    <d v="2012-03-14T00:00:00"/>
    <d v="2012-05-24T00:00:00"/>
    <x v="77"/>
    <x v="77"/>
    <x v="7"/>
    <x v="6"/>
    <x v="26"/>
    <x v="25"/>
    <n v="65"/>
    <n v="1"/>
    <n v="0.53846153846153844"/>
    <n v="0.53846153846153844"/>
    <b v="0"/>
    <b v="0"/>
    <x v="0"/>
    <x v="0"/>
    <x v="0"/>
    <b v="0"/>
    <b v="1"/>
    <b v="1"/>
    <x v="0"/>
    <x v="0"/>
  </r>
  <r>
    <s v="Foxconn"/>
    <d v="2012-03-15T00:00:00"/>
    <s v="Salo, toimintojen lopetus-&gt;irtis. yli 100 henk."/>
    <m/>
    <m/>
    <n v="130"/>
    <d v="2012-06-01T00:00:00"/>
    <n v="100"/>
    <n v="130"/>
    <e v="#N/A"/>
    <x v="0"/>
    <x v="0"/>
    <n v="78"/>
    <d v="2012-03-15T00:00:00"/>
    <d v="2012-06-01T00:00:00"/>
    <x v="77"/>
    <x v="78"/>
    <x v="7"/>
    <x v="6"/>
    <x v="26"/>
    <x v="25"/>
    <n v="130"/>
    <n v="1"/>
    <n v="0.76923076923076927"/>
    <n v="0.76923076923076927"/>
    <b v="0"/>
    <b v="0"/>
    <x v="0"/>
    <x v="0"/>
    <x v="0"/>
    <b v="0"/>
    <b v="1"/>
    <b v="1"/>
    <x v="0"/>
    <x v="0"/>
  </r>
  <r>
    <s v="Edita Prima"/>
    <d v="2012-03-16T00:00:00"/>
    <s v="Koko henk"/>
    <m/>
    <m/>
    <n v="30"/>
    <d v="2012-05-02T00:00:00"/>
    <n v="30"/>
    <n v="144"/>
    <e v="#N/A"/>
    <x v="0"/>
    <x v="0"/>
    <n v="47"/>
    <d v="2012-03-16T00:00:00"/>
    <d v="2012-05-02T00:00:00"/>
    <x v="77"/>
    <x v="77"/>
    <x v="7"/>
    <x v="6"/>
    <x v="26"/>
    <x v="25"/>
    <n v="144"/>
    <n v="0.20833333333333334"/>
    <n v="0.20833333333333334"/>
    <n v="1"/>
    <b v="0"/>
    <b v="0"/>
    <x v="0"/>
    <x v="0"/>
    <x v="0"/>
    <b v="0"/>
    <b v="1"/>
    <b v="1"/>
    <x v="0"/>
    <x v="0"/>
  </r>
  <r>
    <s v="Elinkeinoelämän keskusliitto EK"/>
    <d v="2012-03-16T00:00:00"/>
    <s v="Koko henk, ei väh.tarvetta"/>
    <m/>
    <m/>
    <m/>
    <d v="2012-05-08T00:00:00"/>
    <n v="0"/>
    <n v="200"/>
    <n v="94110"/>
    <x v="16"/>
    <x v="1"/>
    <n v="53"/>
    <d v="2012-03-16T00:00:00"/>
    <d v="2012-05-08T00:00:00"/>
    <x v="77"/>
    <x v="77"/>
    <x v="7"/>
    <x v="6"/>
    <x v="26"/>
    <x v="25"/>
    <n v="200"/>
    <s v="NA"/>
    <n v="0"/>
    <s v="NA"/>
    <b v="0"/>
    <b v="0"/>
    <x v="0"/>
    <x v="0"/>
    <x v="0"/>
    <b v="0"/>
    <b v="1"/>
    <b v="1"/>
    <x v="0"/>
    <x v="0"/>
  </r>
  <r>
    <s v="Valukumpu Oy"/>
    <d v="2012-03-16T00:00:00"/>
    <s v="Outokumpu, lom max 90 pv-&gt;lom n.1vko/kk,v.2012"/>
    <m/>
    <n v="60"/>
    <n v="9"/>
    <d v="2012-04-12T00:00:00"/>
    <n v="2"/>
    <n v="79"/>
    <n v="22290"/>
    <x v="2"/>
    <x v="2"/>
    <n v="27"/>
    <d v="2012-03-16T00:00:00"/>
    <d v="2012-04-12T00:00:00"/>
    <x v="77"/>
    <x v="75"/>
    <x v="7"/>
    <x v="6"/>
    <x v="26"/>
    <x v="25"/>
    <n v="79"/>
    <n v="0.11392405063291139"/>
    <n v="2.5316455696202531E-2"/>
    <n v="0.22222222222222221"/>
    <b v="0"/>
    <b v="0"/>
    <x v="0"/>
    <x v="0"/>
    <x v="0"/>
    <b v="0"/>
    <b v="1"/>
    <b v="1"/>
    <x v="0"/>
    <x v="0"/>
  </r>
  <r>
    <s v="Tieto Oyj"/>
    <d v="2012-03-20T00:00:00"/>
    <s v="Koko konserni-&gt;n.90henk eläke+muut järj."/>
    <m/>
    <m/>
    <n v="500"/>
    <d v="2012-05-07T00:00:00"/>
    <n v="410"/>
    <n v="500"/>
    <n v="62030"/>
    <x v="4"/>
    <x v="1"/>
    <n v="48"/>
    <d v="2012-03-20T00:00:00"/>
    <d v="2012-05-07T00:00:00"/>
    <x v="77"/>
    <x v="77"/>
    <x v="7"/>
    <x v="6"/>
    <x v="26"/>
    <x v="25"/>
    <n v="500"/>
    <n v="1"/>
    <n v="0.82"/>
    <n v="0.82"/>
    <b v="0"/>
    <b v="0"/>
    <x v="0"/>
    <x v="0"/>
    <x v="0"/>
    <b v="0"/>
    <b v="1"/>
    <b v="1"/>
    <x v="0"/>
    <x v="0"/>
  </r>
  <r>
    <s v="Revenio Group Oyj"/>
    <d v="2012-03-22T00:00:00"/>
    <s v="Done Logistics, lom/irtis"/>
    <m/>
    <n v="0"/>
    <m/>
    <d v="2012-05-30T00:00:00"/>
    <n v="25"/>
    <n v="49"/>
    <n v="30110"/>
    <x v="2"/>
    <x v="2"/>
    <n v="69"/>
    <d v="2012-03-22T00:00:00"/>
    <d v="2012-05-30T00:00:00"/>
    <x v="77"/>
    <x v="77"/>
    <x v="7"/>
    <x v="6"/>
    <x v="26"/>
    <x v="25"/>
    <n v="49"/>
    <s v="NA"/>
    <n v="0.51020408163265307"/>
    <s v="NA"/>
    <b v="0"/>
    <b v="0"/>
    <x v="0"/>
    <x v="0"/>
    <x v="0"/>
    <b v="0"/>
    <b v="1"/>
    <b v="1"/>
    <x v="0"/>
    <x v="0"/>
  </r>
  <r>
    <s v="Valmet Automotive"/>
    <d v="2012-03-22T00:00:00"/>
    <s v="Uusikaupunki-&gt;lom v.2012"/>
    <m/>
    <n v="500"/>
    <m/>
    <d v="2012-08-29T00:00:00"/>
    <n v="0"/>
    <n v="500"/>
    <n v="29100"/>
    <x v="2"/>
    <x v="2"/>
    <n v="160"/>
    <d v="2012-03-22T00:00:00"/>
    <d v="2012-08-29T00:00:00"/>
    <x v="77"/>
    <x v="79"/>
    <x v="7"/>
    <x v="6"/>
    <x v="26"/>
    <x v="27"/>
    <n v="500"/>
    <s v="NA"/>
    <n v="0"/>
    <s v="NA"/>
    <b v="0"/>
    <b v="0"/>
    <x v="0"/>
    <x v="1"/>
    <x v="0"/>
    <b v="0"/>
    <b v="1"/>
    <b v="1"/>
    <x v="0"/>
    <x v="1"/>
  </r>
  <r>
    <s v="Patricomp Oy"/>
    <d v="2012-03-25T00:00:00"/>
    <s v="Halli, lom yli 90 pv"/>
    <m/>
    <n v="30"/>
    <m/>
    <m/>
    <m/>
    <n v="30"/>
    <e v="#N/A"/>
    <x v="0"/>
    <x v="0"/>
    <s v="NA"/>
    <d v="2012-03-25T00:00:00"/>
    <d v="2012-05-15T00:00:00"/>
    <x v="77"/>
    <x v="77"/>
    <x v="7"/>
    <x v="6"/>
    <x v="26"/>
    <x v="25"/>
    <n v="30"/>
    <s v="NA"/>
    <s v="NA"/>
    <s v="NA"/>
    <b v="0"/>
    <b v="0"/>
    <x v="0"/>
    <x v="0"/>
    <x v="0"/>
    <b v="0"/>
    <b v="1"/>
    <b v="1"/>
    <x v="0"/>
    <x v="0"/>
  </r>
  <r>
    <s v="HKScan Oyj"/>
    <d v="2012-03-26T00:00:00"/>
    <s v="Järvi-Suomen Portti-&gt;lom v.2012 aikana"/>
    <m/>
    <n v="150"/>
    <m/>
    <d v="2012-08-20T00:00:00"/>
    <n v="0"/>
    <n v="150"/>
    <n v="10130"/>
    <x v="2"/>
    <x v="2"/>
    <n v="147"/>
    <d v="2012-03-26T00:00:00"/>
    <d v="2012-08-20T00:00:00"/>
    <x v="77"/>
    <x v="79"/>
    <x v="7"/>
    <x v="6"/>
    <x v="26"/>
    <x v="27"/>
    <n v="150"/>
    <s v="NA"/>
    <n v="0"/>
    <s v="NA"/>
    <b v="0"/>
    <b v="0"/>
    <x v="0"/>
    <x v="1"/>
    <x v="0"/>
    <b v="0"/>
    <b v="1"/>
    <b v="1"/>
    <x v="0"/>
    <x v="1"/>
  </r>
  <r>
    <s v="Keski-Pohjanmaan Kirjapaino Oyj"/>
    <d v="2012-03-27T00:00:00"/>
    <s v="Työtehtävien uud.järj"/>
    <m/>
    <m/>
    <m/>
    <m/>
    <m/>
    <n v="20"/>
    <n v="18120"/>
    <x v="2"/>
    <x v="2"/>
    <s v="NA"/>
    <d v="2012-03-27T00:00:00"/>
    <d v="2012-05-17T00:00:00"/>
    <x v="77"/>
    <x v="77"/>
    <x v="7"/>
    <x v="6"/>
    <x v="26"/>
    <x v="25"/>
    <n v="20"/>
    <s v="NA"/>
    <s v="NA"/>
    <s v="NA"/>
    <b v="0"/>
    <b v="0"/>
    <x v="0"/>
    <x v="0"/>
    <x v="0"/>
    <b v="0"/>
    <b v="1"/>
    <b v="1"/>
    <x v="0"/>
    <x v="0"/>
  </r>
  <r>
    <s v="Mesera Yhtiöt"/>
    <d v="2012-03-28T00:00:00"/>
    <s v="Salo,Paimio-&gt; Karhula"/>
    <m/>
    <m/>
    <m/>
    <d v="2012-06-01T00:00:00"/>
    <n v="26"/>
    <n v="100"/>
    <e v="#N/A"/>
    <x v="0"/>
    <x v="0"/>
    <n v="65"/>
    <d v="2012-03-28T00:00:00"/>
    <d v="2012-06-01T00:00:00"/>
    <x v="77"/>
    <x v="78"/>
    <x v="7"/>
    <x v="6"/>
    <x v="26"/>
    <x v="25"/>
    <n v="100"/>
    <s v="NA"/>
    <n v="0.26"/>
    <s v="NA"/>
    <b v="0"/>
    <b v="0"/>
    <x v="0"/>
    <x v="0"/>
    <x v="0"/>
    <b v="0"/>
    <b v="1"/>
    <b v="1"/>
    <x v="0"/>
    <x v="0"/>
  </r>
  <r>
    <s v="DNA Oy"/>
    <d v="2012-03-30T00:00:00"/>
    <s v="ei DNA Kauppa, Forte"/>
    <m/>
    <m/>
    <n v="150"/>
    <d v="2012-06-07T00:00:00"/>
    <n v="57"/>
    <n v="150"/>
    <n v="61200"/>
    <x v="4"/>
    <x v="1"/>
    <n v="69"/>
    <d v="2012-03-30T00:00:00"/>
    <d v="2012-06-07T00:00:00"/>
    <x v="77"/>
    <x v="78"/>
    <x v="7"/>
    <x v="6"/>
    <x v="26"/>
    <x v="25"/>
    <n v="150"/>
    <n v="1"/>
    <n v="0.38"/>
    <n v="0.38"/>
    <b v="0"/>
    <b v="0"/>
    <x v="0"/>
    <x v="0"/>
    <x v="0"/>
    <b v="0"/>
    <b v="1"/>
    <b v="1"/>
    <x v="0"/>
    <x v="0"/>
  </r>
  <r>
    <s v="Nanso Group"/>
    <d v="2012-03-30T00:00:00"/>
    <s v="ei Tornio, irtis/lom-&gt;2-4 vkoa"/>
    <m/>
    <n v="570"/>
    <n v="30"/>
    <d v="2012-05-25T00:00:00"/>
    <n v="29"/>
    <n v="570"/>
    <n v="14190"/>
    <x v="2"/>
    <x v="2"/>
    <n v="56"/>
    <d v="2012-03-30T00:00:00"/>
    <d v="2012-05-25T00:00:00"/>
    <x v="77"/>
    <x v="77"/>
    <x v="7"/>
    <x v="6"/>
    <x v="26"/>
    <x v="25"/>
    <n v="570"/>
    <n v="5.2631578947368418E-2"/>
    <n v="5.0877192982456139E-2"/>
    <n v="0.96666666666666667"/>
    <b v="0"/>
    <b v="0"/>
    <x v="0"/>
    <x v="0"/>
    <x v="0"/>
    <b v="0"/>
    <b v="1"/>
    <b v="1"/>
    <x v="0"/>
    <x v="0"/>
  </r>
  <r>
    <s v="Yle"/>
    <d v="2012-03-30T00:00:00"/>
    <s v="Internet-toiminnot, ei irtis/lom"/>
    <m/>
    <m/>
    <m/>
    <m/>
    <m/>
    <n v="50"/>
    <e v="#N/A"/>
    <x v="0"/>
    <x v="0"/>
    <s v="NA"/>
    <d v="2012-03-30T00:00:00"/>
    <d v="2012-05-20T00:00:00"/>
    <x v="77"/>
    <x v="77"/>
    <x v="7"/>
    <x v="6"/>
    <x v="26"/>
    <x v="25"/>
    <n v="50"/>
    <s v="NA"/>
    <s v="NA"/>
    <s v="NA"/>
    <b v="0"/>
    <b v="0"/>
    <x v="0"/>
    <x v="0"/>
    <x v="0"/>
    <b v="0"/>
    <b v="1"/>
    <b v="1"/>
    <x v="0"/>
    <x v="0"/>
  </r>
  <r>
    <s v="Blue1"/>
    <d v="2012-04-01T00:00:00"/>
    <s v="SAS"/>
    <m/>
    <m/>
    <m/>
    <d v="2012-05-15T00:00:00"/>
    <n v="36"/>
    <n v="36"/>
    <e v="#N/A"/>
    <x v="0"/>
    <x v="0"/>
    <n v="44"/>
    <d v="2012-04-01T00:00:00"/>
    <d v="2012-05-15T00:00:00"/>
    <x v="78"/>
    <x v="77"/>
    <x v="7"/>
    <x v="6"/>
    <x v="27"/>
    <x v="25"/>
    <n v="36"/>
    <s v="NA"/>
    <n v="1"/>
    <s v="NA"/>
    <b v="0"/>
    <b v="0"/>
    <x v="0"/>
    <x v="0"/>
    <x v="1"/>
    <b v="0"/>
    <b v="1"/>
    <b v="1"/>
    <x v="0"/>
    <x v="0"/>
  </r>
  <r>
    <s v="Stala Oy"/>
    <d v="2012-04-01T00:00:00"/>
    <s v="Lahti"/>
    <m/>
    <m/>
    <m/>
    <d v="2012-05-07T00:00:00"/>
    <n v="21"/>
    <n v="66"/>
    <e v="#N/A"/>
    <x v="0"/>
    <x v="0"/>
    <n v="36"/>
    <d v="2012-04-01T00:00:00"/>
    <d v="2012-05-07T00:00:00"/>
    <x v="78"/>
    <x v="77"/>
    <x v="7"/>
    <x v="6"/>
    <x v="27"/>
    <x v="25"/>
    <n v="66"/>
    <s v="NA"/>
    <n v="0.31818181818181818"/>
    <s v="NA"/>
    <b v="0"/>
    <b v="0"/>
    <x v="0"/>
    <x v="0"/>
    <x v="1"/>
    <b v="0"/>
    <b v="1"/>
    <b v="1"/>
    <x v="0"/>
    <x v="0"/>
  </r>
  <r>
    <s v="Fiskars Oyj"/>
    <d v="2012-04-10T00:00:00"/>
    <s v="Billnäs,irtis max 95 henk"/>
    <m/>
    <m/>
    <n v="95"/>
    <d v="2012-05-22T00:00:00"/>
    <n v="68"/>
    <n v="409"/>
    <n v="25730"/>
    <x v="2"/>
    <x v="2"/>
    <n v="42"/>
    <d v="2012-04-10T00:00:00"/>
    <d v="2012-05-22T00:00:00"/>
    <x v="78"/>
    <x v="77"/>
    <x v="7"/>
    <x v="6"/>
    <x v="27"/>
    <x v="25"/>
    <n v="409"/>
    <n v="0.23227383863080683"/>
    <n v="0.16625916870415647"/>
    <n v="0.71578947368421053"/>
    <b v="0"/>
    <b v="0"/>
    <x v="0"/>
    <x v="0"/>
    <x v="1"/>
    <b v="0"/>
    <b v="1"/>
    <b v="1"/>
    <x v="0"/>
    <x v="0"/>
  </r>
  <r>
    <s v="Finnair Oyj"/>
    <d v="2012-04-11T00:00:00"/>
    <s v="Laitehuolto,moottorikorjaamo toim.lakkautus"/>
    <m/>
    <m/>
    <n v="280"/>
    <d v="2012-07-04T00:00:00"/>
    <n v="280"/>
    <n v="350"/>
    <n v="51101"/>
    <x v="5"/>
    <x v="1"/>
    <n v="84"/>
    <d v="2012-04-11T00:00:00"/>
    <d v="2012-07-04T00:00:00"/>
    <x v="78"/>
    <x v="80"/>
    <x v="7"/>
    <x v="6"/>
    <x v="27"/>
    <x v="27"/>
    <n v="350"/>
    <n v="0.8"/>
    <n v="0.8"/>
    <n v="1"/>
    <b v="0"/>
    <b v="0"/>
    <x v="0"/>
    <x v="1"/>
    <x v="1"/>
    <b v="0"/>
    <b v="1"/>
    <b v="1"/>
    <x v="0"/>
    <x v="1"/>
  </r>
  <r>
    <s v="TeliaSonera Finland Oyj"/>
    <d v="2012-04-11T00:00:00"/>
    <s v="Mobiili- ja laajakaistatoim-&gt;88 henk siirto Hki,Tre,Jkl"/>
    <m/>
    <m/>
    <n v="110"/>
    <d v="2012-06-05T00:00:00"/>
    <n v="18"/>
    <n v="110"/>
    <n v="61200"/>
    <x v="4"/>
    <x v="1"/>
    <n v="55"/>
    <d v="2012-04-11T00:00:00"/>
    <d v="2012-06-05T00:00:00"/>
    <x v="78"/>
    <x v="78"/>
    <x v="7"/>
    <x v="6"/>
    <x v="27"/>
    <x v="25"/>
    <n v="110"/>
    <n v="1"/>
    <n v="0.16363636363636364"/>
    <n v="0.16363636363636364"/>
    <b v="0"/>
    <b v="0"/>
    <x v="0"/>
    <x v="0"/>
    <x v="1"/>
    <b v="0"/>
    <b v="1"/>
    <b v="1"/>
    <x v="0"/>
    <x v="0"/>
  </r>
  <r>
    <s v="UPM-Kymmene Oyj"/>
    <d v="2012-04-11T00:00:00"/>
    <s v="Saha-ja jatkojaloste,Kajaani,Aureskoski,Heinola"/>
    <m/>
    <m/>
    <n v="275"/>
    <d v="2012-06-29T00:00:00"/>
    <n v="97"/>
    <n v="275"/>
    <n v="17120"/>
    <x v="2"/>
    <x v="2"/>
    <n v="79"/>
    <d v="2012-04-11T00:00:00"/>
    <d v="2012-06-29T00:00:00"/>
    <x v="78"/>
    <x v="78"/>
    <x v="7"/>
    <x v="6"/>
    <x v="27"/>
    <x v="25"/>
    <n v="275"/>
    <n v="1"/>
    <n v="0.35272727272727272"/>
    <n v="0.35272727272727272"/>
    <b v="0"/>
    <b v="1"/>
    <x v="0"/>
    <x v="1"/>
    <x v="1"/>
    <b v="0"/>
    <b v="1"/>
    <b v="1"/>
    <x v="0"/>
    <x v="0"/>
  </r>
  <r>
    <s v="Flybe"/>
    <d v="2012-04-12T00:00:00"/>
    <s v="Seinäjoki,Vantaa"/>
    <m/>
    <m/>
    <n v="12"/>
    <m/>
    <m/>
    <n v="70"/>
    <e v="#N/A"/>
    <x v="0"/>
    <x v="0"/>
    <s v="NA"/>
    <d v="2012-04-12T00:00:00"/>
    <d v="2012-06-02T00:00:00"/>
    <x v="78"/>
    <x v="78"/>
    <x v="7"/>
    <x v="6"/>
    <x v="27"/>
    <x v="25"/>
    <n v="70"/>
    <n v="0.17142857142857143"/>
    <s v="NA"/>
    <s v="NA"/>
    <b v="0"/>
    <b v="0"/>
    <x v="0"/>
    <x v="0"/>
    <x v="1"/>
    <b v="0"/>
    <b v="1"/>
    <b v="1"/>
    <x v="0"/>
    <x v="0"/>
  </r>
  <r>
    <s v="Hätäkeskuslaitos"/>
    <d v="2012-04-12T00:00:00"/>
    <s v="Joensuu,Mikkeli,Kouvola-&gt;69 siirtyy"/>
    <m/>
    <m/>
    <m/>
    <d v="2012-06-12T00:00:00"/>
    <n v="29"/>
    <n v="110"/>
    <n v="84250"/>
    <x v="19"/>
    <x v="3"/>
    <n v="61"/>
    <d v="2012-04-12T00:00:00"/>
    <d v="2012-06-12T00:00:00"/>
    <x v="78"/>
    <x v="78"/>
    <x v="7"/>
    <x v="6"/>
    <x v="27"/>
    <x v="25"/>
    <n v="110"/>
    <s v="NA"/>
    <n v="0.26363636363636361"/>
    <s v="NA"/>
    <b v="0"/>
    <b v="0"/>
    <x v="0"/>
    <x v="0"/>
    <x v="1"/>
    <b v="0"/>
    <b v="1"/>
    <b v="1"/>
    <x v="0"/>
    <x v="0"/>
  </r>
  <r>
    <s v="Alma Media Oyj"/>
    <d v="2012-04-16T00:00:00"/>
    <s v="Alma Aluemedia, ei Kauppalehti,Iltalehti,lehdenjakajat"/>
    <m/>
    <m/>
    <n v="135"/>
    <d v="2012-06-12T00:00:00"/>
    <n v="40"/>
    <n v="810"/>
    <n v="58130"/>
    <x v="4"/>
    <x v="1"/>
    <n v="57"/>
    <d v="2012-04-16T00:00:00"/>
    <d v="2012-06-12T00:00:00"/>
    <x v="78"/>
    <x v="78"/>
    <x v="7"/>
    <x v="6"/>
    <x v="27"/>
    <x v="25"/>
    <n v="810"/>
    <n v="0.16666666666666666"/>
    <n v="4.9382716049382713E-2"/>
    <n v="0.29629629629629628"/>
    <b v="0"/>
    <b v="0"/>
    <x v="0"/>
    <x v="0"/>
    <x v="1"/>
    <b v="0"/>
    <b v="1"/>
    <b v="1"/>
    <x v="0"/>
    <x v="0"/>
  </r>
  <r>
    <s v="Saimaan amk"/>
    <d v="2012-04-16T00:00:00"/>
    <s v="Lpr,Imatra, irtis/osa-aikais"/>
    <m/>
    <m/>
    <n v="15"/>
    <d v="2012-06-13T00:00:00"/>
    <n v="9"/>
    <n v="15"/>
    <e v="#N/A"/>
    <x v="0"/>
    <x v="0"/>
    <n v="58"/>
    <d v="2012-04-16T00:00:00"/>
    <d v="2012-06-13T00:00:00"/>
    <x v="78"/>
    <x v="78"/>
    <x v="7"/>
    <x v="6"/>
    <x v="27"/>
    <x v="25"/>
    <n v="15"/>
    <n v="1"/>
    <n v="0.6"/>
    <n v="0.6"/>
    <b v="0"/>
    <b v="0"/>
    <x v="0"/>
    <x v="0"/>
    <x v="1"/>
    <b v="0"/>
    <b v="1"/>
    <b v="1"/>
    <x v="0"/>
    <x v="0"/>
  </r>
  <r>
    <s v="Bemis Oy"/>
    <d v="2012-04-17T00:00:00"/>
    <s v="Valkeakoski, lom-&gt;2-4vko,9-11/12"/>
    <m/>
    <n v="191"/>
    <m/>
    <d v="2012-05-09T00:00:00"/>
    <n v="0"/>
    <n v="300"/>
    <n v="22210"/>
    <x v="2"/>
    <x v="2"/>
    <n v="22"/>
    <d v="2012-04-17T00:00:00"/>
    <d v="2012-05-09T00:00:00"/>
    <x v="78"/>
    <x v="77"/>
    <x v="7"/>
    <x v="6"/>
    <x v="27"/>
    <x v="25"/>
    <n v="300"/>
    <s v="NA"/>
    <n v="0"/>
    <s v="NA"/>
    <b v="0"/>
    <b v="0"/>
    <x v="0"/>
    <x v="0"/>
    <x v="1"/>
    <b v="0"/>
    <b v="1"/>
    <b v="1"/>
    <x v="0"/>
    <x v="0"/>
  </r>
  <r>
    <s v="Tryg"/>
    <d v="2012-04-18T00:00:00"/>
    <s v="Hki,Turku"/>
    <m/>
    <m/>
    <n v="20"/>
    <m/>
    <m/>
    <n v="280"/>
    <e v="#N/A"/>
    <x v="0"/>
    <x v="0"/>
    <s v="NA"/>
    <d v="2012-04-18T00:00:00"/>
    <d v="2012-06-08T00:00:00"/>
    <x v="78"/>
    <x v="78"/>
    <x v="7"/>
    <x v="6"/>
    <x v="27"/>
    <x v="25"/>
    <n v="280"/>
    <n v="7.1428571428571425E-2"/>
    <s v="NA"/>
    <s v="NA"/>
    <b v="0"/>
    <b v="0"/>
    <x v="0"/>
    <x v="0"/>
    <x v="1"/>
    <b v="0"/>
    <b v="1"/>
    <b v="1"/>
    <x v="0"/>
    <x v="0"/>
  </r>
  <r>
    <s v="Lönnberg Painot Oy"/>
    <d v="2012-04-20T00:00:00"/>
    <s v="Väh.tarve max 9 henk"/>
    <m/>
    <m/>
    <n v="9"/>
    <m/>
    <m/>
    <n v="140"/>
    <n v="18120"/>
    <x v="2"/>
    <x v="2"/>
    <s v="NA"/>
    <d v="2012-04-20T00:00:00"/>
    <d v="2012-06-10T00:00:00"/>
    <x v="78"/>
    <x v="78"/>
    <x v="7"/>
    <x v="6"/>
    <x v="27"/>
    <x v="25"/>
    <n v="140"/>
    <n v="6.4285714285714279E-2"/>
    <s v="NA"/>
    <s v="NA"/>
    <b v="0"/>
    <b v="0"/>
    <x v="0"/>
    <x v="0"/>
    <x v="1"/>
    <b v="0"/>
    <b v="1"/>
    <b v="1"/>
    <x v="0"/>
    <x v="0"/>
  </r>
  <r>
    <s v="TAMK"/>
    <d v="2012-04-20T00:00:00"/>
    <s v="Tre,osa-aik/irtis, irtis max 18 henk"/>
    <m/>
    <m/>
    <n v="40"/>
    <d v="2012-06-18T00:00:00"/>
    <n v="18"/>
    <n v="40"/>
    <n v="85420"/>
    <x v="9"/>
    <x v="3"/>
    <n v="59"/>
    <d v="2012-04-20T00:00:00"/>
    <d v="2012-06-18T00:00:00"/>
    <x v="78"/>
    <x v="78"/>
    <x v="7"/>
    <x v="6"/>
    <x v="27"/>
    <x v="25"/>
    <n v="40"/>
    <n v="1"/>
    <n v="0.45"/>
    <n v="0.45"/>
    <b v="0"/>
    <b v="0"/>
    <x v="0"/>
    <x v="0"/>
    <x v="1"/>
    <b v="0"/>
    <b v="1"/>
    <b v="1"/>
    <x v="0"/>
    <x v="0"/>
  </r>
  <r>
    <s v="Cencorp Oyj"/>
    <d v="2012-04-24T00:00:00"/>
    <s v="Koko Suomi, ei huolto-ja myyntihenk"/>
    <m/>
    <m/>
    <n v="25"/>
    <d v="2012-06-21T00:00:00"/>
    <n v="14"/>
    <n v="25"/>
    <n v="28990"/>
    <x v="2"/>
    <x v="2"/>
    <n v="58"/>
    <d v="2012-04-24T00:00:00"/>
    <d v="2012-06-21T00:00:00"/>
    <x v="78"/>
    <x v="78"/>
    <x v="7"/>
    <x v="6"/>
    <x v="27"/>
    <x v="25"/>
    <n v="25"/>
    <n v="1"/>
    <n v="0.56000000000000005"/>
    <n v="0.56000000000000005"/>
    <b v="0"/>
    <b v="1"/>
    <x v="0"/>
    <x v="1"/>
    <x v="1"/>
    <b v="0"/>
    <b v="1"/>
    <b v="1"/>
    <x v="0"/>
    <x v="0"/>
  </r>
  <r>
    <s v="Patria Oyj"/>
    <d v="2012-04-24T00:00:00"/>
    <s v="LandSystems&amp;Serv.,Sastamala,Vihtavuori,Hml"/>
    <m/>
    <m/>
    <m/>
    <d v="2012-06-11T00:00:00"/>
    <n v="80"/>
    <n v="150"/>
    <n v="29100"/>
    <x v="2"/>
    <x v="2"/>
    <n v="48"/>
    <d v="2012-04-24T00:00:00"/>
    <d v="2012-06-11T00:00:00"/>
    <x v="78"/>
    <x v="78"/>
    <x v="7"/>
    <x v="6"/>
    <x v="27"/>
    <x v="25"/>
    <n v="150"/>
    <s v="NA"/>
    <n v="0.53333333333333333"/>
    <s v="NA"/>
    <b v="0"/>
    <b v="0"/>
    <x v="0"/>
    <x v="0"/>
    <x v="1"/>
    <b v="0"/>
    <b v="1"/>
    <b v="1"/>
    <x v="0"/>
    <x v="0"/>
  </r>
  <r>
    <s v="ST-Ericsson Oy"/>
    <d v="2012-04-24T00:00:00"/>
    <s v="Tampere,maailm.laaj.1700henk"/>
    <m/>
    <m/>
    <n v="87"/>
    <m/>
    <m/>
    <n v="87"/>
    <n v="46521"/>
    <x v="1"/>
    <x v="1"/>
    <s v="NA"/>
    <d v="2012-04-24T00:00:00"/>
    <d v="2012-06-14T00:00:00"/>
    <x v="78"/>
    <x v="78"/>
    <x v="7"/>
    <x v="6"/>
    <x v="27"/>
    <x v="25"/>
    <n v="87"/>
    <n v="1"/>
    <s v="NA"/>
    <s v="NA"/>
    <b v="0"/>
    <b v="0"/>
    <x v="0"/>
    <x v="0"/>
    <x v="1"/>
    <b v="0"/>
    <b v="1"/>
    <b v="1"/>
    <x v="0"/>
    <x v="0"/>
  </r>
  <r>
    <s v="IBM"/>
    <d v="2012-04-26T00:00:00"/>
    <s v="Myyntipalvelut, ei tietoa henk.määristä"/>
    <m/>
    <m/>
    <m/>
    <m/>
    <m/>
    <m/>
    <e v="#N/A"/>
    <x v="0"/>
    <x v="0"/>
    <s v="NA"/>
    <d v="2012-04-26T00:00:00"/>
    <d v="2012-06-16T00:00:00"/>
    <x v="78"/>
    <x v="78"/>
    <x v="7"/>
    <x v="6"/>
    <x v="27"/>
    <x v="25"/>
    <n v="0"/>
    <s v="NA"/>
    <s v="NA"/>
    <s v="NA"/>
    <b v="0"/>
    <b v="0"/>
    <x v="0"/>
    <x v="0"/>
    <x v="1"/>
    <b v="0"/>
    <b v="1"/>
    <b v="1"/>
    <x v="0"/>
    <x v="0"/>
  </r>
  <r>
    <s v="Proma-Palvelut Oy"/>
    <d v="2012-04-26T00:00:00"/>
    <s v="PVO-konserni,Kristiinank,Pori,Seinäki,Vaasa"/>
    <m/>
    <m/>
    <n v="80"/>
    <d v="2012-06-28T00:00:00"/>
    <n v="64"/>
    <n v="230"/>
    <e v="#N/A"/>
    <x v="0"/>
    <x v="0"/>
    <n v="63"/>
    <d v="2012-04-26T00:00:00"/>
    <d v="2012-06-28T00:00:00"/>
    <x v="78"/>
    <x v="78"/>
    <x v="7"/>
    <x v="6"/>
    <x v="27"/>
    <x v="25"/>
    <n v="230"/>
    <n v="0.34782608695652173"/>
    <n v="0.27826086956521739"/>
    <n v="0.8"/>
    <b v="0"/>
    <b v="1"/>
    <x v="0"/>
    <x v="1"/>
    <x v="1"/>
    <b v="0"/>
    <b v="1"/>
    <b v="1"/>
    <x v="0"/>
    <x v="0"/>
  </r>
  <r>
    <s v="Sampo Pankki Oyj"/>
    <d v="2012-04-26T00:00:00"/>
    <s v="Väh.tarve 80-140 henk-&gt;64henk raha/eläkepaketti"/>
    <m/>
    <m/>
    <n v="140"/>
    <d v="2012-06-19T00:00:00"/>
    <n v="3"/>
    <n v="140"/>
    <e v="#N/A"/>
    <x v="0"/>
    <x v="0"/>
    <n v="54"/>
    <d v="2012-04-26T00:00:00"/>
    <d v="2012-06-19T00:00:00"/>
    <x v="78"/>
    <x v="78"/>
    <x v="7"/>
    <x v="6"/>
    <x v="27"/>
    <x v="25"/>
    <n v="140"/>
    <n v="1"/>
    <n v="2.1428571428571429E-2"/>
    <n v="2.1428571428571429E-2"/>
    <b v="0"/>
    <b v="0"/>
    <x v="0"/>
    <x v="0"/>
    <x v="1"/>
    <b v="0"/>
    <b v="1"/>
    <b v="1"/>
    <x v="0"/>
    <x v="0"/>
  </r>
  <r>
    <s v="Wipak Avans Oy"/>
    <d v="2012-04-26T00:00:00"/>
    <s v="Eura,toiminnan lopetus"/>
    <m/>
    <m/>
    <n v="52"/>
    <d v="2012-06-13T00:00:00"/>
    <n v="52"/>
    <n v="52"/>
    <e v="#N/A"/>
    <x v="0"/>
    <x v="0"/>
    <n v="48"/>
    <d v="2012-04-26T00:00:00"/>
    <d v="2012-06-13T00:00:00"/>
    <x v="78"/>
    <x v="78"/>
    <x v="7"/>
    <x v="6"/>
    <x v="27"/>
    <x v="25"/>
    <n v="52"/>
    <n v="1"/>
    <n v="1"/>
    <n v="1"/>
    <b v="0"/>
    <b v="0"/>
    <x v="0"/>
    <x v="0"/>
    <x v="1"/>
    <b v="0"/>
    <b v="1"/>
    <b v="1"/>
    <x v="0"/>
    <x v="0"/>
  </r>
  <r>
    <s v="Innofactor Oyj"/>
    <d v="2012-04-30T00:00:00"/>
    <s v="Software,sharepoints,irtis/lom-&gt;lom 90 pv"/>
    <m/>
    <n v="2"/>
    <n v="9"/>
    <d v="2012-05-22T00:00:00"/>
    <n v="2"/>
    <n v="189"/>
    <n v="62010"/>
    <x v="4"/>
    <x v="1"/>
    <n v="22"/>
    <d v="2012-04-30T00:00:00"/>
    <d v="2012-05-22T00:00:00"/>
    <x v="78"/>
    <x v="77"/>
    <x v="7"/>
    <x v="6"/>
    <x v="27"/>
    <x v="25"/>
    <n v="189"/>
    <n v="4.7619047619047616E-2"/>
    <n v="1.0582010582010581E-2"/>
    <n v="0.22222222222222221"/>
    <b v="0"/>
    <b v="0"/>
    <x v="0"/>
    <x v="0"/>
    <x v="1"/>
    <b v="0"/>
    <b v="1"/>
    <b v="1"/>
    <x v="0"/>
    <x v="0"/>
  </r>
  <r>
    <s v="Pesmel Oy"/>
    <d v="2012-05-01T00:00:00"/>
    <s v="Kauhajoki-&gt;keskitys Viroon"/>
    <m/>
    <m/>
    <m/>
    <d v="2012-05-16T00:00:00"/>
    <n v="30"/>
    <n v="65"/>
    <e v="#N/A"/>
    <x v="0"/>
    <x v="0"/>
    <n v="15"/>
    <d v="2012-05-01T00:00:00"/>
    <d v="2012-05-16T00:00:00"/>
    <x v="79"/>
    <x v="77"/>
    <x v="7"/>
    <x v="6"/>
    <x v="27"/>
    <x v="25"/>
    <n v="65"/>
    <s v="NA"/>
    <n v="0.46153846153846156"/>
    <s v="NA"/>
    <b v="0"/>
    <b v="0"/>
    <x v="0"/>
    <x v="0"/>
    <x v="1"/>
    <b v="0"/>
    <b v="1"/>
    <b v="1"/>
    <x v="0"/>
    <x v="0"/>
  </r>
  <r>
    <s v="Pohjois-Karjalan Aikuisopisto"/>
    <d v="2012-05-01T00:00:00"/>
    <s v="Eläkejärj,irtis-&gt;lom max 4 vko, 7/12 alk."/>
    <m/>
    <n v="200"/>
    <m/>
    <d v="2012-06-14T00:00:00"/>
    <n v="14"/>
    <n v="20"/>
    <n v="85320"/>
    <x v="9"/>
    <x v="3"/>
    <n v="44"/>
    <d v="2012-05-01T00:00:00"/>
    <d v="2012-06-14T00:00:00"/>
    <x v="79"/>
    <x v="78"/>
    <x v="7"/>
    <x v="6"/>
    <x v="27"/>
    <x v="25"/>
    <n v="20"/>
    <s v="NA"/>
    <n v="0.7"/>
    <s v="NA"/>
    <b v="0"/>
    <b v="0"/>
    <x v="0"/>
    <x v="0"/>
    <x v="1"/>
    <b v="0"/>
    <b v="1"/>
    <b v="1"/>
    <x v="0"/>
    <x v="0"/>
  </r>
  <r>
    <s v="Pilkington Automotive Oy"/>
    <d v="2012-05-02T00:00:00"/>
    <s v="Laitila,Tre,Ylöjärvi,irtis/lom/osa-aik"/>
    <m/>
    <n v="0"/>
    <n v="170"/>
    <d v="2012-06-22T00:00:00"/>
    <n v="78"/>
    <n v="930"/>
    <n v="23120"/>
    <x v="2"/>
    <x v="2"/>
    <n v="51"/>
    <d v="2012-05-02T00:00:00"/>
    <d v="2012-06-22T00:00:00"/>
    <x v="79"/>
    <x v="78"/>
    <x v="7"/>
    <x v="6"/>
    <x v="27"/>
    <x v="25"/>
    <n v="930"/>
    <n v="0.18279569892473119"/>
    <n v="8.387096774193549E-2"/>
    <n v="0.45882352941176469"/>
    <b v="0"/>
    <b v="1"/>
    <x v="0"/>
    <x v="1"/>
    <x v="1"/>
    <b v="0"/>
    <b v="1"/>
    <b v="1"/>
    <x v="0"/>
    <x v="0"/>
  </r>
  <r>
    <s v="Salon Seudun Sanomat Oy"/>
    <d v="2012-05-02T00:00:00"/>
    <s v="Paikallislehdet-&gt;päätökset syksyllä"/>
    <m/>
    <m/>
    <n v="8"/>
    <d v="2012-05-23T00:00:00"/>
    <m/>
    <n v="8"/>
    <e v="#N/A"/>
    <x v="0"/>
    <x v="0"/>
    <n v="21"/>
    <d v="2012-05-02T00:00:00"/>
    <d v="2012-05-23T00:00:00"/>
    <x v="79"/>
    <x v="77"/>
    <x v="7"/>
    <x v="6"/>
    <x v="27"/>
    <x v="25"/>
    <n v="8"/>
    <n v="1"/>
    <s v="NA"/>
    <s v="NA"/>
    <b v="0"/>
    <b v="0"/>
    <x v="0"/>
    <x v="0"/>
    <x v="1"/>
    <b v="0"/>
    <b v="1"/>
    <b v="1"/>
    <x v="0"/>
    <x v="0"/>
  </r>
  <r>
    <s v="SOK"/>
    <d v="2012-05-03T00:00:00"/>
    <s v="Päivittäis-käyttötavarakauppa"/>
    <m/>
    <m/>
    <m/>
    <d v="2012-06-20T00:00:00"/>
    <n v="90"/>
    <n v="730"/>
    <n v="46901"/>
    <x v="1"/>
    <x v="1"/>
    <n v="48"/>
    <d v="2012-05-03T00:00:00"/>
    <d v="2012-06-20T00:00:00"/>
    <x v="79"/>
    <x v="78"/>
    <x v="7"/>
    <x v="6"/>
    <x v="27"/>
    <x v="25"/>
    <n v="730"/>
    <s v="NA"/>
    <n v="0.12328767123287671"/>
    <s v="NA"/>
    <b v="0"/>
    <b v="1"/>
    <x v="0"/>
    <x v="1"/>
    <x v="1"/>
    <b v="0"/>
    <b v="1"/>
    <b v="1"/>
    <x v="0"/>
    <x v="0"/>
  </r>
  <r>
    <s v="TS-Yhtymä Oy"/>
    <d v="2012-05-03T00:00:00"/>
    <s v="Paikallislehdet"/>
    <m/>
    <m/>
    <n v="24"/>
    <m/>
    <m/>
    <n v="24"/>
    <n v="58130"/>
    <x v="4"/>
    <x v="1"/>
    <s v="NA"/>
    <d v="2012-05-03T00:00:00"/>
    <d v="2012-06-23T00:00:00"/>
    <x v="79"/>
    <x v="78"/>
    <x v="7"/>
    <x v="6"/>
    <x v="27"/>
    <x v="25"/>
    <n v="24"/>
    <n v="1"/>
    <s v="NA"/>
    <s v="NA"/>
    <b v="0"/>
    <b v="1"/>
    <x v="0"/>
    <x v="1"/>
    <x v="1"/>
    <b v="0"/>
    <b v="1"/>
    <b v="1"/>
    <x v="0"/>
    <x v="0"/>
  </r>
  <r>
    <s v="UPM-Kymmene Oyj"/>
    <d v="2012-05-03T00:00:00"/>
    <s v="Puunhankinta,metsäpalvelut, toimihenkilöt"/>
    <m/>
    <m/>
    <n v="50"/>
    <d v="2012-06-25T00:00:00"/>
    <n v="48"/>
    <n v="500"/>
    <n v="17120"/>
    <x v="2"/>
    <x v="2"/>
    <n v="53"/>
    <d v="2012-05-03T00:00:00"/>
    <d v="2012-06-25T00:00:00"/>
    <x v="79"/>
    <x v="78"/>
    <x v="7"/>
    <x v="6"/>
    <x v="27"/>
    <x v="25"/>
    <n v="500"/>
    <n v="0.1"/>
    <n v="9.6000000000000002E-2"/>
    <n v="0.96"/>
    <b v="0"/>
    <b v="1"/>
    <x v="0"/>
    <x v="1"/>
    <x v="1"/>
    <b v="0"/>
    <b v="1"/>
    <b v="1"/>
    <x v="0"/>
    <x v="0"/>
  </r>
  <r>
    <s v="Winwind Oy"/>
    <d v="2012-05-03T00:00:00"/>
    <s v="Koko henk, lom/irtis"/>
    <m/>
    <s v="L"/>
    <n v="237"/>
    <d v="2012-06-21T00:00:00"/>
    <n v="16"/>
    <n v="237"/>
    <n v="71125"/>
    <x v="10"/>
    <x v="1"/>
    <n v="49"/>
    <d v="2012-05-03T00:00:00"/>
    <d v="2012-06-21T00:00:00"/>
    <x v="79"/>
    <x v="78"/>
    <x v="7"/>
    <x v="6"/>
    <x v="27"/>
    <x v="25"/>
    <n v="237"/>
    <n v="1"/>
    <n v="6.7510548523206745E-2"/>
    <n v="6.7510548523206745E-2"/>
    <b v="0"/>
    <b v="1"/>
    <x v="0"/>
    <x v="1"/>
    <x v="1"/>
    <b v="0"/>
    <b v="1"/>
    <b v="1"/>
    <x v="0"/>
    <x v="0"/>
  </r>
  <r>
    <s v="Halti Oy"/>
    <d v="2012-05-04T00:00:00"/>
    <s v="Koko henk, irtis/lom/m-aik"/>
    <m/>
    <s v="L"/>
    <n v="15"/>
    <m/>
    <m/>
    <n v="60"/>
    <e v="#N/A"/>
    <x v="0"/>
    <x v="0"/>
    <s v="NA"/>
    <d v="2012-05-04T00:00:00"/>
    <d v="2012-06-24T00:00:00"/>
    <x v="79"/>
    <x v="78"/>
    <x v="7"/>
    <x v="6"/>
    <x v="27"/>
    <x v="25"/>
    <n v="60"/>
    <n v="0.25"/>
    <s v="NA"/>
    <s v="NA"/>
    <b v="0"/>
    <b v="1"/>
    <x v="0"/>
    <x v="1"/>
    <x v="1"/>
    <b v="0"/>
    <b v="1"/>
    <b v="1"/>
    <x v="0"/>
    <x v="0"/>
  </r>
  <r>
    <s v="Seamk"/>
    <d v="2012-05-04T00:00:00"/>
    <s v="Seinäjoki, amk,koul.ky-&gt;20eläke,20m-aik"/>
    <m/>
    <m/>
    <n v="90"/>
    <d v="2012-12-17T00:00:00"/>
    <n v="40"/>
    <n v="450"/>
    <e v="#N/A"/>
    <x v="0"/>
    <x v="0"/>
    <n v="227"/>
    <d v="2012-05-04T00:00:00"/>
    <d v="2012-12-17T00:00:00"/>
    <x v="79"/>
    <x v="81"/>
    <x v="7"/>
    <x v="6"/>
    <x v="27"/>
    <x v="26"/>
    <n v="450"/>
    <n v="0.2"/>
    <n v="8.8888888888888892E-2"/>
    <n v="0.44444444444444442"/>
    <b v="0"/>
    <b v="0"/>
    <x v="0"/>
    <x v="1"/>
    <x v="1"/>
    <b v="0"/>
    <b v="1"/>
    <b v="0"/>
    <x v="0"/>
    <x v="1"/>
  </r>
  <r>
    <s v="Strömfors Electric Oy"/>
    <d v="2012-05-04T00:00:00"/>
    <s v="Ruotsinpyhtää"/>
    <m/>
    <m/>
    <n v="9"/>
    <d v="2012-05-29T00:00:00"/>
    <n v="9"/>
    <n v="33"/>
    <n v="26110"/>
    <x v="2"/>
    <x v="2"/>
    <n v="25"/>
    <d v="2012-05-04T00:00:00"/>
    <d v="2012-05-29T00:00:00"/>
    <x v="79"/>
    <x v="77"/>
    <x v="7"/>
    <x v="6"/>
    <x v="27"/>
    <x v="25"/>
    <n v="33"/>
    <n v="0.27272727272727271"/>
    <n v="0.27272727272727271"/>
    <n v="1"/>
    <b v="0"/>
    <b v="0"/>
    <x v="0"/>
    <x v="0"/>
    <x v="1"/>
    <b v="0"/>
    <b v="1"/>
    <b v="1"/>
    <x v="0"/>
    <x v="0"/>
  </r>
  <r>
    <s v="Sulake Oy"/>
    <d v="2012-05-04T00:00:00"/>
    <s v="Habbo Hotel"/>
    <m/>
    <m/>
    <n v="9"/>
    <m/>
    <m/>
    <n v="160"/>
    <n v="62010"/>
    <x v="4"/>
    <x v="1"/>
    <s v="NA"/>
    <d v="2012-05-04T00:00:00"/>
    <d v="2012-06-24T00:00:00"/>
    <x v="79"/>
    <x v="78"/>
    <x v="7"/>
    <x v="6"/>
    <x v="27"/>
    <x v="25"/>
    <n v="160"/>
    <n v="5.6250000000000001E-2"/>
    <s v="NA"/>
    <s v="NA"/>
    <b v="0"/>
    <b v="1"/>
    <x v="0"/>
    <x v="1"/>
    <x v="1"/>
    <b v="0"/>
    <b v="1"/>
    <b v="1"/>
    <x v="0"/>
    <x v="0"/>
  </r>
  <r>
    <s v="Omatalo Oy"/>
    <d v="2012-05-08T00:00:00"/>
    <s v="Sonkajärvi,lom"/>
    <m/>
    <n v="60"/>
    <m/>
    <d v="2012-06-25T00:00:00"/>
    <n v="42"/>
    <n v="100"/>
    <e v="#N/A"/>
    <x v="0"/>
    <x v="0"/>
    <n v="48"/>
    <d v="2012-05-08T00:00:00"/>
    <d v="2012-06-25T00:00:00"/>
    <x v="79"/>
    <x v="78"/>
    <x v="7"/>
    <x v="6"/>
    <x v="27"/>
    <x v="25"/>
    <n v="100"/>
    <s v="NA"/>
    <n v="0.42"/>
    <s v="NA"/>
    <b v="0"/>
    <b v="1"/>
    <x v="0"/>
    <x v="1"/>
    <x v="1"/>
    <b v="0"/>
    <b v="1"/>
    <b v="1"/>
    <x v="0"/>
    <x v="0"/>
  </r>
  <r>
    <s v="UPM-Kymmene Oyj"/>
    <d v="2012-05-08T00:00:00"/>
    <s v="Timber,Lahti,Aureskoski,esikuntatoim"/>
    <m/>
    <m/>
    <n v="70"/>
    <d v="2012-06-29T00:00:00"/>
    <n v="42"/>
    <n v="90"/>
    <n v="17120"/>
    <x v="2"/>
    <x v="2"/>
    <n v="52"/>
    <d v="2012-05-08T00:00:00"/>
    <d v="2012-06-29T00:00:00"/>
    <x v="79"/>
    <x v="78"/>
    <x v="7"/>
    <x v="6"/>
    <x v="27"/>
    <x v="25"/>
    <n v="90"/>
    <n v="0.77777777777777779"/>
    <n v="0.46666666666666667"/>
    <n v="0.6"/>
    <b v="0"/>
    <b v="1"/>
    <x v="0"/>
    <x v="1"/>
    <x v="1"/>
    <b v="0"/>
    <b v="1"/>
    <b v="1"/>
    <x v="0"/>
    <x v="0"/>
  </r>
  <r>
    <s v="Accenture Oy"/>
    <d v="2012-05-09T00:00:00"/>
    <s v="Symbian-kehitys-&gt;osa vapaa-eht, ei kerrottu lkm"/>
    <m/>
    <m/>
    <n v="250"/>
    <d v="2012-06-29T00:00:00"/>
    <n v="7"/>
    <n v="250"/>
    <n v="70220"/>
    <x v="10"/>
    <x v="1"/>
    <n v="51"/>
    <d v="2012-05-09T00:00:00"/>
    <d v="2012-06-29T00:00:00"/>
    <x v="79"/>
    <x v="78"/>
    <x v="7"/>
    <x v="6"/>
    <x v="27"/>
    <x v="25"/>
    <n v="250"/>
    <n v="1"/>
    <n v="2.8000000000000001E-2"/>
    <n v="2.8000000000000001E-2"/>
    <b v="0"/>
    <b v="1"/>
    <x v="0"/>
    <x v="1"/>
    <x v="1"/>
    <b v="0"/>
    <b v="1"/>
    <b v="1"/>
    <x v="0"/>
    <x v="0"/>
  </r>
  <r>
    <s v="Finavia Oyj"/>
    <d v="2012-05-09T00:00:00"/>
    <s v="Pääkaupunkiseutu"/>
    <m/>
    <m/>
    <n v="40"/>
    <d v="2012-06-26T00:00:00"/>
    <n v="26"/>
    <n v="40"/>
    <n v="52230"/>
    <x v="5"/>
    <x v="1"/>
    <n v="48"/>
    <d v="2012-05-09T00:00:00"/>
    <d v="2012-06-26T00:00:00"/>
    <x v="79"/>
    <x v="78"/>
    <x v="7"/>
    <x v="6"/>
    <x v="27"/>
    <x v="25"/>
    <n v="40"/>
    <n v="1"/>
    <n v="0.65"/>
    <n v="0.65"/>
    <b v="0"/>
    <b v="1"/>
    <x v="0"/>
    <x v="1"/>
    <x v="1"/>
    <b v="0"/>
    <b v="1"/>
    <b v="1"/>
    <x v="0"/>
    <x v="0"/>
  </r>
  <r>
    <s v="Stormossen Oy Ab"/>
    <d v="2012-05-10T00:00:00"/>
    <s v="Irtis max 7 henk-&gt;siirto m-aik, osa-aikaeläke,ostop."/>
    <m/>
    <m/>
    <n v="7"/>
    <d v="2012-05-30T00:00:00"/>
    <n v="0"/>
    <n v="40"/>
    <e v="#N/A"/>
    <x v="0"/>
    <x v="0"/>
    <n v="20"/>
    <d v="2012-05-10T00:00:00"/>
    <d v="2012-05-30T00:00:00"/>
    <x v="79"/>
    <x v="77"/>
    <x v="7"/>
    <x v="6"/>
    <x v="27"/>
    <x v="25"/>
    <n v="40"/>
    <n v="0.17499999999999999"/>
    <n v="0"/>
    <n v="0"/>
    <b v="0"/>
    <b v="0"/>
    <x v="0"/>
    <x v="0"/>
    <x v="1"/>
    <b v="0"/>
    <b v="1"/>
    <b v="1"/>
    <x v="0"/>
    <x v="0"/>
  </r>
  <r>
    <s v="Hämeenlinnan Teatteri"/>
    <d v="2012-05-11T00:00:00"/>
    <s v="Hml-&gt;lom 20 pv, puolet lom joulukuussa, 4 m-aik"/>
    <m/>
    <n v="27"/>
    <m/>
    <d v="2012-05-24T00:00:00"/>
    <n v="4"/>
    <n v="20"/>
    <e v="#N/A"/>
    <x v="0"/>
    <x v="0"/>
    <n v="13"/>
    <d v="2012-05-11T00:00:00"/>
    <d v="2012-05-24T00:00:00"/>
    <x v="79"/>
    <x v="77"/>
    <x v="7"/>
    <x v="6"/>
    <x v="27"/>
    <x v="25"/>
    <n v="20"/>
    <s v="NA"/>
    <n v="0.2"/>
    <s v="NA"/>
    <b v="0"/>
    <b v="0"/>
    <x v="0"/>
    <x v="0"/>
    <x v="1"/>
    <b v="0"/>
    <b v="1"/>
    <b v="1"/>
    <x v="0"/>
    <x v="0"/>
  </r>
  <r>
    <s v="Metsä Group"/>
    <d v="2012-05-14T00:00:00"/>
    <s v="Vilppulan saha"/>
    <m/>
    <m/>
    <n v="40"/>
    <d v="2012-07-04T00:00:00"/>
    <n v="40"/>
    <n v="140"/>
    <s v="02200"/>
    <x v="17"/>
    <x v="5"/>
    <n v="51"/>
    <d v="2012-05-14T00:00:00"/>
    <d v="2012-07-04T00:00:00"/>
    <x v="79"/>
    <x v="80"/>
    <x v="7"/>
    <x v="6"/>
    <x v="27"/>
    <x v="27"/>
    <n v="140"/>
    <n v="0.2857142857142857"/>
    <n v="0.2857142857142857"/>
    <n v="1"/>
    <b v="0"/>
    <b v="0"/>
    <x v="0"/>
    <x v="1"/>
    <x v="1"/>
    <b v="0"/>
    <b v="1"/>
    <b v="1"/>
    <x v="0"/>
    <x v="1"/>
  </r>
  <r>
    <s v="Suominen Oyj"/>
    <d v="2012-05-14T00:00:00"/>
    <s v="Kuitukankaat, Nakkila"/>
    <m/>
    <m/>
    <n v="85"/>
    <d v="2012-07-02T00:00:00"/>
    <n v="76"/>
    <n v="166"/>
    <n v="13950"/>
    <x v="2"/>
    <x v="2"/>
    <n v="49"/>
    <d v="2012-05-14T00:00:00"/>
    <d v="2012-07-02T00:00:00"/>
    <x v="79"/>
    <x v="80"/>
    <x v="7"/>
    <x v="6"/>
    <x v="27"/>
    <x v="27"/>
    <n v="166"/>
    <n v="0.51204819277108438"/>
    <n v="0.45783132530120479"/>
    <n v="0.89411764705882357"/>
    <b v="0"/>
    <b v="0"/>
    <x v="0"/>
    <x v="1"/>
    <x v="1"/>
    <b v="0"/>
    <b v="1"/>
    <b v="1"/>
    <x v="0"/>
    <x v="1"/>
  </r>
  <r>
    <s v="Arla Ingman Oy"/>
    <d v="2012-05-15T00:00:00"/>
    <s v="Toimihenkilöt, Sipoo-&gt;eläkejärj,muut teht,väh.yht.9"/>
    <m/>
    <m/>
    <n v="12"/>
    <d v="2012-08-09T00:00:00"/>
    <n v="2"/>
    <n v="60"/>
    <e v="#N/A"/>
    <x v="0"/>
    <x v="0"/>
    <n v="86"/>
    <d v="2012-05-15T00:00:00"/>
    <d v="2012-08-09T00:00:00"/>
    <x v="79"/>
    <x v="79"/>
    <x v="7"/>
    <x v="6"/>
    <x v="27"/>
    <x v="27"/>
    <n v="60"/>
    <n v="0.2"/>
    <n v="3.3333333333333333E-2"/>
    <n v="0.16666666666666666"/>
    <b v="0"/>
    <b v="0"/>
    <x v="0"/>
    <x v="1"/>
    <x v="1"/>
    <b v="0"/>
    <b v="1"/>
    <b v="1"/>
    <x v="0"/>
    <x v="1"/>
  </r>
  <r>
    <s v="Folkhälsan Botnia Ab"/>
    <d v="2012-05-15T00:00:00"/>
    <s v="Tuki- ja hallinto, kuntoutustoiminnot-&gt;18 uud.järj"/>
    <m/>
    <m/>
    <m/>
    <d v="2012-09-03T00:00:00"/>
    <n v="6"/>
    <n v="46"/>
    <e v="#N/A"/>
    <x v="0"/>
    <x v="0"/>
    <n v="111"/>
    <d v="2012-05-15T00:00:00"/>
    <d v="2012-09-03T00:00:00"/>
    <x v="79"/>
    <x v="82"/>
    <x v="7"/>
    <x v="6"/>
    <x v="27"/>
    <x v="27"/>
    <n v="46"/>
    <s v="NA"/>
    <n v="0.13043478260869565"/>
    <s v="NA"/>
    <b v="0"/>
    <b v="0"/>
    <x v="0"/>
    <x v="1"/>
    <x v="1"/>
    <b v="0"/>
    <b v="1"/>
    <b v="1"/>
    <x v="0"/>
    <x v="1"/>
  </r>
  <r>
    <s v="Viking Line Abp"/>
    <d v="2012-05-15T00:00:00"/>
    <s v="m/s Rosella, ei tietoa henk.määristä"/>
    <m/>
    <m/>
    <m/>
    <m/>
    <m/>
    <m/>
    <n v="50101"/>
    <x v="5"/>
    <x v="1"/>
    <s v="NA"/>
    <d v="2012-05-15T00:00:00"/>
    <d v="2012-07-05T00:00:00"/>
    <x v="79"/>
    <x v="80"/>
    <x v="7"/>
    <x v="6"/>
    <x v="27"/>
    <x v="27"/>
    <n v="0"/>
    <s v="NA"/>
    <s v="NA"/>
    <s v="NA"/>
    <b v="0"/>
    <b v="0"/>
    <x v="0"/>
    <x v="1"/>
    <x v="1"/>
    <b v="0"/>
    <b v="1"/>
    <b v="1"/>
    <x v="0"/>
    <x v="1"/>
  </r>
  <r>
    <s v="Keycast Oy"/>
    <d v="2012-05-16T00:00:00"/>
    <s v="Raahe"/>
    <m/>
    <m/>
    <m/>
    <d v="2012-06-05T00:00:00"/>
    <n v="9"/>
    <n v="49"/>
    <e v="#N/A"/>
    <x v="0"/>
    <x v="0"/>
    <n v="20"/>
    <d v="2012-05-16T00:00:00"/>
    <d v="2012-06-05T00:00:00"/>
    <x v="79"/>
    <x v="78"/>
    <x v="7"/>
    <x v="6"/>
    <x v="27"/>
    <x v="25"/>
    <n v="49"/>
    <s v="NA"/>
    <n v="0.18367346938775511"/>
    <s v="NA"/>
    <b v="0"/>
    <b v="0"/>
    <x v="0"/>
    <x v="0"/>
    <x v="1"/>
    <b v="0"/>
    <b v="1"/>
    <b v="1"/>
    <x v="0"/>
    <x v="0"/>
  </r>
  <r>
    <s v="Rautaruukki Oyj"/>
    <d v="2012-05-16T00:00:00"/>
    <s v="Ruukki Metals-&gt;irtis/eläkejärj."/>
    <m/>
    <m/>
    <n v="90"/>
    <d v="2012-06-28T00:00:00"/>
    <n v="48"/>
    <n v="90"/>
    <n v="24100"/>
    <x v="2"/>
    <x v="2"/>
    <n v="43"/>
    <d v="2012-05-16T00:00:00"/>
    <d v="2012-06-28T00:00:00"/>
    <x v="79"/>
    <x v="78"/>
    <x v="7"/>
    <x v="6"/>
    <x v="27"/>
    <x v="25"/>
    <n v="90"/>
    <n v="1"/>
    <n v="0.53333333333333333"/>
    <n v="0.53333333333333333"/>
    <b v="0"/>
    <b v="1"/>
    <x v="0"/>
    <x v="1"/>
    <x v="1"/>
    <b v="0"/>
    <b v="1"/>
    <b v="1"/>
    <x v="0"/>
    <x v="0"/>
  </r>
  <r>
    <s v="Diak"/>
    <d v="2012-05-21T00:00:00"/>
    <s v="Amk"/>
    <m/>
    <m/>
    <n v="28"/>
    <d v="2012-05-31T00:00:00"/>
    <n v="28"/>
    <n v="200"/>
    <e v="#N/A"/>
    <x v="0"/>
    <x v="0"/>
    <n v="10"/>
    <d v="2012-05-21T00:00:00"/>
    <d v="2012-05-31T00:00:00"/>
    <x v="79"/>
    <x v="77"/>
    <x v="7"/>
    <x v="6"/>
    <x v="27"/>
    <x v="25"/>
    <n v="200"/>
    <n v="0.14000000000000001"/>
    <n v="0.14000000000000001"/>
    <n v="1"/>
    <b v="0"/>
    <b v="0"/>
    <x v="0"/>
    <x v="0"/>
    <x v="1"/>
    <b v="0"/>
    <b v="1"/>
    <b v="1"/>
    <x v="0"/>
    <x v="0"/>
  </r>
  <r>
    <s v="Nokian Renkaat Oyj"/>
    <d v="2012-05-22T00:00:00"/>
    <s v="Nokia, vuorojärj.muutos-&gt;lisäksi 90 vuokratt."/>
    <m/>
    <m/>
    <n v="120"/>
    <d v="2012-06-05T00:00:00"/>
    <n v="101"/>
    <n v="120"/>
    <n v="22110"/>
    <x v="2"/>
    <x v="2"/>
    <n v="14"/>
    <d v="2012-05-22T00:00:00"/>
    <d v="2012-06-05T00:00:00"/>
    <x v="79"/>
    <x v="78"/>
    <x v="7"/>
    <x v="6"/>
    <x v="27"/>
    <x v="25"/>
    <n v="120"/>
    <n v="1"/>
    <n v="0.84166666666666667"/>
    <n v="0.84166666666666667"/>
    <b v="0"/>
    <b v="0"/>
    <x v="0"/>
    <x v="0"/>
    <x v="1"/>
    <b v="0"/>
    <b v="1"/>
    <b v="1"/>
    <x v="0"/>
    <x v="0"/>
  </r>
  <r>
    <s v="Kajaanin ammattikorkeakoulu"/>
    <d v="2012-05-23T00:00:00"/>
    <s v="Irtisan max 20 henk"/>
    <m/>
    <m/>
    <n v="20"/>
    <d v="2012-07-05T00:00:00"/>
    <n v="16"/>
    <n v="28"/>
    <e v="#N/A"/>
    <x v="0"/>
    <x v="0"/>
    <n v="43"/>
    <d v="2012-05-23T00:00:00"/>
    <d v="2012-07-05T00:00:00"/>
    <x v="79"/>
    <x v="80"/>
    <x v="7"/>
    <x v="6"/>
    <x v="27"/>
    <x v="27"/>
    <n v="28"/>
    <n v="0.7142857142857143"/>
    <n v="0.5714285714285714"/>
    <n v="0.8"/>
    <b v="0"/>
    <b v="0"/>
    <x v="0"/>
    <x v="1"/>
    <x v="1"/>
    <b v="0"/>
    <b v="1"/>
    <b v="1"/>
    <x v="0"/>
    <x v="1"/>
  </r>
  <r>
    <s v="Veikon Kone Oy"/>
    <d v="2012-05-23T00:00:00"/>
    <s v="Koko Suomi:16myymälää, 15 paikkak,liiketoim.myynti"/>
    <m/>
    <m/>
    <m/>
    <d v="2012-06-29T00:00:00"/>
    <n v="100"/>
    <n v="183"/>
    <e v="#N/A"/>
    <x v="0"/>
    <x v="0"/>
    <n v="37"/>
    <d v="2012-05-23T00:00:00"/>
    <d v="2012-06-29T00:00:00"/>
    <x v="79"/>
    <x v="78"/>
    <x v="7"/>
    <x v="6"/>
    <x v="27"/>
    <x v="25"/>
    <n v="183"/>
    <s v="NA"/>
    <n v="0.54644808743169404"/>
    <s v="NA"/>
    <b v="0"/>
    <b v="1"/>
    <x v="0"/>
    <x v="1"/>
    <x v="1"/>
    <b v="0"/>
    <b v="1"/>
    <b v="1"/>
    <x v="0"/>
    <x v="0"/>
  </r>
  <r>
    <s v="Forssan Kirjapaino Oy"/>
    <d v="2012-05-25T00:00:00"/>
    <s v="Forssa Print"/>
    <m/>
    <m/>
    <n v="3"/>
    <d v="2012-06-17T00:00:00"/>
    <n v="3"/>
    <n v="7"/>
    <n v="18120"/>
    <x v="2"/>
    <x v="2"/>
    <n v="23"/>
    <d v="2012-05-25T00:00:00"/>
    <d v="2012-06-17T00:00:00"/>
    <x v="79"/>
    <x v="78"/>
    <x v="7"/>
    <x v="6"/>
    <x v="27"/>
    <x v="25"/>
    <n v="7"/>
    <n v="0.42857142857142855"/>
    <n v="0.42857142857142855"/>
    <n v="1"/>
    <b v="0"/>
    <b v="0"/>
    <x v="0"/>
    <x v="0"/>
    <x v="1"/>
    <b v="0"/>
    <b v="1"/>
    <b v="1"/>
    <x v="0"/>
    <x v="0"/>
  </r>
  <r>
    <s v="Lahden Seudun Kuntatekniikka Oy"/>
    <d v="2012-05-25T00:00:00"/>
    <s v="Eläkejärj,lom 18 henk 10/12 alk.toist, 7 henk.v.2013"/>
    <m/>
    <n v="25"/>
    <m/>
    <d v="2012-08-16T00:00:00"/>
    <n v="0"/>
    <n v="170"/>
    <n v="81291"/>
    <x v="8"/>
    <x v="1"/>
    <n v="83"/>
    <d v="2012-05-25T00:00:00"/>
    <d v="2012-08-16T00:00:00"/>
    <x v="79"/>
    <x v="79"/>
    <x v="7"/>
    <x v="6"/>
    <x v="27"/>
    <x v="27"/>
    <n v="170"/>
    <s v="NA"/>
    <n v="0"/>
    <s v="NA"/>
    <b v="0"/>
    <b v="0"/>
    <x v="0"/>
    <x v="1"/>
    <x v="1"/>
    <b v="0"/>
    <b v="1"/>
    <b v="1"/>
    <x v="0"/>
    <x v="1"/>
  </r>
  <r>
    <s v="Digital Chocolate Oy"/>
    <d v="2012-05-28T00:00:00"/>
    <s v="Hki"/>
    <m/>
    <m/>
    <n v="4"/>
    <m/>
    <m/>
    <n v="180"/>
    <n v="62010"/>
    <x v="4"/>
    <x v="1"/>
    <s v="NA"/>
    <d v="2012-05-28T00:00:00"/>
    <d v="2012-07-18T00:00:00"/>
    <x v="79"/>
    <x v="80"/>
    <x v="7"/>
    <x v="6"/>
    <x v="27"/>
    <x v="27"/>
    <n v="180"/>
    <n v="2.2222222222222223E-2"/>
    <s v="NA"/>
    <s v="NA"/>
    <b v="0"/>
    <b v="0"/>
    <x v="0"/>
    <x v="1"/>
    <x v="1"/>
    <b v="0"/>
    <b v="1"/>
    <b v="1"/>
    <x v="0"/>
    <x v="1"/>
  </r>
  <r>
    <s v="Setera Oy"/>
    <d v="2012-05-31T00:00:00"/>
    <s v="Espoo,Turku"/>
    <m/>
    <m/>
    <m/>
    <m/>
    <m/>
    <n v="44"/>
    <e v="#N/A"/>
    <x v="0"/>
    <x v="0"/>
    <s v="NA"/>
    <d v="2012-05-31T00:00:00"/>
    <d v="2012-07-21T00:00:00"/>
    <x v="79"/>
    <x v="80"/>
    <x v="7"/>
    <x v="6"/>
    <x v="27"/>
    <x v="27"/>
    <n v="44"/>
    <s v="NA"/>
    <s v="NA"/>
    <s v="NA"/>
    <b v="0"/>
    <b v="0"/>
    <x v="0"/>
    <x v="1"/>
    <x v="1"/>
    <b v="0"/>
    <b v="1"/>
    <b v="1"/>
    <x v="0"/>
    <x v="1"/>
  </r>
  <r>
    <s v="FNsteel Oy"/>
    <d v="2012-06-01T00:00:00"/>
    <s v="Konkurssi, Hanko,Taalintehdas"/>
    <m/>
    <m/>
    <m/>
    <d v="2012-06-27T00:00:00"/>
    <n v="450"/>
    <n v="450"/>
    <e v="#N/A"/>
    <x v="0"/>
    <x v="0"/>
    <n v="26"/>
    <d v="2012-06-01T00:00:00"/>
    <d v="2012-06-27T00:00:00"/>
    <x v="80"/>
    <x v="78"/>
    <x v="7"/>
    <x v="6"/>
    <x v="27"/>
    <x v="25"/>
    <n v="450"/>
    <s v="NA"/>
    <n v="1"/>
    <s v="NA"/>
    <b v="0"/>
    <b v="1"/>
    <x v="0"/>
    <x v="1"/>
    <x v="1"/>
    <b v="0"/>
    <b v="1"/>
    <b v="1"/>
    <x v="0"/>
    <x v="0"/>
  </r>
  <r>
    <s v="Eat&amp;Joy kauppahalli"/>
    <d v="2012-06-04T00:00:00"/>
    <s v="Kluuvi"/>
    <m/>
    <m/>
    <m/>
    <d v="2012-06-11T00:00:00"/>
    <n v="7"/>
    <n v="29"/>
    <e v="#N/A"/>
    <x v="0"/>
    <x v="0"/>
    <n v="7"/>
    <d v="2012-06-04T00:00:00"/>
    <d v="2012-06-11T00:00:00"/>
    <x v="80"/>
    <x v="78"/>
    <x v="7"/>
    <x v="6"/>
    <x v="27"/>
    <x v="25"/>
    <n v="29"/>
    <s v="NA"/>
    <n v="0.2413793103448276"/>
    <s v="NA"/>
    <b v="0"/>
    <b v="0"/>
    <x v="0"/>
    <x v="0"/>
    <x v="1"/>
    <b v="0"/>
    <b v="1"/>
    <b v="1"/>
    <x v="0"/>
    <x v="0"/>
  </r>
  <r>
    <s v="Fenestra Oy"/>
    <d v="2012-06-07T00:00:00"/>
    <s v="Forssa,mahd siirto Kuopioon"/>
    <m/>
    <m/>
    <n v="140"/>
    <d v="2012-08-20T00:00:00"/>
    <n v="106"/>
    <n v="140"/>
    <e v="#N/A"/>
    <x v="0"/>
    <x v="0"/>
    <n v="74"/>
    <d v="2012-06-07T00:00:00"/>
    <d v="2012-08-20T00:00:00"/>
    <x v="80"/>
    <x v="79"/>
    <x v="7"/>
    <x v="6"/>
    <x v="27"/>
    <x v="27"/>
    <n v="140"/>
    <n v="1"/>
    <n v="0.75714285714285712"/>
    <n v="0.75714285714285712"/>
    <b v="0"/>
    <b v="0"/>
    <x v="0"/>
    <x v="1"/>
    <x v="1"/>
    <b v="0"/>
    <b v="1"/>
    <b v="1"/>
    <x v="0"/>
    <x v="1"/>
  </r>
  <r>
    <s v="TBWA Helsinki Oy"/>
    <d v="2012-06-07T00:00:00"/>
    <s v="Väh.tarve max 25 henk"/>
    <m/>
    <m/>
    <n v="25"/>
    <d v="2012-06-15T00:00:00"/>
    <n v="21"/>
    <n v="170"/>
    <e v="#N/A"/>
    <x v="0"/>
    <x v="0"/>
    <n v="8"/>
    <d v="2012-06-07T00:00:00"/>
    <d v="2012-06-15T00:00:00"/>
    <x v="80"/>
    <x v="78"/>
    <x v="7"/>
    <x v="6"/>
    <x v="27"/>
    <x v="25"/>
    <n v="170"/>
    <n v="0.14705882352941177"/>
    <n v="0.12352941176470589"/>
    <n v="0.84"/>
    <b v="0"/>
    <b v="0"/>
    <x v="0"/>
    <x v="0"/>
    <x v="1"/>
    <b v="0"/>
    <b v="1"/>
    <b v="1"/>
    <x v="0"/>
    <x v="0"/>
  </r>
  <r>
    <s v="KL-Kustannus Oy"/>
    <d v="2012-06-08T00:00:00"/>
    <s v="Toimitus"/>
    <m/>
    <m/>
    <n v="5"/>
    <m/>
    <m/>
    <n v="5"/>
    <e v="#N/A"/>
    <x v="0"/>
    <x v="0"/>
    <s v="NA"/>
    <d v="2012-06-08T00:00:00"/>
    <d v="2012-07-29T00:00:00"/>
    <x v="80"/>
    <x v="80"/>
    <x v="7"/>
    <x v="6"/>
    <x v="27"/>
    <x v="27"/>
    <n v="5"/>
    <n v="1"/>
    <s v="NA"/>
    <s v="NA"/>
    <b v="0"/>
    <b v="0"/>
    <x v="0"/>
    <x v="1"/>
    <x v="1"/>
    <b v="0"/>
    <b v="1"/>
    <b v="1"/>
    <x v="0"/>
    <x v="1"/>
  </r>
  <r>
    <s v="Outokumpu Oyj"/>
    <d v="2012-06-12T00:00:00"/>
    <s v="Tornio,Stainless-&gt;eläkejärj,m-aik,irtis,10/12mennessä"/>
    <m/>
    <m/>
    <n v="200"/>
    <d v="2012-09-10T00:00:00"/>
    <n v="100"/>
    <n v="200"/>
    <n v="24100"/>
    <x v="2"/>
    <x v="2"/>
    <n v="90"/>
    <d v="2012-06-12T00:00:00"/>
    <d v="2012-09-10T00:00:00"/>
    <x v="80"/>
    <x v="82"/>
    <x v="7"/>
    <x v="6"/>
    <x v="27"/>
    <x v="27"/>
    <n v="200"/>
    <n v="1"/>
    <n v="0.5"/>
    <n v="0.5"/>
    <b v="0"/>
    <b v="0"/>
    <x v="0"/>
    <x v="1"/>
    <x v="1"/>
    <b v="0"/>
    <b v="1"/>
    <b v="1"/>
    <x v="0"/>
    <x v="1"/>
  </r>
  <r>
    <s v="Rautaruukki Oyj"/>
    <d v="2012-06-12T00:00:00"/>
    <s v="Ruukki Construction,Peräseinäjoki-&gt;lom max 90pv"/>
    <m/>
    <n v="100"/>
    <m/>
    <d v="2012-06-25T00:00:00"/>
    <n v="0"/>
    <n v="100"/>
    <n v="24100"/>
    <x v="2"/>
    <x v="2"/>
    <n v="13"/>
    <d v="2012-06-12T00:00:00"/>
    <d v="2012-06-25T00:00:00"/>
    <x v="80"/>
    <x v="78"/>
    <x v="7"/>
    <x v="6"/>
    <x v="27"/>
    <x v="25"/>
    <n v="100"/>
    <s v="NA"/>
    <n v="0"/>
    <s v="NA"/>
    <b v="0"/>
    <b v="1"/>
    <x v="0"/>
    <x v="1"/>
    <x v="1"/>
    <b v="0"/>
    <b v="1"/>
    <b v="1"/>
    <x v="0"/>
    <x v="0"/>
  </r>
  <r>
    <s v="Nokia Oyj"/>
    <d v="2012-06-14T00:00:00"/>
    <s v="Ulkoist.715,Suomen irtisan Suomi max 300"/>
    <m/>
    <m/>
    <n v="3700"/>
    <d v="2013-01-17T00:00:00"/>
    <n v="300"/>
    <n v="3700"/>
    <n v="26300"/>
    <x v="2"/>
    <x v="2"/>
    <n v="217"/>
    <d v="2012-06-14T00:00:00"/>
    <d v="2013-01-17T00:00:00"/>
    <x v="80"/>
    <x v="83"/>
    <x v="7"/>
    <x v="7"/>
    <x v="27"/>
    <x v="28"/>
    <n v="3700"/>
    <n v="1"/>
    <n v="8.1081081081081086E-2"/>
    <n v="8.1081081081081086E-2"/>
    <b v="0"/>
    <b v="0"/>
    <x v="0"/>
    <x v="0"/>
    <x v="1"/>
    <b v="1"/>
    <b v="1"/>
    <b v="1"/>
    <x v="0"/>
    <x v="0"/>
  </r>
  <r>
    <s v="Nokia Oyj"/>
    <d v="2012-06-14T00:00:00"/>
    <s v="Salo,Oulu,Espoo,kv-yht.10000henk-&gt;Salo"/>
    <m/>
    <m/>
    <n v="3700"/>
    <d v="2012-07-27T00:00:00"/>
    <n v="780"/>
    <n v="3700"/>
    <n v="26300"/>
    <x v="2"/>
    <x v="2"/>
    <n v="43"/>
    <d v="2012-06-14T00:00:00"/>
    <d v="2012-07-27T00:00:00"/>
    <x v="80"/>
    <x v="80"/>
    <x v="7"/>
    <x v="6"/>
    <x v="27"/>
    <x v="27"/>
    <n v="3700"/>
    <n v="1"/>
    <n v="0.21081081081081082"/>
    <n v="0.21081081081081082"/>
    <b v="0"/>
    <b v="0"/>
    <x v="0"/>
    <x v="1"/>
    <x v="1"/>
    <b v="0"/>
    <b v="1"/>
    <b v="1"/>
    <x v="0"/>
    <x v="1"/>
  </r>
  <r>
    <s v="Nokia Oyj"/>
    <d v="2012-06-14T00:00:00"/>
    <s v="kv-yht.10000henk-&gt;Salo210,pk780,Tre350,Oulu580"/>
    <m/>
    <m/>
    <m/>
    <d v="2012-08-30T00:00:00"/>
    <n v="1920"/>
    <m/>
    <n v="26300"/>
    <x v="2"/>
    <x v="2"/>
    <n v="77"/>
    <d v="2012-06-14T00:00:00"/>
    <d v="2012-08-30T00:00:00"/>
    <x v="80"/>
    <x v="79"/>
    <x v="7"/>
    <x v="6"/>
    <x v="27"/>
    <x v="27"/>
    <n v="0"/>
    <s v="NA"/>
    <s v="NA"/>
    <s v="NA"/>
    <b v="0"/>
    <b v="0"/>
    <x v="0"/>
    <x v="1"/>
    <x v="1"/>
    <b v="0"/>
    <b v="1"/>
    <b v="1"/>
    <x v="0"/>
    <x v="1"/>
  </r>
  <r>
    <s v="Skanska AB"/>
    <d v="2012-06-15T00:00:00"/>
    <s v="Asuntoprojektikeh.toim."/>
    <m/>
    <m/>
    <n v="20"/>
    <d v="2012-08-01T00:00:00"/>
    <n v="30"/>
    <n v="20"/>
    <e v="#N/A"/>
    <x v="0"/>
    <x v="0"/>
    <n v="47"/>
    <d v="2012-06-15T00:00:00"/>
    <d v="2012-08-01T00:00:00"/>
    <x v="80"/>
    <x v="79"/>
    <x v="7"/>
    <x v="6"/>
    <x v="27"/>
    <x v="27"/>
    <n v="20"/>
    <n v="1"/>
    <n v="1.5"/>
    <n v="1.5"/>
    <b v="0"/>
    <b v="0"/>
    <x v="0"/>
    <x v="1"/>
    <x v="1"/>
    <b v="0"/>
    <b v="1"/>
    <b v="1"/>
    <x v="0"/>
    <x v="1"/>
  </r>
  <r>
    <s v="Finnair Oyj"/>
    <d v="2012-06-18T00:00:00"/>
    <s v="Matkustamohenk,ulkoist Flybe-&gt;palk.vp,max100 irtis"/>
    <m/>
    <n v="0"/>
    <n v="120"/>
    <d v="2012-08-09T00:00:00"/>
    <n v="100"/>
    <n v="1700"/>
    <n v="51101"/>
    <x v="5"/>
    <x v="1"/>
    <n v="52"/>
    <d v="2012-06-18T00:00:00"/>
    <d v="2012-08-09T00:00:00"/>
    <x v="80"/>
    <x v="79"/>
    <x v="7"/>
    <x v="6"/>
    <x v="27"/>
    <x v="27"/>
    <n v="1700"/>
    <n v="7.0588235294117646E-2"/>
    <n v="5.8823529411764705E-2"/>
    <n v="0.83333333333333337"/>
    <b v="0"/>
    <b v="0"/>
    <x v="0"/>
    <x v="1"/>
    <x v="1"/>
    <b v="0"/>
    <b v="1"/>
    <b v="1"/>
    <x v="0"/>
    <x v="1"/>
  </r>
  <r>
    <s v="Exel Composites Oyj"/>
    <d v="2012-06-19T00:00:00"/>
    <s v="Suomi toimih,Joensuu,Mäntyharju-&gt;lom max 90pv"/>
    <m/>
    <s v="L"/>
    <n v="9"/>
    <d v="2012-07-12T00:00:00"/>
    <n v="5"/>
    <n v="76"/>
    <n v="22210"/>
    <x v="2"/>
    <x v="2"/>
    <n v="23"/>
    <d v="2012-06-19T00:00:00"/>
    <d v="2012-07-12T00:00:00"/>
    <x v="80"/>
    <x v="80"/>
    <x v="7"/>
    <x v="6"/>
    <x v="27"/>
    <x v="27"/>
    <n v="76"/>
    <n v="0.11842105263157894"/>
    <n v="6.5789473684210523E-2"/>
    <n v="0.55555555555555558"/>
    <b v="0"/>
    <b v="0"/>
    <x v="0"/>
    <x v="1"/>
    <x v="1"/>
    <b v="0"/>
    <b v="1"/>
    <b v="1"/>
    <x v="0"/>
    <x v="1"/>
  </r>
  <r>
    <s v="Air Finland"/>
    <d v="2012-06-26T00:00:00"/>
    <s v="Konkurssi"/>
    <m/>
    <m/>
    <n v="200"/>
    <d v="2012-06-28T00:00:00"/>
    <n v="200"/>
    <n v="200"/>
    <e v="#N/A"/>
    <x v="0"/>
    <x v="0"/>
    <n v="2"/>
    <d v="2012-06-26T00:00:00"/>
    <d v="2012-06-28T00:00:00"/>
    <x v="80"/>
    <x v="78"/>
    <x v="7"/>
    <x v="6"/>
    <x v="27"/>
    <x v="25"/>
    <n v="200"/>
    <n v="1"/>
    <n v="1"/>
    <n v="1"/>
    <b v="1"/>
    <b v="1"/>
    <x v="1"/>
    <x v="1"/>
    <x v="1"/>
    <b v="0"/>
    <b v="1"/>
    <b v="1"/>
    <x v="0"/>
    <x v="0"/>
  </r>
  <r>
    <s v="Alma Media Oyj"/>
    <d v="2012-06-28T00:00:00"/>
    <s v="Alma Manu, Pirkanmaa lehdenjakajat"/>
    <m/>
    <m/>
    <n v="18"/>
    <d v="2012-08-24T00:00:00"/>
    <n v="13"/>
    <n v="584"/>
    <n v="58130"/>
    <x v="4"/>
    <x v="1"/>
    <n v="57"/>
    <d v="2012-06-28T00:00:00"/>
    <d v="2012-08-24T00:00:00"/>
    <x v="80"/>
    <x v="79"/>
    <x v="7"/>
    <x v="6"/>
    <x v="27"/>
    <x v="27"/>
    <n v="584"/>
    <n v="3.0821917808219176E-2"/>
    <n v="2.2260273972602738E-2"/>
    <n v="0.72222222222222221"/>
    <b v="1"/>
    <b v="0"/>
    <x v="1"/>
    <x v="1"/>
    <x v="1"/>
    <b v="0"/>
    <b v="1"/>
    <b v="1"/>
    <x v="0"/>
    <x v="1"/>
  </r>
  <r>
    <s v="ABB Oy"/>
    <d v="2012-06-29T00:00:00"/>
    <s v="Service, Koverhar (Fnsteel)"/>
    <m/>
    <m/>
    <m/>
    <d v="2012-08-15T00:00:00"/>
    <n v="40"/>
    <n v="60"/>
    <n v="27110"/>
    <x v="2"/>
    <x v="2"/>
    <n v="47"/>
    <d v="2012-06-29T00:00:00"/>
    <d v="2012-08-15T00:00:00"/>
    <x v="80"/>
    <x v="79"/>
    <x v="7"/>
    <x v="6"/>
    <x v="27"/>
    <x v="27"/>
    <n v="60"/>
    <s v="NA"/>
    <n v="0.66666666666666663"/>
    <s v="NA"/>
    <b v="1"/>
    <b v="0"/>
    <x v="1"/>
    <x v="1"/>
    <x v="1"/>
    <b v="0"/>
    <b v="1"/>
    <b v="1"/>
    <x v="0"/>
    <x v="1"/>
  </r>
  <r>
    <s v="Sodexho Oy"/>
    <d v="2012-06-29T00:00:00"/>
    <s v="Salo, Nokian tehdas"/>
    <m/>
    <m/>
    <m/>
    <d v="2012-08-10T00:00:00"/>
    <n v="17"/>
    <n v="25"/>
    <e v="#N/A"/>
    <x v="0"/>
    <x v="0"/>
    <n v="42"/>
    <d v="2012-06-29T00:00:00"/>
    <d v="2012-08-10T00:00:00"/>
    <x v="80"/>
    <x v="79"/>
    <x v="7"/>
    <x v="6"/>
    <x v="27"/>
    <x v="27"/>
    <n v="25"/>
    <s v="NA"/>
    <n v="0.68"/>
    <s v="NA"/>
    <b v="1"/>
    <b v="0"/>
    <x v="1"/>
    <x v="1"/>
    <x v="1"/>
    <b v="0"/>
    <b v="1"/>
    <b v="1"/>
    <x v="0"/>
    <x v="1"/>
  </r>
  <r>
    <s v="Rovaniemen amk"/>
    <d v="2012-06-30T00:00:00"/>
    <s v="Rovaniemi-&gt;4 eläke"/>
    <m/>
    <m/>
    <n v="19"/>
    <d v="2012-08-31T00:00:00"/>
    <n v="24"/>
    <n v="32"/>
    <e v="#N/A"/>
    <x v="0"/>
    <x v="0"/>
    <n v="62"/>
    <d v="2012-06-30T00:00:00"/>
    <d v="2012-08-31T00:00:00"/>
    <x v="80"/>
    <x v="79"/>
    <x v="7"/>
    <x v="6"/>
    <x v="27"/>
    <x v="27"/>
    <n v="32"/>
    <n v="0.59375"/>
    <n v="0.75"/>
    <n v="1.263157894736842"/>
    <b v="1"/>
    <b v="0"/>
    <x v="1"/>
    <x v="1"/>
    <x v="1"/>
    <b v="0"/>
    <b v="1"/>
    <b v="1"/>
    <x v="0"/>
    <x v="1"/>
  </r>
  <r>
    <s v="Centria amk"/>
    <d v="2012-07-01T00:00:00"/>
    <s v="Kokkola, Ylivieska,Pietarsaari-&gt;lom 1-2vko 2012"/>
    <m/>
    <n v="300"/>
    <n v="70"/>
    <d v="2012-08-08T00:00:00"/>
    <n v="14"/>
    <n v="300"/>
    <e v="#N/A"/>
    <x v="0"/>
    <x v="0"/>
    <n v="38"/>
    <d v="2012-07-01T00:00:00"/>
    <d v="2012-08-08T00:00:00"/>
    <x v="81"/>
    <x v="79"/>
    <x v="7"/>
    <x v="6"/>
    <x v="28"/>
    <x v="27"/>
    <n v="300"/>
    <n v="0.23333333333333334"/>
    <n v="4.6666666666666669E-2"/>
    <n v="0.2"/>
    <b v="0"/>
    <b v="0"/>
    <x v="1"/>
    <x v="1"/>
    <x v="1"/>
    <b v="0"/>
    <b v="1"/>
    <b v="1"/>
    <x v="1"/>
    <x v="1"/>
  </r>
  <r>
    <s v="Cobham Mast Systems"/>
    <d v="2012-07-01T00:00:00"/>
    <s v="Heinävaara-&gt;lom 8-9vko, alk.9/12"/>
    <m/>
    <n v="19"/>
    <m/>
    <d v="2012-08-07T00:00:00"/>
    <n v="0"/>
    <n v="19"/>
    <e v="#N/A"/>
    <x v="0"/>
    <x v="0"/>
    <n v="37"/>
    <d v="2012-07-01T00:00:00"/>
    <d v="2012-08-07T00:00:00"/>
    <x v="81"/>
    <x v="79"/>
    <x v="7"/>
    <x v="6"/>
    <x v="28"/>
    <x v="27"/>
    <n v="19"/>
    <s v="NA"/>
    <n v="0"/>
    <s v="NA"/>
    <b v="0"/>
    <b v="0"/>
    <x v="1"/>
    <x v="1"/>
    <x v="1"/>
    <b v="0"/>
    <b v="1"/>
    <b v="1"/>
    <x v="1"/>
    <x v="1"/>
  </r>
  <r>
    <s v="Fjäder Group Oy"/>
    <d v="2012-07-01T00:00:00"/>
    <s v="Koverhar"/>
    <m/>
    <m/>
    <m/>
    <d v="2012-07-22T00:00:00"/>
    <n v="33"/>
    <n v="38"/>
    <e v="#N/A"/>
    <x v="0"/>
    <x v="0"/>
    <n v="21"/>
    <d v="2012-07-01T00:00:00"/>
    <d v="2012-07-22T00:00:00"/>
    <x v="81"/>
    <x v="80"/>
    <x v="7"/>
    <x v="6"/>
    <x v="28"/>
    <x v="27"/>
    <n v="38"/>
    <s v="NA"/>
    <n v="0.86842105263157898"/>
    <s v="NA"/>
    <b v="0"/>
    <b v="0"/>
    <x v="1"/>
    <x v="1"/>
    <x v="1"/>
    <b v="0"/>
    <b v="1"/>
    <b v="1"/>
    <x v="1"/>
    <x v="1"/>
  </r>
  <r>
    <s v="ISS Palvelut"/>
    <d v="2012-07-01T00:00:00"/>
    <s v="Salo, Nokia tehdas"/>
    <m/>
    <m/>
    <m/>
    <m/>
    <m/>
    <n v="38"/>
    <n v="81210"/>
    <x v="8"/>
    <x v="1"/>
    <s v="NA"/>
    <d v="2012-07-01T00:00:00"/>
    <d v="2012-08-21T00:00:00"/>
    <x v="81"/>
    <x v="79"/>
    <x v="7"/>
    <x v="6"/>
    <x v="28"/>
    <x v="27"/>
    <n v="38"/>
    <s v="NA"/>
    <s v="NA"/>
    <s v="NA"/>
    <b v="0"/>
    <b v="0"/>
    <x v="1"/>
    <x v="1"/>
    <x v="1"/>
    <b v="0"/>
    <b v="1"/>
    <b v="1"/>
    <x v="1"/>
    <x v="1"/>
  </r>
  <r>
    <s v="Rakla Tampere Oy"/>
    <d v="2012-07-02T00:00:00"/>
    <s v="Koko henk lom 90 pv"/>
    <m/>
    <n v="57"/>
    <m/>
    <m/>
    <m/>
    <n v="57"/>
    <e v="#N/A"/>
    <x v="0"/>
    <x v="0"/>
    <s v="NA"/>
    <d v="2012-07-02T00:00:00"/>
    <d v="2012-08-22T00:00:00"/>
    <x v="81"/>
    <x v="79"/>
    <x v="7"/>
    <x v="6"/>
    <x v="28"/>
    <x v="27"/>
    <n v="57"/>
    <s v="NA"/>
    <s v="NA"/>
    <s v="NA"/>
    <b v="0"/>
    <b v="0"/>
    <x v="1"/>
    <x v="1"/>
    <x v="1"/>
    <b v="0"/>
    <b v="1"/>
    <b v="1"/>
    <x v="1"/>
    <x v="1"/>
  </r>
  <r>
    <s v="Nordkalk Oy Ab"/>
    <d v="2012-07-04T00:00:00"/>
    <s v="Parainen, lom-&gt;1-10vko alk.9/12"/>
    <m/>
    <n v="10"/>
    <m/>
    <d v="2012-08-09T00:00:00"/>
    <n v="0"/>
    <n v="30"/>
    <s v="08112"/>
    <x v="12"/>
    <x v="5"/>
    <n v="36"/>
    <d v="2012-07-04T00:00:00"/>
    <d v="2012-08-09T00:00:00"/>
    <x v="81"/>
    <x v="79"/>
    <x v="7"/>
    <x v="6"/>
    <x v="28"/>
    <x v="27"/>
    <n v="30"/>
    <s v="NA"/>
    <n v="0"/>
    <s v="NA"/>
    <b v="0"/>
    <b v="0"/>
    <x v="1"/>
    <x v="1"/>
    <x v="1"/>
    <b v="0"/>
    <b v="1"/>
    <b v="1"/>
    <x v="1"/>
    <x v="1"/>
  </r>
  <r>
    <s v="Haikon kartano"/>
    <d v="2012-07-05T00:00:00"/>
    <s v="Vuoristo-yhtiöt, koko henk"/>
    <m/>
    <m/>
    <m/>
    <m/>
    <m/>
    <n v="60"/>
    <e v="#N/A"/>
    <x v="0"/>
    <x v="0"/>
    <s v="NA"/>
    <d v="2012-07-05T00:00:00"/>
    <d v="2012-08-25T00:00:00"/>
    <x v="81"/>
    <x v="79"/>
    <x v="7"/>
    <x v="6"/>
    <x v="28"/>
    <x v="27"/>
    <n v="60"/>
    <s v="NA"/>
    <s v="NA"/>
    <s v="NA"/>
    <b v="0"/>
    <b v="0"/>
    <x v="1"/>
    <x v="1"/>
    <x v="1"/>
    <b v="0"/>
    <b v="1"/>
    <b v="1"/>
    <x v="1"/>
    <x v="1"/>
  </r>
  <r>
    <s v="Kymen Seudun Osuuskauppa"/>
    <d v="2012-07-05T00:00:00"/>
    <s v="Koko henk, org.uud."/>
    <m/>
    <m/>
    <m/>
    <m/>
    <m/>
    <n v="80"/>
    <e v="#N/A"/>
    <x v="0"/>
    <x v="0"/>
    <s v="NA"/>
    <d v="2012-07-05T00:00:00"/>
    <d v="2012-08-25T00:00:00"/>
    <x v="81"/>
    <x v="79"/>
    <x v="7"/>
    <x v="6"/>
    <x v="28"/>
    <x v="27"/>
    <n v="80"/>
    <s v="NA"/>
    <s v="NA"/>
    <s v="NA"/>
    <b v="0"/>
    <b v="0"/>
    <x v="1"/>
    <x v="1"/>
    <x v="1"/>
    <b v="0"/>
    <b v="1"/>
    <b v="1"/>
    <x v="1"/>
    <x v="1"/>
  </r>
  <r>
    <s v="Sasken Finland Oy"/>
    <d v="2012-07-11T00:00:00"/>
    <s v="Tre,Oulu,Kaustinen-&gt;mahd.lom Tre,Kaustinen"/>
    <m/>
    <s v="L"/>
    <m/>
    <d v="2012-08-08T00:00:00"/>
    <n v="6"/>
    <n v="130"/>
    <e v="#N/A"/>
    <x v="0"/>
    <x v="0"/>
    <n v="28"/>
    <d v="2012-07-11T00:00:00"/>
    <d v="2012-08-08T00:00:00"/>
    <x v="81"/>
    <x v="79"/>
    <x v="7"/>
    <x v="6"/>
    <x v="28"/>
    <x v="27"/>
    <n v="130"/>
    <s v="NA"/>
    <n v="4.6153846153846156E-2"/>
    <s v="NA"/>
    <b v="0"/>
    <b v="0"/>
    <x v="1"/>
    <x v="1"/>
    <x v="1"/>
    <b v="0"/>
    <b v="1"/>
    <b v="1"/>
    <x v="1"/>
    <x v="1"/>
  </r>
  <r>
    <s v="Siparila Oy"/>
    <d v="2012-07-12T00:00:00"/>
    <s v="Haapavesi-&gt;lom toistaiseksi 8/12 alkaen"/>
    <m/>
    <n v="7"/>
    <n v="12"/>
    <d v="2012-07-24T00:00:00"/>
    <n v="5"/>
    <n v="30"/>
    <e v="#N/A"/>
    <x v="0"/>
    <x v="0"/>
    <n v="12"/>
    <d v="2012-07-12T00:00:00"/>
    <d v="2012-07-24T00:00:00"/>
    <x v="81"/>
    <x v="80"/>
    <x v="7"/>
    <x v="6"/>
    <x v="28"/>
    <x v="27"/>
    <n v="30"/>
    <n v="0.4"/>
    <n v="0.16666666666666666"/>
    <n v="0.41666666666666669"/>
    <b v="0"/>
    <b v="0"/>
    <x v="1"/>
    <x v="1"/>
    <x v="1"/>
    <b v="0"/>
    <b v="1"/>
    <b v="1"/>
    <x v="1"/>
    <x v="1"/>
  </r>
  <r>
    <s v="Halikko Works"/>
    <d v="2012-07-13T00:00:00"/>
    <s v="Yrityssaneeraus, Halikko,Turku"/>
    <m/>
    <m/>
    <m/>
    <m/>
    <m/>
    <n v="90"/>
    <e v="#N/A"/>
    <x v="0"/>
    <x v="0"/>
    <s v="NA"/>
    <d v="2012-07-13T00:00:00"/>
    <d v="2012-09-02T00:00:00"/>
    <x v="81"/>
    <x v="82"/>
    <x v="7"/>
    <x v="6"/>
    <x v="28"/>
    <x v="27"/>
    <n v="90"/>
    <s v="NA"/>
    <s v="NA"/>
    <s v="NA"/>
    <b v="0"/>
    <b v="0"/>
    <x v="1"/>
    <x v="1"/>
    <x v="1"/>
    <b v="0"/>
    <b v="1"/>
    <b v="1"/>
    <x v="1"/>
    <x v="1"/>
  </r>
  <r>
    <s v="Koliprint Oy"/>
    <d v="2012-07-19T00:00:00"/>
    <s v="Eno, lom koko henk max 90 pv"/>
    <m/>
    <n v="30"/>
    <m/>
    <m/>
    <m/>
    <n v="30"/>
    <n v="18120"/>
    <x v="2"/>
    <x v="2"/>
    <s v="NA"/>
    <d v="2012-07-19T00:00:00"/>
    <d v="2012-09-08T00:00:00"/>
    <x v="81"/>
    <x v="82"/>
    <x v="7"/>
    <x v="6"/>
    <x v="28"/>
    <x v="27"/>
    <n v="30"/>
    <s v="NA"/>
    <s v="NA"/>
    <s v="NA"/>
    <b v="0"/>
    <b v="0"/>
    <x v="1"/>
    <x v="1"/>
    <x v="1"/>
    <b v="0"/>
    <b v="1"/>
    <b v="1"/>
    <x v="1"/>
    <x v="1"/>
  </r>
  <r>
    <s v="Ixonos Oyj"/>
    <d v="2012-07-25T00:00:00"/>
    <s v="Connected Devices-yks.-&gt;irtis tai lomautus"/>
    <m/>
    <n v="60"/>
    <n v="120"/>
    <d v="2012-08-29T00:00:00"/>
    <n v="60"/>
    <n v="500"/>
    <n v="62010"/>
    <x v="4"/>
    <x v="1"/>
    <n v="35"/>
    <d v="2012-07-25T00:00:00"/>
    <d v="2012-08-29T00:00:00"/>
    <x v="81"/>
    <x v="79"/>
    <x v="7"/>
    <x v="6"/>
    <x v="28"/>
    <x v="27"/>
    <n v="500"/>
    <n v="0.24"/>
    <n v="0.12"/>
    <n v="0.5"/>
    <b v="0"/>
    <b v="0"/>
    <x v="1"/>
    <x v="1"/>
    <x v="1"/>
    <b v="0"/>
    <b v="1"/>
    <b v="1"/>
    <x v="1"/>
    <x v="1"/>
  </r>
  <r>
    <s v="Kemira Oyj"/>
    <d v="2012-07-26T00:00:00"/>
    <s v="Uud.järj. koko henk-&gt;79 eläkejärj."/>
    <m/>
    <m/>
    <n v="260"/>
    <d v="2012-10-11T00:00:00"/>
    <n v="73"/>
    <n v="1200"/>
    <n v="20590"/>
    <x v="2"/>
    <x v="2"/>
    <n v="77"/>
    <d v="2012-07-26T00:00:00"/>
    <d v="2012-10-11T00:00:00"/>
    <x v="81"/>
    <x v="84"/>
    <x v="7"/>
    <x v="6"/>
    <x v="28"/>
    <x v="26"/>
    <n v="1200"/>
    <n v="0.21666666666666667"/>
    <n v="6.0833333333333336E-2"/>
    <n v="0.28076923076923077"/>
    <b v="0"/>
    <b v="0"/>
    <x v="1"/>
    <x v="1"/>
    <x v="1"/>
    <b v="0"/>
    <b v="1"/>
    <b v="0"/>
    <x v="1"/>
    <x v="1"/>
  </r>
  <r>
    <s v="Tambest Glass Solution"/>
    <d v="2012-07-30T00:00:00"/>
    <s v="Forssa, irtis/lom-&gt;keskeytetty, uusi ostaja?"/>
    <m/>
    <n v="0"/>
    <m/>
    <d v="2012-09-06T00:00:00"/>
    <n v="0"/>
    <n v="32"/>
    <e v="#N/A"/>
    <x v="0"/>
    <x v="0"/>
    <n v="38"/>
    <d v="2012-07-30T00:00:00"/>
    <d v="2012-09-06T00:00:00"/>
    <x v="81"/>
    <x v="82"/>
    <x v="7"/>
    <x v="6"/>
    <x v="28"/>
    <x v="27"/>
    <n v="32"/>
    <s v="NA"/>
    <n v="0"/>
    <s v="NA"/>
    <b v="0"/>
    <b v="0"/>
    <x v="1"/>
    <x v="1"/>
    <x v="1"/>
    <b v="0"/>
    <b v="1"/>
    <b v="1"/>
    <x v="1"/>
    <x v="1"/>
  </r>
  <r>
    <s v="Suominen Oyj"/>
    <d v="2012-07-31T00:00:00"/>
    <s v="Joustopakkaukset, Tre-&gt;lom max 40 pv"/>
    <m/>
    <n v="151"/>
    <m/>
    <d v="2012-08-21T00:00:00"/>
    <n v="0"/>
    <n v="170"/>
    <n v="13950"/>
    <x v="2"/>
    <x v="2"/>
    <n v="21"/>
    <d v="2012-07-31T00:00:00"/>
    <d v="2012-08-21T00:00:00"/>
    <x v="81"/>
    <x v="79"/>
    <x v="7"/>
    <x v="6"/>
    <x v="28"/>
    <x v="27"/>
    <n v="170"/>
    <s v="NA"/>
    <n v="0"/>
    <s v="NA"/>
    <b v="0"/>
    <b v="0"/>
    <x v="1"/>
    <x v="1"/>
    <x v="1"/>
    <b v="0"/>
    <b v="1"/>
    <b v="1"/>
    <x v="1"/>
    <x v="1"/>
  </r>
  <r>
    <s v="Arktos Group"/>
    <d v="2012-08-01T00:00:00"/>
    <s v="Pori-&gt;tehtaan sulkeminen"/>
    <m/>
    <m/>
    <m/>
    <d v="2012-10-05T00:00:00"/>
    <n v="22"/>
    <n v="22"/>
    <e v="#N/A"/>
    <x v="0"/>
    <x v="0"/>
    <n v="65"/>
    <d v="2012-08-01T00:00:00"/>
    <d v="2012-10-05T00:00:00"/>
    <x v="82"/>
    <x v="84"/>
    <x v="7"/>
    <x v="6"/>
    <x v="28"/>
    <x v="26"/>
    <n v="22"/>
    <s v="NA"/>
    <n v="1"/>
    <s v="NA"/>
    <b v="0"/>
    <b v="0"/>
    <x v="1"/>
    <x v="1"/>
    <x v="1"/>
    <b v="0"/>
    <b v="1"/>
    <b v="0"/>
    <x v="1"/>
    <x v="1"/>
  </r>
  <r>
    <s v="Billerud Finland Oy"/>
    <d v="2012-08-01T00:00:00"/>
    <s v="Valkeakoski, lom max 35 pv v. 2012"/>
    <m/>
    <n v="60"/>
    <m/>
    <d v="2012-08-30T00:00:00"/>
    <n v="0"/>
    <n v="60"/>
    <e v="#N/A"/>
    <x v="0"/>
    <x v="0"/>
    <n v="29"/>
    <d v="2012-08-01T00:00:00"/>
    <d v="2012-08-30T00:00:00"/>
    <x v="82"/>
    <x v="79"/>
    <x v="7"/>
    <x v="6"/>
    <x v="28"/>
    <x v="27"/>
    <n v="60"/>
    <s v="NA"/>
    <n v="0"/>
    <s v="NA"/>
    <b v="0"/>
    <b v="0"/>
    <x v="1"/>
    <x v="1"/>
    <x v="1"/>
    <b v="0"/>
    <b v="1"/>
    <b v="1"/>
    <x v="1"/>
    <x v="1"/>
  </r>
  <r>
    <s v="Citypress Oy"/>
    <d v="2012-08-01T00:00:00"/>
    <s v="City.fi lakkautus-&gt;verkkolehti jatkuu"/>
    <m/>
    <m/>
    <n v="15"/>
    <d v="2012-10-29T00:00:00"/>
    <n v="12"/>
    <n v="20"/>
    <e v="#N/A"/>
    <x v="0"/>
    <x v="0"/>
    <n v="89"/>
    <d v="2012-08-01T00:00:00"/>
    <d v="2012-10-29T00:00:00"/>
    <x v="82"/>
    <x v="84"/>
    <x v="7"/>
    <x v="6"/>
    <x v="28"/>
    <x v="26"/>
    <n v="20"/>
    <n v="0.75"/>
    <n v="0.6"/>
    <n v="0.8"/>
    <b v="0"/>
    <b v="0"/>
    <x v="1"/>
    <x v="1"/>
    <x v="1"/>
    <b v="0"/>
    <b v="1"/>
    <b v="0"/>
    <x v="1"/>
    <x v="1"/>
  </r>
  <r>
    <s v="Kruunupuisto Oy"/>
    <d v="2012-08-01T00:00:00"/>
    <s v="Punkaharju"/>
    <m/>
    <m/>
    <m/>
    <d v="2012-08-29T00:00:00"/>
    <n v="9"/>
    <n v="9"/>
    <e v="#N/A"/>
    <x v="0"/>
    <x v="0"/>
    <n v="28"/>
    <d v="2012-08-01T00:00:00"/>
    <d v="2012-08-29T00:00:00"/>
    <x v="82"/>
    <x v="79"/>
    <x v="7"/>
    <x v="6"/>
    <x v="28"/>
    <x v="27"/>
    <n v="9"/>
    <s v="NA"/>
    <n v="1"/>
    <s v="NA"/>
    <b v="0"/>
    <b v="0"/>
    <x v="1"/>
    <x v="1"/>
    <x v="1"/>
    <b v="0"/>
    <b v="1"/>
    <b v="1"/>
    <x v="1"/>
    <x v="1"/>
  </r>
  <r>
    <s v="Morven Ltd Oy"/>
    <d v="2012-08-01T00:00:00"/>
    <s v="Inari,lom väh. 2 kk"/>
    <m/>
    <n v="11"/>
    <m/>
    <d v="2012-08-14T00:00:00"/>
    <n v="0"/>
    <n v="11"/>
    <e v="#N/A"/>
    <x v="0"/>
    <x v="0"/>
    <n v="13"/>
    <d v="2012-08-01T00:00:00"/>
    <d v="2012-08-14T00:00:00"/>
    <x v="82"/>
    <x v="79"/>
    <x v="7"/>
    <x v="6"/>
    <x v="28"/>
    <x v="27"/>
    <n v="11"/>
    <s v="NA"/>
    <n v="0"/>
    <s v="NA"/>
    <b v="0"/>
    <b v="0"/>
    <x v="1"/>
    <x v="1"/>
    <x v="1"/>
    <b v="0"/>
    <b v="1"/>
    <b v="1"/>
    <x v="1"/>
    <x v="1"/>
  </r>
  <r>
    <s v="Plastex Oy"/>
    <d v="2012-08-01T00:00:00"/>
    <s v="Lohja"/>
    <m/>
    <m/>
    <m/>
    <d v="2012-09-08T00:00:00"/>
    <n v="10"/>
    <n v="40"/>
    <e v="#N/A"/>
    <x v="0"/>
    <x v="0"/>
    <n v="38"/>
    <d v="2012-08-01T00:00:00"/>
    <d v="2012-09-08T00:00:00"/>
    <x v="82"/>
    <x v="82"/>
    <x v="7"/>
    <x v="6"/>
    <x v="28"/>
    <x v="27"/>
    <n v="40"/>
    <s v="NA"/>
    <n v="0.25"/>
    <s v="NA"/>
    <b v="0"/>
    <b v="0"/>
    <x v="1"/>
    <x v="1"/>
    <x v="1"/>
    <b v="0"/>
    <b v="1"/>
    <b v="1"/>
    <x v="1"/>
    <x v="1"/>
  </r>
  <r>
    <s v="Selmic Oy"/>
    <d v="2012-08-01T00:00:00"/>
    <s v="Oulu, tuotannon siirto Turku,Viro"/>
    <m/>
    <m/>
    <m/>
    <d v="2012-09-03T00:00:00"/>
    <n v="30"/>
    <n v="39"/>
    <e v="#N/A"/>
    <x v="0"/>
    <x v="0"/>
    <n v="33"/>
    <d v="2012-08-01T00:00:00"/>
    <d v="2012-09-03T00:00:00"/>
    <x v="82"/>
    <x v="82"/>
    <x v="7"/>
    <x v="6"/>
    <x v="28"/>
    <x v="27"/>
    <n v="39"/>
    <s v="NA"/>
    <n v="0.76923076923076927"/>
    <s v="NA"/>
    <b v="0"/>
    <b v="0"/>
    <x v="1"/>
    <x v="1"/>
    <x v="1"/>
    <b v="0"/>
    <b v="1"/>
    <b v="1"/>
    <x v="1"/>
    <x v="1"/>
  </r>
  <r>
    <s v="Steveco Oy"/>
    <d v="2012-08-01T00:00:00"/>
    <s v="Hamina-&gt;v. 2012 loppuun mennessä"/>
    <m/>
    <m/>
    <m/>
    <d v="2012-09-20T00:00:00"/>
    <n v="97"/>
    <n v="100"/>
    <n v="52240"/>
    <x v="5"/>
    <x v="1"/>
    <n v="50"/>
    <d v="2012-08-01T00:00:00"/>
    <d v="2012-09-20T00:00:00"/>
    <x v="82"/>
    <x v="82"/>
    <x v="7"/>
    <x v="6"/>
    <x v="28"/>
    <x v="27"/>
    <n v="100"/>
    <s v="NA"/>
    <n v="0.97"/>
    <s v="NA"/>
    <b v="0"/>
    <b v="0"/>
    <x v="1"/>
    <x v="1"/>
    <x v="1"/>
    <b v="0"/>
    <b v="1"/>
    <b v="1"/>
    <x v="1"/>
    <x v="1"/>
  </r>
  <r>
    <s v="Vapo Timber oy"/>
    <d v="2012-08-01T00:00:00"/>
    <s v="Lieksa-&gt;lom vuoroviikoin 9/12 alkaen"/>
    <m/>
    <n v="41"/>
    <m/>
    <d v="2012-08-28T00:00:00"/>
    <n v="0"/>
    <n v="41"/>
    <n v="16100"/>
    <x v="2"/>
    <x v="2"/>
    <n v="27"/>
    <d v="2012-08-01T00:00:00"/>
    <d v="2012-08-28T00:00:00"/>
    <x v="82"/>
    <x v="79"/>
    <x v="7"/>
    <x v="6"/>
    <x v="28"/>
    <x v="27"/>
    <n v="41"/>
    <s v="NA"/>
    <n v="0"/>
    <s v="NA"/>
    <b v="0"/>
    <b v="0"/>
    <x v="1"/>
    <x v="1"/>
    <x v="1"/>
    <b v="0"/>
    <b v="1"/>
    <b v="1"/>
    <x v="1"/>
    <x v="1"/>
  </r>
  <r>
    <s v="Arktos Group"/>
    <d v="2012-08-01T00:00:00"/>
    <s v="Kemijärvi"/>
    <m/>
    <m/>
    <m/>
    <d v="2012-09-06T00:00:00"/>
    <n v="41"/>
    <n v="46"/>
    <e v="#N/A"/>
    <x v="0"/>
    <x v="0"/>
    <n v="36"/>
    <d v="2012-08-01T00:00:00"/>
    <d v="2012-09-06T00:00:00"/>
    <x v="82"/>
    <x v="82"/>
    <x v="7"/>
    <x v="6"/>
    <x v="28"/>
    <x v="27"/>
    <n v="46"/>
    <s v="NA"/>
    <n v="0.89130434782608692"/>
    <s v="NA"/>
    <b v="0"/>
    <b v="0"/>
    <x v="1"/>
    <x v="1"/>
    <x v="1"/>
    <b v="0"/>
    <b v="1"/>
    <b v="1"/>
    <x v="1"/>
    <x v="1"/>
  </r>
  <r>
    <s v="Comptel Oyj"/>
    <d v="2012-08-07T00:00:00"/>
    <s v="Väh.tarve 30 henk"/>
    <m/>
    <m/>
    <n v="30"/>
    <d v="2012-09-04T00:00:00"/>
    <n v="16"/>
    <n v="30"/>
    <e v="#N/A"/>
    <x v="0"/>
    <x v="0"/>
    <n v="28"/>
    <d v="2012-08-07T00:00:00"/>
    <d v="2012-09-04T00:00:00"/>
    <x v="82"/>
    <x v="82"/>
    <x v="7"/>
    <x v="6"/>
    <x v="28"/>
    <x v="27"/>
    <n v="30"/>
    <n v="1"/>
    <n v="0.53333333333333333"/>
    <n v="0.53333333333333333"/>
    <b v="0"/>
    <b v="0"/>
    <x v="1"/>
    <x v="1"/>
    <x v="1"/>
    <b v="0"/>
    <b v="1"/>
    <b v="1"/>
    <x v="1"/>
    <x v="1"/>
  </r>
  <r>
    <s v="Metsänhoitoyhdistys Päijät-Häme"/>
    <d v="2012-08-07T00:00:00"/>
    <s v="Koko henk-&gt;eläkejärj,m-aik"/>
    <m/>
    <m/>
    <m/>
    <d v="2012-11-15T00:00:00"/>
    <n v="7"/>
    <n v="42"/>
    <e v="#N/A"/>
    <x v="0"/>
    <x v="0"/>
    <n v="100"/>
    <d v="2012-08-07T00:00:00"/>
    <d v="2012-11-15T00:00:00"/>
    <x v="82"/>
    <x v="76"/>
    <x v="7"/>
    <x v="6"/>
    <x v="28"/>
    <x v="26"/>
    <n v="42"/>
    <s v="NA"/>
    <n v="0.16666666666666666"/>
    <s v="NA"/>
    <b v="0"/>
    <b v="0"/>
    <x v="1"/>
    <x v="1"/>
    <x v="1"/>
    <b v="0"/>
    <b v="1"/>
    <b v="0"/>
    <x v="1"/>
    <x v="1"/>
  </r>
  <r>
    <s v="Turvatiimi Oyj"/>
    <d v="2012-08-07T00:00:00"/>
    <s v="Koko henk"/>
    <m/>
    <m/>
    <n v="150"/>
    <d v="2012-09-28T00:00:00"/>
    <n v="39"/>
    <n v="1100"/>
    <n v="80100"/>
    <x v="8"/>
    <x v="1"/>
    <n v="52"/>
    <d v="2012-08-07T00:00:00"/>
    <d v="2012-09-28T00:00:00"/>
    <x v="82"/>
    <x v="82"/>
    <x v="7"/>
    <x v="6"/>
    <x v="28"/>
    <x v="27"/>
    <n v="1100"/>
    <n v="0.13636363636363635"/>
    <n v="3.5454545454545454E-2"/>
    <n v="0.26"/>
    <b v="0"/>
    <b v="0"/>
    <x v="1"/>
    <x v="1"/>
    <x v="1"/>
    <b v="0"/>
    <b v="1"/>
    <b v="1"/>
    <x v="1"/>
    <x v="1"/>
  </r>
  <r>
    <s v="Koskisen Oy"/>
    <d v="2012-08-08T00:00:00"/>
    <s v="Koko henk-&gt;lomvar.kokohenk,vuoden ajan,m-aik-9h"/>
    <m/>
    <s v="L"/>
    <n v="60"/>
    <d v="2012-09-28T00:00:00"/>
    <n v="42"/>
    <n v="1000"/>
    <n v="16211"/>
    <x v="2"/>
    <x v="2"/>
    <n v="51"/>
    <d v="2012-08-08T00:00:00"/>
    <d v="2012-09-28T00:00:00"/>
    <x v="82"/>
    <x v="82"/>
    <x v="7"/>
    <x v="6"/>
    <x v="28"/>
    <x v="27"/>
    <n v="1000"/>
    <n v="0.06"/>
    <n v="4.2000000000000003E-2"/>
    <n v="0.7"/>
    <b v="0"/>
    <b v="0"/>
    <x v="1"/>
    <x v="1"/>
    <x v="1"/>
    <b v="0"/>
    <b v="1"/>
    <b v="1"/>
    <x v="1"/>
    <x v="1"/>
  </r>
  <r>
    <s v="Siemens"/>
    <d v="2012-08-08T00:00:00"/>
    <s v="Irtis/lom"/>
    <m/>
    <n v="7"/>
    <n v="23"/>
    <m/>
    <m/>
    <n v="30"/>
    <e v="#N/A"/>
    <x v="0"/>
    <x v="0"/>
    <s v="NA"/>
    <d v="2012-08-08T00:00:00"/>
    <d v="2012-09-28T00:00:00"/>
    <x v="82"/>
    <x v="82"/>
    <x v="7"/>
    <x v="6"/>
    <x v="28"/>
    <x v="27"/>
    <n v="30"/>
    <n v="0.76666666666666672"/>
    <s v="NA"/>
    <s v="NA"/>
    <b v="0"/>
    <b v="0"/>
    <x v="1"/>
    <x v="1"/>
    <x v="1"/>
    <b v="0"/>
    <b v="1"/>
    <b v="1"/>
    <x v="1"/>
    <x v="1"/>
  </r>
  <r>
    <s v="Delta-konserni"/>
    <d v="2012-08-09T00:00:00"/>
    <s v="Auto,Motor-&gt;lom v. 2012 n.2 vko/työntekijä"/>
    <m/>
    <n v="557"/>
    <n v="44"/>
    <d v="2012-10-04T00:00:00"/>
    <n v="13"/>
    <n v="570"/>
    <n v="45111"/>
    <x v="1"/>
    <x v="1"/>
    <n v="56"/>
    <d v="2012-08-09T00:00:00"/>
    <d v="2012-10-04T00:00:00"/>
    <x v="82"/>
    <x v="84"/>
    <x v="7"/>
    <x v="6"/>
    <x v="28"/>
    <x v="26"/>
    <n v="570"/>
    <n v="7.7192982456140355E-2"/>
    <n v="2.2807017543859651E-2"/>
    <n v="0.29545454545454547"/>
    <b v="0"/>
    <b v="0"/>
    <x v="1"/>
    <x v="1"/>
    <x v="1"/>
    <b v="0"/>
    <b v="1"/>
    <b v="0"/>
    <x v="1"/>
    <x v="1"/>
  </r>
  <r>
    <s v="Raahen Aikuiskoulutuskeskus Oy"/>
    <d v="2012-08-09T00:00:00"/>
    <s v="Koko henk-&gt;lom 2 kk, 10/12-1/13"/>
    <m/>
    <n v="30"/>
    <n v="15"/>
    <d v="2012-09-28T00:00:00"/>
    <n v="0"/>
    <n v="30"/>
    <e v="#N/A"/>
    <x v="0"/>
    <x v="0"/>
    <n v="50"/>
    <d v="2012-08-09T00:00:00"/>
    <d v="2012-09-28T00:00:00"/>
    <x v="82"/>
    <x v="82"/>
    <x v="7"/>
    <x v="6"/>
    <x v="28"/>
    <x v="27"/>
    <n v="30"/>
    <n v="0.5"/>
    <n v="0"/>
    <n v="0"/>
    <b v="0"/>
    <b v="0"/>
    <x v="1"/>
    <x v="1"/>
    <x v="1"/>
    <b v="0"/>
    <b v="1"/>
    <b v="1"/>
    <x v="1"/>
    <x v="1"/>
  </r>
  <r>
    <s v="Komas Oy"/>
    <d v="2012-08-15T00:00:00"/>
    <s v="Raasepori, mahd.yksikön lakkautus"/>
    <m/>
    <m/>
    <m/>
    <d v="2012-09-18T00:00:00"/>
    <n v="29"/>
    <n v="40"/>
    <e v="#N/A"/>
    <x v="0"/>
    <x v="0"/>
    <n v="34"/>
    <d v="2012-08-15T00:00:00"/>
    <d v="2012-09-18T00:00:00"/>
    <x v="82"/>
    <x v="82"/>
    <x v="7"/>
    <x v="6"/>
    <x v="28"/>
    <x v="27"/>
    <n v="40"/>
    <s v="NA"/>
    <n v="0.72499999999999998"/>
    <s v="NA"/>
    <b v="0"/>
    <b v="0"/>
    <x v="1"/>
    <x v="1"/>
    <x v="1"/>
    <b v="0"/>
    <b v="1"/>
    <b v="1"/>
    <x v="1"/>
    <x v="1"/>
  </r>
  <r>
    <s v="Sanoma Oyj"/>
    <d v="2012-08-16T00:00:00"/>
    <s v="SanomaNews,Lehtimedia"/>
    <m/>
    <m/>
    <n v="35"/>
    <d v="2012-10-08T00:00:00"/>
    <n v="23"/>
    <n v="55"/>
    <n v="58130"/>
    <x v="4"/>
    <x v="1"/>
    <n v="53"/>
    <d v="2012-08-16T00:00:00"/>
    <d v="2012-10-08T00:00:00"/>
    <x v="82"/>
    <x v="84"/>
    <x v="7"/>
    <x v="6"/>
    <x v="28"/>
    <x v="26"/>
    <n v="55"/>
    <n v="0.63636363636363635"/>
    <n v="0.41818181818181815"/>
    <n v="0.65714285714285714"/>
    <b v="0"/>
    <b v="0"/>
    <x v="1"/>
    <x v="1"/>
    <x v="1"/>
    <b v="0"/>
    <b v="1"/>
    <b v="0"/>
    <x v="1"/>
    <x v="1"/>
  </r>
  <r>
    <s v="Walki Oy"/>
    <d v="2012-08-16T00:00:00"/>
    <s v="Valkeakoski, koko henk, lom 20 pv 9/12-4/13"/>
    <m/>
    <n v="400"/>
    <m/>
    <m/>
    <m/>
    <n v="400"/>
    <n v="22220"/>
    <x v="2"/>
    <x v="2"/>
    <s v="NA"/>
    <d v="2012-08-16T00:00:00"/>
    <d v="2012-10-06T00:00:00"/>
    <x v="82"/>
    <x v="84"/>
    <x v="7"/>
    <x v="6"/>
    <x v="28"/>
    <x v="26"/>
    <n v="400"/>
    <s v="NA"/>
    <s v="NA"/>
    <s v="NA"/>
    <b v="0"/>
    <b v="0"/>
    <x v="1"/>
    <x v="1"/>
    <x v="1"/>
    <b v="0"/>
    <b v="1"/>
    <b v="0"/>
    <x v="1"/>
    <x v="1"/>
  </r>
  <r>
    <s v="VR"/>
    <d v="2012-08-20T00:00:00"/>
    <s v="Lipunmyynti-&gt;yht.70"/>
    <m/>
    <m/>
    <n v="98"/>
    <d v="2012-12-03T00:00:00"/>
    <n v="40"/>
    <n v="98"/>
    <e v="#N/A"/>
    <x v="0"/>
    <x v="0"/>
    <n v="105"/>
    <d v="2012-08-20T00:00:00"/>
    <d v="2012-12-03T00:00:00"/>
    <x v="82"/>
    <x v="81"/>
    <x v="7"/>
    <x v="6"/>
    <x v="28"/>
    <x v="26"/>
    <n v="98"/>
    <n v="1"/>
    <n v="0.40816326530612246"/>
    <n v="0.40816326530612246"/>
    <b v="0"/>
    <b v="0"/>
    <x v="1"/>
    <x v="1"/>
    <x v="1"/>
    <b v="0"/>
    <b v="1"/>
    <b v="0"/>
    <x v="1"/>
    <x v="1"/>
  </r>
  <r>
    <s v="Wärtsilä Oyj"/>
    <d v="2012-08-20T00:00:00"/>
    <s v="Espoo-&gt;irtisanottujen määrä tarkentuu myöh."/>
    <m/>
    <m/>
    <n v="30"/>
    <d v="2012-10-11T00:00:00"/>
    <n v="24"/>
    <n v="30"/>
    <n v="28110"/>
    <x v="2"/>
    <x v="2"/>
    <n v="52"/>
    <d v="2012-08-20T00:00:00"/>
    <d v="2012-10-11T00:00:00"/>
    <x v="82"/>
    <x v="84"/>
    <x v="7"/>
    <x v="6"/>
    <x v="28"/>
    <x v="26"/>
    <n v="30"/>
    <n v="1"/>
    <n v="0.8"/>
    <n v="0.8"/>
    <b v="0"/>
    <b v="0"/>
    <x v="1"/>
    <x v="1"/>
    <x v="1"/>
    <b v="0"/>
    <b v="1"/>
    <b v="0"/>
    <x v="1"/>
    <x v="1"/>
  </r>
  <r>
    <s v="Ekin Muovi Oy"/>
    <d v="2012-08-22T00:00:00"/>
    <s v="Virtasalmi, lom "/>
    <m/>
    <n v="10"/>
    <m/>
    <m/>
    <m/>
    <n v="10"/>
    <e v="#N/A"/>
    <x v="0"/>
    <x v="0"/>
    <s v="NA"/>
    <d v="2012-08-22T00:00:00"/>
    <d v="2012-10-12T00:00:00"/>
    <x v="82"/>
    <x v="84"/>
    <x v="7"/>
    <x v="6"/>
    <x v="28"/>
    <x v="26"/>
    <n v="10"/>
    <s v="NA"/>
    <s v="NA"/>
    <s v="NA"/>
    <b v="0"/>
    <b v="0"/>
    <x v="1"/>
    <x v="1"/>
    <x v="1"/>
    <b v="0"/>
    <b v="1"/>
    <b v="0"/>
    <x v="1"/>
    <x v="1"/>
  </r>
  <r>
    <s v="Pilkington Automotive Oy"/>
    <d v="2012-08-22T00:00:00"/>
    <s v="Forssan lasitehdas-&gt;5 m-aik"/>
    <m/>
    <m/>
    <n v="16"/>
    <d v="2012-10-11T00:00:00"/>
    <n v="5"/>
    <n v="16"/>
    <n v="23120"/>
    <x v="2"/>
    <x v="2"/>
    <n v="50"/>
    <d v="2012-08-22T00:00:00"/>
    <d v="2012-10-11T00:00:00"/>
    <x v="82"/>
    <x v="84"/>
    <x v="7"/>
    <x v="6"/>
    <x v="28"/>
    <x v="26"/>
    <n v="16"/>
    <n v="1"/>
    <n v="0.3125"/>
    <n v="0.3125"/>
    <b v="0"/>
    <b v="0"/>
    <x v="1"/>
    <x v="1"/>
    <x v="1"/>
    <b v="0"/>
    <b v="1"/>
    <b v="0"/>
    <x v="1"/>
    <x v="1"/>
  </r>
  <r>
    <s v="Hewlett-Packard Oy"/>
    <d v="2012-08-23T00:00:00"/>
    <s v="Sopeutustoimet, ei ilm. henkmääriä, arvio 60 henk"/>
    <m/>
    <m/>
    <n v="60"/>
    <m/>
    <m/>
    <n v="60"/>
    <e v="#N/A"/>
    <x v="0"/>
    <x v="0"/>
    <s v="NA"/>
    <d v="2012-08-23T00:00:00"/>
    <d v="2012-10-13T00:00:00"/>
    <x v="82"/>
    <x v="84"/>
    <x v="7"/>
    <x v="6"/>
    <x v="28"/>
    <x v="26"/>
    <n v="60"/>
    <n v="1"/>
    <s v="NA"/>
    <s v="NA"/>
    <b v="0"/>
    <b v="0"/>
    <x v="1"/>
    <x v="1"/>
    <x v="1"/>
    <b v="0"/>
    <b v="1"/>
    <b v="0"/>
    <x v="1"/>
    <x v="1"/>
  </r>
  <r>
    <s v="Pihlavan Ikkuna Oy"/>
    <d v="2012-08-24T00:00:00"/>
    <s v="Ruovesi"/>
    <m/>
    <m/>
    <n v="20"/>
    <m/>
    <m/>
    <n v="225"/>
    <e v="#N/A"/>
    <x v="0"/>
    <x v="0"/>
    <s v="NA"/>
    <d v="2012-08-24T00:00:00"/>
    <d v="2012-10-14T00:00:00"/>
    <x v="82"/>
    <x v="84"/>
    <x v="7"/>
    <x v="6"/>
    <x v="28"/>
    <x v="26"/>
    <n v="225"/>
    <n v="8.8888888888888892E-2"/>
    <s v="NA"/>
    <s v="NA"/>
    <b v="0"/>
    <b v="0"/>
    <x v="1"/>
    <x v="1"/>
    <x v="1"/>
    <b v="0"/>
    <b v="1"/>
    <b v="0"/>
    <x v="1"/>
    <x v="1"/>
  </r>
  <r>
    <s v="ISS Palvelut"/>
    <d v="2012-08-27T00:00:00"/>
    <s v="Toimihenk-&gt;lom kaikki toimihenk 1 pv v.2012/2013"/>
    <m/>
    <s v="L"/>
    <n v="78"/>
    <d v="2012-10-04T00:00:00"/>
    <n v="75"/>
    <n v="330"/>
    <n v="81210"/>
    <x v="8"/>
    <x v="1"/>
    <n v="38"/>
    <d v="2012-08-27T00:00:00"/>
    <d v="2012-10-04T00:00:00"/>
    <x v="82"/>
    <x v="84"/>
    <x v="7"/>
    <x v="6"/>
    <x v="28"/>
    <x v="26"/>
    <n v="330"/>
    <n v="0.23636363636363636"/>
    <n v="0.22727272727272727"/>
    <n v="0.96153846153846156"/>
    <b v="0"/>
    <b v="0"/>
    <x v="1"/>
    <x v="1"/>
    <x v="1"/>
    <b v="0"/>
    <b v="1"/>
    <b v="0"/>
    <x v="1"/>
    <x v="1"/>
  </r>
  <r>
    <s v="Forssan Kirjapaino Oy"/>
    <d v="2012-08-28T00:00:00"/>
    <s v="Kirjapaino"/>
    <m/>
    <m/>
    <n v="4"/>
    <m/>
    <m/>
    <n v="4"/>
    <n v="18120"/>
    <x v="2"/>
    <x v="2"/>
    <s v="NA"/>
    <d v="2012-08-28T00:00:00"/>
    <d v="2012-10-18T00:00:00"/>
    <x v="82"/>
    <x v="84"/>
    <x v="7"/>
    <x v="6"/>
    <x v="28"/>
    <x v="26"/>
    <n v="4"/>
    <n v="1"/>
    <s v="NA"/>
    <s v="NA"/>
    <b v="0"/>
    <b v="0"/>
    <x v="1"/>
    <x v="1"/>
    <x v="1"/>
    <b v="0"/>
    <b v="1"/>
    <b v="0"/>
    <x v="1"/>
    <x v="1"/>
  </r>
  <r>
    <s v="Anvia Oyj"/>
    <d v="2012-08-29T00:00:00"/>
    <s v="Koko henk-&gt;lom ja eläkejärj"/>
    <m/>
    <s v="L"/>
    <n v="70"/>
    <d v="2012-10-19T00:00:00"/>
    <n v="35"/>
    <n v="600"/>
    <n v="61100"/>
    <x v="4"/>
    <x v="1"/>
    <n v="51"/>
    <d v="2012-08-29T00:00:00"/>
    <d v="2012-10-19T00:00:00"/>
    <x v="82"/>
    <x v="84"/>
    <x v="7"/>
    <x v="6"/>
    <x v="28"/>
    <x v="26"/>
    <n v="600"/>
    <n v="0.11666666666666667"/>
    <n v="5.8333333333333334E-2"/>
    <n v="0.5"/>
    <b v="0"/>
    <b v="0"/>
    <x v="1"/>
    <x v="1"/>
    <x v="1"/>
    <b v="0"/>
    <b v="1"/>
    <b v="0"/>
    <x v="1"/>
    <x v="1"/>
  </r>
  <r>
    <s v="HUB logistics Oy"/>
    <d v="2012-08-29T00:00:00"/>
    <s v="Hml,Hyvinkää,Riihimäki, irtis/lom"/>
    <m/>
    <n v="40"/>
    <n v="10"/>
    <m/>
    <m/>
    <n v="50"/>
    <e v="#N/A"/>
    <x v="0"/>
    <x v="0"/>
    <s v="NA"/>
    <d v="2012-08-29T00:00:00"/>
    <d v="2012-10-19T00:00:00"/>
    <x v="82"/>
    <x v="84"/>
    <x v="7"/>
    <x v="6"/>
    <x v="28"/>
    <x v="26"/>
    <n v="50"/>
    <n v="0.2"/>
    <s v="NA"/>
    <s v="NA"/>
    <b v="0"/>
    <b v="0"/>
    <x v="1"/>
    <x v="1"/>
    <x v="1"/>
    <b v="0"/>
    <b v="1"/>
    <b v="0"/>
    <x v="1"/>
    <x v="1"/>
  </r>
  <r>
    <s v="Forcit Oy"/>
    <d v="2012-08-30T00:00:00"/>
    <s v="Hanko, as.palv, väh.tarve max 14"/>
    <m/>
    <n v="3"/>
    <n v="14"/>
    <d v="2012-10-16T00:00:00"/>
    <n v="5"/>
    <n v="14"/>
    <n v="20510"/>
    <x v="2"/>
    <x v="2"/>
    <n v="47"/>
    <d v="2012-08-30T00:00:00"/>
    <d v="2012-10-16T00:00:00"/>
    <x v="82"/>
    <x v="84"/>
    <x v="7"/>
    <x v="6"/>
    <x v="28"/>
    <x v="26"/>
    <n v="14"/>
    <n v="1"/>
    <n v="0.35714285714285715"/>
    <n v="0.35714285714285715"/>
    <b v="0"/>
    <b v="0"/>
    <x v="1"/>
    <x v="1"/>
    <x v="1"/>
    <b v="0"/>
    <b v="1"/>
    <b v="0"/>
    <x v="1"/>
    <x v="1"/>
  </r>
  <r>
    <s v="Valamon luostari"/>
    <d v="2012-08-31T00:00:00"/>
    <s v="Lom/irtis"/>
    <m/>
    <s v="L"/>
    <m/>
    <m/>
    <m/>
    <n v="50"/>
    <n v="94910"/>
    <x v="16"/>
    <x v="1"/>
    <s v="NA"/>
    <d v="2012-08-31T00:00:00"/>
    <d v="2012-10-21T00:00:00"/>
    <x v="82"/>
    <x v="84"/>
    <x v="7"/>
    <x v="6"/>
    <x v="28"/>
    <x v="26"/>
    <n v="50"/>
    <s v="NA"/>
    <s v="NA"/>
    <s v="NA"/>
    <b v="0"/>
    <b v="0"/>
    <x v="1"/>
    <x v="1"/>
    <x v="1"/>
    <b v="0"/>
    <b v="1"/>
    <b v="0"/>
    <x v="1"/>
    <x v="1"/>
  </r>
  <r>
    <s v="ESA Print Oy"/>
    <d v="2012-09-01T00:00:00"/>
    <s v="lahti-&gt;lom max 90 pv, talvi&amp;kevät"/>
    <m/>
    <n v="20"/>
    <m/>
    <d v="2012-09-19T00:00:00"/>
    <n v="0"/>
    <n v="20"/>
    <n v="18120"/>
    <x v="2"/>
    <x v="2"/>
    <n v="18"/>
    <d v="2012-09-01T00:00:00"/>
    <d v="2012-09-19T00:00:00"/>
    <x v="83"/>
    <x v="82"/>
    <x v="7"/>
    <x v="6"/>
    <x v="28"/>
    <x v="27"/>
    <n v="20"/>
    <s v="NA"/>
    <n v="0"/>
    <s v="NA"/>
    <b v="0"/>
    <b v="0"/>
    <x v="1"/>
    <x v="1"/>
    <x v="1"/>
    <b v="0"/>
    <b v="1"/>
    <b v="1"/>
    <x v="1"/>
    <x v="1"/>
  </r>
  <r>
    <s v="Instru optiikka Oy"/>
    <d v="2012-09-01T00:00:00"/>
    <s v="Irtis/osa-aik,lom 5 pv v.2012 aikana"/>
    <m/>
    <s v="L"/>
    <m/>
    <d v="2012-10-30T00:00:00"/>
    <n v="18"/>
    <n v="18"/>
    <n v="46434"/>
    <x v="1"/>
    <x v="1"/>
    <n v="59"/>
    <d v="2012-09-01T00:00:00"/>
    <d v="2012-10-30T00:00:00"/>
    <x v="83"/>
    <x v="84"/>
    <x v="7"/>
    <x v="6"/>
    <x v="28"/>
    <x v="26"/>
    <n v="18"/>
    <s v="NA"/>
    <n v="1"/>
    <s v="NA"/>
    <b v="0"/>
    <b v="0"/>
    <x v="1"/>
    <x v="1"/>
    <x v="1"/>
    <b v="0"/>
    <b v="1"/>
    <b v="0"/>
    <x v="1"/>
    <x v="1"/>
  </r>
  <r>
    <s v="Lapuan Nahka Oy"/>
    <d v="2012-09-01T00:00:00"/>
    <s v="Lapua"/>
    <m/>
    <n v="25"/>
    <m/>
    <d v="2012-10-17T00:00:00"/>
    <n v="12"/>
    <n v="50"/>
    <n v="15110"/>
    <x v="2"/>
    <x v="2"/>
    <n v="46"/>
    <d v="2012-09-01T00:00:00"/>
    <d v="2012-10-17T00:00:00"/>
    <x v="83"/>
    <x v="84"/>
    <x v="7"/>
    <x v="6"/>
    <x v="28"/>
    <x v="26"/>
    <n v="50"/>
    <s v="NA"/>
    <n v="0.24"/>
    <s v="NA"/>
    <b v="0"/>
    <b v="0"/>
    <x v="1"/>
    <x v="1"/>
    <x v="1"/>
    <b v="0"/>
    <b v="1"/>
    <b v="0"/>
    <x v="1"/>
    <x v="1"/>
  </r>
  <r>
    <s v="Mehiläinen Oy"/>
    <d v="2012-09-01T00:00:00"/>
    <s v="Työterv,lääkärikeskuspalvelut"/>
    <m/>
    <m/>
    <n v="85"/>
    <m/>
    <m/>
    <n v="85"/>
    <n v="86220"/>
    <x v="3"/>
    <x v="3"/>
    <s v="NA"/>
    <d v="2012-09-01T00:00:00"/>
    <d v="2012-10-22T00:00:00"/>
    <x v="83"/>
    <x v="84"/>
    <x v="7"/>
    <x v="6"/>
    <x v="28"/>
    <x v="26"/>
    <n v="85"/>
    <n v="1"/>
    <s v="NA"/>
    <s v="NA"/>
    <b v="0"/>
    <b v="0"/>
    <x v="1"/>
    <x v="1"/>
    <x v="1"/>
    <b v="0"/>
    <b v="1"/>
    <b v="0"/>
    <x v="1"/>
    <x v="1"/>
  </r>
  <r>
    <s v="Oulun Aikuiskoulutuskeskus"/>
    <d v="2012-09-03T00:00:00"/>
    <s v="Lom/irtis-&gt;eläke, m-aik,irtisan. arvio, yht.20henk"/>
    <m/>
    <n v="0"/>
    <m/>
    <d v="2012-10-15T00:00:00"/>
    <n v="5"/>
    <n v="180"/>
    <e v="#N/A"/>
    <x v="0"/>
    <x v="0"/>
    <n v="42"/>
    <d v="2012-09-03T00:00:00"/>
    <d v="2012-10-15T00:00:00"/>
    <x v="83"/>
    <x v="84"/>
    <x v="7"/>
    <x v="6"/>
    <x v="28"/>
    <x v="26"/>
    <n v="180"/>
    <s v="NA"/>
    <n v="2.7777777777777776E-2"/>
    <s v="NA"/>
    <b v="0"/>
    <b v="0"/>
    <x v="1"/>
    <x v="1"/>
    <x v="1"/>
    <b v="0"/>
    <b v="1"/>
    <b v="0"/>
    <x v="1"/>
    <x v="1"/>
  </r>
  <r>
    <s v="Pohjolan Voima"/>
    <d v="2012-09-03T00:00:00"/>
    <s v="PVO-Vesivoima, koko henk"/>
    <m/>
    <m/>
    <n v="37"/>
    <m/>
    <m/>
    <n v="54"/>
    <e v="#N/A"/>
    <x v="0"/>
    <x v="0"/>
    <s v="NA"/>
    <d v="2012-09-03T00:00:00"/>
    <d v="2012-10-24T00:00:00"/>
    <x v="83"/>
    <x v="84"/>
    <x v="7"/>
    <x v="6"/>
    <x v="28"/>
    <x v="26"/>
    <n v="54"/>
    <n v="0.68518518518518523"/>
    <s v="NA"/>
    <s v="NA"/>
    <b v="0"/>
    <b v="0"/>
    <x v="1"/>
    <x v="1"/>
    <x v="1"/>
    <b v="0"/>
    <b v="1"/>
    <b v="0"/>
    <x v="1"/>
    <x v="1"/>
  </r>
  <r>
    <s v="Honkarakenne Oyj"/>
    <d v="2012-09-04T00:00:00"/>
    <s v="Lom max 90 pv 4/13 asti"/>
    <m/>
    <s v="L"/>
    <m/>
    <d v="2012-09-24T00:00:00"/>
    <n v="0"/>
    <n v="250"/>
    <n v="16231"/>
    <x v="2"/>
    <x v="2"/>
    <n v="20"/>
    <d v="2012-09-04T00:00:00"/>
    <d v="2012-09-24T00:00:00"/>
    <x v="83"/>
    <x v="82"/>
    <x v="7"/>
    <x v="6"/>
    <x v="28"/>
    <x v="27"/>
    <n v="250"/>
    <s v="NA"/>
    <n v="0"/>
    <s v="NA"/>
    <b v="0"/>
    <b v="0"/>
    <x v="1"/>
    <x v="1"/>
    <x v="1"/>
    <b v="0"/>
    <b v="1"/>
    <b v="1"/>
    <x v="1"/>
    <x v="1"/>
  </r>
  <r>
    <s v="Sanoma Oyj"/>
    <d v="2012-09-04T00:00:00"/>
    <s v="Magazines,Tekniikkajulkaisut"/>
    <m/>
    <m/>
    <n v="140"/>
    <d v="2012-10-29T00:00:00"/>
    <n v="27"/>
    <n v="811"/>
    <n v="58130"/>
    <x v="4"/>
    <x v="1"/>
    <n v="55"/>
    <d v="2012-09-04T00:00:00"/>
    <d v="2012-10-29T00:00:00"/>
    <x v="83"/>
    <x v="84"/>
    <x v="7"/>
    <x v="6"/>
    <x v="28"/>
    <x v="26"/>
    <n v="811"/>
    <n v="0.17262638717632553"/>
    <n v="3.3292231812577067E-2"/>
    <n v="0.19285714285714287"/>
    <b v="0"/>
    <b v="0"/>
    <x v="1"/>
    <x v="1"/>
    <x v="1"/>
    <b v="0"/>
    <b v="1"/>
    <b v="0"/>
    <x v="1"/>
    <x v="1"/>
  </r>
  <r>
    <s v="Viking Line Abp"/>
    <d v="2012-09-04T00:00:00"/>
    <s v="Maatoiminnot, Suomi ja Ruotsi yht. 650 henk"/>
    <m/>
    <m/>
    <m/>
    <m/>
    <m/>
    <n v="650"/>
    <n v="50101"/>
    <x v="5"/>
    <x v="1"/>
    <s v="NA"/>
    <d v="2012-09-04T00:00:00"/>
    <d v="2012-10-25T00:00:00"/>
    <x v="83"/>
    <x v="84"/>
    <x v="7"/>
    <x v="6"/>
    <x v="28"/>
    <x v="26"/>
    <n v="650"/>
    <s v="NA"/>
    <s v="NA"/>
    <s v="NA"/>
    <b v="0"/>
    <b v="0"/>
    <x v="1"/>
    <x v="1"/>
    <x v="1"/>
    <b v="0"/>
    <b v="1"/>
    <b v="0"/>
    <x v="1"/>
    <x v="1"/>
  </r>
  <r>
    <s v="Ark Therapeutics"/>
    <d v="2012-09-05T00:00:00"/>
    <s v="Kuopio, lom yli 90 pv"/>
    <m/>
    <s v="L"/>
    <m/>
    <m/>
    <m/>
    <n v="60"/>
    <n v="72193"/>
    <x v="10"/>
    <x v="1"/>
    <s v="NA"/>
    <d v="2012-09-05T00:00:00"/>
    <d v="2012-10-26T00:00:00"/>
    <x v="83"/>
    <x v="84"/>
    <x v="7"/>
    <x v="6"/>
    <x v="28"/>
    <x v="26"/>
    <n v="60"/>
    <s v="NA"/>
    <s v="NA"/>
    <s v="NA"/>
    <b v="0"/>
    <b v="0"/>
    <x v="1"/>
    <x v="1"/>
    <x v="1"/>
    <b v="0"/>
    <b v="1"/>
    <b v="0"/>
    <x v="1"/>
    <x v="1"/>
  </r>
  <r>
    <s v="Kaisanet Oy"/>
    <d v="2012-09-05T00:00:00"/>
    <s v="Koko henk, väh.tarve 10-15 henk-&gt;irtis, eläkejärj"/>
    <m/>
    <m/>
    <n v="15"/>
    <d v="2012-11-08T00:00:00"/>
    <n v="13"/>
    <n v="115"/>
    <e v="#N/A"/>
    <x v="0"/>
    <x v="0"/>
    <n v="64"/>
    <d v="2012-09-05T00:00:00"/>
    <d v="2012-11-08T00:00:00"/>
    <x v="83"/>
    <x v="76"/>
    <x v="7"/>
    <x v="6"/>
    <x v="28"/>
    <x v="26"/>
    <n v="115"/>
    <n v="0.13043478260869565"/>
    <n v="0.11304347826086956"/>
    <n v="0.8666666666666667"/>
    <b v="0"/>
    <b v="0"/>
    <x v="1"/>
    <x v="1"/>
    <x v="1"/>
    <b v="0"/>
    <b v="1"/>
    <b v="0"/>
    <x v="1"/>
    <x v="1"/>
  </r>
  <r>
    <s v="Skanska AB"/>
    <d v="2012-09-06T00:00:00"/>
    <s v="Konsernipalv,Talonrakennus"/>
    <m/>
    <m/>
    <n v="85"/>
    <m/>
    <m/>
    <n v="85"/>
    <e v="#N/A"/>
    <x v="0"/>
    <x v="0"/>
    <s v="NA"/>
    <d v="2012-09-06T00:00:00"/>
    <d v="2012-10-27T00:00:00"/>
    <x v="83"/>
    <x v="84"/>
    <x v="7"/>
    <x v="6"/>
    <x v="28"/>
    <x v="26"/>
    <n v="85"/>
    <n v="1"/>
    <s v="NA"/>
    <s v="NA"/>
    <b v="0"/>
    <b v="0"/>
    <x v="1"/>
    <x v="1"/>
    <x v="1"/>
    <b v="0"/>
    <b v="1"/>
    <b v="0"/>
    <x v="1"/>
    <x v="1"/>
  </r>
  <r>
    <s v="Ålandsbanken Abp"/>
    <d v="2012-09-06T00:00:00"/>
    <s v="Crosskey Banking Solutions"/>
    <m/>
    <m/>
    <n v="20"/>
    <d v="2012-10-29T00:00:00"/>
    <n v="20"/>
    <n v="20"/>
    <n v="64190"/>
    <x v="15"/>
    <x v="1"/>
    <n v="53"/>
    <d v="2012-09-06T00:00:00"/>
    <d v="2012-10-29T00:00:00"/>
    <x v="83"/>
    <x v="84"/>
    <x v="7"/>
    <x v="6"/>
    <x v="28"/>
    <x v="26"/>
    <n v="20"/>
    <n v="1"/>
    <n v="1"/>
    <n v="1"/>
    <b v="0"/>
    <b v="0"/>
    <x v="1"/>
    <x v="1"/>
    <x v="1"/>
    <b v="0"/>
    <b v="1"/>
    <b v="0"/>
    <x v="1"/>
    <x v="1"/>
  </r>
  <r>
    <s v="Biohit Oyj"/>
    <d v="2012-09-07T00:00:00"/>
    <s v="Koko henk"/>
    <m/>
    <m/>
    <n v="5"/>
    <d v="2012-10-01T00:00:00"/>
    <n v="2"/>
    <n v="29"/>
    <e v="#N/A"/>
    <x v="0"/>
    <x v="0"/>
    <n v="24"/>
    <d v="2012-09-07T00:00:00"/>
    <d v="2012-10-01T00:00:00"/>
    <x v="83"/>
    <x v="84"/>
    <x v="7"/>
    <x v="6"/>
    <x v="28"/>
    <x v="26"/>
    <n v="29"/>
    <n v="0.17241379310344829"/>
    <n v="6.8965517241379309E-2"/>
    <n v="0.4"/>
    <b v="0"/>
    <b v="0"/>
    <x v="1"/>
    <x v="1"/>
    <x v="1"/>
    <b v="0"/>
    <b v="1"/>
    <b v="0"/>
    <x v="1"/>
    <x v="1"/>
  </r>
  <r>
    <s v="Elinkeinoelämän keskusliitto EK"/>
    <d v="2012-09-07T00:00:00"/>
    <s v="Aluetoiminta, assistentti- ja siht.teht."/>
    <m/>
    <m/>
    <n v="20"/>
    <d v="2012-11-06T00:00:00"/>
    <n v="8"/>
    <n v="20"/>
    <n v="94110"/>
    <x v="16"/>
    <x v="1"/>
    <n v="60"/>
    <d v="2012-09-07T00:00:00"/>
    <d v="2012-11-06T00:00:00"/>
    <x v="83"/>
    <x v="76"/>
    <x v="7"/>
    <x v="6"/>
    <x v="28"/>
    <x v="26"/>
    <n v="20"/>
    <n v="1"/>
    <n v="0.4"/>
    <n v="0.4"/>
    <b v="0"/>
    <b v="0"/>
    <x v="1"/>
    <x v="1"/>
    <x v="1"/>
    <b v="0"/>
    <b v="1"/>
    <b v="0"/>
    <x v="1"/>
    <x v="1"/>
  </r>
  <r>
    <s v="SP-Paino Oy"/>
    <d v="2012-09-07T00:00:00"/>
    <s v="Nurmijärvi, lom 4-6henk"/>
    <m/>
    <n v="6"/>
    <m/>
    <m/>
    <m/>
    <n v="20"/>
    <e v="#N/A"/>
    <x v="0"/>
    <x v="0"/>
    <s v="NA"/>
    <d v="2012-09-07T00:00:00"/>
    <d v="2012-10-28T00:00:00"/>
    <x v="83"/>
    <x v="84"/>
    <x v="7"/>
    <x v="6"/>
    <x v="28"/>
    <x v="26"/>
    <n v="20"/>
    <s v="NA"/>
    <s v="NA"/>
    <s v="NA"/>
    <b v="0"/>
    <b v="0"/>
    <x v="1"/>
    <x v="1"/>
    <x v="1"/>
    <b v="0"/>
    <b v="1"/>
    <b v="0"/>
    <x v="1"/>
    <x v="1"/>
  </r>
  <r>
    <s v="Junttan Oy"/>
    <d v="2012-09-08T00:00:00"/>
    <s v="Kuopio-&gt;lom mahd. v. 2013"/>
    <m/>
    <n v="100"/>
    <m/>
    <d v="2012-11-02T00:00:00"/>
    <n v="19"/>
    <n v="125"/>
    <e v="#N/A"/>
    <x v="0"/>
    <x v="0"/>
    <n v="55"/>
    <d v="2012-09-08T00:00:00"/>
    <d v="2012-11-02T00:00:00"/>
    <x v="83"/>
    <x v="76"/>
    <x v="7"/>
    <x v="6"/>
    <x v="28"/>
    <x v="26"/>
    <n v="125"/>
    <s v="NA"/>
    <n v="0.152"/>
    <s v="NA"/>
    <b v="0"/>
    <b v="0"/>
    <x v="1"/>
    <x v="1"/>
    <x v="1"/>
    <b v="0"/>
    <b v="1"/>
    <b v="0"/>
    <x v="1"/>
    <x v="1"/>
  </r>
  <r>
    <s v="MTV Oy"/>
    <d v="2012-09-10T00:00:00"/>
    <s v="Kaikki yksiköt,ei RadioNova-&gt;30 henk. Muut järj."/>
    <m/>
    <m/>
    <n v="80"/>
    <d v="2012-11-05T00:00:00"/>
    <n v="34"/>
    <n v="500"/>
    <n v="60201"/>
    <x v="4"/>
    <x v="1"/>
    <n v="56"/>
    <d v="2012-09-10T00:00:00"/>
    <d v="2012-11-05T00:00:00"/>
    <x v="83"/>
    <x v="76"/>
    <x v="7"/>
    <x v="6"/>
    <x v="28"/>
    <x v="26"/>
    <n v="500"/>
    <n v="0.16"/>
    <n v="6.8000000000000005E-2"/>
    <n v="0.42499999999999999"/>
    <b v="0"/>
    <b v="0"/>
    <x v="1"/>
    <x v="1"/>
    <x v="1"/>
    <b v="0"/>
    <b v="1"/>
    <b v="0"/>
    <x v="1"/>
    <x v="1"/>
  </r>
  <r>
    <s v="Pöyry Oyj"/>
    <d v="2012-09-10T00:00:00"/>
    <s v="Taloushallinto,it-palv-&gt;ei tietoa lkm"/>
    <m/>
    <m/>
    <n v="70"/>
    <d v="2013-01-10T00:00:00"/>
    <m/>
    <n v="100"/>
    <n v="71126"/>
    <x v="10"/>
    <x v="1"/>
    <n v="122"/>
    <d v="2012-09-10T00:00:00"/>
    <d v="2013-01-10T00:00:00"/>
    <x v="83"/>
    <x v="83"/>
    <x v="7"/>
    <x v="7"/>
    <x v="28"/>
    <x v="28"/>
    <n v="100"/>
    <n v="0.7"/>
    <s v="NA"/>
    <s v="NA"/>
    <b v="0"/>
    <b v="0"/>
    <x v="1"/>
    <x v="0"/>
    <x v="1"/>
    <b v="1"/>
    <b v="1"/>
    <b v="1"/>
    <x v="1"/>
    <x v="0"/>
  </r>
  <r>
    <s v="Saarioinen Oy"/>
    <d v="2012-09-10T00:00:00"/>
    <s v="Koko henk"/>
    <m/>
    <m/>
    <n v="225"/>
    <d v="2012-11-07T00:00:00"/>
    <n v="164"/>
    <n v="1870"/>
    <n v="46320"/>
    <x v="1"/>
    <x v="1"/>
    <n v="58"/>
    <d v="2012-09-10T00:00:00"/>
    <d v="2012-11-07T00:00:00"/>
    <x v="83"/>
    <x v="76"/>
    <x v="7"/>
    <x v="6"/>
    <x v="28"/>
    <x v="26"/>
    <n v="1870"/>
    <n v="0.12032085561497326"/>
    <n v="8.7700534759358295E-2"/>
    <n v="0.72888888888888892"/>
    <b v="0"/>
    <b v="0"/>
    <x v="1"/>
    <x v="1"/>
    <x v="1"/>
    <b v="0"/>
    <b v="1"/>
    <b v="0"/>
    <x v="1"/>
    <x v="1"/>
  </r>
  <r>
    <s v="Suomen Levyprofiili"/>
    <d v="2012-09-10T00:00:00"/>
    <s v="Joensuu, lom"/>
    <m/>
    <n v="15"/>
    <m/>
    <m/>
    <m/>
    <n v="15"/>
    <e v="#N/A"/>
    <x v="0"/>
    <x v="0"/>
    <s v="NA"/>
    <d v="2012-09-10T00:00:00"/>
    <d v="2012-10-31T00:00:00"/>
    <x v="83"/>
    <x v="84"/>
    <x v="7"/>
    <x v="6"/>
    <x v="28"/>
    <x v="26"/>
    <n v="15"/>
    <s v="NA"/>
    <s v="NA"/>
    <s v="NA"/>
    <b v="0"/>
    <b v="0"/>
    <x v="1"/>
    <x v="1"/>
    <x v="1"/>
    <b v="0"/>
    <b v="1"/>
    <b v="0"/>
    <x v="1"/>
    <x v="1"/>
  </r>
  <r>
    <s v="Aktia Pankki Oyj"/>
    <d v="2012-09-12T00:00:00"/>
    <s v="Alueelliset toiminnot"/>
    <m/>
    <m/>
    <n v="15"/>
    <m/>
    <m/>
    <n v="15"/>
    <n v="64190"/>
    <x v="15"/>
    <x v="1"/>
    <s v="NA"/>
    <d v="2012-09-12T00:00:00"/>
    <d v="2012-11-02T00:00:00"/>
    <x v="83"/>
    <x v="76"/>
    <x v="7"/>
    <x v="6"/>
    <x v="28"/>
    <x v="26"/>
    <n v="15"/>
    <n v="1"/>
    <s v="NA"/>
    <s v="NA"/>
    <b v="0"/>
    <b v="0"/>
    <x v="1"/>
    <x v="1"/>
    <x v="1"/>
    <b v="0"/>
    <b v="1"/>
    <b v="0"/>
    <x v="1"/>
    <x v="1"/>
  </r>
  <r>
    <s v="Nokia Siemens Networks"/>
    <d v="2012-09-12T00:00:00"/>
    <s v="Vapaaehtoiset tukipaketit"/>
    <m/>
    <m/>
    <n v="400"/>
    <m/>
    <m/>
    <n v="400"/>
    <n v="26200"/>
    <x v="2"/>
    <x v="2"/>
    <s v="NA"/>
    <d v="2012-09-12T00:00:00"/>
    <d v="2012-11-02T00:00:00"/>
    <x v="83"/>
    <x v="76"/>
    <x v="7"/>
    <x v="6"/>
    <x v="28"/>
    <x v="26"/>
    <n v="400"/>
    <n v="1"/>
    <s v="NA"/>
    <s v="NA"/>
    <b v="0"/>
    <b v="0"/>
    <x v="1"/>
    <x v="1"/>
    <x v="1"/>
    <b v="0"/>
    <b v="1"/>
    <b v="0"/>
    <x v="1"/>
    <x v="1"/>
  </r>
  <r>
    <s v="Wipak"/>
    <d v="2012-09-12T00:00:00"/>
    <s v="Nastola"/>
    <m/>
    <m/>
    <n v="15"/>
    <d v="2012-11-16T00:00:00"/>
    <n v="0"/>
    <n v="15"/>
    <e v="#N/A"/>
    <x v="0"/>
    <x v="0"/>
    <n v="65"/>
    <d v="2012-09-12T00:00:00"/>
    <d v="2012-11-16T00:00:00"/>
    <x v="83"/>
    <x v="76"/>
    <x v="7"/>
    <x v="6"/>
    <x v="28"/>
    <x v="26"/>
    <n v="15"/>
    <n v="1"/>
    <n v="0"/>
    <n v="0"/>
    <b v="0"/>
    <b v="0"/>
    <x v="1"/>
    <x v="1"/>
    <x v="1"/>
    <b v="0"/>
    <b v="1"/>
    <b v="0"/>
    <x v="1"/>
    <x v="1"/>
  </r>
  <r>
    <s v="Finn Lamex Safety Glass Oy"/>
    <d v="2012-09-14T00:00:00"/>
    <s v="Koko henk, lom"/>
    <m/>
    <n v="70"/>
    <m/>
    <m/>
    <m/>
    <n v="70"/>
    <e v="#N/A"/>
    <x v="0"/>
    <x v="0"/>
    <s v="NA"/>
    <d v="2012-09-14T00:00:00"/>
    <d v="2012-11-04T00:00:00"/>
    <x v="83"/>
    <x v="76"/>
    <x v="7"/>
    <x v="6"/>
    <x v="28"/>
    <x v="26"/>
    <n v="70"/>
    <s v="NA"/>
    <s v="NA"/>
    <s v="NA"/>
    <b v="0"/>
    <b v="0"/>
    <x v="1"/>
    <x v="1"/>
    <x v="1"/>
    <b v="0"/>
    <b v="1"/>
    <b v="0"/>
    <x v="1"/>
    <x v="1"/>
  </r>
  <r>
    <s v="Itella Oyj"/>
    <d v="2012-09-14T00:00:00"/>
    <s v="Itella Posti, Marttila,Tarvasjoki,Lieto"/>
    <m/>
    <m/>
    <n v="6"/>
    <m/>
    <m/>
    <n v="24"/>
    <n v="52291"/>
    <x v="5"/>
    <x v="1"/>
    <s v="NA"/>
    <d v="2012-09-14T00:00:00"/>
    <d v="2012-11-04T00:00:00"/>
    <x v="83"/>
    <x v="76"/>
    <x v="7"/>
    <x v="6"/>
    <x v="28"/>
    <x v="26"/>
    <n v="24"/>
    <n v="0.25"/>
    <s v="NA"/>
    <s v="NA"/>
    <b v="0"/>
    <b v="0"/>
    <x v="1"/>
    <x v="1"/>
    <x v="1"/>
    <b v="0"/>
    <b v="1"/>
    <b v="0"/>
    <x v="1"/>
    <x v="1"/>
  </r>
  <r>
    <s v="Juusto Kaira Oy"/>
    <d v="2012-09-17T00:00:00"/>
    <s v="Irtis max 10/lom max 90pv/osa-aik"/>
    <m/>
    <s v="L"/>
    <n v="10"/>
    <m/>
    <m/>
    <n v="98"/>
    <e v="#N/A"/>
    <x v="0"/>
    <x v="0"/>
    <s v="NA"/>
    <d v="2012-09-17T00:00:00"/>
    <d v="2012-11-07T00:00:00"/>
    <x v="83"/>
    <x v="76"/>
    <x v="7"/>
    <x v="6"/>
    <x v="28"/>
    <x v="26"/>
    <n v="98"/>
    <n v="0.10204081632653061"/>
    <s v="NA"/>
    <s v="NA"/>
    <b v="0"/>
    <b v="0"/>
    <x v="1"/>
    <x v="1"/>
    <x v="1"/>
    <b v="0"/>
    <b v="1"/>
    <b v="0"/>
    <x v="1"/>
    <x v="1"/>
  </r>
  <r>
    <s v="L-Fashion Group"/>
    <d v="2012-09-17T00:00:00"/>
    <s v="Varkaus,Kotka,Lahti myymälät"/>
    <m/>
    <m/>
    <n v="17"/>
    <m/>
    <m/>
    <n v="27"/>
    <e v="#N/A"/>
    <x v="0"/>
    <x v="0"/>
    <s v="NA"/>
    <d v="2012-09-17T00:00:00"/>
    <d v="2012-11-07T00:00:00"/>
    <x v="83"/>
    <x v="76"/>
    <x v="7"/>
    <x v="6"/>
    <x v="28"/>
    <x v="26"/>
    <n v="27"/>
    <n v="0.62962962962962965"/>
    <s v="NA"/>
    <s v="NA"/>
    <b v="0"/>
    <b v="0"/>
    <x v="1"/>
    <x v="1"/>
    <x v="1"/>
    <b v="0"/>
    <b v="1"/>
    <b v="0"/>
    <x v="1"/>
    <x v="1"/>
  </r>
  <r>
    <s v="Digia Oyj"/>
    <d v="2012-09-18T00:00:00"/>
    <s v="Qt-liiketoiminta,mobiili,Hki,Tre,Jkl,Oulu,irtis/lom/osa-aik"/>
    <m/>
    <n v="0"/>
    <m/>
    <d v="2012-10-31T00:00:00"/>
    <n v="56"/>
    <n v="88"/>
    <e v="#N/A"/>
    <x v="0"/>
    <x v="0"/>
    <n v="43"/>
    <d v="2012-09-18T00:00:00"/>
    <d v="2012-10-31T00:00:00"/>
    <x v="83"/>
    <x v="84"/>
    <x v="7"/>
    <x v="6"/>
    <x v="28"/>
    <x v="26"/>
    <n v="88"/>
    <s v="NA"/>
    <n v="0.63636363636363635"/>
    <s v="NA"/>
    <b v="0"/>
    <b v="0"/>
    <x v="1"/>
    <x v="1"/>
    <x v="1"/>
    <b v="0"/>
    <b v="1"/>
    <b v="0"/>
    <x v="1"/>
    <x v="1"/>
  </r>
  <r>
    <s v="Metso Oyj"/>
    <d v="2012-09-18T00:00:00"/>
    <s v="Palv.toim.-&gt;136ulkoist,152eläkejärj,lom mahd. v.2013"/>
    <m/>
    <s v="L"/>
    <n v="630"/>
    <d v="2012-11-13T00:00:00"/>
    <n v="400"/>
    <n v="4100"/>
    <n v="28950"/>
    <x v="2"/>
    <x v="2"/>
    <n v="56"/>
    <d v="2012-09-18T00:00:00"/>
    <d v="2012-11-13T00:00:00"/>
    <x v="83"/>
    <x v="76"/>
    <x v="7"/>
    <x v="6"/>
    <x v="28"/>
    <x v="26"/>
    <n v="4100"/>
    <n v="0.15365853658536585"/>
    <n v="9.7560975609756101E-2"/>
    <n v="0.63492063492063489"/>
    <b v="0"/>
    <b v="0"/>
    <x v="1"/>
    <x v="1"/>
    <x v="1"/>
    <b v="0"/>
    <b v="1"/>
    <b v="0"/>
    <x v="1"/>
    <x v="1"/>
  </r>
  <r>
    <s v="Tulikivi Oyj"/>
    <d v="2012-09-18T00:00:00"/>
    <s v="Vuolukivituot,Juuka,Suomussalmi-&gt;lom max 90pv"/>
    <m/>
    <n v="245"/>
    <m/>
    <d v="2012-10-11T00:00:00"/>
    <n v="0"/>
    <n v="250"/>
    <n v="23700"/>
    <x v="2"/>
    <x v="2"/>
    <n v="23"/>
    <d v="2012-09-18T00:00:00"/>
    <d v="2012-10-11T00:00:00"/>
    <x v="83"/>
    <x v="84"/>
    <x v="7"/>
    <x v="6"/>
    <x v="28"/>
    <x v="26"/>
    <n v="250"/>
    <s v="NA"/>
    <n v="0"/>
    <s v="NA"/>
    <b v="0"/>
    <b v="0"/>
    <x v="1"/>
    <x v="1"/>
    <x v="1"/>
    <b v="0"/>
    <b v="1"/>
    <b v="0"/>
    <x v="1"/>
    <x v="1"/>
  </r>
  <r>
    <s v="OP-Pohjola-keskusyhteisökonserni"/>
    <d v="2012-09-19T00:00:00"/>
    <s v="Myös PohjolaPankki-&gt;314muut järj,150 ulkoist"/>
    <m/>
    <m/>
    <n v="700"/>
    <d v="2012-12-10T00:00:00"/>
    <n v="247"/>
    <n v="6500"/>
    <e v="#N/A"/>
    <x v="0"/>
    <x v="0"/>
    <n v="82"/>
    <d v="2012-09-19T00:00:00"/>
    <d v="2012-12-10T00:00:00"/>
    <x v="83"/>
    <x v="81"/>
    <x v="7"/>
    <x v="6"/>
    <x v="28"/>
    <x v="26"/>
    <n v="6500"/>
    <n v="0.1076923076923077"/>
    <n v="3.7999999999999999E-2"/>
    <n v="0.35285714285714287"/>
    <b v="0"/>
    <b v="0"/>
    <x v="1"/>
    <x v="1"/>
    <x v="1"/>
    <b v="0"/>
    <b v="1"/>
    <b v="0"/>
    <x v="1"/>
    <x v="1"/>
  </r>
  <r>
    <s v="Pilkington Automotive Oy"/>
    <d v="2012-09-19T00:00:00"/>
    <s v="Laitilan tehdas, lom max 90pv"/>
    <m/>
    <n v="200"/>
    <m/>
    <m/>
    <m/>
    <n v="200"/>
    <n v="23120"/>
    <x v="2"/>
    <x v="2"/>
    <s v="NA"/>
    <d v="2012-09-19T00:00:00"/>
    <d v="2012-11-09T00:00:00"/>
    <x v="83"/>
    <x v="76"/>
    <x v="7"/>
    <x v="6"/>
    <x v="28"/>
    <x v="26"/>
    <n v="200"/>
    <s v="NA"/>
    <s v="NA"/>
    <s v="NA"/>
    <b v="0"/>
    <b v="0"/>
    <x v="1"/>
    <x v="1"/>
    <x v="1"/>
    <b v="0"/>
    <b v="1"/>
    <b v="0"/>
    <x v="1"/>
    <x v="1"/>
  </r>
  <r>
    <s v="TS-Yhtymä Oy"/>
    <d v="2012-09-19T00:00:00"/>
    <s v="TS-Yhtymä,Turun Tietokuva-&gt;väh.yht:irtis/eläke/lom"/>
    <m/>
    <s v="L"/>
    <n v="80"/>
    <d v="2012-11-13T00:00:00"/>
    <n v="60"/>
    <n v="80"/>
    <n v="58130"/>
    <x v="4"/>
    <x v="1"/>
    <n v="55"/>
    <d v="2012-09-19T00:00:00"/>
    <d v="2012-11-13T00:00:00"/>
    <x v="83"/>
    <x v="76"/>
    <x v="7"/>
    <x v="6"/>
    <x v="28"/>
    <x v="26"/>
    <n v="80"/>
    <n v="1"/>
    <n v="0.75"/>
    <n v="0.75"/>
    <b v="0"/>
    <b v="0"/>
    <x v="1"/>
    <x v="1"/>
    <x v="1"/>
    <b v="0"/>
    <b v="1"/>
    <b v="0"/>
    <x v="1"/>
    <x v="1"/>
  </r>
  <r>
    <s v="Alma Media Oyj"/>
    <d v="2012-09-20T00:00:00"/>
    <s v="Alma360, väh.tarve max 8 henk"/>
    <m/>
    <m/>
    <n v="8"/>
    <m/>
    <m/>
    <n v="8"/>
    <n v="58130"/>
    <x v="4"/>
    <x v="1"/>
    <s v="NA"/>
    <d v="2012-09-20T00:00:00"/>
    <d v="2012-11-10T00:00:00"/>
    <x v="83"/>
    <x v="76"/>
    <x v="7"/>
    <x v="6"/>
    <x v="28"/>
    <x v="26"/>
    <n v="8"/>
    <n v="1"/>
    <s v="NA"/>
    <s v="NA"/>
    <b v="0"/>
    <b v="0"/>
    <x v="1"/>
    <x v="1"/>
    <x v="1"/>
    <b v="0"/>
    <b v="1"/>
    <b v="0"/>
    <x v="1"/>
    <x v="1"/>
  </r>
  <r>
    <s v="Logica"/>
    <d v="2012-09-20T00:00:00"/>
    <s v="Suomi, lom/osa-aik/eläke/uudsij."/>
    <m/>
    <m/>
    <n v="250"/>
    <d v="2012-11-02T00:00:00"/>
    <n v="250"/>
    <n v="3300"/>
    <e v="#N/A"/>
    <x v="0"/>
    <x v="0"/>
    <n v="43"/>
    <d v="2012-09-20T00:00:00"/>
    <d v="2012-11-02T00:00:00"/>
    <x v="83"/>
    <x v="76"/>
    <x v="7"/>
    <x v="6"/>
    <x v="28"/>
    <x v="26"/>
    <n v="3300"/>
    <n v="7.575757575757576E-2"/>
    <n v="7.575757575757576E-2"/>
    <n v="1"/>
    <b v="0"/>
    <b v="0"/>
    <x v="1"/>
    <x v="1"/>
    <x v="1"/>
    <b v="0"/>
    <b v="1"/>
    <b v="0"/>
    <x v="1"/>
    <x v="1"/>
  </r>
  <r>
    <s v="Premium Board Finland"/>
    <d v="2012-09-20T00:00:00"/>
    <s v="Juankoski, koko henk-&gt;irtis max 40, lom 5vko 1.12.alk"/>
    <m/>
    <n v="160"/>
    <n v="40"/>
    <d v="2012-11-16T00:00:00"/>
    <n v="40"/>
    <n v="160"/>
    <n v="17212"/>
    <x v="2"/>
    <x v="2"/>
    <n v="57"/>
    <d v="2012-09-20T00:00:00"/>
    <d v="2012-11-16T00:00:00"/>
    <x v="83"/>
    <x v="76"/>
    <x v="7"/>
    <x v="6"/>
    <x v="28"/>
    <x v="26"/>
    <n v="160"/>
    <n v="0.25"/>
    <n v="0.25"/>
    <n v="1"/>
    <b v="0"/>
    <b v="0"/>
    <x v="1"/>
    <x v="1"/>
    <x v="1"/>
    <b v="0"/>
    <b v="1"/>
    <b v="0"/>
    <x v="1"/>
    <x v="1"/>
  </r>
  <r>
    <s v="Uponor Oyj"/>
    <d v="2012-09-20T00:00:00"/>
    <s v="Suomi,lom max 90pv/irtis/osa-aik"/>
    <m/>
    <s v="L"/>
    <n v="9"/>
    <m/>
    <m/>
    <n v="330"/>
    <n v="22210"/>
    <x v="2"/>
    <x v="2"/>
    <s v="NA"/>
    <d v="2012-09-20T00:00:00"/>
    <d v="2012-11-10T00:00:00"/>
    <x v="83"/>
    <x v="76"/>
    <x v="7"/>
    <x v="6"/>
    <x v="28"/>
    <x v="26"/>
    <n v="330"/>
    <n v="2.7272727272727271E-2"/>
    <s v="NA"/>
    <s v="NA"/>
    <b v="0"/>
    <b v="0"/>
    <x v="1"/>
    <x v="1"/>
    <x v="1"/>
    <b v="0"/>
    <b v="1"/>
    <b v="0"/>
    <x v="1"/>
    <x v="1"/>
  </r>
  <r>
    <s v="V.E.Lipponen Oy"/>
    <d v="2012-09-20T00:00:00"/>
    <s v="Oulu, irtis/lom"/>
    <m/>
    <s v="L"/>
    <n v="6"/>
    <m/>
    <m/>
    <n v="45"/>
    <e v="#N/A"/>
    <x v="0"/>
    <x v="0"/>
    <s v="NA"/>
    <d v="2012-09-20T00:00:00"/>
    <d v="2012-11-10T00:00:00"/>
    <x v="83"/>
    <x v="76"/>
    <x v="7"/>
    <x v="6"/>
    <x v="28"/>
    <x v="26"/>
    <n v="45"/>
    <n v="0.13333333333333333"/>
    <s v="NA"/>
    <s v="NA"/>
    <b v="0"/>
    <b v="0"/>
    <x v="1"/>
    <x v="1"/>
    <x v="1"/>
    <b v="0"/>
    <b v="1"/>
    <b v="0"/>
    <x v="1"/>
    <x v="1"/>
  </r>
  <r>
    <s v="Scott Health &amp; Safety Oy"/>
    <d v="2012-09-21T00:00:00"/>
    <s v="Vaasa, mahd.tehtaan lopetus-&gt;lopetetaan 2013-14 aik"/>
    <m/>
    <m/>
    <m/>
    <d v="2012-11-19T00:00:00"/>
    <n v="100"/>
    <n v="100"/>
    <e v="#N/A"/>
    <x v="0"/>
    <x v="0"/>
    <n v="59"/>
    <d v="2012-09-21T00:00:00"/>
    <d v="2012-11-19T00:00:00"/>
    <x v="83"/>
    <x v="76"/>
    <x v="7"/>
    <x v="6"/>
    <x v="28"/>
    <x v="26"/>
    <n v="100"/>
    <s v="NA"/>
    <n v="1"/>
    <s v="NA"/>
    <b v="0"/>
    <b v="0"/>
    <x v="1"/>
    <x v="1"/>
    <x v="1"/>
    <b v="0"/>
    <b v="1"/>
    <b v="0"/>
    <x v="1"/>
    <x v="1"/>
  </r>
  <r>
    <s v="Transtech Oy"/>
    <d v="2012-09-21T00:00:00"/>
    <s v="Kajaani, lom v.2012 aikana"/>
    <m/>
    <n v="65"/>
    <m/>
    <m/>
    <m/>
    <n v="65"/>
    <n v="30200"/>
    <x v="2"/>
    <x v="2"/>
    <s v="NA"/>
    <d v="2012-09-21T00:00:00"/>
    <d v="2012-11-11T00:00:00"/>
    <x v="83"/>
    <x v="76"/>
    <x v="7"/>
    <x v="6"/>
    <x v="28"/>
    <x v="26"/>
    <n v="65"/>
    <s v="NA"/>
    <s v="NA"/>
    <s v="NA"/>
    <b v="0"/>
    <b v="0"/>
    <x v="1"/>
    <x v="1"/>
    <x v="1"/>
    <b v="0"/>
    <b v="1"/>
    <b v="0"/>
    <x v="1"/>
    <x v="1"/>
  </r>
  <r>
    <s v="A-lehdet Oy"/>
    <d v="2012-09-24T00:00:00"/>
    <s v="Digimedia, väh.tarve max 6 henk"/>
    <m/>
    <m/>
    <n v="6"/>
    <m/>
    <m/>
    <n v="14"/>
    <n v="58142"/>
    <x v="4"/>
    <x v="1"/>
    <s v="NA"/>
    <d v="2012-09-24T00:00:00"/>
    <d v="2012-11-14T00:00:00"/>
    <x v="83"/>
    <x v="76"/>
    <x v="7"/>
    <x v="6"/>
    <x v="28"/>
    <x v="26"/>
    <n v="14"/>
    <n v="0.42857142857142855"/>
    <s v="NA"/>
    <s v="NA"/>
    <b v="0"/>
    <b v="0"/>
    <x v="1"/>
    <x v="1"/>
    <x v="1"/>
    <b v="0"/>
    <b v="1"/>
    <b v="0"/>
    <x v="1"/>
    <x v="1"/>
  </r>
  <r>
    <s v="Fennia"/>
    <d v="2012-09-24T00:00:00"/>
    <s v="Keskinäinen Vakuutusyhtiö, koko henkilöstö"/>
    <m/>
    <m/>
    <n v="50"/>
    <d v="2012-11-19T00:00:00"/>
    <n v="32"/>
    <n v="1100"/>
    <n v="65121"/>
    <x v="15"/>
    <x v="1"/>
    <n v="56"/>
    <d v="2012-09-24T00:00:00"/>
    <d v="2012-11-19T00:00:00"/>
    <x v="83"/>
    <x v="76"/>
    <x v="7"/>
    <x v="6"/>
    <x v="28"/>
    <x v="26"/>
    <n v="1100"/>
    <n v="4.5454545454545456E-2"/>
    <n v="2.9090909090909091E-2"/>
    <n v="0.64"/>
    <b v="0"/>
    <b v="0"/>
    <x v="1"/>
    <x v="1"/>
    <x v="1"/>
    <b v="0"/>
    <b v="1"/>
    <b v="0"/>
    <x v="1"/>
    <x v="1"/>
  </r>
  <r>
    <s v="Finnair Oyj"/>
    <d v="2012-09-24T00:00:00"/>
    <s v="Matkustamohenk,ulkoist-&gt;lom2/13 alk 1kk,irtis2014"/>
    <m/>
    <n v="100"/>
    <n v="100"/>
    <d v="2012-11-20T00:00:00"/>
    <n v="100"/>
    <n v="1700"/>
    <n v="51101"/>
    <x v="5"/>
    <x v="1"/>
    <n v="57"/>
    <d v="2012-09-24T00:00:00"/>
    <d v="2012-11-20T00:00:00"/>
    <x v="83"/>
    <x v="76"/>
    <x v="7"/>
    <x v="6"/>
    <x v="28"/>
    <x v="26"/>
    <n v="1700"/>
    <n v="5.8823529411764705E-2"/>
    <n v="5.8823529411764705E-2"/>
    <n v="1"/>
    <b v="0"/>
    <b v="0"/>
    <x v="1"/>
    <x v="1"/>
    <x v="1"/>
    <b v="0"/>
    <b v="1"/>
    <b v="0"/>
    <x v="1"/>
    <x v="1"/>
  </r>
  <r>
    <s v="Kalevala Koru Oy"/>
    <d v="2012-09-24T00:00:00"/>
    <s v="Lapponia,Koru-konserni"/>
    <m/>
    <m/>
    <n v="35"/>
    <d v="2012-11-15T00:00:00"/>
    <n v="28"/>
    <n v="183"/>
    <e v="#N/A"/>
    <x v="0"/>
    <x v="0"/>
    <n v="52"/>
    <d v="2012-09-24T00:00:00"/>
    <d v="2012-11-15T00:00:00"/>
    <x v="83"/>
    <x v="76"/>
    <x v="7"/>
    <x v="6"/>
    <x v="28"/>
    <x v="26"/>
    <n v="183"/>
    <n v="0.19125683060109289"/>
    <n v="0.15300546448087432"/>
    <n v="0.8"/>
    <b v="0"/>
    <b v="0"/>
    <x v="1"/>
    <x v="1"/>
    <x v="1"/>
    <b v="0"/>
    <b v="1"/>
    <b v="0"/>
    <x v="1"/>
    <x v="1"/>
  </r>
  <r>
    <s v="Kesko Oyj"/>
    <d v="2012-09-24T00:00:00"/>
    <s v="Anttila,K-citymkäyttöt,Ruoka,Rauta,Kone,Keslog,Kespro"/>
    <m/>
    <m/>
    <n v="500"/>
    <d v="2012-11-21T00:00:00"/>
    <n v="210"/>
    <n v="3650"/>
    <n v="46431"/>
    <x v="1"/>
    <x v="1"/>
    <n v="58"/>
    <d v="2012-09-24T00:00:00"/>
    <d v="2012-11-21T00:00:00"/>
    <x v="83"/>
    <x v="76"/>
    <x v="7"/>
    <x v="6"/>
    <x v="28"/>
    <x v="26"/>
    <n v="3650"/>
    <n v="0.13698630136986301"/>
    <n v="5.7534246575342465E-2"/>
    <n v="0.42"/>
    <b v="0"/>
    <b v="0"/>
    <x v="1"/>
    <x v="1"/>
    <x v="1"/>
    <b v="0"/>
    <b v="1"/>
    <b v="0"/>
    <x v="1"/>
    <x v="1"/>
  </r>
  <r>
    <s v="Suomen Kiitoautot Oy"/>
    <d v="2012-09-24T00:00:00"/>
    <s v="Joensuu,Mikkeli,Kuopio,lom/irtis-&gt;lom max 11/12-4/13"/>
    <m/>
    <n v="40"/>
    <m/>
    <d v="2012-11-01T00:00:00"/>
    <n v="9"/>
    <n v="400"/>
    <n v="49410"/>
    <x v="5"/>
    <x v="1"/>
    <n v="38"/>
    <d v="2012-09-24T00:00:00"/>
    <d v="2012-11-01T00:00:00"/>
    <x v="83"/>
    <x v="76"/>
    <x v="7"/>
    <x v="6"/>
    <x v="28"/>
    <x v="26"/>
    <n v="400"/>
    <s v="NA"/>
    <n v="2.2499999999999999E-2"/>
    <s v="NA"/>
    <b v="0"/>
    <b v="0"/>
    <x v="1"/>
    <x v="1"/>
    <x v="1"/>
    <b v="0"/>
    <b v="1"/>
    <b v="0"/>
    <x v="1"/>
    <x v="1"/>
  </r>
  <r>
    <s v="Metsä Group"/>
    <d v="2012-09-25T00:00:00"/>
    <s v="Metsä Tissue, Espoo,Mänttä"/>
    <m/>
    <m/>
    <n v="40"/>
    <d v="2012-11-14T00:00:00"/>
    <n v="19"/>
    <n v="150"/>
    <s v="02200"/>
    <x v="17"/>
    <x v="5"/>
    <n v="50"/>
    <d v="2012-09-25T00:00:00"/>
    <d v="2012-11-14T00:00:00"/>
    <x v="83"/>
    <x v="76"/>
    <x v="7"/>
    <x v="6"/>
    <x v="28"/>
    <x v="26"/>
    <n v="150"/>
    <n v="0.26666666666666666"/>
    <n v="0.12666666666666668"/>
    <n v="0.47499999999999998"/>
    <b v="0"/>
    <b v="0"/>
    <x v="1"/>
    <x v="1"/>
    <x v="1"/>
    <b v="0"/>
    <b v="1"/>
    <b v="0"/>
    <x v="1"/>
    <x v="1"/>
  </r>
  <r>
    <s v="Assistor Oy"/>
    <d v="2012-09-27T00:00:00"/>
    <s v="Irtis/loma/osa-aik"/>
    <m/>
    <s v="L"/>
    <n v="55"/>
    <m/>
    <m/>
    <n v="55"/>
    <e v="#N/A"/>
    <x v="0"/>
    <x v="0"/>
    <s v="NA"/>
    <d v="2012-09-27T00:00:00"/>
    <d v="2012-11-17T00:00:00"/>
    <x v="83"/>
    <x v="76"/>
    <x v="7"/>
    <x v="6"/>
    <x v="28"/>
    <x v="26"/>
    <n v="55"/>
    <n v="1"/>
    <s v="NA"/>
    <s v="NA"/>
    <b v="0"/>
    <b v="0"/>
    <x v="1"/>
    <x v="1"/>
    <x v="1"/>
    <b v="0"/>
    <b v="1"/>
    <b v="0"/>
    <x v="1"/>
    <x v="1"/>
  </r>
  <r>
    <s v="Finavia Oyj"/>
    <d v="2012-09-27T00:00:00"/>
    <s v="Lentoasema, ei ravintola&amp;kahvila, myös ulkoistaminen"/>
    <m/>
    <m/>
    <n v="20"/>
    <d v="2012-11-19T00:00:00"/>
    <n v="15"/>
    <n v="200"/>
    <n v="52230"/>
    <x v="5"/>
    <x v="1"/>
    <n v="53"/>
    <d v="2012-09-27T00:00:00"/>
    <d v="2012-11-19T00:00:00"/>
    <x v="83"/>
    <x v="76"/>
    <x v="7"/>
    <x v="6"/>
    <x v="28"/>
    <x v="26"/>
    <n v="200"/>
    <n v="0.1"/>
    <n v="7.4999999999999997E-2"/>
    <n v="0.75"/>
    <b v="0"/>
    <b v="0"/>
    <x v="1"/>
    <x v="1"/>
    <x v="1"/>
    <b v="0"/>
    <b v="1"/>
    <b v="0"/>
    <x v="1"/>
    <x v="1"/>
  </r>
  <r>
    <s v="Lahden Autokori Oy"/>
    <d v="2012-09-27T00:00:00"/>
    <s v="Nastola,Villähde,tehtaan lopetus-&gt;lom 4-8 vko"/>
    <m/>
    <n v="120"/>
    <n v="80"/>
    <d v="2012-11-01T00:00:00"/>
    <n v="0"/>
    <n v="250"/>
    <n v="29200"/>
    <x v="2"/>
    <x v="2"/>
    <n v="35"/>
    <d v="2012-09-27T00:00:00"/>
    <d v="2012-11-01T00:00:00"/>
    <x v="83"/>
    <x v="76"/>
    <x v="7"/>
    <x v="6"/>
    <x v="28"/>
    <x v="26"/>
    <n v="250"/>
    <n v="0.32"/>
    <n v="0"/>
    <n v="0"/>
    <b v="0"/>
    <b v="0"/>
    <x v="1"/>
    <x v="1"/>
    <x v="1"/>
    <b v="0"/>
    <b v="1"/>
    <b v="0"/>
    <x v="1"/>
    <x v="1"/>
  </r>
  <r>
    <s v="Parma Oy"/>
    <d v="2012-09-27T00:00:00"/>
    <s v="Forssa-&gt;lom 5-6 vko, alk 2/13"/>
    <m/>
    <n v="40"/>
    <n v="25"/>
    <d v="2013-01-17T00:00:00"/>
    <n v="0"/>
    <n v="175"/>
    <n v="23610"/>
    <x v="2"/>
    <x v="2"/>
    <n v="112"/>
    <d v="2012-09-27T00:00:00"/>
    <d v="2013-01-17T00:00:00"/>
    <x v="83"/>
    <x v="83"/>
    <x v="7"/>
    <x v="7"/>
    <x v="28"/>
    <x v="28"/>
    <n v="175"/>
    <n v="0.14285714285714285"/>
    <n v="0"/>
    <n v="0"/>
    <b v="0"/>
    <b v="0"/>
    <x v="1"/>
    <x v="0"/>
    <x v="1"/>
    <b v="1"/>
    <b v="1"/>
    <b v="1"/>
    <x v="1"/>
    <x v="0"/>
  </r>
  <r>
    <s v="Powernet Oy"/>
    <d v="2012-09-27T00:00:00"/>
    <s v="Äänekoski"/>
    <m/>
    <m/>
    <m/>
    <m/>
    <m/>
    <n v="45"/>
    <e v="#N/A"/>
    <x v="0"/>
    <x v="0"/>
    <s v="NA"/>
    <d v="2012-09-27T00:00:00"/>
    <d v="2012-11-17T00:00:00"/>
    <x v="83"/>
    <x v="76"/>
    <x v="7"/>
    <x v="6"/>
    <x v="28"/>
    <x v="26"/>
    <n v="45"/>
    <s v="NA"/>
    <s v="NA"/>
    <s v="NA"/>
    <b v="0"/>
    <b v="0"/>
    <x v="1"/>
    <x v="1"/>
    <x v="1"/>
    <b v="0"/>
    <b v="1"/>
    <b v="0"/>
    <x v="1"/>
    <x v="1"/>
  </r>
  <r>
    <s v="Rautaruukki Oyj"/>
    <d v="2012-09-27T00:00:00"/>
    <s v="Metals,markkin&amp;viest-&gt;väh.yht.250henk,eläke,m-aik"/>
    <m/>
    <s v="L"/>
    <n v="250"/>
    <d v="2012-11-26T00:00:00"/>
    <n v="21"/>
    <n v="3500"/>
    <n v="24100"/>
    <x v="2"/>
    <x v="2"/>
    <n v="60"/>
    <d v="2012-09-27T00:00:00"/>
    <d v="2012-11-26T00:00:00"/>
    <x v="83"/>
    <x v="76"/>
    <x v="7"/>
    <x v="6"/>
    <x v="28"/>
    <x v="26"/>
    <n v="3500"/>
    <n v="7.1428571428571425E-2"/>
    <n v="6.0000000000000001E-3"/>
    <n v="8.4000000000000005E-2"/>
    <b v="0"/>
    <b v="0"/>
    <x v="1"/>
    <x v="1"/>
    <x v="1"/>
    <b v="0"/>
    <b v="1"/>
    <b v="0"/>
    <x v="1"/>
    <x v="1"/>
  </r>
  <r>
    <s v="Rovaniemen koulutuskuntayhtymä"/>
    <d v="2012-09-27T00:00:00"/>
    <s v="Lapin amk, lom 2 vko, koko henk"/>
    <m/>
    <n v="300"/>
    <m/>
    <m/>
    <m/>
    <n v="300"/>
    <e v="#N/A"/>
    <x v="0"/>
    <x v="0"/>
    <s v="NA"/>
    <d v="2012-09-27T00:00:00"/>
    <d v="2012-11-17T00:00:00"/>
    <x v="83"/>
    <x v="76"/>
    <x v="7"/>
    <x v="6"/>
    <x v="28"/>
    <x v="26"/>
    <n v="300"/>
    <s v="NA"/>
    <s v="NA"/>
    <s v="NA"/>
    <b v="0"/>
    <b v="0"/>
    <x v="1"/>
    <x v="1"/>
    <x v="1"/>
    <b v="0"/>
    <b v="1"/>
    <b v="0"/>
    <x v="1"/>
    <x v="1"/>
  </r>
  <r>
    <s v="Containersteve"/>
    <d v="2012-09-28T00:00:00"/>
    <s v="Kotkan satama"/>
    <m/>
    <m/>
    <n v="9"/>
    <m/>
    <m/>
    <n v="33"/>
    <e v="#N/A"/>
    <x v="0"/>
    <x v="0"/>
    <s v="NA"/>
    <d v="2012-09-28T00:00:00"/>
    <d v="2012-11-18T00:00:00"/>
    <x v="83"/>
    <x v="76"/>
    <x v="7"/>
    <x v="6"/>
    <x v="28"/>
    <x v="26"/>
    <n v="33"/>
    <n v="0.27272727272727271"/>
    <s v="NA"/>
    <s v="NA"/>
    <b v="0"/>
    <b v="0"/>
    <x v="1"/>
    <x v="1"/>
    <x v="1"/>
    <b v="0"/>
    <b v="1"/>
    <b v="0"/>
    <x v="1"/>
    <x v="1"/>
  </r>
  <r>
    <s v="Isku-Yhtymä Oy"/>
    <d v="2012-09-28T00:00:00"/>
    <s v="Lom toistaiseksi, eläke-ja muut järj. 11, 16 ulkoist."/>
    <m/>
    <n v="84"/>
    <n v="200"/>
    <d v="2012-12-28T00:00:00"/>
    <n v="11"/>
    <n v="1000"/>
    <e v="#N/A"/>
    <x v="0"/>
    <x v="0"/>
    <n v="91"/>
    <d v="2012-09-28T00:00:00"/>
    <d v="2012-12-28T00:00:00"/>
    <x v="83"/>
    <x v="81"/>
    <x v="7"/>
    <x v="6"/>
    <x v="28"/>
    <x v="26"/>
    <n v="1000"/>
    <n v="0.2"/>
    <n v="1.0999999999999999E-2"/>
    <n v="5.5E-2"/>
    <b v="0"/>
    <b v="0"/>
    <x v="1"/>
    <x v="1"/>
    <x v="1"/>
    <b v="0"/>
    <b v="1"/>
    <b v="0"/>
    <x v="1"/>
    <x v="1"/>
  </r>
  <r>
    <s v="Atria Oyj"/>
    <d v="2012-10-01T00:00:00"/>
    <s v="Kuopio-&gt;mahd. siirto muihin tehtäviin"/>
    <m/>
    <m/>
    <m/>
    <d v="2012-12-20T00:00:00"/>
    <n v="18"/>
    <n v="18"/>
    <n v="10130"/>
    <x v="2"/>
    <x v="2"/>
    <n v="80"/>
    <d v="2012-10-01T00:00:00"/>
    <d v="2012-12-20T00:00:00"/>
    <x v="84"/>
    <x v="81"/>
    <x v="7"/>
    <x v="6"/>
    <x v="29"/>
    <x v="26"/>
    <n v="18"/>
    <s v="NA"/>
    <n v="1"/>
    <s v="NA"/>
    <b v="0"/>
    <b v="0"/>
    <x v="1"/>
    <x v="1"/>
    <x v="1"/>
    <b v="0"/>
    <b v="0"/>
    <b v="0"/>
    <x v="1"/>
    <x v="1"/>
  </r>
  <r>
    <s v="Comforta Oy"/>
    <d v="2012-10-01T00:00:00"/>
    <s v="Pieksämäki"/>
    <m/>
    <m/>
    <m/>
    <d v="2012-12-14T00:00:00"/>
    <n v="16"/>
    <n v="19"/>
    <n v="96011"/>
    <x v="16"/>
    <x v="1"/>
    <n v="74"/>
    <d v="2012-10-01T00:00:00"/>
    <d v="2012-12-14T00:00:00"/>
    <x v="84"/>
    <x v="81"/>
    <x v="7"/>
    <x v="6"/>
    <x v="29"/>
    <x v="26"/>
    <n v="19"/>
    <s v="NA"/>
    <n v="0.84210526315789469"/>
    <s v="NA"/>
    <b v="0"/>
    <b v="0"/>
    <x v="1"/>
    <x v="1"/>
    <x v="1"/>
    <b v="0"/>
    <b v="0"/>
    <b v="0"/>
    <x v="1"/>
    <x v="1"/>
  </r>
  <r>
    <s v="Esmerk Oy"/>
    <d v="2012-10-01T00:00:00"/>
    <s v="Uud.järj"/>
    <m/>
    <m/>
    <n v="10"/>
    <m/>
    <m/>
    <n v="25"/>
    <e v="#N/A"/>
    <x v="0"/>
    <x v="0"/>
    <s v="NA"/>
    <d v="2012-10-01T00:00:00"/>
    <d v="2012-11-21T00:00:00"/>
    <x v="84"/>
    <x v="76"/>
    <x v="7"/>
    <x v="6"/>
    <x v="29"/>
    <x v="26"/>
    <n v="25"/>
    <n v="0.4"/>
    <s v="NA"/>
    <s v="NA"/>
    <b v="0"/>
    <b v="0"/>
    <x v="1"/>
    <x v="1"/>
    <x v="1"/>
    <b v="0"/>
    <b v="0"/>
    <b v="0"/>
    <x v="1"/>
    <x v="1"/>
  </r>
  <r>
    <s v="Neo Industrial Oyj"/>
    <d v="2012-10-01T00:00:00"/>
    <s v="Reka Kaapeli, lom-&gt;1-2vko, 4-pv työvko,ei irtis 2012"/>
    <m/>
    <s v="L"/>
    <n v="9"/>
    <d v="2012-10-19T00:00:00"/>
    <n v="0"/>
    <n v="244"/>
    <n v="20600"/>
    <x v="2"/>
    <x v="2"/>
    <n v="18"/>
    <d v="2012-10-01T00:00:00"/>
    <d v="2012-10-19T00:00:00"/>
    <x v="84"/>
    <x v="84"/>
    <x v="7"/>
    <x v="6"/>
    <x v="29"/>
    <x v="26"/>
    <n v="244"/>
    <n v="3.6885245901639344E-2"/>
    <n v="0"/>
    <n v="0"/>
    <b v="0"/>
    <b v="0"/>
    <x v="1"/>
    <x v="1"/>
    <x v="1"/>
    <b v="0"/>
    <b v="0"/>
    <b v="0"/>
    <x v="1"/>
    <x v="1"/>
  </r>
  <r>
    <s v="Osuuskauppa Peeässä"/>
    <d v="2012-10-01T00:00:00"/>
    <s v="Kuopio, Kodin Terra, Sokos-&gt;lom 1kk"/>
    <m/>
    <n v="8"/>
    <n v="18"/>
    <d v="2012-11-19T00:00:00"/>
    <n v="3"/>
    <n v="59"/>
    <e v="#N/A"/>
    <x v="0"/>
    <x v="0"/>
    <n v="49"/>
    <d v="2012-10-01T00:00:00"/>
    <d v="2012-11-19T00:00:00"/>
    <x v="84"/>
    <x v="76"/>
    <x v="7"/>
    <x v="6"/>
    <x v="29"/>
    <x v="26"/>
    <n v="59"/>
    <n v="0.30508474576271188"/>
    <n v="5.0847457627118647E-2"/>
    <n v="0.16666666666666666"/>
    <b v="0"/>
    <b v="0"/>
    <x v="1"/>
    <x v="1"/>
    <x v="1"/>
    <b v="0"/>
    <b v="0"/>
    <b v="0"/>
    <x v="1"/>
    <x v="1"/>
  </r>
  <r>
    <s v="Rudus Oy"/>
    <d v="2012-10-01T00:00:00"/>
    <s v="Itä-Suomi"/>
    <m/>
    <m/>
    <m/>
    <d v="2012-11-20T00:00:00"/>
    <n v="13"/>
    <n v="30"/>
    <n v="23610"/>
    <x v="2"/>
    <x v="2"/>
    <n v="50"/>
    <d v="2012-10-01T00:00:00"/>
    <d v="2012-11-20T00:00:00"/>
    <x v="84"/>
    <x v="76"/>
    <x v="7"/>
    <x v="6"/>
    <x v="29"/>
    <x v="26"/>
    <n v="30"/>
    <s v="NA"/>
    <n v="0.43333333333333335"/>
    <s v="NA"/>
    <b v="0"/>
    <b v="0"/>
    <x v="1"/>
    <x v="1"/>
    <x v="1"/>
    <b v="0"/>
    <b v="0"/>
    <b v="0"/>
    <x v="1"/>
    <x v="1"/>
  </r>
  <r>
    <s v="SCA-Group"/>
    <d v="2012-10-01T00:00:00"/>
    <s v="Nokia"/>
    <m/>
    <m/>
    <n v="30"/>
    <m/>
    <m/>
    <n v="30"/>
    <e v="#N/A"/>
    <x v="0"/>
    <x v="0"/>
    <s v="NA"/>
    <d v="2012-10-01T00:00:00"/>
    <d v="2012-11-21T00:00:00"/>
    <x v="84"/>
    <x v="76"/>
    <x v="7"/>
    <x v="6"/>
    <x v="29"/>
    <x v="26"/>
    <n v="30"/>
    <n v="1"/>
    <s v="NA"/>
    <s v="NA"/>
    <b v="0"/>
    <b v="0"/>
    <x v="1"/>
    <x v="1"/>
    <x v="1"/>
    <b v="0"/>
    <b v="0"/>
    <b v="0"/>
    <x v="1"/>
    <x v="1"/>
  </r>
  <r>
    <s v="Skanska AB"/>
    <d v="2012-10-01T00:00:00"/>
    <s v="Infra,irtis/lom/eläke"/>
    <m/>
    <m/>
    <m/>
    <m/>
    <m/>
    <n v="55"/>
    <e v="#N/A"/>
    <x v="0"/>
    <x v="0"/>
    <s v="NA"/>
    <d v="2012-10-01T00:00:00"/>
    <d v="2012-11-21T00:00:00"/>
    <x v="84"/>
    <x v="76"/>
    <x v="7"/>
    <x v="6"/>
    <x v="29"/>
    <x v="26"/>
    <n v="55"/>
    <s v="NA"/>
    <s v="NA"/>
    <s v="NA"/>
    <b v="0"/>
    <b v="0"/>
    <x v="1"/>
    <x v="1"/>
    <x v="1"/>
    <b v="0"/>
    <b v="0"/>
    <b v="0"/>
    <x v="1"/>
    <x v="1"/>
  </r>
  <r>
    <s v="Specsavers Oy"/>
    <d v="2012-10-01T00:00:00"/>
    <s v="Koko ketju"/>
    <m/>
    <m/>
    <m/>
    <d v="2012-12-19T00:00:00"/>
    <n v="34"/>
    <n v="66"/>
    <e v="#N/A"/>
    <x v="0"/>
    <x v="0"/>
    <n v="79"/>
    <d v="2012-10-01T00:00:00"/>
    <d v="2012-12-19T00:00:00"/>
    <x v="84"/>
    <x v="81"/>
    <x v="7"/>
    <x v="6"/>
    <x v="29"/>
    <x v="26"/>
    <n v="66"/>
    <s v="NA"/>
    <n v="0.51515151515151514"/>
    <s v="NA"/>
    <b v="0"/>
    <b v="0"/>
    <x v="1"/>
    <x v="1"/>
    <x v="1"/>
    <b v="0"/>
    <b v="0"/>
    <b v="0"/>
    <x v="1"/>
    <x v="1"/>
  </r>
  <r>
    <s v="Yrkesakademin i Österbotten"/>
    <d v="2012-10-01T00:00:00"/>
    <s v="Pohjanmaa, lom 5 pv v. 2012"/>
    <m/>
    <n v="130"/>
    <m/>
    <d v="2012-11-02T00:00:00"/>
    <n v="0"/>
    <n v="130"/>
    <e v="#N/A"/>
    <x v="0"/>
    <x v="0"/>
    <n v="32"/>
    <d v="2012-10-01T00:00:00"/>
    <d v="2012-11-02T00:00:00"/>
    <x v="84"/>
    <x v="76"/>
    <x v="7"/>
    <x v="6"/>
    <x v="29"/>
    <x v="26"/>
    <n v="130"/>
    <s v="NA"/>
    <n v="0"/>
    <s v="NA"/>
    <b v="0"/>
    <b v="0"/>
    <x v="1"/>
    <x v="1"/>
    <x v="1"/>
    <b v="0"/>
    <b v="0"/>
    <b v="0"/>
    <x v="1"/>
    <x v="1"/>
  </r>
  <r>
    <s v="Cargotec Oyj"/>
    <d v="2012-10-02T00:00:00"/>
    <s v="Koko henk-&gt;33m-aik"/>
    <m/>
    <m/>
    <n v="130"/>
    <d v="2012-11-22T00:00:00"/>
    <n v="105"/>
    <n v="130"/>
    <n v="28220"/>
    <x v="2"/>
    <x v="2"/>
    <n v="51"/>
    <d v="2012-10-02T00:00:00"/>
    <d v="2012-11-22T00:00:00"/>
    <x v="84"/>
    <x v="76"/>
    <x v="7"/>
    <x v="6"/>
    <x v="29"/>
    <x v="26"/>
    <n v="130"/>
    <n v="1"/>
    <n v="0.80769230769230771"/>
    <n v="0.80769230769230771"/>
    <b v="0"/>
    <b v="0"/>
    <x v="1"/>
    <x v="1"/>
    <x v="1"/>
    <b v="0"/>
    <b v="0"/>
    <b v="0"/>
    <x v="1"/>
    <x v="1"/>
  </r>
  <r>
    <s v="Pyroll Oy"/>
    <d v="2012-10-02T00:00:00"/>
    <s v="Valkeakoski, koko henk, irtis/lom"/>
    <m/>
    <s v="L"/>
    <m/>
    <d v="2012-11-21T00:00:00"/>
    <n v="13"/>
    <n v="50"/>
    <e v="#N/A"/>
    <x v="0"/>
    <x v="0"/>
    <n v="50"/>
    <d v="2012-10-02T00:00:00"/>
    <d v="2012-11-21T00:00:00"/>
    <x v="84"/>
    <x v="76"/>
    <x v="7"/>
    <x v="6"/>
    <x v="29"/>
    <x v="26"/>
    <n v="50"/>
    <s v="NA"/>
    <n v="0.26"/>
    <s v="NA"/>
    <b v="0"/>
    <b v="0"/>
    <x v="1"/>
    <x v="1"/>
    <x v="1"/>
    <b v="0"/>
    <b v="0"/>
    <b v="0"/>
    <x v="1"/>
    <x v="1"/>
  </r>
  <r>
    <s v="Esperi Sairaankuljetus Oy"/>
    <d v="2012-10-03T00:00:00"/>
    <s v="Keltakangas,Kuusankoski,yksiköiden lakkautus"/>
    <m/>
    <m/>
    <n v="50"/>
    <m/>
    <m/>
    <n v="50"/>
    <e v="#N/A"/>
    <x v="0"/>
    <x v="0"/>
    <s v="NA"/>
    <d v="2012-10-03T00:00:00"/>
    <d v="2012-11-23T00:00:00"/>
    <x v="84"/>
    <x v="76"/>
    <x v="7"/>
    <x v="6"/>
    <x v="29"/>
    <x v="26"/>
    <n v="50"/>
    <n v="1"/>
    <s v="NA"/>
    <s v="NA"/>
    <b v="0"/>
    <b v="0"/>
    <x v="1"/>
    <x v="1"/>
    <x v="1"/>
    <b v="0"/>
    <b v="0"/>
    <b v="0"/>
    <x v="1"/>
    <x v="1"/>
  </r>
  <r>
    <s v="Leinovalu Oy"/>
    <d v="2012-10-03T00:00:00"/>
    <s v="Salo, koko henk"/>
    <m/>
    <m/>
    <m/>
    <m/>
    <m/>
    <n v="150"/>
    <e v="#N/A"/>
    <x v="0"/>
    <x v="0"/>
    <s v="NA"/>
    <d v="2012-10-03T00:00:00"/>
    <d v="2012-11-23T00:00:00"/>
    <x v="84"/>
    <x v="76"/>
    <x v="7"/>
    <x v="6"/>
    <x v="29"/>
    <x v="26"/>
    <n v="150"/>
    <s v="NA"/>
    <s v="NA"/>
    <s v="NA"/>
    <b v="0"/>
    <b v="0"/>
    <x v="1"/>
    <x v="1"/>
    <x v="1"/>
    <b v="0"/>
    <b v="0"/>
    <b v="0"/>
    <x v="1"/>
    <x v="1"/>
  </r>
  <r>
    <s v="Mikkelin Puhelinosuuskunta MPY"/>
    <d v="2012-10-03T00:00:00"/>
    <s v="Mikkeli"/>
    <m/>
    <m/>
    <n v="25"/>
    <d v="2012-11-15T00:00:00"/>
    <n v="12"/>
    <n v="30"/>
    <e v="#N/A"/>
    <x v="0"/>
    <x v="0"/>
    <n v="43"/>
    <d v="2012-10-03T00:00:00"/>
    <d v="2012-11-15T00:00:00"/>
    <x v="84"/>
    <x v="76"/>
    <x v="7"/>
    <x v="6"/>
    <x v="29"/>
    <x v="26"/>
    <n v="30"/>
    <n v="0.83333333333333337"/>
    <n v="0.4"/>
    <n v="0.48"/>
    <b v="0"/>
    <b v="0"/>
    <x v="1"/>
    <x v="1"/>
    <x v="1"/>
    <b v="0"/>
    <b v="0"/>
    <b v="0"/>
    <x v="1"/>
    <x v="1"/>
  </r>
  <r>
    <s v="Wirma Lappeenranta Oy"/>
    <d v="2012-10-03T00:00:00"/>
    <s v="Lappeenranta, koko henk"/>
    <m/>
    <m/>
    <m/>
    <d v="2012-11-23T00:00:00"/>
    <n v="2"/>
    <n v="30"/>
    <n v="84130"/>
    <x v="19"/>
    <x v="3"/>
    <n v="51"/>
    <d v="2012-10-03T00:00:00"/>
    <d v="2012-11-23T00:00:00"/>
    <x v="84"/>
    <x v="76"/>
    <x v="7"/>
    <x v="6"/>
    <x v="29"/>
    <x v="26"/>
    <n v="30"/>
    <s v="NA"/>
    <n v="6.6666666666666666E-2"/>
    <s v="NA"/>
    <b v="0"/>
    <b v="0"/>
    <x v="1"/>
    <x v="1"/>
    <x v="1"/>
    <b v="0"/>
    <b v="0"/>
    <b v="0"/>
    <x v="1"/>
    <x v="1"/>
  </r>
  <r>
    <s v="Suomen Lehtiyhtymä Oy"/>
    <d v="2012-10-05T00:00:00"/>
    <s v="Koko henk-&gt;lom 1-2 vko, v. 2013"/>
    <m/>
    <n v="520"/>
    <n v="50"/>
    <d v="2012-12-11T00:00:00"/>
    <n v="31"/>
    <n v="520"/>
    <e v="#N/A"/>
    <x v="0"/>
    <x v="0"/>
    <n v="67"/>
    <d v="2012-10-05T00:00:00"/>
    <d v="2012-12-11T00:00:00"/>
    <x v="84"/>
    <x v="81"/>
    <x v="7"/>
    <x v="6"/>
    <x v="29"/>
    <x v="26"/>
    <n v="520"/>
    <n v="9.6153846153846159E-2"/>
    <n v="5.9615384615384619E-2"/>
    <n v="0.62"/>
    <b v="0"/>
    <b v="0"/>
    <x v="1"/>
    <x v="1"/>
    <x v="1"/>
    <b v="0"/>
    <b v="0"/>
    <b v="0"/>
    <x v="1"/>
    <x v="1"/>
  </r>
  <r>
    <s v="Astropolistieto Oy"/>
    <d v="2012-10-08T00:00:00"/>
    <s v="Sodankylä, irtis/lom/osa-aik"/>
    <m/>
    <n v="0"/>
    <n v="30"/>
    <d v="2012-11-27T00:00:00"/>
    <n v="23"/>
    <n v="65"/>
    <n v="82200"/>
    <x v="8"/>
    <x v="1"/>
    <n v="50"/>
    <d v="2012-10-08T00:00:00"/>
    <d v="2012-11-27T00:00:00"/>
    <x v="84"/>
    <x v="76"/>
    <x v="7"/>
    <x v="6"/>
    <x v="29"/>
    <x v="26"/>
    <n v="65"/>
    <n v="0.46153846153846156"/>
    <n v="0.35384615384615387"/>
    <n v="0.76666666666666672"/>
    <b v="0"/>
    <b v="0"/>
    <x v="1"/>
    <x v="1"/>
    <x v="1"/>
    <b v="0"/>
    <b v="0"/>
    <b v="0"/>
    <x v="1"/>
    <x v="1"/>
  </r>
  <r>
    <s v="Raisio Oyj"/>
    <d v="2012-10-08T00:00:00"/>
    <s v="Brändit,rehuvalkuaisliiketoiminta-&gt;16 muut järj."/>
    <m/>
    <m/>
    <n v="60"/>
    <d v="2012-11-28T00:00:00"/>
    <n v="40"/>
    <n v="230"/>
    <n v="10420"/>
    <x v="2"/>
    <x v="2"/>
    <n v="51"/>
    <d v="2012-10-08T00:00:00"/>
    <d v="2012-11-28T00:00:00"/>
    <x v="84"/>
    <x v="76"/>
    <x v="7"/>
    <x v="6"/>
    <x v="29"/>
    <x v="26"/>
    <n v="230"/>
    <n v="0.2608695652173913"/>
    <n v="0.17391304347826086"/>
    <n v="0.66666666666666663"/>
    <b v="0"/>
    <b v="0"/>
    <x v="1"/>
    <x v="1"/>
    <x v="1"/>
    <b v="0"/>
    <b v="0"/>
    <b v="0"/>
    <x v="1"/>
    <x v="1"/>
  </r>
  <r>
    <s v="Itella Oyj"/>
    <d v="2012-10-09T00:00:00"/>
    <s v="Itella logistiikka, esimies-as.tuntijat,as.palv."/>
    <m/>
    <m/>
    <n v="20"/>
    <d v="2012-11-08T00:00:00"/>
    <n v="18"/>
    <n v="386"/>
    <n v="52291"/>
    <x v="5"/>
    <x v="1"/>
    <n v="30"/>
    <d v="2012-10-09T00:00:00"/>
    <d v="2012-11-08T00:00:00"/>
    <x v="84"/>
    <x v="76"/>
    <x v="7"/>
    <x v="6"/>
    <x v="29"/>
    <x v="26"/>
    <n v="386"/>
    <n v="5.181347150259067E-2"/>
    <n v="4.6632124352331605E-2"/>
    <n v="0.9"/>
    <b v="0"/>
    <b v="0"/>
    <x v="1"/>
    <x v="1"/>
    <x v="1"/>
    <b v="0"/>
    <b v="0"/>
    <b v="0"/>
    <x v="1"/>
    <x v="1"/>
  </r>
  <r>
    <s v="Kemi-Tornion ammattikorkeakoulu"/>
    <d v="2012-10-09T00:00:00"/>
    <s v="Irtis/lom/osa-aik-&gt;väh.tarve 7-8, irtis.lkm täsmentyy"/>
    <m/>
    <s v="L"/>
    <n v="9"/>
    <d v="2012-11-13T00:00:00"/>
    <n v="8"/>
    <n v="250"/>
    <e v="#N/A"/>
    <x v="0"/>
    <x v="0"/>
    <n v="35"/>
    <d v="2012-10-09T00:00:00"/>
    <d v="2012-11-13T00:00:00"/>
    <x v="84"/>
    <x v="76"/>
    <x v="7"/>
    <x v="6"/>
    <x v="29"/>
    <x v="26"/>
    <n v="250"/>
    <n v="3.5999999999999997E-2"/>
    <n v="3.2000000000000001E-2"/>
    <n v="0.88888888888888884"/>
    <b v="0"/>
    <b v="0"/>
    <x v="1"/>
    <x v="1"/>
    <x v="1"/>
    <b v="0"/>
    <b v="0"/>
    <b v="0"/>
    <x v="1"/>
    <x v="1"/>
  </r>
  <r>
    <s v="Nordic Aluminium Oyj"/>
    <d v="2012-10-09T00:00:00"/>
    <s v="Kirkkonummi,Nivala"/>
    <m/>
    <m/>
    <n v="22"/>
    <d v="2012-11-26T00:00:00"/>
    <n v="16"/>
    <n v="22"/>
    <e v="#N/A"/>
    <x v="0"/>
    <x v="0"/>
    <n v="48"/>
    <d v="2012-10-09T00:00:00"/>
    <d v="2012-11-26T00:00:00"/>
    <x v="84"/>
    <x v="76"/>
    <x v="7"/>
    <x v="6"/>
    <x v="29"/>
    <x v="26"/>
    <n v="22"/>
    <n v="1"/>
    <n v="0.72727272727272729"/>
    <n v="0.72727272727272729"/>
    <b v="0"/>
    <b v="0"/>
    <x v="1"/>
    <x v="1"/>
    <x v="1"/>
    <b v="0"/>
    <b v="0"/>
    <b v="0"/>
    <x v="1"/>
    <x v="1"/>
  </r>
  <r>
    <s v="Reino&amp;Aino Kotikenkä Oy"/>
    <d v="2012-10-09T00:00:00"/>
    <s v="Lieksa, lom muutama vko 1-2/13"/>
    <m/>
    <n v="20"/>
    <m/>
    <m/>
    <m/>
    <n v="20"/>
    <e v="#N/A"/>
    <x v="0"/>
    <x v="0"/>
    <s v="NA"/>
    <d v="2012-10-09T00:00:00"/>
    <d v="2012-11-29T00:00:00"/>
    <x v="84"/>
    <x v="76"/>
    <x v="7"/>
    <x v="6"/>
    <x v="29"/>
    <x v="26"/>
    <n v="20"/>
    <s v="NA"/>
    <s v="NA"/>
    <s v="NA"/>
    <b v="0"/>
    <b v="0"/>
    <x v="1"/>
    <x v="1"/>
    <x v="1"/>
    <b v="0"/>
    <b v="0"/>
    <b v="0"/>
    <x v="1"/>
    <x v="1"/>
  </r>
  <r>
    <s v="Sulzer Pumps"/>
    <d v="2012-10-09T00:00:00"/>
    <s v="Kotka, lom max 90 pv, henk alle 200"/>
    <m/>
    <n v="200"/>
    <m/>
    <m/>
    <m/>
    <n v="200"/>
    <e v="#N/A"/>
    <x v="0"/>
    <x v="0"/>
    <s v="NA"/>
    <d v="2012-10-09T00:00:00"/>
    <d v="2012-11-29T00:00:00"/>
    <x v="84"/>
    <x v="76"/>
    <x v="7"/>
    <x v="6"/>
    <x v="29"/>
    <x v="26"/>
    <n v="200"/>
    <s v="NA"/>
    <s v="NA"/>
    <s v="NA"/>
    <b v="0"/>
    <b v="0"/>
    <x v="1"/>
    <x v="1"/>
    <x v="1"/>
    <b v="0"/>
    <b v="0"/>
    <b v="0"/>
    <x v="1"/>
    <x v="1"/>
  </r>
  <r>
    <s v="Teleste Oyj"/>
    <d v="2012-10-09T00:00:00"/>
    <s v="Kaarina-&gt;lom 3vko, 3/13 mennessä"/>
    <m/>
    <n v="375"/>
    <m/>
    <d v="2012-11-07T00:00:00"/>
    <n v="3"/>
    <n v="360"/>
    <n v="26110"/>
    <x v="2"/>
    <x v="2"/>
    <n v="29"/>
    <d v="2012-10-09T00:00:00"/>
    <d v="2012-11-07T00:00:00"/>
    <x v="84"/>
    <x v="76"/>
    <x v="7"/>
    <x v="6"/>
    <x v="29"/>
    <x v="26"/>
    <n v="360"/>
    <s v="NA"/>
    <n v="8.3333333333333332E-3"/>
    <s v="NA"/>
    <b v="0"/>
    <b v="0"/>
    <x v="1"/>
    <x v="1"/>
    <x v="1"/>
    <b v="0"/>
    <b v="0"/>
    <b v="0"/>
    <x v="1"/>
    <x v="1"/>
  </r>
  <r>
    <s v="Rautaruukki Oyj"/>
    <d v="2012-10-10T00:00:00"/>
    <s v="RuukkiEng,lom-&gt;max 90 pv, v12-13,Sepänkylä,Kalajoki"/>
    <m/>
    <n v="149"/>
    <m/>
    <d v="2012-10-24T00:00:00"/>
    <n v="0"/>
    <n v="149"/>
    <n v="24100"/>
    <x v="2"/>
    <x v="2"/>
    <n v="14"/>
    <d v="2012-10-10T00:00:00"/>
    <d v="2012-10-24T00:00:00"/>
    <x v="84"/>
    <x v="84"/>
    <x v="7"/>
    <x v="6"/>
    <x v="29"/>
    <x v="26"/>
    <n v="149"/>
    <s v="NA"/>
    <n v="0"/>
    <s v="NA"/>
    <b v="0"/>
    <b v="0"/>
    <x v="1"/>
    <x v="1"/>
    <x v="1"/>
    <b v="0"/>
    <b v="0"/>
    <b v="0"/>
    <x v="1"/>
    <x v="1"/>
  </r>
  <r>
    <s v="I-Valo Oy"/>
    <d v="2012-10-11T00:00:00"/>
    <s v="Iittala, lom max 90 pv tuotanto/irtis"/>
    <m/>
    <n v="30"/>
    <n v="5"/>
    <d v="2012-11-02T00:00:00"/>
    <n v="0"/>
    <n v="35"/>
    <e v="#N/A"/>
    <x v="0"/>
    <x v="0"/>
    <n v="22"/>
    <d v="2012-10-11T00:00:00"/>
    <d v="2012-11-02T00:00:00"/>
    <x v="84"/>
    <x v="76"/>
    <x v="7"/>
    <x v="6"/>
    <x v="29"/>
    <x v="26"/>
    <n v="35"/>
    <n v="0.14285714285714285"/>
    <n v="0"/>
    <n v="0"/>
    <b v="0"/>
    <b v="0"/>
    <x v="1"/>
    <x v="1"/>
    <x v="1"/>
    <b v="0"/>
    <b v="0"/>
    <b v="0"/>
    <x v="1"/>
    <x v="1"/>
  </r>
  <r>
    <s v="Valtra Oy"/>
    <d v="2012-10-11T00:00:00"/>
    <s v="Äänekoski, lom max 90pv v.2013/irtis"/>
    <m/>
    <s v="L"/>
    <n v="9"/>
    <m/>
    <m/>
    <n v="500"/>
    <n v="28300"/>
    <x v="2"/>
    <x v="2"/>
    <s v="NA"/>
    <d v="2012-10-11T00:00:00"/>
    <d v="2012-12-01T00:00:00"/>
    <x v="84"/>
    <x v="81"/>
    <x v="7"/>
    <x v="6"/>
    <x v="29"/>
    <x v="26"/>
    <n v="500"/>
    <n v="1.7999999999999999E-2"/>
    <s v="NA"/>
    <s v="NA"/>
    <b v="0"/>
    <b v="0"/>
    <x v="1"/>
    <x v="1"/>
    <x v="1"/>
    <b v="0"/>
    <b v="0"/>
    <b v="0"/>
    <x v="1"/>
    <x v="1"/>
  </r>
  <r>
    <s v="Kunnonpaikka"/>
    <d v="2012-10-12T00:00:00"/>
    <s v="Siilinjärvi,Vuorela, irtis/lom-&gt;yht.20, eläke,osa-aik,lom"/>
    <m/>
    <s v="L"/>
    <n v="20"/>
    <d v="2012-11-27T00:00:00"/>
    <n v="10"/>
    <n v="160"/>
    <e v="#N/A"/>
    <x v="0"/>
    <x v="0"/>
    <n v="46"/>
    <d v="2012-10-12T00:00:00"/>
    <d v="2012-11-27T00:00:00"/>
    <x v="84"/>
    <x v="76"/>
    <x v="7"/>
    <x v="6"/>
    <x v="29"/>
    <x v="26"/>
    <n v="160"/>
    <n v="0.125"/>
    <n v="6.25E-2"/>
    <n v="0.5"/>
    <b v="0"/>
    <b v="0"/>
    <x v="1"/>
    <x v="1"/>
    <x v="1"/>
    <b v="0"/>
    <b v="0"/>
    <b v="0"/>
    <x v="1"/>
    <x v="1"/>
  </r>
  <r>
    <s v="Saarijärven Offset Oy"/>
    <d v="2012-10-15T00:00:00"/>
    <s v="Saarijärvi"/>
    <m/>
    <n v="1"/>
    <n v="9"/>
    <d v="2012-11-19T00:00:00"/>
    <n v="4"/>
    <n v="50"/>
    <n v="18120"/>
    <x v="2"/>
    <x v="2"/>
    <n v="35"/>
    <d v="2012-10-15T00:00:00"/>
    <d v="2012-11-19T00:00:00"/>
    <x v="84"/>
    <x v="76"/>
    <x v="7"/>
    <x v="6"/>
    <x v="29"/>
    <x v="26"/>
    <n v="50"/>
    <n v="0.18"/>
    <n v="0.08"/>
    <n v="0.44444444444444442"/>
    <b v="0"/>
    <b v="0"/>
    <x v="1"/>
    <x v="1"/>
    <x v="1"/>
    <b v="0"/>
    <b v="0"/>
    <b v="0"/>
    <x v="1"/>
    <x v="1"/>
  </r>
  <r>
    <s v="Valukumpu Oy"/>
    <d v="2012-10-15T00:00:00"/>
    <s v="Joensuu,Outokumpu"/>
    <m/>
    <s v="L"/>
    <n v="15"/>
    <d v="2012-12-18T00:00:00"/>
    <n v="7"/>
    <n v="150"/>
    <n v="22290"/>
    <x v="2"/>
    <x v="2"/>
    <n v="64"/>
    <d v="2012-10-15T00:00:00"/>
    <d v="2012-12-18T00:00:00"/>
    <x v="84"/>
    <x v="81"/>
    <x v="7"/>
    <x v="6"/>
    <x v="29"/>
    <x v="26"/>
    <n v="150"/>
    <n v="0.1"/>
    <n v="4.6666666666666669E-2"/>
    <n v="0.46666666666666667"/>
    <b v="0"/>
    <b v="0"/>
    <x v="1"/>
    <x v="1"/>
    <x v="1"/>
    <b v="0"/>
    <b v="0"/>
    <b v="0"/>
    <x v="1"/>
    <x v="1"/>
  </r>
  <r>
    <s v="Auraprint Oy"/>
    <d v="2012-10-16T00:00:00"/>
    <s v="Turku"/>
    <m/>
    <m/>
    <n v="9"/>
    <m/>
    <m/>
    <n v="100"/>
    <e v="#N/A"/>
    <x v="0"/>
    <x v="0"/>
    <s v="NA"/>
    <d v="2012-10-16T00:00:00"/>
    <d v="2012-12-06T00:00:00"/>
    <x v="84"/>
    <x v="81"/>
    <x v="7"/>
    <x v="6"/>
    <x v="29"/>
    <x v="26"/>
    <n v="100"/>
    <n v="0.09"/>
    <s v="NA"/>
    <s v="NA"/>
    <b v="0"/>
    <b v="0"/>
    <x v="1"/>
    <x v="1"/>
    <x v="1"/>
    <b v="0"/>
    <b v="0"/>
    <b v="0"/>
    <x v="1"/>
    <x v="1"/>
  </r>
  <r>
    <s v="Laukamo Oy"/>
    <d v="2012-10-16T00:00:00"/>
    <s v="Somero, koko henk-&gt;lom 17.12.alk,toistaiseksi"/>
    <m/>
    <n v="5"/>
    <m/>
    <d v="2012-12-04T00:00:00"/>
    <n v="12"/>
    <n v="175"/>
    <n v="26300"/>
    <x v="2"/>
    <x v="2"/>
    <n v="49"/>
    <d v="2012-10-16T00:00:00"/>
    <d v="2012-12-04T00:00:00"/>
    <x v="84"/>
    <x v="81"/>
    <x v="7"/>
    <x v="6"/>
    <x v="29"/>
    <x v="26"/>
    <n v="175"/>
    <s v="NA"/>
    <n v="6.8571428571428575E-2"/>
    <s v="NA"/>
    <b v="0"/>
    <b v="0"/>
    <x v="1"/>
    <x v="1"/>
    <x v="1"/>
    <b v="0"/>
    <b v="0"/>
    <b v="0"/>
    <x v="1"/>
    <x v="1"/>
  </r>
  <r>
    <s v="Etelä-Karjalan koulutuskuntayhtymä"/>
    <d v="2012-10-17T00:00:00"/>
    <s v="Väh. v. 2013-2014-&gt;15 henk,eläke,m-aik"/>
    <m/>
    <m/>
    <n v="15"/>
    <d v="2013-01-30T00:00:00"/>
    <n v="0"/>
    <n v="15"/>
    <n v="85320"/>
    <x v="9"/>
    <x v="3"/>
    <n v="105"/>
    <d v="2012-10-17T00:00:00"/>
    <d v="2013-01-30T00:00:00"/>
    <x v="84"/>
    <x v="83"/>
    <x v="7"/>
    <x v="7"/>
    <x v="29"/>
    <x v="28"/>
    <n v="15"/>
    <n v="1"/>
    <n v="0"/>
    <n v="0"/>
    <b v="0"/>
    <b v="0"/>
    <x v="1"/>
    <x v="0"/>
    <x v="1"/>
    <b v="1"/>
    <b v="0"/>
    <b v="1"/>
    <x v="1"/>
    <x v="0"/>
  </r>
  <r>
    <s v="Folkhälsan Botnia Ab"/>
    <d v="2012-10-17T00:00:00"/>
    <s v="Vöyri, siirto Härmä/irtis/uud.sij.-&gt;23henk siirto"/>
    <m/>
    <m/>
    <m/>
    <d v="2012-12-07T00:00:00"/>
    <n v="30"/>
    <n v="68"/>
    <e v="#N/A"/>
    <x v="0"/>
    <x v="0"/>
    <n v="51"/>
    <d v="2012-10-17T00:00:00"/>
    <d v="2012-12-07T00:00:00"/>
    <x v="84"/>
    <x v="81"/>
    <x v="7"/>
    <x v="6"/>
    <x v="29"/>
    <x v="26"/>
    <n v="68"/>
    <s v="NA"/>
    <n v="0.44117647058823528"/>
    <s v="NA"/>
    <b v="0"/>
    <b v="0"/>
    <x v="1"/>
    <x v="1"/>
    <x v="1"/>
    <b v="0"/>
    <b v="0"/>
    <b v="0"/>
    <x v="1"/>
    <x v="1"/>
  </r>
  <r>
    <s v="Kuusakoski Oy"/>
    <d v="2012-10-17T00:00:00"/>
    <s v="Koko Suomi-&gt;lom 1-2 vko v. 2013"/>
    <m/>
    <n v="650"/>
    <n v="85"/>
    <d v="2012-12-21T00:00:00"/>
    <n v="66"/>
    <n v="650"/>
    <n v="38320"/>
    <x v="14"/>
    <x v="2"/>
    <n v="65"/>
    <d v="2012-10-17T00:00:00"/>
    <d v="2012-12-21T00:00:00"/>
    <x v="84"/>
    <x v="81"/>
    <x v="7"/>
    <x v="6"/>
    <x v="29"/>
    <x v="26"/>
    <n v="650"/>
    <n v="0.13076923076923078"/>
    <n v="0.10153846153846154"/>
    <n v="0.77647058823529413"/>
    <b v="0"/>
    <b v="0"/>
    <x v="1"/>
    <x v="1"/>
    <x v="1"/>
    <b v="0"/>
    <b v="0"/>
    <b v="0"/>
    <x v="1"/>
    <x v="1"/>
  </r>
  <r>
    <s v="Lasimies Oy"/>
    <d v="2012-10-17T00:00:00"/>
    <s v="Lahti, irtis 6-8 ja lom"/>
    <m/>
    <n v="5"/>
    <n v="8"/>
    <m/>
    <m/>
    <n v="40"/>
    <e v="#N/A"/>
    <x v="0"/>
    <x v="0"/>
    <s v="NA"/>
    <d v="2012-10-17T00:00:00"/>
    <d v="2012-12-07T00:00:00"/>
    <x v="84"/>
    <x v="81"/>
    <x v="7"/>
    <x v="6"/>
    <x v="29"/>
    <x v="26"/>
    <n v="40"/>
    <n v="0.2"/>
    <s v="NA"/>
    <s v="NA"/>
    <b v="0"/>
    <b v="0"/>
    <x v="1"/>
    <x v="1"/>
    <x v="1"/>
    <b v="0"/>
    <b v="0"/>
    <b v="0"/>
    <x v="1"/>
    <x v="1"/>
  </r>
  <r>
    <s v="Rautaruukki Oyj"/>
    <d v="2012-10-17T00:00:00"/>
    <s v="RuukkiConstr,Peräs-joki,lom/irtis-&gt;lom v.2013,irtis arv."/>
    <m/>
    <s v="L"/>
    <n v="10"/>
    <d v="2012-12-05T00:00:00"/>
    <n v="9"/>
    <n v="114"/>
    <n v="24100"/>
    <x v="2"/>
    <x v="2"/>
    <n v="49"/>
    <d v="2012-10-17T00:00:00"/>
    <d v="2012-12-05T00:00:00"/>
    <x v="84"/>
    <x v="81"/>
    <x v="7"/>
    <x v="6"/>
    <x v="29"/>
    <x v="26"/>
    <n v="114"/>
    <n v="8.771929824561403E-2"/>
    <n v="7.8947368421052627E-2"/>
    <n v="0.9"/>
    <b v="0"/>
    <b v="0"/>
    <x v="1"/>
    <x v="1"/>
    <x v="1"/>
    <b v="0"/>
    <b v="0"/>
    <b v="0"/>
    <x v="1"/>
    <x v="1"/>
  </r>
  <r>
    <s v="Securitas Oy"/>
    <d v="2012-10-17T00:00:00"/>
    <s v="Hallinto"/>
    <m/>
    <m/>
    <n v="30"/>
    <m/>
    <m/>
    <n v="30"/>
    <e v="#N/A"/>
    <x v="0"/>
    <x v="0"/>
    <s v="NA"/>
    <d v="2012-10-17T00:00:00"/>
    <d v="2012-12-07T00:00:00"/>
    <x v="84"/>
    <x v="81"/>
    <x v="7"/>
    <x v="6"/>
    <x v="29"/>
    <x v="26"/>
    <n v="30"/>
    <n v="1"/>
    <s v="NA"/>
    <s v="NA"/>
    <b v="0"/>
    <b v="0"/>
    <x v="1"/>
    <x v="1"/>
    <x v="1"/>
    <b v="0"/>
    <b v="0"/>
    <b v="0"/>
    <x v="1"/>
    <x v="1"/>
  </r>
  <r>
    <s v="Flinkenberg Oy"/>
    <d v="2012-10-18T00:00:00"/>
    <s v="Valkeakoski"/>
    <m/>
    <s v="L"/>
    <n v="5"/>
    <m/>
    <m/>
    <n v="45"/>
    <n v="46733"/>
    <x v="1"/>
    <x v="1"/>
    <s v="NA"/>
    <d v="2012-10-18T00:00:00"/>
    <d v="2012-12-08T00:00:00"/>
    <x v="84"/>
    <x v="81"/>
    <x v="7"/>
    <x v="6"/>
    <x v="29"/>
    <x v="26"/>
    <n v="45"/>
    <n v="0.1111111111111111"/>
    <s v="NA"/>
    <s v="NA"/>
    <b v="0"/>
    <b v="0"/>
    <x v="1"/>
    <x v="1"/>
    <x v="1"/>
    <b v="0"/>
    <b v="0"/>
    <b v="0"/>
    <x v="1"/>
    <x v="1"/>
  </r>
  <r>
    <s v="Novart"/>
    <d v="2012-10-18T00:00:00"/>
    <s v="Nastola,irtis/lom max 40 pv"/>
    <m/>
    <n v="250"/>
    <n v="9"/>
    <m/>
    <m/>
    <n v="250"/>
    <e v="#N/A"/>
    <x v="0"/>
    <x v="0"/>
    <s v="NA"/>
    <d v="2012-10-18T00:00:00"/>
    <d v="2012-12-08T00:00:00"/>
    <x v="84"/>
    <x v="81"/>
    <x v="7"/>
    <x v="6"/>
    <x v="29"/>
    <x v="26"/>
    <n v="250"/>
    <n v="3.5999999999999997E-2"/>
    <s v="NA"/>
    <s v="NA"/>
    <b v="0"/>
    <b v="0"/>
    <x v="1"/>
    <x v="1"/>
    <x v="1"/>
    <b v="0"/>
    <b v="0"/>
    <b v="0"/>
    <x v="1"/>
    <x v="1"/>
  </r>
  <r>
    <s v="Reka Kumi Oy"/>
    <d v="2012-10-18T00:00:00"/>
    <s v="Aura, irtis/lom max 90 pv-&gt;1/13"/>
    <m/>
    <s v="L"/>
    <n v="9"/>
    <d v="2012-11-09T00:00:00"/>
    <n v="0"/>
    <n v="50"/>
    <e v="#N/A"/>
    <x v="0"/>
    <x v="0"/>
    <n v="22"/>
    <d v="2012-10-18T00:00:00"/>
    <d v="2012-11-09T00:00:00"/>
    <x v="84"/>
    <x v="76"/>
    <x v="7"/>
    <x v="6"/>
    <x v="29"/>
    <x v="26"/>
    <n v="50"/>
    <n v="0.18"/>
    <n v="0"/>
    <n v="0"/>
    <b v="0"/>
    <b v="0"/>
    <x v="1"/>
    <x v="1"/>
    <x v="1"/>
    <b v="0"/>
    <b v="0"/>
    <b v="0"/>
    <x v="1"/>
    <x v="1"/>
  </r>
  <r>
    <s v="Sachtleben Pigments Oy"/>
    <d v="2012-10-18T00:00:00"/>
    <s v="Pori-&gt;lom 4 vko, 1.jakso  2-5/13, 2. jakso 9-12/13"/>
    <m/>
    <n v="550"/>
    <m/>
    <d v="2012-12-05T00:00:00"/>
    <n v="0"/>
    <n v="550"/>
    <e v="#N/A"/>
    <x v="0"/>
    <x v="0"/>
    <n v="48"/>
    <d v="2012-10-18T00:00:00"/>
    <d v="2012-12-05T00:00:00"/>
    <x v="84"/>
    <x v="81"/>
    <x v="7"/>
    <x v="6"/>
    <x v="29"/>
    <x v="26"/>
    <n v="550"/>
    <s v="NA"/>
    <n v="0"/>
    <s v="NA"/>
    <b v="0"/>
    <b v="0"/>
    <x v="1"/>
    <x v="1"/>
    <x v="1"/>
    <b v="0"/>
    <b v="0"/>
    <b v="0"/>
    <x v="1"/>
    <x v="1"/>
  </r>
  <r>
    <s v="Bunge Finland Oy"/>
    <d v="2012-10-19T00:00:00"/>
    <s v="Raisio-&gt;lyhennetty työviikko"/>
    <m/>
    <n v="10"/>
    <n v="20"/>
    <d v="2012-12-20T00:00:00"/>
    <n v="7"/>
    <n v="110"/>
    <n v="10890"/>
    <x v="2"/>
    <x v="2"/>
    <n v="62"/>
    <d v="2012-10-19T00:00:00"/>
    <d v="2012-12-20T00:00:00"/>
    <x v="84"/>
    <x v="81"/>
    <x v="7"/>
    <x v="6"/>
    <x v="29"/>
    <x v="26"/>
    <n v="110"/>
    <n v="0.18181818181818182"/>
    <n v="6.363636363636363E-2"/>
    <n v="0.35"/>
    <b v="0"/>
    <b v="0"/>
    <x v="1"/>
    <x v="1"/>
    <x v="1"/>
    <b v="0"/>
    <b v="0"/>
    <b v="0"/>
    <x v="1"/>
    <x v="1"/>
  </r>
  <r>
    <s v="Rajaville Oy"/>
    <d v="2012-10-19T00:00:00"/>
    <s v="Oulu,Haukipudas,väh.40-60henk"/>
    <m/>
    <m/>
    <n v="60"/>
    <m/>
    <m/>
    <n v="130"/>
    <e v="#N/A"/>
    <x v="0"/>
    <x v="0"/>
    <s v="NA"/>
    <d v="2012-10-19T00:00:00"/>
    <d v="2012-12-09T00:00:00"/>
    <x v="84"/>
    <x v="81"/>
    <x v="7"/>
    <x v="6"/>
    <x v="29"/>
    <x v="26"/>
    <n v="130"/>
    <n v="0.46153846153846156"/>
    <s v="NA"/>
    <s v="NA"/>
    <b v="0"/>
    <b v="0"/>
    <x v="1"/>
    <x v="1"/>
    <x v="1"/>
    <b v="0"/>
    <b v="0"/>
    <b v="0"/>
    <x v="1"/>
    <x v="1"/>
  </r>
  <r>
    <s v="Finpro Oy"/>
    <d v="2012-10-22T00:00:00"/>
    <s v="Koko henk, Suomesta n. 25 henk"/>
    <m/>
    <m/>
    <n v="25"/>
    <m/>
    <m/>
    <n v="25"/>
    <n v="70220"/>
    <x v="10"/>
    <x v="1"/>
    <s v="NA"/>
    <d v="2012-10-22T00:00:00"/>
    <d v="2012-12-12T00:00:00"/>
    <x v="84"/>
    <x v="81"/>
    <x v="7"/>
    <x v="6"/>
    <x v="29"/>
    <x v="26"/>
    <n v="25"/>
    <n v="1"/>
    <s v="NA"/>
    <s v="NA"/>
    <b v="0"/>
    <b v="0"/>
    <x v="1"/>
    <x v="1"/>
    <x v="1"/>
    <b v="0"/>
    <b v="0"/>
    <b v="0"/>
    <x v="1"/>
    <x v="1"/>
  </r>
  <r>
    <s v="KWH Pipe Oy"/>
    <d v="2012-10-22T00:00:00"/>
    <s v="Vaasa,Tuusula, koko henk, lom 90 pv"/>
    <m/>
    <s v="L"/>
    <m/>
    <d v="2012-11-09T00:00:00"/>
    <n v="0"/>
    <n v="400"/>
    <e v="#N/A"/>
    <x v="0"/>
    <x v="0"/>
    <n v="18"/>
    <d v="2012-10-22T00:00:00"/>
    <d v="2012-11-09T00:00:00"/>
    <x v="84"/>
    <x v="76"/>
    <x v="7"/>
    <x v="6"/>
    <x v="29"/>
    <x v="26"/>
    <n v="400"/>
    <s v="NA"/>
    <n v="0"/>
    <s v="NA"/>
    <b v="0"/>
    <b v="0"/>
    <x v="1"/>
    <x v="1"/>
    <x v="1"/>
    <b v="0"/>
    <b v="0"/>
    <b v="0"/>
    <x v="1"/>
    <x v="1"/>
  </r>
  <r>
    <s v="Nortal Oy"/>
    <d v="2012-10-22T00:00:00"/>
    <s v="Hki,Turku,Uusikaupunki,Oulunsalo, lom max 90 pv"/>
    <m/>
    <n v="30"/>
    <n v="8"/>
    <m/>
    <m/>
    <n v="180"/>
    <n v="62010"/>
    <x v="4"/>
    <x v="1"/>
    <s v="NA"/>
    <d v="2012-10-22T00:00:00"/>
    <d v="2012-12-12T00:00:00"/>
    <x v="84"/>
    <x v="81"/>
    <x v="7"/>
    <x v="6"/>
    <x v="29"/>
    <x v="26"/>
    <n v="180"/>
    <n v="4.4444444444444446E-2"/>
    <s v="NA"/>
    <s v="NA"/>
    <b v="0"/>
    <b v="0"/>
    <x v="1"/>
    <x v="1"/>
    <x v="1"/>
    <b v="0"/>
    <b v="0"/>
    <b v="0"/>
    <x v="1"/>
    <x v="1"/>
  </r>
  <r>
    <s v="Kesla Oyj"/>
    <d v="2012-10-23T00:00:00"/>
    <s v="Joensuu, Kesälahti-&gt;lom max 90 pv 9/13 mennessä"/>
    <m/>
    <n v="114"/>
    <m/>
    <d v="2012-11-12T00:00:00"/>
    <n v="0"/>
    <n v="114"/>
    <n v="28220"/>
    <x v="2"/>
    <x v="2"/>
    <n v="20"/>
    <d v="2012-10-23T00:00:00"/>
    <d v="2012-11-12T00:00:00"/>
    <x v="84"/>
    <x v="76"/>
    <x v="7"/>
    <x v="6"/>
    <x v="29"/>
    <x v="26"/>
    <n v="114"/>
    <s v="NA"/>
    <n v="0"/>
    <s v="NA"/>
    <b v="0"/>
    <b v="0"/>
    <x v="1"/>
    <x v="1"/>
    <x v="1"/>
    <b v="0"/>
    <b v="0"/>
    <b v="0"/>
    <x v="1"/>
    <x v="1"/>
  </r>
  <r>
    <s v="Ponsse Oyj"/>
    <d v="2012-10-23T00:00:00"/>
    <s v="Lom max 90 pv, ei myynti ja huoltopalvelut-&gt;aik. 12/12"/>
    <m/>
    <n v="500"/>
    <m/>
    <d v="2012-11-06T00:00:00"/>
    <n v="0"/>
    <n v="500"/>
    <e v="#N/A"/>
    <x v="0"/>
    <x v="0"/>
    <n v="14"/>
    <d v="2012-10-23T00:00:00"/>
    <d v="2012-11-06T00:00:00"/>
    <x v="84"/>
    <x v="76"/>
    <x v="7"/>
    <x v="6"/>
    <x v="29"/>
    <x v="26"/>
    <n v="500"/>
    <s v="NA"/>
    <n v="0"/>
    <s v="NA"/>
    <b v="0"/>
    <b v="0"/>
    <x v="1"/>
    <x v="1"/>
    <x v="1"/>
    <b v="0"/>
    <b v="0"/>
    <b v="0"/>
    <x v="1"/>
    <x v="1"/>
  </r>
  <r>
    <s v="Stora Enso Oyj"/>
    <d v="2012-10-23T00:00:00"/>
    <s v="Ruovesi,Heinola,Inkeroinen,Pori,Varkaus,väh.tarve arvio"/>
    <m/>
    <s v="L"/>
    <n v="160"/>
    <d v="2013-09-16T00:00:00"/>
    <n v="54"/>
    <n v="160"/>
    <n v="17120"/>
    <x v="2"/>
    <x v="2"/>
    <n v="328"/>
    <d v="2012-10-23T00:00:00"/>
    <d v="2013-09-16T00:00:00"/>
    <x v="84"/>
    <x v="85"/>
    <x v="7"/>
    <x v="7"/>
    <x v="29"/>
    <x v="29"/>
    <n v="160"/>
    <n v="1"/>
    <n v="0.33750000000000002"/>
    <n v="0.33750000000000002"/>
    <b v="0"/>
    <b v="0"/>
    <x v="1"/>
    <x v="1"/>
    <x v="1"/>
    <b v="0"/>
    <b v="0"/>
    <b v="1"/>
    <x v="1"/>
    <x v="1"/>
  </r>
  <r>
    <s v="Arctia Shipping Oy"/>
    <d v="2012-10-24T00:00:00"/>
    <s v="Väh.tarve noin 50 henk-&gt;eläke 12 henk"/>
    <m/>
    <m/>
    <n v="50"/>
    <d v="2013-01-02T00:00:00"/>
    <n v="21"/>
    <n v="50"/>
    <n v="52229"/>
    <x v="5"/>
    <x v="1"/>
    <n v="70"/>
    <d v="2012-10-24T00:00:00"/>
    <d v="2013-01-02T00:00:00"/>
    <x v="84"/>
    <x v="83"/>
    <x v="7"/>
    <x v="7"/>
    <x v="29"/>
    <x v="28"/>
    <n v="50"/>
    <n v="1"/>
    <n v="0.42"/>
    <n v="0.42"/>
    <b v="0"/>
    <b v="0"/>
    <x v="1"/>
    <x v="0"/>
    <x v="1"/>
    <b v="1"/>
    <b v="0"/>
    <b v="1"/>
    <x v="1"/>
    <x v="0"/>
  </r>
  <r>
    <s v="Mantereen kenkätehdas"/>
    <d v="2012-10-24T00:00:00"/>
    <s v="Orivesi, konkurssi"/>
    <m/>
    <m/>
    <n v="35"/>
    <d v="2012-11-14T00:00:00"/>
    <n v="35"/>
    <n v="35"/>
    <e v="#N/A"/>
    <x v="0"/>
    <x v="0"/>
    <n v="21"/>
    <d v="2012-10-24T00:00:00"/>
    <d v="2012-11-14T00:00:00"/>
    <x v="84"/>
    <x v="76"/>
    <x v="7"/>
    <x v="6"/>
    <x v="29"/>
    <x v="26"/>
    <n v="35"/>
    <n v="1"/>
    <n v="1"/>
    <n v="1"/>
    <b v="0"/>
    <b v="0"/>
    <x v="1"/>
    <x v="1"/>
    <x v="1"/>
    <b v="0"/>
    <b v="0"/>
    <b v="0"/>
    <x v="1"/>
    <x v="1"/>
  </r>
  <r>
    <s v="Kaleva Oy"/>
    <d v="2012-10-25T00:00:00"/>
    <s v="Oulu, irtis/lom/osa-aik-&gt;osa irtis. tot. eläkejärj."/>
    <m/>
    <n v="0"/>
    <n v="27"/>
    <d v="2012-12-12T00:00:00"/>
    <n v="27"/>
    <n v="250"/>
    <n v="58130"/>
    <x v="4"/>
    <x v="1"/>
    <n v="48"/>
    <d v="2012-10-25T00:00:00"/>
    <d v="2012-12-12T00:00:00"/>
    <x v="84"/>
    <x v="81"/>
    <x v="7"/>
    <x v="6"/>
    <x v="29"/>
    <x v="26"/>
    <n v="250"/>
    <n v="0.108"/>
    <n v="0.108"/>
    <n v="1"/>
    <b v="0"/>
    <b v="0"/>
    <x v="1"/>
    <x v="1"/>
    <x v="1"/>
    <b v="0"/>
    <b v="0"/>
    <b v="0"/>
    <x v="1"/>
    <x v="1"/>
  </r>
  <r>
    <s v="Orion Oyj"/>
    <d v="2012-10-25T00:00:00"/>
    <s v="Espoo, Turku-&gt;siirto Saloon, ei irtis"/>
    <m/>
    <m/>
    <m/>
    <d v="2012-12-05T00:00:00"/>
    <n v="0"/>
    <n v="122"/>
    <n v="20590"/>
    <x v="2"/>
    <x v="2"/>
    <n v="41"/>
    <d v="2012-10-25T00:00:00"/>
    <d v="2012-12-05T00:00:00"/>
    <x v="84"/>
    <x v="81"/>
    <x v="7"/>
    <x v="6"/>
    <x v="29"/>
    <x v="26"/>
    <n v="122"/>
    <s v="NA"/>
    <n v="0"/>
    <s v="NA"/>
    <b v="0"/>
    <b v="0"/>
    <x v="1"/>
    <x v="1"/>
    <x v="1"/>
    <b v="0"/>
    <b v="0"/>
    <b v="0"/>
    <x v="1"/>
    <x v="1"/>
  </r>
  <r>
    <s v="Exel Composites Oyj"/>
    <d v="2012-10-26T00:00:00"/>
    <s v="Joensuu, irtis/lom-&gt; 90 pv"/>
    <m/>
    <n v="89"/>
    <n v="9"/>
    <d v="2012-11-23T00:00:00"/>
    <n v="0"/>
    <n v="89"/>
    <n v="22210"/>
    <x v="2"/>
    <x v="2"/>
    <n v="28"/>
    <d v="2012-10-26T00:00:00"/>
    <d v="2012-11-23T00:00:00"/>
    <x v="84"/>
    <x v="76"/>
    <x v="7"/>
    <x v="6"/>
    <x v="29"/>
    <x v="26"/>
    <n v="89"/>
    <n v="0.10112359550561797"/>
    <n v="0"/>
    <n v="0"/>
    <b v="0"/>
    <b v="0"/>
    <x v="1"/>
    <x v="1"/>
    <x v="1"/>
    <b v="0"/>
    <b v="0"/>
    <b v="0"/>
    <x v="1"/>
    <x v="1"/>
  </r>
  <r>
    <s v="John Deere Forestry Oy"/>
    <d v="2012-10-26T00:00:00"/>
    <s v="Joensuu-&gt;lom max 90 pv, alk. 12/12"/>
    <m/>
    <n v="320"/>
    <m/>
    <d v="2012-11-09T00:00:00"/>
    <n v="0"/>
    <n v="320"/>
    <n v="28300"/>
    <x v="2"/>
    <x v="2"/>
    <n v="14"/>
    <d v="2012-10-26T00:00:00"/>
    <d v="2012-11-09T00:00:00"/>
    <x v="84"/>
    <x v="76"/>
    <x v="7"/>
    <x v="6"/>
    <x v="29"/>
    <x v="26"/>
    <n v="320"/>
    <s v="NA"/>
    <n v="0"/>
    <s v="NA"/>
    <b v="0"/>
    <b v="0"/>
    <x v="1"/>
    <x v="1"/>
    <x v="1"/>
    <b v="0"/>
    <b v="0"/>
    <b v="0"/>
    <x v="1"/>
    <x v="1"/>
  </r>
  <r>
    <s v="Pilkington Automotive Oy"/>
    <d v="2012-10-26T00:00:00"/>
    <s v="Ylöjärvi, tuotannon lopetus 2013"/>
    <m/>
    <m/>
    <n v="320"/>
    <d v="2013-02-01T00:00:00"/>
    <n v="250"/>
    <n v="320"/>
    <n v="23120"/>
    <x v="2"/>
    <x v="2"/>
    <n v="98"/>
    <d v="2012-10-26T00:00:00"/>
    <d v="2013-02-01T00:00:00"/>
    <x v="84"/>
    <x v="86"/>
    <x v="7"/>
    <x v="7"/>
    <x v="29"/>
    <x v="28"/>
    <n v="320"/>
    <n v="1"/>
    <n v="0.78125"/>
    <n v="0.78125"/>
    <b v="0"/>
    <b v="0"/>
    <x v="1"/>
    <x v="0"/>
    <x v="1"/>
    <b v="1"/>
    <b v="0"/>
    <b v="1"/>
    <x v="1"/>
    <x v="0"/>
  </r>
  <r>
    <s v="Sidoste Oy"/>
    <d v="2012-10-26T00:00:00"/>
    <s v="Tampere, lom yli 90 pv, 1-6/13"/>
    <m/>
    <n v="10"/>
    <m/>
    <m/>
    <m/>
    <n v="50"/>
    <e v="#N/A"/>
    <x v="0"/>
    <x v="0"/>
    <s v="NA"/>
    <d v="2012-10-26T00:00:00"/>
    <d v="2012-12-16T00:00:00"/>
    <x v="84"/>
    <x v="81"/>
    <x v="7"/>
    <x v="6"/>
    <x v="29"/>
    <x v="26"/>
    <n v="50"/>
    <s v="NA"/>
    <s v="NA"/>
    <s v="NA"/>
    <b v="0"/>
    <b v="0"/>
    <x v="1"/>
    <x v="1"/>
    <x v="1"/>
    <b v="0"/>
    <b v="0"/>
    <b v="0"/>
    <x v="1"/>
    <x v="1"/>
  </r>
  <r>
    <s v="Itella Oyj"/>
    <d v="2012-10-29T00:00:00"/>
    <s v="Itella Informaatio, e-services"/>
    <m/>
    <m/>
    <n v="22"/>
    <m/>
    <m/>
    <n v="79"/>
    <n v="52291"/>
    <x v="5"/>
    <x v="1"/>
    <s v="NA"/>
    <d v="2012-10-29T00:00:00"/>
    <d v="2012-12-19T00:00:00"/>
    <x v="84"/>
    <x v="81"/>
    <x v="7"/>
    <x v="6"/>
    <x v="29"/>
    <x v="26"/>
    <n v="79"/>
    <n v="0.27848101265822783"/>
    <s v="NA"/>
    <s v="NA"/>
    <b v="0"/>
    <b v="0"/>
    <x v="1"/>
    <x v="1"/>
    <x v="1"/>
    <b v="0"/>
    <b v="0"/>
    <b v="0"/>
    <x v="1"/>
    <x v="1"/>
  </r>
  <r>
    <s v="Itella Oyj"/>
    <d v="2012-10-29T00:00:00"/>
    <s v="Itella Informaatio, e-services"/>
    <m/>
    <m/>
    <n v="22"/>
    <d v="2013-01-31T00:00:00"/>
    <n v="14"/>
    <n v="79"/>
    <n v="52291"/>
    <x v="5"/>
    <x v="1"/>
    <n v="94"/>
    <d v="2012-10-29T00:00:00"/>
    <d v="2013-01-31T00:00:00"/>
    <x v="84"/>
    <x v="83"/>
    <x v="7"/>
    <x v="7"/>
    <x v="29"/>
    <x v="28"/>
    <n v="79"/>
    <n v="0.27848101265822783"/>
    <n v="0.17721518987341772"/>
    <n v="0.63636363636363635"/>
    <b v="0"/>
    <b v="0"/>
    <x v="1"/>
    <x v="0"/>
    <x v="1"/>
    <b v="1"/>
    <b v="0"/>
    <b v="1"/>
    <x v="1"/>
    <x v="0"/>
  </r>
  <r>
    <s v="Meritaito Oy"/>
    <d v="2012-10-29T00:00:00"/>
    <s v="Koko henk, lom/irtis"/>
    <m/>
    <s v="L"/>
    <n v="15"/>
    <m/>
    <m/>
    <n v="80"/>
    <n v="52229"/>
    <x v="5"/>
    <x v="1"/>
    <s v="NA"/>
    <d v="2012-10-29T00:00:00"/>
    <d v="2012-12-19T00:00:00"/>
    <x v="84"/>
    <x v="81"/>
    <x v="7"/>
    <x v="6"/>
    <x v="29"/>
    <x v="26"/>
    <n v="80"/>
    <n v="0.1875"/>
    <s v="NA"/>
    <s v="NA"/>
    <b v="0"/>
    <b v="0"/>
    <x v="1"/>
    <x v="1"/>
    <x v="1"/>
    <b v="0"/>
    <b v="0"/>
    <b v="0"/>
    <x v="1"/>
    <x v="1"/>
  </r>
  <r>
    <s v="Rautaruukki Oyj"/>
    <d v="2012-10-29T00:00:00"/>
    <s v="RuukkiMetals,Naantali"/>
    <m/>
    <m/>
    <n v="6"/>
    <m/>
    <m/>
    <n v="48"/>
    <n v="24100"/>
    <x v="2"/>
    <x v="2"/>
    <s v="NA"/>
    <d v="2012-10-29T00:00:00"/>
    <d v="2012-12-19T00:00:00"/>
    <x v="84"/>
    <x v="81"/>
    <x v="7"/>
    <x v="6"/>
    <x v="29"/>
    <x v="26"/>
    <n v="48"/>
    <n v="0.125"/>
    <s v="NA"/>
    <s v="NA"/>
    <b v="0"/>
    <b v="0"/>
    <x v="1"/>
    <x v="1"/>
    <x v="1"/>
    <b v="0"/>
    <b v="0"/>
    <b v="0"/>
    <x v="1"/>
    <x v="1"/>
  </r>
  <r>
    <s v="Sulake Oy"/>
    <d v="2012-10-29T00:00:00"/>
    <s v="Habbo Hotel"/>
    <m/>
    <m/>
    <n v="60"/>
    <m/>
    <m/>
    <n v="90"/>
    <n v="62010"/>
    <x v="4"/>
    <x v="1"/>
    <s v="NA"/>
    <d v="2012-10-29T00:00:00"/>
    <d v="2012-12-19T00:00:00"/>
    <x v="84"/>
    <x v="81"/>
    <x v="7"/>
    <x v="6"/>
    <x v="29"/>
    <x v="26"/>
    <n v="90"/>
    <n v="0.66666666666666663"/>
    <s v="NA"/>
    <s v="NA"/>
    <b v="0"/>
    <b v="0"/>
    <x v="1"/>
    <x v="1"/>
    <x v="1"/>
    <b v="0"/>
    <b v="0"/>
    <b v="0"/>
    <x v="1"/>
    <x v="1"/>
  </r>
  <r>
    <s v="Tellabs Oy"/>
    <d v="2012-10-29T00:00:00"/>
    <s v="Espoo,Oulu"/>
    <m/>
    <m/>
    <n v="42"/>
    <d v="2012-11-28T00:00:00"/>
    <n v="30"/>
    <n v="42"/>
    <n v="26300"/>
    <x v="2"/>
    <x v="2"/>
    <n v="30"/>
    <d v="2012-10-29T00:00:00"/>
    <d v="2012-11-28T00:00:00"/>
    <x v="84"/>
    <x v="76"/>
    <x v="7"/>
    <x v="6"/>
    <x v="29"/>
    <x v="26"/>
    <n v="42"/>
    <n v="1"/>
    <n v="0.7142857142857143"/>
    <n v="0.7142857142857143"/>
    <b v="0"/>
    <b v="0"/>
    <x v="1"/>
    <x v="1"/>
    <x v="1"/>
    <b v="0"/>
    <b v="0"/>
    <b v="0"/>
    <x v="1"/>
    <x v="1"/>
  </r>
  <r>
    <s v="Aalto-yliopisto"/>
    <d v="2012-10-30T00:00:00"/>
    <s v="Insinööritieteet, koko laitos-&gt;pyritään uud.sij."/>
    <m/>
    <m/>
    <n v="25"/>
    <d v="2013-01-29T00:00:00"/>
    <n v="12"/>
    <n v="110"/>
    <n v="85420"/>
    <x v="9"/>
    <x v="3"/>
    <n v="91"/>
    <d v="2012-10-30T00:00:00"/>
    <d v="2013-01-29T00:00:00"/>
    <x v="84"/>
    <x v="83"/>
    <x v="7"/>
    <x v="7"/>
    <x v="29"/>
    <x v="28"/>
    <n v="110"/>
    <n v="0.22727272727272727"/>
    <n v="0.10909090909090909"/>
    <n v="0.48"/>
    <b v="0"/>
    <b v="0"/>
    <x v="1"/>
    <x v="0"/>
    <x v="1"/>
    <b v="1"/>
    <b v="0"/>
    <b v="1"/>
    <x v="1"/>
    <x v="0"/>
  </r>
  <r>
    <s v="Nokian Renkaat Oyj"/>
    <d v="2012-10-30T00:00:00"/>
    <s v="Raskaat renkaat, autorengas-&gt;4pv työviikko 1-4/13"/>
    <m/>
    <s v="L"/>
    <n v="45"/>
    <d v="2012-12-17T00:00:00"/>
    <n v="28"/>
    <n v="860"/>
    <n v="22110"/>
    <x v="2"/>
    <x v="2"/>
    <n v="48"/>
    <d v="2012-10-30T00:00:00"/>
    <d v="2012-12-17T00:00:00"/>
    <x v="84"/>
    <x v="81"/>
    <x v="7"/>
    <x v="6"/>
    <x v="29"/>
    <x v="26"/>
    <n v="860"/>
    <n v="5.232558139534884E-2"/>
    <n v="3.255813953488372E-2"/>
    <n v="0.62222222222222223"/>
    <b v="0"/>
    <b v="0"/>
    <x v="1"/>
    <x v="1"/>
    <x v="1"/>
    <b v="0"/>
    <b v="0"/>
    <b v="0"/>
    <x v="1"/>
    <x v="1"/>
  </r>
  <r>
    <s v="Accenture Oy"/>
    <d v="2012-10-31T00:00:00"/>
    <s v="Kaikki Suomen toiminnot, erit. Oulu"/>
    <m/>
    <n v="46"/>
    <n v="330"/>
    <d v="2012-12-18T00:00:00"/>
    <n v="275"/>
    <n v="1800"/>
    <n v="70220"/>
    <x v="10"/>
    <x v="1"/>
    <n v="48"/>
    <d v="2012-10-31T00:00:00"/>
    <d v="2012-12-18T00:00:00"/>
    <x v="84"/>
    <x v="81"/>
    <x v="7"/>
    <x v="6"/>
    <x v="29"/>
    <x v="26"/>
    <n v="1800"/>
    <n v="0.18333333333333332"/>
    <n v="0.15277777777777779"/>
    <n v="0.83333333333333337"/>
    <b v="0"/>
    <b v="0"/>
    <x v="1"/>
    <x v="1"/>
    <x v="1"/>
    <b v="0"/>
    <b v="0"/>
    <b v="0"/>
    <x v="1"/>
    <x v="1"/>
  </r>
  <r>
    <s v="TeliaSonera Finland Oyj"/>
    <d v="2012-10-31T00:00:00"/>
    <s v="Säästöohjelma,2000 henk,Suomi 96,b2b-palvelut"/>
    <m/>
    <m/>
    <n v="96"/>
    <d v="2012-12-17T00:00:00"/>
    <n v="44"/>
    <n v="96"/>
    <n v="61200"/>
    <x v="4"/>
    <x v="1"/>
    <n v="47"/>
    <d v="2012-10-31T00:00:00"/>
    <d v="2012-12-17T00:00:00"/>
    <x v="84"/>
    <x v="81"/>
    <x v="7"/>
    <x v="6"/>
    <x v="29"/>
    <x v="26"/>
    <n v="96"/>
    <n v="1"/>
    <n v="0.45833333333333331"/>
    <n v="0.45833333333333331"/>
    <b v="0"/>
    <b v="0"/>
    <x v="1"/>
    <x v="1"/>
    <x v="1"/>
    <b v="0"/>
    <b v="0"/>
    <b v="0"/>
    <x v="1"/>
    <x v="1"/>
  </r>
  <r>
    <s v="A-Katsastus Oy"/>
    <d v="2012-11-01T00:00:00"/>
    <s v="Tukitoiminnot-&gt;19 väh."/>
    <m/>
    <m/>
    <n v="20"/>
    <d v="2012-12-20T00:00:00"/>
    <n v="6"/>
    <n v="20"/>
    <n v="71201"/>
    <x v="10"/>
    <x v="1"/>
    <n v="49"/>
    <d v="2012-11-01T00:00:00"/>
    <d v="2012-12-20T00:00:00"/>
    <x v="85"/>
    <x v="81"/>
    <x v="7"/>
    <x v="6"/>
    <x v="29"/>
    <x v="26"/>
    <n v="20"/>
    <n v="1"/>
    <n v="0.3"/>
    <n v="0.3"/>
    <b v="0"/>
    <b v="0"/>
    <x v="1"/>
    <x v="1"/>
    <x v="1"/>
    <b v="0"/>
    <b v="0"/>
    <b v="0"/>
    <x v="1"/>
    <x v="1"/>
  </r>
  <r>
    <s v="Componenta Oyj"/>
    <d v="2012-11-01T00:00:00"/>
    <s v="Pietarsaari,valimo-&gt;eläkejärj., irtis arvio"/>
    <m/>
    <m/>
    <n v="100"/>
    <d v="2012-12-13T00:00:00"/>
    <n v="80"/>
    <n v="100"/>
    <n v="24510"/>
    <x v="2"/>
    <x v="2"/>
    <n v="42"/>
    <d v="2012-11-01T00:00:00"/>
    <d v="2012-12-13T00:00:00"/>
    <x v="85"/>
    <x v="81"/>
    <x v="7"/>
    <x v="6"/>
    <x v="29"/>
    <x v="26"/>
    <n v="100"/>
    <n v="1"/>
    <n v="0.8"/>
    <n v="0.8"/>
    <b v="0"/>
    <b v="0"/>
    <x v="1"/>
    <x v="1"/>
    <x v="1"/>
    <b v="0"/>
    <b v="0"/>
    <b v="0"/>
    <x v="1"/>
    <x v="1"/>
  </r>
  <r>
    <s v="HT Laser Oy"/>
    <d v="2012-11-01T00:00:00"/>
    <s v="Keuruu, irtis/lom max 90 pv"/>
    <m/>
    <n v="10"/>
    <n v="10"/>
    <m/>
    <m/>
    <n v="10"/>
    <e v="#N/A"/>
    <x v="0"/>
    <x v="0"/>
    <s v="NA"/>
    <d v="2012-11-01T00:00:00"/>
    <d v="2012-12-22T00:00:00"/>
    <x v="85"/>
    <x v="81"/>
    <x v="7"/>
    <x v="6"/>
    <x v="29"/>
    <x v="26"/>
    <n v="10"/>
    <n v="1"/>
    <s v="NA"/>
    <s v="NA"/>
    <b v="0"/>
    <b v="0"/>
    <x v="1"/>
    <x v="1"/>
    <x v="1"/>
    <b v="0"/>
    <b v="0"/>
    <b v="0"/>
    <x v="1"/>
    <x v="1"/>
  </r>
  <r>
    <s v="Joptek Oy"/>
    <d v="2012-11-01T00:00:00"/>
    <s v="Lieksa-&gt;lom osa/kokoaik. 1/13 alkaen"/>
    <m/>
    <n v="38"/>
    <m/>
    <d v="2012-12-14T00:00:00"/>
    <n v="0"/>
    <n v="38"/>
    <e v="#N/A"/>
    <x v="0"/>
    <x v="0"/>
    <n v="43"/>
    <d v="2012-11-01T00:00:00"/>
    <d v="2012-12-14T00:00:00"/>
    <x v="85"/>
    <x v="81"/>
    <x v="7"/>
    <x v="6"/>
    <x v="29"/>
    <x v="26"/>
    <n v="38"/>
    <s v="NA"/>
    <n v="0"/>
    <s v="NA"/>
    <b v="0"/>
    <b v="0"/>
    <x v="1"/>
    <x v="1"/>
    <x v="1"/>
    <b v="0"/>
    <b v="0"/>
    <b v="0"/>
    <x v="1"/>
    <x v="1"/>
  </r>
  <r>
    <s v="Kannustalo Oy"/>
    <d v="2012-11-01T00:00:00"/>
    <s v="Kannus, lom-&gt;loppuvuosi 2012"/>
    <m/>
    <n v="120"/>
    <m/>
    <d v="2012-11-22T00:00:00"/>
    <n v="0"/>
    <n v="120"/>
    <n v="41200"/>
    <x v="6"/>
    <x v="4"/>
    <n v="21"/>
    <d v="2012-11-01T00:00:00"/>
    <d v="2012-11-22T00:00:00"/>
    <x v="85"/>
    <x v="76"/>
    <x v="7"/>
    <x v="6"/>
    <x v="29"/>
    <x v="26"/>
    <n v="120"/>
    <s v="NA"/>
    <n v="0"/>
    <s v="NA"/>
    <b v="0"/>
    <b v="0"/>
    <x v="1"/>
    <x v="1"/>
    <x v="1"/>
    <b v="0"/>
    <b v="0"/>
    <b v="0"/>
    <x v="1"/>
    <x v="1"/>
  </r>
  <r>
    <s v="Luxus Oy"/>
    <d v="2012-11-01T00:00:00"/>
    <s v="Irtis/lom"/>
    <m/>
    <s v="L"/>
    <m/>
    <d v="2012-12-05T00:00:00"/>
    <n v="9"/>
    <n v="9"/>
    <e v="#N/A"/>
    <x v="0"/>
    <x v="0"/>
    <n v="34"/>
    <d v="2012-11-01T00:00:00"/>
    <d v="2012-12-05T00:00:00"/>
    <x v="85"/>
    <x v="81"/>
    <x v="7"/>
    <x v="6"/>
    <x v="29"/>
    <x v="26"/>
    <n v="9"/>
    <s v="NA"/>
    <n v="1"/>
    <s v="NA"/>
    <b v="0"/>
    <b v="0"/>
    <x v="1"/>
    <x v="1"/>
    <x v="1"/>
    <b v="0"/>
    <b v="0"/>
    <b v="0"/>
    <x v="1"/>
    <x v="1"/>
  </r>
  <r>
    <s v="Miilukangas ky"/>
    <d v="2012-11-01T00:00:00"/>
    <s v="Raahe-&gt;eläkejärj., lom, m-aik"/>
    <m/>
    <s v="L"/>
    <m/>
    <d v="2012-12-12T00:00:00"/>
    <n v="21"/>
    <n v="30"/>
    <e v="#N/A"/>
    <x v="0"/>
    <x v="0"/>
    <n v="41"/>
    <d v="2012-11-01T00:00:00"/>
    <d v="2012-12-12T00:00:00"/>
    <x v="85"/>
    <x v="81"/>
    <x v="7"/>
    <x v="6"/>
    <x v="29"/>
    <x v="26"/>
    <n v="30"/>
    <s v="NA"/>
    <n v="0.7"/>
    <s v="NA"/>
    <b v="0"/>
    <b v="0"/>
    <x v="1"/>
    <x v="1"/>
    <x v="1"/>
    <b v="0"/>
    <b v="0"/>
    <b v="0"/>
    <x v="1"/>
    <x v="1"/>
  </r>
  <r>
    <s v="Pyroll Oy"/>
    <d v="2012-11-01T00:00:00"/>
    <s v="Merikarvia"/>
    <m/>
    <m/>
    <m/>
    <m/>
    <m/>
    <n v="30"/>
    <e v="#N/A"/>
    <x v="0"/>
    <x v="0"/>
    <s v="NA"/>
    <d v="2012-11-01T00:00:00"/>
    <d v="2012-12-22T00:00:00"/>
    <x v="85"/>
    <x v="81"/>
    <x v="7"/>
    <x v="6"/>
    <x v="29"/>
    <x v="26"/>
    <n v="30"/>
    <s v="NA"/>
    <s v="NA"/>
    <s v="NA"/>
    <b v="0"/>
    <b v="0"/>
    <x v="1"/>
    <x v="1"/>
    <x v="1"/>
    <b v="0"/>
    <b v="0"/>
    <b v="0"/>
    <x v="1"/>
    <x v="1"/>
  </r>
  <r>
    <s v="Savonia-amk"/>
    <d v="2012-11-01T00:00:00"/>
    <s v="Osa-aik/irtis"/>
    <m/>
    <m/>
    <m/>
    <d v="2012-12-11T00:00:00"/>
    <n v="18"/>
    <n v="30"/>
    <e v="#N/A"/>
    <x v="0"/>
    <x v="0"/>
    <n v="40"/>
    <d v="2012-11-01T00:00:00"/>
    <d v="2012-12-11T00:00:00"/>
    <x v="85"/>
    <x v="81"/>
    <x v="7"/>
    <x v="6"/>
    <x v="29"/>
    <x v="26"/>
    <n v="30"/>
    <s v="NA"/>
    <n v="0.6"/>
    <s v="NA"/>
    <b v="0"/>
    <b v="0"/>
    <x v="1"/>
    <x v="1"/>
    <x v="1"/>
    <b v="0"/>
    <b v="0"/>
    <b v="0"/>
    <x v="1"/>
    <x v="1"/>
  </r>
  <r>
    <s v="Simons Oy"/>
    <d v="2012-11-01T00:00:00"/>
    <s v="Vöyri, lom"/>
    <m/>
    <n v="65"/>
    <m/>
    <d v="2012-11-22T00:00:00"/>
    <n v="0"/>
    <n v="65"/>
    <e v="#N/A"/>
    <x v="0"/>
    <x v="0"/>
    <n v="21"/>
    <d v="2012-11-01T00:00:00"/>
    <d v="2012-11-22T00:00:00"/>
    <x v="85"/>
    <x v="76"/>
    <x v="7"/>
    <x v="6"/>
    <x v="29"/>
    <x v="26"/>
    <n v="65"/>
    <s v="NA"/>
    <n v="0"/>
    <s v="NA"/>
    <b v="0"/>
    <b v="0"/>
    <x v="1"/>
    <x v="1"/>
    <x v="1"/>
    <b v="0"/>
    <b v="0"/>
    <b v="0"/>
    <x v="1"/>
    <x v="1"/>
  </r>
  <r>
    <s v="Teri-Talot"/>
    <d v="2012-11-01T00:00:00"/>
    <s v="Teerijärvi, lom 50-60 henk"/>
    <m/>
    <n v="60"/>
    <m/>
    <d v="2012-11-22T00:00:00"/>
    <n v="0"/>
    <n v="60"/>
    <e v="#N/A"/>
    <x v="0"/>
    <x v="0"/>
    <n v="21"/>
    <d v="2012-11-01T00:00:00"/>
    <d v="2012-11-22T00:00:00"/>
    <x v="85"/>
    <x v="76"/>
    <x v="7"/>
    <x v="6"/>
    <x v="29"/>
    <x v="26"/>
    <n v="60"/>
    <s v="NA"/>
    <n v="0"/>
    <s v="NA"/>
    <b v="0"/>
    <b v="0"/>
    <x v="1"/>
    <x v="1"/>
    <x v="1"/>
    <b v="0"/>
    <b v="0"/>
    <b v="0"/>
    <x v="1"/>
    <x v="1"/>
  </r>
  <r>
    <s v="Rautaruukki Oyj"/>
    <d v="2012-11-02T00:00:00"/>
    <s v="RuukkiConstr,proj&amp;infra, irtis/lom"/>
    <m/>
    <s v="L"/>
    <n v="13"/>
    <m/>
    <m/>
    <n v="69"/>
    <n v="24100"/>
    <x v="2"/>
    <x v="2"/>
    <s v="NA"/>
    <d v="2012-11-02T00:00:00"/>
    <d v="2012-12-23T00:00:00"/>
    <x v="85"/>
    <x v="81"/>
    <x v="7"/>
    <x v="6"/>
    <x v="29"/>
    <x v="26"/>
    <n v="69"/>
    <n v="0.18840579710144928"/>
    <s v="NA"/>
    <s v="NA"/>
    <b v="0"/>
    <b v="0"/>
    <x v="1"/>
    <x v="1"/>
    <x v="1"/>
    <b v="0"/>
    <b v="0"/>
    <b v="0"/>
    <x v="1"/>
    <x v="1"/>
  </r>
  <r>
    <s v="Saint-Gobain Rakennustuotteet Oy"/>
    <d v="2012-11-02T00:00:00"/>
    <s v="Hyvinkää, Forssa, lom"/>
    <m/>
    <s v="L"/>
    <m/>
    <m/>
    <m/>
    <n v="160"/>
    <n v="23140"/>
    <x v="2"/>
    <x v="2"/>
    <s v="NA"/>
    <d v="2012-11-02T00:00:00"/>
    <d v="2012-12-23T00:00:00"/>
    <x v="85"/>
    <x v="81"/>
    <x v="7"/>
    <x v="6"/>
    <x v="29"/>
    <x v="26"/>
    <n v="160"/>
    <s v="NA"/>
    <s v="NA"/>
    <s v="NA"/>
    <b v="0"/>
    <b v="0"/>
    <x v="1"/>
    <x v="1"/>
    <x v="1"/>
    <b v="0"/>
    <b v="0"/>
    <b v="0"/>
    <x v="1"/>
    <x v="1"/>
  </r>
  <r>
    <s v="Salon Seudun Sanomat Oy"/>
    <d v="2012-11-05T00:00:00"/>
    <s v="Toimitus,markkinointi,lehtipalvelu"/>
    <m/>
    <m/>
    <n v="6"/>
    <m/>
    <m/>
    <n v="6"/>
    <e v="#N/A"/>
    <x v="0"/>
    <x v="0"/>
    <s v="NA"/>
    <d v="2012-11-05T00:00:00"/>
    <d v="2012-12-26T00:00:00"/>
    <x v="85"/>
    <x v="81"/>
    <x v="7"/>
    <x v="6"/>
    <x v="29"/>
    <x v="26"/>
    <n v="6"/>
    <n v="1"/>
    <s v="NA"/>
    <s v="NA"/>
    <b v="0"/>
    <b v="0"/>
    <x v="1"/>
    <x v="1"/>
    <x v="1"/>
    <b v="0"/>
    <b v="0"/>
    <b v="0"/>
    <x v="1"/>
    <x v="1"/>
  </r>
  <r>
    <s v="Wärtsilä Oyj"/>
    <d v="2012-11-05T00:00:00"/>
    <s v="Vaasa, lom max 90 pv, 12/12-kesä2013,n.40pv/henk"/>
    <m/>
    <n v="700"/>
    <m/>
    <d v="2012-11-19T00:00:00"/>
    <n v="0"/>
    <n v="790"/>
    <n v="28110"/>
    <x v="2"/>
    <x v="2"/>
    <n v="14"/>
    <d v="2012-11-05T00:00:00"/>
    <d v="2012-11-19T00:00:00"/>
    <x v="85"/>
    <x v="76"/>
    <x v="7"/>
    <x v="6"/>
    <x v="29"/>
    <x v="26"/>
    <n v="790"/>
    <s v="NA"/>
    <n v="0"/>
    <s v="NA"/>
    <b v="0"/>
    <b v="0"/>
    <x v="1"/>
    <x v="1"/>
    <x v="1"/>
    <b v="0"/>
    <b v="0"/>
    <b v="0"/>
    <x v="1"/>
    <x v="1"/>
  </r>
  <r>
    <s v="Fonecta Oy"/>
    <d v="2012-11-06T00:00:00"/>
    <s v="Oulu,Hki"/>
    <m/>
    <m/>
    <m/>
    <m/>
    <m/>
    <n v="57"/>
    <n v="58120"/>
    <x v="4"/>
    <x v="1"/>
    <s v="NA"/>
    <d v="2012-11-06T00:00:00"/>
    <d v="2012-12-27T00:00:00"/>
    <x v="85"/>
    <x v="81"/>
    <x v="7"/>
    <x v="6"/>
    <x v="29"/>
    <x v="26"/>
    <n v="57"/>
    <s v="NA"/>
    <s v="NA"/>
    <s v="NA"/>
    <b v="0"/>
    <b v="0"/>
    <x v="1"/>
    <x v="1"/>
    <x v="1"/>
    <b v="0"/>
    <b v="0"/>
    <b v="0"/>
    <x v="1"/>
    <x v="1"/>
  </r>
  <r>
    <s v="JAKK"/>
    <d v="2012-11-06T00:00:00"/>
    <s v="Jalasjärvi, koko henk, irtis/lom/osa-aik-&gt;max 60 henk"/>
    <m/>
    <m/>
    <m/>
    <d v="2013-01-03T00:00:00"/>
    <n v="60"/>
    <n v="50"/>
    <n v="82200"/>
    <x v="8"/>
    <x v="1"/>
    <n v="58"/>
    <d v="2012-11-06T00:00:00"/>
    <d v="2013-01-03T00:00:00"/>
    <x v="85"/>
    <x v="83"/>
    <x v="7"/>
    <x v="7"/>
    <x v="29"/>
    <x v="28"/>
    <n v="50"/>
    <s v="NA"/>
    <n v="1.2"/>
    <s v="NA"/>
    <b v="0"/>
    <b v="0"/>
    <x v="1"/>
    <x v="0"/>
    <x v="1"/>
    <b v="1"/>
    <b v="0"/>
    <b v="1"/>
    <x v="1"/>
    <x v="0"/>
  </r>
  <r>
    <s v="Pyroll Oy"/>
    <d v="2012-11-06T00:00:00"/>
    <s v="Tako kotelotehdas, Tre-&gt;lom 15 pv, 1/13"/>
    <m/>
    <n v="110"/>
    <m/>
    <d v="2012-11-19T00:00:00"/>
    <n v="0"/>
    <n v="115"/>
    <e v="#N/A"/>
    <x v="0"/>
    <x v="0"/>
    <n v="13"/>
    <d v="2012-11-06T00:00:00"/>
    <d v="2012-11-19T00:00:00"/>
    <x v="85"/>
    <x v="76"/>
    <x v="7"/>
    <x v="6"/>
    <x v="29"/>
    <x v="26"/>
    <n v="115"/>
    <s v="NA"/>
    <n v="0"/>
    <s v="NA"/>
    <b v="0"/>
    <b v="0"/>
    <x v="1"/>
    <x v="1"/>
    <x v="1"/>
    <b v="0"/>
    <b v="0"/>
    <b v="0"/>
    <x v="1"/>
    <x v="1"/>
  </r>
  <r>
    <s v="Sanoma Oyj"/>
    <d v="2012-11-06T00:00:00"/>
    <s v="Bookwell Oy, Kariston kirjapaino, Hml"/>
    <m/>
    <m/>
    <m/>
    <d v="2012-12-20T00:00:00"/>
    <n v="43"/>
    <n v="43"/>
    <n v="58130"/>
    <x v="4"/>
    <x v="1"/>
    <n v="44"/>
    <d v="2012-11-06T00:00:00"/>
    <d v="2012-12-20T00:00:00"/>
    <x v="85"/>
    <x v="81"/>
    <x v="7"/>
    <x v="6"/>
    <x v="29"/>
    <x v="26"/>
    <n v="43"/>
    <s v="NA"/>
    <n v="1"/>
    <s v="NA"/>
    <b v="0"/>
    <b v="0"/>
    <x v="1"/>
    <x v="1"/>
    <x v="1"/>
    <b v="0"/>
    <b v="0"/>
    <b v="0"/>
    <x v="1"/>
    <x v="1"/>
  </r>
  <r>
    <s v="Reebok Finland Oy"/>
    <d v="2012-11-07T00:00:00"/>
    <s v="Tammela"/>
    <m/>
    <m/>
    <n v="15"/>
    <m/>
    <m/>
    <n v="33"/>
    <n v="46493"/>
    <x v="1"/>
    <x v="1"/>
    <s v="NA"/>
    <d v="2012-11-07T00:00:00"/>
    <d v="2012-12-28T00:00:00"/>
    <x v="85"/>
    <x v="81"/>
    <x v="7"/>
    <x v="6"/>
    <x v="29"/>
    <x v="26"/>
    <n v="33"/>
    <n v="0.45454545454545453"/>
    <s v="NA"/>
    <s v="NA"/>
    <b v="0"/>
    <b v="0"/>
    <x v="1"/>
    <x v="1"/>
    <x v="1"/>
    <b v="0"/>
    <b v="0"/>
    <b v="0"/>
    <x v="1"/>
    <x v="1"/>
  </r>
  <r>
    <s v="Honkarakenne Oyj"/>
    <d v="2012-11-08T00:00:00"/>
    <s v="Koko henk-&gt;lom max 90pv,koko henk"/>
    <m/>
    <s v="L"/>
    <n v="80"/>
    <d v="2013-01-04T00:00:00"/>
    <n v="68"/>
    <n v="250"/>
    <n v="16231"/>
    <x v="2"/>
    <x v="2"/>
    <n v="57"/>
    <d v="2012-11-08T00:00:00"/>
    <d v="2013-01-04T00:00:00"/>
    <x v="85"/>
    <x v="83"/>
    <x v="7"/>
    <x v="7"/>
    <x v="29"/>
    <x v="28"/>
    <n v="250"/>
    <n v="0.32"/>
    <n v="0.27200000000000002"/>
    <n v="0.85"/>
    <b v="0"/>
    <b v="0"/>
    <x v="1"/>
    <x v="0"/>
    <x v="1"/>
    <b v="1"/>
    <b v="0"/>
    <b v="1"/>
    <x v="1"/>
    <x v="0"/>
  </r>
  <r>
    <s v="Koliprint Oy"/>
    <d v="2012-11-08T00:00:00"/>
    <s v="Eno, lom koko henk max 90 pv"/>
    <m/>
    <n v="33"/>
    <m/>
    <m/>
    <m/>
    <n v="33"/>
    <n v="18120"/>
    <x v="2"/>
    <x v="2"/>
    <s v="NA"/>
    <d v="2012-11-08T00:00:00"/>
    <d v="2012-12-29T00:00:00"/>
    <x v="85"/>
    <x v="81"/>
    <x v="7"/>
    <x v="6"/>
    <x v="29"/>
    <x v="26"/>
    <n v="33"/>
    <s v="NA"/>
    <s v="NA"/>
    <s v="NA"/>
    <b v="0"/>
    <b v="0"/>
    <x v="1"/>
    <x v="1"/>
    <x v="1"/>
    <b v="0"/>
    <b v="0"/>
    <b v="0"/>
    <x v="1"/>
    <x v="1"/>
  </r>
  <r>
    <s v="Starkki Oy"/>
    <d v="2012-11-08T00:00:00"/>
    <s v="Lom max 90 pv-&gt;lom 2vko-3kk,irtis max 9 henk"/>
    <m/>
    <n v="450"/>
    <m/>
    <d v="2012-12-04T00:00:00"/>
    <n v="9"/>
    <n v="450"/>
    <n v="47521"/>
    <x v="1"/>
    <x v="1"/>
    <n v="26"/>
    <d v="2012-11-08T00:00:00"/>
    <d v="2012-12-04T00:00:00"/>
    <x v="85"/>
    <x v="81"/>
    <x v="7"/>
    <x v="6"/>
    <x v="29"/>
    <x v="26"/>
    <n v="450"/>
    <s v="NA"/>
    <n v="0.02"/>
    <s v="NA"/>
    <b v="0"/>
    <b v="0"/>
    <x v="1"/>
    <x v="1"/>
    <x v="1"/>
    <b v="0"/>
    <b v="0"/>
    <b v="0"/>
    <x v="1"/>
    <x v="1"/>
  </r>
  <r>
    <s v="Suomen Mielenterveysseura"/>
    <d v="2012-11-08T00:00:00"/>
    <s v="Koulutuskeskus,psykoterapiaklinikka"/>
    <m/>
    <m/>
    <m/>
    <d v="2013-01-21T00:00:00"/>
    <n v="3"/>
    <n v="11"/>
    <n v="88999"/>
    <x v="3"/>
    <x v="3"/>
    <n v="74"/>
    <d v="2012-11-08T00:00:00"/>
    <d v="2013-01-21T00:00:00"/>
    <x v="85"/>
    <x v="83"/>
    <x v="7"/>
    <x v="7"/>
    <x v="29"/>
    <x v="28"/>
    <n v="11"/>
    <s v="NA"/>
    <n v="0.27272727272727271"/>
    <s v="NA"/>
    <b v="0"/>
    <b v="0"/>
    <x v="1"/>
    <x v="0"/>
    <x v="1"/>
    <b v="1"/>
    <b v="0"/>
    <b v="1"/>
    <x v="1"/>
    <x v="0"/>
  </r>
  <r>
    <s v="Tampereen Sähkölaitos"/>
    <d v="2012-11-08T00:00:00"/>
    <s v="Lom-&gt;5-10 pv"/>
    <m/>
    <s v="L"/>
    <n v="12"/>
    <d v="2012-12-19T00:00:00"/>
    <n v="3"/>
    <n v="335"/>
    <e v="#N/A"/>
    <x v="0"/>
    <x v="0"/>
    <n v="41"/>
    <d v="2012-11-08T00:00:00"/>
    <d v="2012-12-19T00:00:00"/>
    <x v="85"/>
    <x v="81"/>
    <x v="7"/>
    <x v="6"/>
    <x v="29"/>
    <x v="26"/>
    <n v="335"/>
    <n v="3.5820895522388062E-2"/>
    <n v="8.9552238805970154E-3"/>
    <n v="0.25"/>
    <b v="0"/>
    <b v="0"/>
    <x v="1"/>
    <x v="1"/>
    <x v="1"/>
    <b v="0"/>
    <b v="0"/>
    <b v="0"/>
    <x v="1"/>
    <x v="1"/>
  </r>
  <r>
    <s v="Finnair Oyj"/>
    <d v="2012-11-09T00:00:00"/>
    <s v="Asiakaspavelu,lentokenttä, 30 henk osa-aik"/>
    <m/>
    <m/>
    <n v="25"/>
    <m/>
    <m/>
    <n v="250"/>
    <n v="51101"/>
    <x v="5"/>
    <x v="1"/>
    <s v="NA"/>
    <d v="2012-11-09T00:00:00"/>
    <d v="2012-12-30T00:00:00"/>
    <x v="85"/>
    <x v="81"/>
    <x v="7"/>
    <x v="6"/>
    <x v="29"/>
    <x v="26"/>
    <n v="250"/>
    <n v="0.1"/>
    <s v="NA"/>
    <s v="NA"/>
    <b v="0"/>
    <b v="0"/>
    <x v="1"/>
    <x v="1"/>
    <x v="1"/>
    <b v="0"/>
    <b v="0"/>
    <b v="0"/>
    <x v="1"/>
    <x v="1"/>
  </r>
  <r>
    <s v="Palin Oy"/>
    <d v="2012-11-09T00:00:00"/>
    <s v="Irtis/lom/osa-aik"/>
    <m/>
    <n v="2"/>
    <n v="13"/>
    <d v="2013-01-17T00:00:00"/>
    <n v="8"/>
    <n v="123"/>
    <n v="45201"/>
    <x v="1"/>
    <x v="1"/>
    <n v="69"/>
    <d v="2012-11-09T00:00:00"/>
    <d v="2013-01-17T00:00:00"/>
    <x v="85"/>
    <x v="83"/>
    <x v="7"/>
    <x v="7"/>
    <x v="29"/>
    <x v="28"/>
    <n v="123"/>
    <n v="0.10569105691056911"/>
    <n v="6.5040650406504072E-2"/>
    <n v="0.61538461538461542"/>
    <b v="0"/>
    <b v="0"/>
    <x v="1"/>
    <x v="0"/>
    <x v="1"/>
    <b v="1"/>
    <b v="0"/>
    <b v="1"/>
    <x v="1"/>
    <x v="0"/>
  </r>
  <r>
    <s v="Carlson Oy"/>
    <d v="2012-11-12T00:00:00"/>
    <s v="Kaikki toimipaikat"/>
    <m/>
    <m/>
    <n v="7"/>
    <m/>
    <m/>
    <n v="400"/>
    <e v="#N/A"/>
    <x v="0"/>
    <x v="0"/>
    <s v="NA"/>
    <d v="2012-11-12T00:00:00"/>
    <d v="2013-01-02T00:00:00"/>
    <x v="85"/>
    <x v="83"/>
    <x v="7"/>
    <x v="7"/>
    <x v="29"/>
    <x v="28"/>
    <n v="400"/>
    <n v="1.7500000000000002E-2"/>
    <s v="NA"/>
    <s v="NA"/>
    <b v="0"/>
    <b v="0"/>
    <x v="1"/>
    <x v="0"/>
    <x v="1"/>
    <b v="1"/>
    <b v="0"/>
    <b v="1"/>
    <x v="1"/>
    <x v="0"/>
  </r>
  <r>
    <s v="Cobham Mast Systems"/>
    <d v="2012-11-12T00:00:00"/>
    <s v="Heinävaara, lom max 90 pv, 1-6/13"/>
    <m/>
    <n v="19"/>
    <m/>
    <m/>
    <m/>
    <n v="19"/>
    <e v="#N/A"/>
    <x v="0"/>
    <x v="0"/>
    <s v="NA"/>
    <d v="2012-11-12T00:00:00"/>
    <d v="2013-01-02T00:00:00"/>
    <x v="85"/>
    <x v="83"/>
    <x v="7"/>
    <x v="7"/>
    <x v="29"/>
    <x v="28"/>
    <n v="19"/>
    <s v="NA"/>
    <s v="NA"/>
    <s v="NA"/>
    <b v="0"/>
    <b v="0"/>
    <x v="1"/>
    <x v="0"/>
    <x v="1"/>
    <b v="1"/>
    <b v="0"/>
    <b v="1"/>
    <x v="1"/>
    <x v="0"/>
  </r>
  <r>
    <s v="Cramo Oyj"/>
    <d v="2012-11-12T00:00:00"/>
    <s v="Cramo Finland, mm. asennuspalvelutoiminta"/>
    <m/>
    <m/>
    <m/>
    <m/>
    <m/>
    <n v="420"/>
    <e v="#N/A"/>
    <x v="0"/>
    <x v="0"/>
    <s v="NA"/>
    <d v="2012-11-12T00:00:00"/>
    <d v="2013-01-02T00:00:00"/>
    <x v="85"/>
    <x v="83"/>
    <x v="7"/>
    <x v="7"/>
    <x v="29"/>
    <x v="28"/>
    <n v="420"/>
    <s v="NA"/>
    <s v="NA"/>
    <s v="NA"/>
    <b v="0"/>
    <b v="0"/>
    <x v="1"/>
    <x v="0"/>
    <x v="1"/>
    <b v="1"/>
    <b v="0"/>
    <b v="1"/>
    <x v="1"/>
    <x v="0"/>
  </r>
  <r>
    <s v="Glaston Oyj"/>
    <d v="2012-11-13T00:00:00"/>
    <s v="Suomi-&gt; lom mahd. v. 2013"/>
    <m/>
    <s v="L"/>
    <n v="30"/>
    <d v="2012-12-12T00:00:00"/>
    <n v="20"/>
    <n v="150"/>
    <n v="46140"/>
    <x v="1"/>
    <x v="1"/>
    <n v="29"/>
    <d v="2012-11-13T00:00:00"/>
    <d v="2012-12-12T00:00:00"/>
    <x v="85"/>
    <x v="81"/>
    <x v="7"/>
    <x v="6"/>
    <x v="29"/>
    <x v="26"/>
    <n v="150"/>
    <n v="0.2"/>
    <n v="0.13333333333333333"/>
    <n v="0.66666666666666663"/>
    <b v="0"/>
    <b v="0"/>
    <x v="1"/>
    <x v="1"/>
    <x v="1"/>
    <b v="0"/>
    <b v="0"/>
    <b v="0"/>
    <x v="1"/>
    <x v="1"/>
  </r>
  <r>
    <s v="Rakla Tampere Oy"/>
    <d v="2012-11-13T00:00:00"/>
    <s v="Tre, koko henk, väh.tarve 15-25 henk"/>
    <m/>
    <m/>
    <n v="25"/>
    <m/>
    <m/>
    <n v="55"/>
    <e v="#N/A"/>
    <x v="0"/>
    <x v="0"/>
    <s v="NA"/>
    <d v="2012-11-13T00:00:00"/>
    <d v="2013-01-03T00:00:00"/>
    <x v="85"/>
    <x v="83"/>
    <x v="7"/>
    <x v="7"/>
    <x v="29"/>
    <x v="28"/>
    <n v="55"/>
    <n v="0.45454545454545453"/>
    <s v="NA"/>
    <s v="NA"/>
    <b v="0"/>
    <b v="0"/>
    <x v="1"/>
    <x v="0"/>
    <x v="1"/>
    <b v="1"/>
    <b v="0"/>
    <b v="1"/>
    <x v="1"/>
    <x v="0"/>
  </r>
  <r>
    <s v="Valio Oy"/>
    <d v="2012-11-13T00:00:00"/>
    <s v="Vöyri, lom, kestosta ei tietoa"/>
    <m/>
    <n v="43"/>
    <m/>
    <m/>
    <m/>
    <n v="43"/>
    <n v="10510"/>
    <x v="2"/>
    <x v="2"/>
    <s v="NA"/>
    <d v="2012-11-13T00:00:00"/>
    <d v="2013-01-03T00:00:00"/>
    <x v="85"/>
    <x v="83"/>
    <x v="7"/>
    <x v="7"/>
    <x v="29"/>
    <x v="28"/>
    <n v="43"/>
    <s v="NA"/>
    <s v="NA"/>
    <s v="NA"/>
    <b v="0"/>
    <b v="0"/>
    <x v="1"/>
    <x v="0"/>
    <x v="1"/>
    <b v="1"/>
    <b v="0"/>
    <b v="1"/>
    <x v="1"/>
    <x v="0"/>
  </r>
  <r>
    <s v="Alma Media Oyj"/>
    <d v="2012-11-14T00:00:00"/>
    <s v="Iltalehti"/>
    <m/>
    <m/>
    <n v="9"/>
    <m/>
    <m/>
    <n v="9"/>
    <n v="58130"/>
    <x v="4"/>
    <x v="1"/>
    <s v="NA"/>
    <d v="2012-11-14T00:00:00"/>
    <d v="2013-01-04T00:00:00"/>
    <x v="85"/>
    <x v="83"/>
    <x v="7"/>
    <x v="7"/>
    <x v="29"/>
    <x v="28"/>
    <n v="9"/>
    <n v="1"/>
    <s v="NA"/>
    <s v="NA"/>
    <b v="0"/>
    <b v="0"/>
    <x v="1"/>
    <x v="0"/>
    <x v="1"/>
    <b v="1"/>
    <b v="0"/>
    <b v="1"/>
    <x v="1"/>
    <x v="0"/>
  </r>
  <r>
    <s v="Cupori"/>
    <d v="2012-11-14T00:00:00"/>
    <s v="Pori-&gt;lom n. 2 vko, myöh max 3 kk, kevät 2013"/>
    <m/>
    <s v="L"/>
    <m/>
    <d v="2012-12-18T00:00:00"/>
    <n v="0"/>
    <n v="150"/>
    <e v="#N/A"/>
    <x v="0"/>
    <x v="0"/>
    <n v="34"/>
    <d v="2012-11-14T00:00:00"/>
    <d v="2012-12-18T00:00:00"/>
    <x v="85"/>
    <x v="81"/>
    <x v="7"/>
    <x v="6"/>
    <x v="29"/>
    <x v="26"/>
    <n v="150"/>
    <s v="NA"/>
    <n v="0"/>
    <s v="NA"/>
    <b v="0"/>
    <b v="0"/>
    <x v="1"/>
    <x v="1"/>
    <x v="1"/>
    <b v="0"/>
    <b v="0"/>
    <b v="0"/>
    <x v="1"/>
    <x v="1"/>
  </r>
  <r>
    <s v="Gummerus Kustannus Oy"/>
    <d v="2012-11-15T00:00:00"/>
    <s v="Irtis/uud.org"/>
    <m/>
    <m/>
    <n v="9"/>
    <d v="2012-11-29T00:00:00"/>
    <n v="7"/>
    <n v="30"/>
    <e v="#N/A"/>
    <x v="0"/>
    <x v="0"/>
    <n v="14"/>
    <d v="2012-11-15T00:00:00"/>
    <d v="2012-11-29T00:00:00"/>
    <x v="85"/>
    <x v="76"/>
    <x v="7"/>
    <x v="6"/>
    <x v="29"/>
    <x v="26"/>
    <n v="30"/>
    <n v="0.3"/>
    <n v="0.23333333333333334"/>
    <n v="0.77777777777777779"/>
    <b v="0"/>
    <b v="0"/>
    <x v="1"/>
    <x v="1"/>
    <x v="1"/>
    <b v="0"/>
    <b v="0"/>
    <b v="0"/>
    <x v="1"/>
    <x v="1"/>
  </r>
  <r>
    <s v="Metso Oyj"/>
    <d v="2012-11-15T00:00:00"/>
    <s v="Automaatio-&gt;väh.yht.101,lom alk. 2/13"/>
    <m/>
    <s v="L"/>
    <n v="160"/>
    <d v="2013-01-14T00:00:00"/>
    <n v="72"/>
    <n v="1570"/>
    <n v="28950"/>
    <x v="2"/>
    <x v="2"/>
    <n v="60"/>
    <d v="2012-11-15T00:00:00"/>
    <d v="2013-01-14T00:00:00"/>
    <x v="85"/>
    <x v="83"/>
    <x v="7"/>
    <x v="7"/>
    <x v="29"/>
    <x v="28"/>
    <n v="1570"/>
    <n v="0.10191082802547771"/>
    <n v="4.5859872611464965E-2"/>
    <n v="0.45"/>
    <b v="0"/>
    <b v="0"/>
    <x v="1"/>
    <x v="0"/>
    <x v="1"/>
    <b v="1"/>
    <b v="0"/>
    <b v="1"/>
    <x v="1"/>
    <x v="0"/>
  </r>
  <r>
    <s v="Siegwerk Finland Oy"/>
    <d v="2012-11-15T00:00:00"/>
    <s v="Nokia,Kauttua, lom"/>
    <m/>
    <s v="L"/>
    <m/>
    <m/>
    <m/>
    <n v="23"/>
    <e v="#N/A"/>
    <x v="0"/>
    <x v="0"/>
    <s v="NA"/>
    <d v="2012-11-15T00:00:00"/>
    <d v="2013-01-05T00:00:00"/>
    <x v="85"/>
    <x v="83"/>
    <x v="7"/>
    <x v="7"/>
    <x v="29"/>
    <x v="28"/>
    <n v="23"/>
    <s v="NA"/>
    <s v="NA"/>
    <s v="NA"/>
    <b v="0"/>
    <b v="0"/>
    <x v="1"/>
    <x v="0"/>
    <x v="1"/>
    <b v="1"/>
    <b v="0"/>
    <b v="1"/>
    <x v="1"/>
    <x v="0"/>
  </r>
  <r>
    <s v="Premium Board Finland"/>
    <d v="2012-11-16T00:00:00"/>
    <s v="Juankoski, koko henk-&gt;lom jatkuu 2/13 asti"/>
    <m/>
    <n v="160"/>
    <n v="40"/>
    <d v="2013-01-21T00:00:00"/>
    <n v="0"/>
    <n v="160"/>
    <n v="17212"/>
    <x v="2"/>
    <x v="2"/>
    <n v="66"/>
    <d v="2012-11-16T00:00:00"/>
    <d v="2013-01-21T00:00:00"/>
    <x v="85"/>
    <x v="83"/>
    <x v="7"/>
    <x v="7"/>
    <x v="29"/>
    <x v="28"/>
    <n v="160"/>
    <n v="0.25"/>
    <n v="0"/>
    <n v="0"/>
    <b v="0"/>
    <b v="0"/>
    <x v="1"/>
    <x v="0"/>
    <x v="1"/>
    <b v="1"/>
    <b v="0"/>
    <b v="1"/>
    <x v="1"/>
    <x v="0"/>
  </r>
  <r>
    <s v="Ympäristön Auto Oy"/>
    <d v="2012-11-16T00:00:00"/>
    <s v="Kouvola"/>
    <m/>
    <m/>
    <n v="13"/>
    <d v="2013-01-11T00:00:00"/>
    <n v="10"/>
    <n v="48"/>
    <n v="45112"/>
    <x v="1"/>
    <x v="1"/>
    <n v="56"/>
    <d v="2012-11-16T00:00:00"/>
    <d v="2013-01-11T00:00:00"/>
    <x v="85"/>
    <x v="83"/>
    <x v="7"/>
    <x v="7"/>
    <x v="29"/>
    <x v="28"/>
    <n v="48"/>
    <n v="0.27083333333333331"/>
    <n v="0.20833333333333334"/>
    <n v="0.76923076923076927"/>
    <b v="0"/>
    <b v="0"/>
    <x v="1"/>
    <x v="0"/>
    <x v="1"/>
    <b v="1"/>
    <b v="0"/>
    <b v="1"/>
    <x v="1"/>
    <x v="0"/>
  </r>
  <r>
    <s v="TeliaSonera Finland Oyj"/>
    <d v="2012-11-19T00:00:00"/>
    <s v="Mobiili,laajakaista,b2c-palvelut"/>
    <m/>
    <m/>
    <n v="40"/>
    <d v="2013-01-16T00:00:00"/>
    <n v="47"/>
    <n v="300"/>
    <n v="61200"/>
    <x v="4"/>
    <x v="1"/>
    <n v="58"/>
    <d v="2012-11-19T00:00:00"/>
    <d v="2013-01-16T00:00:00"/>
    <x v="85"/>
    <x v="83"/>
    <x v="7"/>
    <x v="7"/>
    <x v="29"/>
    <x v="28"/>
    <n v="300"/>
    <n v="0.13333333333333333"/>
    <n v="0.15666666666666668"/>
    <n v="1.175"/>
    <b v="0"/>
    <b v="0"/>
    <x v="1"/>
    <x v="0"/>
    <x v="1"/>
    <b v="1"/>
    <b v="0"/>
    <b v="1"/>
    <x v="1"/>
    <x v="0"/>
  </r>
  <r>
    <s v="UPM-Kymmene Oyj"/>
    <d v="2012-11-21T00:00:00"/>
    <s v="Vaneriteht,Joensuu,Jkl,Ristiina,S-linna, lom max 90 pv"/>
    <m/>
    <s v="L"/>
    <m/>
    <m/>
    <m/>
    <n v="1300"/>
    <n v="17120"/>
    <x v="2"/>
    <x v="2"/>
    <s v="NA"/>
    <d v="2012-11-21T00:00:00"/>
    <d v="2013-01-11T00:00:00"/>
    <x v="85"/>
    <x v="83"/>
    <x v="7"/>
    <x v="7"/>
    <x v="29"/>
    <x v="28"/>
    <n v="1300"/>
    <s v="NA"/>
    <s v="NA"/>
    <s v="NA"/>
    <b v="0"/>
    <b v="0"/>
    <x v="1"/>
    <x v="0"/>
    <x v="1"/>
    <b v="1"/>
    <b v="0"/>
    <b v="1"/>
    <x v="1"/>
    <x v="0"/>
  </r>
  <r>
    <s v="eQ Oyj"/>
    <d v="2012-11-22T00:00:00"/>
    <s v="Icecapital"/>
    <m/>
    <m/>
    <n v="20"/>
    <d v="2012-11-28T00:00:00"/>
    <n v="19"/>
    <n v="20"/>
    <e v="#N/A"/>
    <x v="0"/>
    <x v="0"/>
    <n v="6"/>
    <d v="2012-11-22T00:00:00"/>
    <d v="2012-11-28T00:00:00"/>
    <x v="85"/>
    <x v="76"/>
    <x v="7"/>
    <x v="6"/>
    <x v="29"/>
    <x v="26"/>
    <n v="20"/>
    <n v="1"/>
    <n v="0.95"/>
    <n v="0.95"/>
    <b v="0"/>
    <b v="0"/>
    <x v="1"/>
    <x v="1"/>
    <x v="1"/>
    <b v="0"/>
    <b v="0"/>
    <b v="0"/>
    <x v="1"/>
    <x v="1"/>
  </r>
  <r>
    <s v="Hydro Aluminium Salko Oy"/>
    <d v="2012-11-22T00:00:00"/>
    <s v="Forssa, väh.tarve yli 10 henk/lom yli 90 pv"/>
    <m/>
    <n v="45"/>
    <n v="10"/>
    <m/>
    <m/>
    <n v="45"/>
    <e v="#N/A"/>
    <x v="0"/>
    <x v="0"/>
    <s v="NA"/>
    <d v="2012-11-22T00:00:00"/>
    <d v="2013-01-12T00:00:00"/>
    <x v="85"/>
    <x v="83"/>
    <x v="7"/>
    <x v="7"/>
    <x v="29"/>
    <x v="28"/>
    <n v="45"/>
    <n v="0.22222222222222221"/>
    <s v="NA"/>
    <s v="NA"/>
    <b v="0"/>
    <b v="0"/>
    <x v="1"/>
    <x v="0"/>
    <x v="1"/>
    <b v="1"/>
    <b v="0"/>
    <b v="1"/>
    <x v="1"/>
    <x v="0"/>
  </r>
  <r>
    <s v="Rautaruukki Oyj"/>
    <d v="2012-11-22T00:00:00"/>
    <s v="RuukkiMetals,Oulainen-&gt;lom max 90 pv, v. 2013"/>
    <m/>
    <s v="L"/>
    <m/>
    <d v="2012-12-12T00:00:00"/>
    <n v="0"/>
    <n v="55"/>
    <n v="24100"/>
    <x v="2"/>
    <x v="2"/>
    <n v="20"/>
    <d v="2012-11-22T00:00:00"/>
    <d v="2012-12-12T00:00:00"/>
    <x v="85"/>
    <x v="81"/>
    <x v="7"/>
    <x v="6"/>
    <x v="29"/>
    <x v="26"/>
    <n v="55"/>
    <s v="NA"/>
    <n v="0"/>
    <s v="NA"/>
    <b v="0"/>
    <b v="0"/>
    <x v="1"/>
    <x v="1"/>
    <x v="1"/>
    <b v="0"/>
    <b v="0"/>
    <b v="0"/>
    <x v="1"/>
    <x v="1"/>
  </r>
  <r>
    <s v="Andritz Oy"/>
    <d v="2012-11-23T00:00:00"/>
    <s v="Varkaus,Savonlinna-&gt;lom 3-4 pv työviikko, 3/13 alk."/>
    <m/>
    <n v="60"/>
    <m/>
    <d v="2013-02-11T00:00:00"/>
    <m/>
    <n v="200"/>
    <n v="28950"/>
    <x v="2"/>
    <x v="2"/>
    <n v="80"/>
    <d v="2012-11-23T00:00:00"/>
    <d v="2013-02-11T00:00:00"/>
    <x v="85"/>
    <x v="86"/>
    <x v="7"/>
    <x v="7"/>
    <x v="29"/>
    <x v="28"/>
    <n v="200"/>
    <s v="NA"/>
    <s v="NA"/>
    <s v="NA"/>
    <b v="0"/>
    <b v="0"/>
    <x v="1"/>
    <x v="0"/>
    <x v="1"/>
    <b v="1"/>
    <b v="0"/>
    <b v="1"/>
    <x v="1"/>
    <x v="0"/>
  </r>
  <r>
    <s v="Ojala-Yhtymä Oy"/>
    <d v="2012-11-23T00:00:00"/>
    <s v="Sievi, Oulu,Hki-&gt;lom"/>
    <m/>
    <n v="40"/>
    <n v="60"/>
    <d v="2013-01-14T00:00:00"/>
    <n v="20"/>
    <n v="60"/>
    <n v="25620"/>
    <x v="2"/>
    <x v="2"/>
    <n v="52"/>
    <d v="2012-11-23T00:00:00"/>
    <d v="2013-01-14T00:00:00"/>
    <x v="85"/>
    <x v="83"/>
    <x v="7"/>
    <x v="7"/>
    <x v="29"/>
    <x v="28"/>
    <n v="60"/>
    <n v="1"/>
    <n v="0.33333333333333331"/>
    <n v="0.33333333333333331"/>
    <b v="0"/>
    <b v="0"/>
    <x v="1"/>
    <x v="0"/>
    <x v="1"/>
    <b v="1"/>
    <b v="0"/>
    <b v="1"/>
    <x v="1"/>
    <x v="0"/>
  </r>
  <r>
    <s v="Koulutuskeskus Tavastia"/>
    <d v="2012-11-26T00:00:00"/>
    <s v="Hml, koko henk"/>
    <m/>
    <m/>
    <m/>
    <m/>
    <m/>
    <n v="370"/>
    <e v="#N/A"/>
    <x v="0"/>
    <x v="0"/>
    <s v="NA"/>
    <d v="2012-11-26T00:00:00"/>
    <d v="2013-01-16T00:00:00"/>
    <x v="85"/>
    <x v="83"/>
    <x v="7"/>
    <x v="7"/>
    <x v="29"/>
    <x v="28"/>
    <n v="370"/>
    <s v="NA"/>
    <s v="NA"/>
    <s v="NA"/>
    <b v="0"/>
    <b v="0"/>
    <x v="1"/>
    <x v="0"/>
    <x v="1"/>
    <b v="1"/>
    <b v="0"/>
    <b v="1"/>
    <x v="1"/>
    <x v="0"/>
  </r>
  <r>
    <s v="Finnair Oyj"/>
    <d v="2012-11-27T00:00:00"/>
    <s v="Aurinkomatkat,myyjät,hallintohenk"/>
    <m/>
    <m/>
    <n v="35"/>
    <m/>
    <m/>
    <n v="35"/>
    <n v="51101"/>
    <x v="5"/>
    <x v="1"/>
    <s v="NA"/>
    <d v="2012-11-27T00:00:00"/>
    <d v="2013-01-17T00:00:00"/>
    <x v="85"/>
    <x v="83"/>
    <x v="7"/>
    <x v="7"/>
    <x v="29"/>
    <x v="28"/>
    <n v="35"/>
    <n v="1"/>
    <s v="NA"/>
    <s v="NA"/>
    <b v="0"/>
    <b v="0"/>
    <x v="1"/>
    <x v="0"/>
    <x v="1"/>
    <b v="1"/>
    <b v="0"/>
    <b v="1"/>
    <x v="1"/>
    <x v="0"/>
  </r>
  <r>
    <s v="Alma Media Oyj"/>
    <d v="2012-11-29T00:00:00"/>
    <s v="Kauppalehti, ei Tietopalv,Verkkokehitys-&gt;väh. 6 henk"/>
    <m/>
    <m/>
    <n v="9"/>
    <d v="2012-12-27T00:00:00"/>
    <n v="0"/>
    <n v="129"/>
    <n v="58130"/>
    <x v="4"/>
    <x v="1"/>
    <n v="28"/>
    <d v="2012-11-29T00:00:00"/>
    <d v="2012-12-27T00:00:00"/>
    <x v="85"/>
    <x v="81"/>
    <x v="7"/>
    <x v="6"/>
    <x v="29"/>
    <x v="26"/>
    <n v="129"/>
    <n v="6.9767441860465115E-2"/>
    <n v="0"/>
    <n v="0"/>
    <b v="0"/>
    <b v="0"/>
    <x v="1"/>
    <x v="1"/>
    <x v="1"/>
    <b v="0"/>
    <b v="0"/>
    <b v="0"/>
    <x v="1"/>
    <x v="1"/>
  </r>
  <r>
    <s v="PCAS Finland Oy"/>
    <d v="2012-11-29T00:00:00"/>
    <s v="Turku-&gt;lom vko-kk"/>
    <m/>
    <n v="80"/>
    <n v="14"/>
    <d v="2013-01-17T00:00:00"/>
    <n v="7"/>
    <n v="120"/>
    <n v="21100"/>
    <x v="2"/>
    <x v="2"/>
    <n v="49"/>
    <d v="2012-11-29T00:00:00"/>
    <d v="2013-01-17T00:00:00"/>
    <x v="85"/>
    <x v="83"/>
    <x v="7"/>
    <x v="7"/>
    <x v="29"/>
    <x v="28"/>
    <n v="120"/>
    <n v="0.11666666666666667"/>
    <n v="5.8333333333333334E-2"/>
    <n v="0.5"/>
    <b v="0"/>
    <b v="0"/>
    <x v="1"/>
    <x v="0"/>
    <x v="1"/>
    <b v="1"/>
    <b v="0"/>
    <b v="1"/>
    <x v="1"/>
    <x v="0"/>
  </r>
  <r>
    <s v="Rautaruukki Oyj"/>
    <d v="2012-11-29T00:00:00"/>
    <s v="RuukkiConstr,Vimpeli,Alajärvi-&gt;eläkejärj,lom mahd."/>
    <m/>
    <s v="L"/>
    <n v="43"/>
    <d v="2013-01-14T00:00:00"/>
    <n v="35"/>
    <n v="324"/>
    <n v="24100"/>
    <x v="2"/>
    <x v="2"/>
    <n v="46"/>
    <d v="2012-11-29T00:00:00"/>
    <d v="2013-01-14T00:00:00"/>
    <x v="85"/>
    <x v="83"/>
    <x v="7"/>
    <x v="7"/>
    <x v="29"/>
    <x v="28"/>
    <n v="324"/>
    <n v="0.13271604938271606"/>
    <n v="0.10802469135802469"/>
    <n v="0.81395348837209303"/>
    <b v="0"/>
    <b v="0"/>
    <x v="1"/>
    <x v="0"/>
    <x v="1"/>
    <b v="1"/>
    <b v="0"/>
    <b v="1"/>
    <x v="1"/>
    <x v="0"/>
  </r>
  <r>
    <s v="Meteco Oy"/>
    <d v="2012-12-01T00:00:00"/>
    <s v="Kuhmoinen, yrityssaneeraus-&gt;lom"/>
    <m/>
    <s v="L"/>
    <m/>
    <d v="2013-01-29T00:00:00"/>
    <n v="51"/>
    <n v="105"/>
    <n v="25620"/>
    <x v="2"/>
    <x v="2"/>
    <n v="59"/>
    <d v="2012-12-01T00:00:00"/>
    <d v="2013-01-29T00:00:00"/>
    <x v="86"/>
    <x v="83"/>
    <x v="7"/>
    <x v="7"/>
    <x v="29"/>
    <x v="28"/>
    <n v="105"/>
    <s v="NA"/>
    <n v="0.48571428571428571"/>
    <s v="NA"/>
    <b v="0"/>
    <b v="0"/>
    <x v="1"/>
    <x v="0"/>
    <x v="1"/>
    <b v="1"/>
    <b v="0"/>
    <b v="1"/>
    <x v="1"/>
    <x v="0"/>
  </r>
  <r>
    <s v="Finn-Power Oy"/>
    <d v="2012-12-03T00:00:00"/>
    <s v="Kauhava, koko henk-&gt;lom max 6 vk, 1-6/13"/>
    <m/>
    <n v="40"/>
    <m/>
    <d v="2012-12-17T00:00:00"/>
    <n v="0"/>
    <n v="300"/>
    <n v="25610"/>
    <x v="2"/>
    <x v="2"/>
    <n v="14"/>
    <d v="2012-12-03T00:00:00"/>
    <d v="2012-12-17T00:00:00"/>
    <x v="86"/>
    <x v="81"/>
    <x v="7"/>
    <x v="6"/>
    <x v="29"/>
    <x v="26"/>
    <n v="300"/>
    <s v="NA"/>
    <n v="0"/>
    <s v="NA"/>
    <b v="0"/>
    <b v="0"/>
    <x v="1"/>
    <x v="1"/>
    <x v="1"/>
    <b v="0"/>
    <b v="0"/>
    <b v="0"/>
    <x v="1"/>
    <x v="1"/>
  </r>
  <r>
    <s v="Itella Oyj"/>
    <d v="2012-12-03T00:00:00"/>
    <s v="Itella Logistics,Lahti"/>
    <m/>
    <m/>
    <n v="8"/>
    <d v="2012-12-20T00:00:00"/>
    <n v="6"/>
    <n v="114"/>
    <n v="52291"/>
    <x v="5"/>
    <x v="1"/>
    <n v="17"/>
    <d v="2012-12-03T00:00:00"/>
    <d v="2012-12-20T00:00:00"/>
    <x v="86"/>
    <x v="81"/>
    <x v="7"/>
    <x v="6"/>
    <x v="29"/>
    <x v="26"/>
    <n v="114"/>
    <n v="7.0175438596491224E-2"/>
    <n v="5.2631578947368418E-2"/>
    <n v="0.75"/>
    <b v="0"/>
    <b v="0"/>
    <x v="1"/>
    <x v="1"/>
    <x v="1"/>
    <b v="0"/>
    <b v="0"/>
    <b v="0"/>
    <x v="1"/>
    <x v="1"/>
  </r>
  <r>
    <s v="Marimekko"/>
    <d v="2012-12-03T00:00:00"/>
    <s v="Helsinki,tuotanto-&gt;lom 8 pv, 1-2/13"/>
    <m/>
    <n v="35"/>
    <m/>
    <d v="2012-12-21T00:00:00"/>
    <n v="0"/>
    <n v="40"/>
    <e v="#N/A"/>
    <x v="0"/>
    <x v="0"/>
    <n v="18"/>
    <d v="2012-12-03T00:00:00"/>
    <d v="2012-12-21T00:00:00"/>
    <x v="86"/>
    <x v="81"/>
    <x v="7"/>
    <x v="6"/>
    <x v="29"/>
    <x v="26"/>
    <n v="40"/>
    <s v="NA"/>
    <n v="0"/>
    <s v="NA"/>
    <b v="0"/>
    <b v="0"/>
    <x v="1"/>
    <x v="1"/>
    <x v="1"/>
    <b v="0"/>
    <b v="0"/>
    <b v="0"/>
    <x v="1"/>
    <x v="1"/>
  </r>
  <r>
    <s v="Amcor Flexibles Finland Oy"/>
    <d v="2012-12-05T00:00:00"/>
    <s v="Kauttua, koko henk-&gt;lom 4-pv vko 1-4/13, lkm arvio"/>
    <m/>
    <n v="200"/>
    <n v="5"/>
    <d v="2012-12-19T00:00:00"/>
    <n v="3"/>
    <n v="200"/>
    <e v="#N/A"/>
    <x v="0"/>
    <x v="0"/>
    <n v="14"/>
    <d v="2012-12-05T00:00:00"/>
    <d v="2012-12-19T00:00:00"/>
    <x v="86"/>
    <x v="81"/>
    <x v="7"/>
    <x v="6"/>
    <x v="29"/>
    <x v="26"/>
    <n v="200"/>
    <n v="2.5000000000000001E-2"/>
    <n v="1.4999999999999999E-2"/>
    <n v="0.6"/>
    <b v="0"/>
    <b v="0"/>
    <x v="1"/>
    <x v="1"/>
    <x v="1"/>
    <b v="0"/>
    <b v="0"/>
    <b v="0"/>
    <x v="1"/>
    <x v="1"/>
  </r>
  <r>
    <s v="Bonnier"/>
    <d v="2012-12-05T00:00:00"/>
    <s v="Tammi,WSOY,Kirjat,Readme.fi"/>
    <m/>
    <m/>
    <n v="30"/>
    <d v="2013-01-31T00:00:00"/>
    <n v="27"/>
    <n v="187"/>
    <n v="58142"/>
    <x v="4"/>
    <x v="1"/>
    <n v="57"/>
    <d v="2012-12-05T00:00:00"/>
    <d v="2013-01-31T00:00:00"/>
    <x v="86"/>
    <x v="83"/>
    <x v="7"/>
    <x v="7"/>
    <x v="29"/>
    <x v="28"/>
    <n v="187"/>
    <n v="0.16042780748663102"/>
    <n v="0.14438502673796791"/>
    <n v="0.9"/>
    <b v="0"/>
    <b v="0"/>
    <x v="1"/>
    <x v="0"/>
    <x v="1"/>
    <b v="1"/>
    <b v="0"/>
    <b v="1"/>
    <x v="1"/>
    <x v="0"/>
  </r>
  <r>
    <s v="Ekami"/>
    <d v="2012-12-05T00:00:00"/>
    <s v="Koko henk"/>
    <m/>
    <m/>
    <m/>
    <m/>
    <m/>
    <n v="400"/>
    <e v="#N/A"/>
    <x v="0"/>
    <x v="0"/>
    <s v="NA"/>
    <d v="2012-12-05T00:00:00"/>
    <d v="2013-01-25T00:00:00"/>
    <x v="86"/>
    <x v="83"/>
    <x v="7"/>
    <x v="7"/>
    <x v="29"/>
    <x v="28"/>
    <n v="400"/>
    <s v="NA"/>
    <s v="NA"/>
    <s v="NA"/>
    <b v="0"/>
    <b v="0"/>
    <x v="1"/>
    <x v="0"/>
    <x v="1"/>
    <b v="1"/>
    <b v="0"/>
    <b v="1"/>
    <x v="1"/>
    <x v="0"/>
  </r>
  <r>
    <s v="Oriveden Opisto"/>
    <d v="2012-12-05T00:00:00"/>
    <s v="Orivesi-&gt;irtis max 6 henk"/>
    <m/>
    <m/>
    <m/>
    <d v="2012-12-13T00:00:00"/>
    <n v="6"/>
    <n v="20"/>
    <e v="#N/A"/>
    <x v="0"/>
    <x v="0"/>
    <n v="8"/>
    <d v="2012-12-05T00:00:00"/>
    <d v="2012-12-13T00:00:00"/>
    <x v="86"/>
    <x v="81"/>
    <x v="7"/>
    <x v="6"/>
    <x v="29"/>
    <x v="26"/>
    <n v="20"/>
    <s v="NA"/>
    <n v="0.3"/>
    <s v="NA"/>
    <b v="0"/>
    <b v="0"/>
    <x v="1"/>
    <x v="1"/>
    <x v="1"/>
    <b v="0"/>
    <b v="0"/>
    <b v="0"/>
    <x v="1"/>
    <x v="1"/>
  </r>
  <r>
    <s v="Eskopuu Oy"/>
    <d v="2012-12-07T00:00:00"/>
    <s v="Eskolan tehdas-&gt;mahd. lomautukset"/>
    <m/>
    <s v="L"/>
    <n v="13"/>
    <d v="2013-02-11T00:00:00"/>
    <n v="11"/>
    <n v="13"/>
    <n v="16239"/>
    <x v="2"/>
    <x v="2"/>
    <n v="66"/>
    <d v="2012-12-07T00:00:00"/>
    <d v="2013-02-11T00:00:00"/>
    <x v="86"/>
    <x v="86"/>
    <x v="7"/>
    <x v="7"/>
    <x v="29"/>
    <x v="28"/>
    <n v="13"/>
    <n v="1"/>
    <n v="0.84615384615384615"/>
    <n v="0.84615384615384615"/>
    <b v="0"/>
    <b v="0"/>
    <x v="1"/>
    <x v="0"/>
    <x v="1"/>
    <b v="1"/>
    <b v="0"/>
    <b v="1"/>
    <x v="1"/>
    <x v="0"/>
  </r>
  <r>
    <s v="Lujabetoni Oy"/>
    <d v="2012-12-07T00:00:00"/>
    <s v="Luumäki, lom/irtis-&gt;mahd.4henk irtis,ei ennen 4/13"/>
    <m/>
    <m/>
    <n v="6"/>
    <d v="2013-01-15T00:00:00"/>
    <n v="0"/>
    <n v="70"/>
    <n v="23610"/>
    <x v="2"/>
    <x v="2"/>
    <n v="39"/>
    <d v="2012-12-07T00:00:00"/>
    <d v="2013-01-15T00:00:00"/>
    <x v="86"/>
    <x v="83"/>
    <x v="7"/>
    <x v="7"/>
    <x v="29"/>
    <x v="28"/>
    <n v="70"/>
    <n v="8.5714285714285715E-2"/>
    <n v="0"/>
    <n v="0"/>
    <b v="0"/>
    <b v="0"/>
    <x v="1"/>
    <x v="0"/>
    <x v="1"/>
    <b v="1"/>
    <b v="0"/>
    <b v="1"/>
    <x v="1"/>
    <x v="0"/>
  </r>
  <r>
    <s v="Ovako Oy"/>
    <d v="2012-12-07T00:00:00"/>
    <s v="Suomi ja Ruotsi väh.tarve yht. 70 henk"/>
    <m/>
    <m/>
    <m/>
    <m/>
    <m/>
    <n v="70"/>
    <n v="24100"/>
    <x v="2"/>
    <x v="2"/>
    <s v="NA"/>
    <d v="2012-12-07T00:00:00"/>
    <d v="2013-01-27T00:00:00"/>
    <x v="86"/>
    <x v="83"/>
    <x v="7"/>
    <x v="7"/>
    <x v="29"/>
    <x v="28"/>
    <n v="70"/>
    <s v="NA"/>
    <s v="NA"/>
    <s v="NA"/>
    <b v="0"/>
    <b v="0"/>
    <x v="1"/>
    <x v="0"/>
    <x v="1"/>
    <b v="1"/>
    <b v="0"/>
    <b v="1"/>
    <x v="1"/>
    <x v="0"/>
  </r>
  <r>
    <s v="R-Collection"/>
    <d v="2012-12-07T00:00:00"/>
    <s v="Kajaani, koko henk"/>
    <m/>
    <m/>
    <m/>
    <m/>
    <m/>
    <n v="40"/>
    <e v="#N/A"/>
    <x v="0"/>
    <x v="0"/>
    <s v="NA"/>
    <d v="2012-12-07T00:00:00"/>
    <d v="2013-01-27T00:00:00"/>
    <x v="86"/>
    <x v="83"/>
    <x v="7"/>
    <x v="7"/>
    <x v="29"/>
    <x v="28"/>
    <n v="40"/>
    <s v="NA"/>
    <s v="NA"/>
    <s v="NA"/>
    <b v="0"/>
    <b v="0"/>
    <x v="1"/>
    <x v="0"/>
    <x v="1"/>
    <b v="1"/>
    <b v="0"/>
    <b v="1"/>
    <x v="1"/>
    <x v="0"/>
  </r>
  <r>
    <s v="Centria amk"/>
    <d v="2012-12-10T00:00:00"/>
    <s v="Kokkola,Ylivieska,Pietarsaari"/>
    <m/>
    <m/>
    <n v="80"/>
    <m/>
    <m/>
    <n v="80"/>
    <e v="#N/A"/>
    <x v="0"/>
    <x v="0"/>
    <s v="NA"/>
    <d v="2012-12-10T00:00:00"/>
    <d v="2013-01-30T00:00:00"/>
    <x v="86"/>
    <x v="83"/>
    <x v="7"/>
    <x v="7"/>
    <x v="29"/>
    <x v="28"/>
    <n v="80"/>
    <n v="1"/>
    <s v="NA"/>
    <s v="NA"/>
    <b v="0"/>
    <b v="0"/>
    <x v="1"/>
    <x v="0"/>
    <x v="1"/>
    <b v="1"/>
    <b v="0"/>
    <b v="1"/>
    <x v="1"/>
    <x v="0"/>
  </r>
  <r>
    <s v="Hankkija-Maatalous Oy"/>
    <d v="2012-12-11T00:00:00"/>
    <s v="S-ryhmä, myyntihenkilöstö"/>
    <m/>
    <m/>
    <n v="70"/>
    <m/>
    <m/>
    <n v="70"/>
    <e v="#N/A"/>
    <x v="0"/>
    <x v="0"/>
    <s v="NA"/>
    <d v="2012-12-11T00:00:00"/>
    <d v="2013-01-31T00:00:00"/>
    <x v="86"/>
    <x v="83"/>
    <x v="7"/>
    <x v="7"/>
    <x v="29"/>
    <x v="28"/>
    <n v="70"/>
    <n v="1"/>
    <s v="NA"/>
    <s v="NA"/>
    <b v="0"/>
    <b v="0"/>
    <x v="1"/>
    <x v="0"/>
    <x v="1"/>
    <b v="1"/>
    <b v="0"/>
    <b v="1"/>
    <x v="1"/>
    <x v="0"/>
  </r>
  <r>
    <s v="Citycon Oyj"/>
    <d v="2012-12-12T00:00:00"/>
    <s v="Väh.tarve max 14, muutokset työnkuvissa"/>
    <m/>
    <m/>
    <n v="14"/>
    <d v="2013-01-30T00:00:00"/>
    <n v="10"/>
    <n v="60"/>
    <n v="68209"/>
    <x v="13"/>
    <x v="1"/>
    <n v="49"/>
    <d v="2012-12-12T00:00:00"/>
    <d v="2013-01-30T00:00:00"/>
    <x v="86"/>
    <x v="83"/>
    <x v="7"/>
    <x v="7"/>
    <x v="29"/>
    <x v="28"/>
    <n v="60"/>
    <n v="0.23333333333333334"/>
    <n v="0.16666666666666666"/>
    <n v="0.7142857142857143"/>
    <b v="0"/>
    <b v="0"/>
    <x v="1"/>
    <x v="0"/>
    <x v="1"/>
    <b v="1"/>
    <b v="0"/>
    <b v="1"/>
    <x v="1"/>
    <x v="0"/>
  </r>
  <r>
    <s v="Multi-Link Terminals Oy"/>
    <d v="2012-12-13T00:00:00"/>
    <s v="Kotka, lom"/>
    <m/>
    <n v="36"/>
    <m/>
    <m/>
    <m/>
    <n v="36"/>
    <e v="#N/A"/>
    <x v="0"/>
    <x v="0"/>
    <s v="NA"/>
    <d v="2012-12-13T00:00:00"/>
    <d v="2013-02-02T00:00:00"/>
    <x v="86"/>
    <x v="86"/>
    <x v="7"/>
    <x v="7"/>
    <x v="29"/>
    <x v="28"/>
    <n v="36"/>
    <s v="NA"/>
    <s v="NA"/>
    <s v="NA"/>
    <b v="0"/>
    <b v="0"/>
    <x v="1"/>
    <x v="0"/>
    <x v="1"/>
    <b v="1"/>
    <b v="0"/>
    <b v="1"/>
    <x v="1"/>
    <x v="0"/>
  </r>
  <r>
    <s v="Puukeskus Oy"/>
    <d v="2012-12-13T00:00:00"/>
    <s v="Rovaniemi,Tornio,Lpr"/>
    <m/>
    <m/>
    <n v="17"/>
    <d v="2013-02-04T00:00:00"/>
    <n v="14"/>
    <n v="44"/>
    <n v="46732"/>
    <x v="1"/>
    <x v="1"/>
    <n v="53"/>
    <d v="2012-12-13T00:00:00"/>
    <d v="2013-02-04T00:00:00"/>
    <x v="86"/>
    <x v="86"/>
    <x v="7"/>
    <x v="7"/>
    <x v="29"/>
    <x v="28"/>
    <n v="44"/>
    <n v="0.38636363636363635"/>
    <n v="0.31818181818181818"/>
    <n v="0.82352941176470584"/>
    <b v="0"/>
    <b v="0"/>
    <x v="1"/>
    <x v="0"/>
    <x v="1"/>
    <b v="1"/>
    <b v="0"/>
    <b v="1"/>
    <x v="1"/>
    <x v="0"/>
  </r>
  <r>
    <s v="Etelä-Savon Koulutus Oy"/>
    <d v="2012-12-17T00:00:00"/>
    <s v="Esedu, koko henk-&gt;irits/lom 3/13 alk."/>
    <m/>
    <n v="24"/>
    <n v="30"/>
    <d v="2013-01-31T00:00:00"/>
    <m/>
    <n v="520"/>
    <n v="85320"/>
    <x v="9"/>
    <x v="3"/>
    <n v="45"/>
    <d v="2012-12-17T00:00:00"/>
    <d v="2013-01-31T00:00:00"/>
    <x v="86"/>
    <x v="83"/>
    <x v="7"/>
    <x v="7"/>
    <x v="29"/>
    <x v="28"/>
    <n v="520"/>
    <n v="5.7692307692307696E-2"/>
    <s v="NA"/>
    <s v="NA"/>
    <b v="0"/>
    <b v="0"/>
    <x v="1"/>
    <x v="0"/>
    <x v="1"/>
    <b v="1"/>
    <b v="0"/>
    <b v="1"/>
    <x v="1"/>
    <x v="0"/>
  </r>
  <r>
    <s v="Pohjois-Karjalan Aikuisopisto"/>
    <d v="2012-12-19T00:00:00"/>
    <s v="Irtis/lom-&gt;2 lom toist, 11 henk osa-aik, 2 sivutoim, 7 eläke"/>
    <m/>
    <s v="L"/>
    <m/>
    <d v="2013-02-18T00:00:00"/>
    <n v="4"/>
    <n v="26"/>
    <n v="85320"/>
    <x v="9"/>
    <x v="3"/>
    <n v="61"/>
    <d v="2012-12-19T00:00:00"/>
    <d v="2013-02-18T00:00:00"/>
    <x v="86"/>
    <x v="86"/>
    <x v="7"/>
    <x v="7"/>
    <x v="29"/>
    <x v="28"/>
    <n v="26"/>
    <s v="NA"/>
    <n v="0.15384615384615385"/>
    <s v="NA"/>
    <b v="0"/>
    <b v="0"/>
    <x v="1"/>
    <x v="0"/>
    <x v="1"/>
    <b v="1"/>
    <b v="0"/>
    <b v="1"/>
    <x v="1"/>
    <x v="0"/>
  </r>
  <r>
    <s v="CTS Engtec Oy"/>
    <d v="2013-01-01T00:00:00"/>
    <s v="Kouvola-&gt;lom max 90 pv,max 90 henk 9/13 menn."/>
    <m/>
    <n v="90"/>
    <m/>
    <d v="2013-02-12T00:00:00"/>
    <n v="17"/>
    <n v="140"/>
    <n v="71127"/>
    <x v="10"/>
    <x v="1"/>
    <n v="42"/>
    <d v="2013-01-01T00:00:00"/>
    <d v="2013-02-12T00:00:00"/>
    <x v="87"/>
    <x v="86"/>
    <x v="8"/>
    <x v="7"/>
    <x v="30"/>
    <x v="28"/>
    <n v="140"/>
    <s v="NA"/>
    <n v="0.12142857142857143"/>
    <s v="NA"/>
    <b v="0"/>
    <b v="0"/>
    <x v="0"/>
    <x v="0"/>
    <x v="0"/>
    <b v="1"/>
    <b v="1"/>
    <b v="1"/>
    <x v="0"/>
    <x v="0"/>
  </r>
  <r>
    <s v="Incap Oyj"/>
    <d v="2013-01-02T00:00:00"/>
    <s v="Vaasa, lom max 90 pv-&gt;lom mahd."/>
    <m/>
    <s v="L"/>
    <m/>
    <d v="2013-01-18T00:00:00"/>
    <n v="0"/>
    <n v="72"/>
    <n v="26110"/>
    <x v="2"/>
    <x v="2"/>
    <n v="16"/>
    <d v="2013-01-02T00:00:00"/>
    <d v="2013-01-18T00:00:00"/>
    <x v="87"/>
    <x v="83"/>
    <x v="8"/>
    <x v="7"/>
    <x v="30"/>
    <x v="28"/>
    <n v="72"/>
    <s v="NA"/>
    <n v="0"/>
    <s v="NA"/>
    <b v="0"/>
    <b v="0"/>
    <x v="0"/>
    <x v="0"/>
    <x v="0"/>
    <b v="1"/>
    <b v="1"/>
    <b v="1"/>
    <x v="0"/>
    <x v="0"/>
  </r>
  <r>
    <s v="Moventas Gears Oy"/>
    <d v="2013-01-02T00:00:00"/>
    <s v="Jkl,Vantaa,Karkkila-&gt;lom 2-12 vko, 1-6/13"/>
    <m/>
    <n v="635"/>
    <m/>
    <d v="2013-01-21T00:00:00"/>
    <n v="0"/>
    <n v="635"/>
    <n v="28150"/>
    <x v="2"/>
    <x v="2"/>
    <n v="19"/>
    <d v="2013-01-02T00:00:00"/>
    <d v="2013-01-21T00:00:00"/>
    <x v="87"/>
    <x v="83"/>
    <x v="8"/>
    <x v="7"/>
    <x v="30"/>
    <x v="28"/>
    <n v="635"/>
    <s v="NA"/>
    <n v="0"/>
    <s v="NA"/>
    <b v="0"/>
    <b v="0"/>
    <x v="0"/>
    <x v="0"/>
    <x v="0"/>
    <b v="1"/>
    <b v="1"/>
    <b v="1"/>
    <x v="0"/>
    <x v="0"/>
  </r>
  <r>
    <s v="Rautaruukki Oyj"/>
    <d v="2013-01-02T00:00:00"/>
    <s v="Offshore,Kalajoki,Hki,Peräs-joki,Tre-&gt;lom toistaiseksi"/>
    <m/>
    <n v="69"/>
    <m/>
    <d v="2013-02-15T00:00:00"/>
    <n v="0"/>
    <n v="69"/>
    <n v="24100"/>
    <x v="2"/>
    <x v="2"/>
    <n v="44"/>
    <d v="2013-01-02T00:00:00"/>
    <d v="2013-02-15T00:00:00"/>
    <x v="87"/>
    <x v="86"/>
    <x v="8"/>
    <x v="7"/>
    <x v="30"/>
    <x v="28"/>
    <n v="69"/>
    <s v="NA"/>
    <n v="0"/>
    <s v="NA"/>
    <b v="0"/>
    <b v="0"/>
    <x v="0"/>
    <x v="0"/>
    <x v="0"/>
    <b v="1"/>
    <b v="1"/>
    <b v="1"/>
    <x v="0"/>
    <x v="0"/>
  </r>
  <r>
    <s v="Forssa Kirjapaino"/>
    <d v="2013-01-03T00:00:00"/>
    <s v="Print Tampere, lom/irtis-&gt;lom 2 vko,vko 12 alk."/>
    <m/>
    <n v="5"/>
    <n v="10"/>
    <d v="2013-02-15T00:00:00"/>
    <n v="2"/>
    <n v="190"/>
    <n v="18120"/>
    <x v="2"/>
    <x v="2"/>
    <n v="43"/>
    <d v="2013-01-03T00:00:00"/>
    <d v="2013-02-15T00:00:00"/>
    <x v="87"/>
    <x v="86"/>
    <x v="8"/>
    <x v="7"/>
    <x v="30"/>
    <x v="28"/>
    <n v="190"/>
    <n v="5.2631578947368418E-2"/>
    <n v="1.0526315789473684E-2"/>
    <n v="0.2"/>
    <b v="0"/>
    <b v="0"/>
    <x v="0"/>
    <x v="0"/>
    <x v="0"/>
    <b v="1"/>
    <b v="1"/>
    <b v="1"/>
    <x v="0"/>
    <x v="0"/>
  </r>
  <r>
    <s v="Fortaco Oy"/>
    <d v="2013-01-03T00:00:00"/>
    <s v="Ostrobotnia, Kurikka,Parkano"/>
    <m/>
    <s v="L"/>
    <n v="144"/>
    <d v="2013-02-15T00:00:00"/>
    <n v="92"/>
    <n v="400"/>
    <n v="25110"/>
    <x v="2"/>
    <x v="2"/>
    <n v="43"/>
    <d v="2013-01-03T00:00:00"/>
    <d v="2013-02-15T00:00:00"/>
    <x v="87"/>
    <x v="86"/>
    <x v="8"/>
    <x v="7"/>
    <x v="30"/>
    <x v="28"/>
    <n v="400"/>
    <n v="0.36"/>
    <n v="0.23"/>
    <n v="0.63888888888888884"/>
    <b v="0"/>
    <b v="0"/>
    <x v="0"/>
    <x v="0"/>
    <x v="0"/>
    <b v="1"/>
    <b v="1"/>
    <b v="1"/>
    <x v="0"/>
    <x v="0"/>
  </r>
  <r>
    <s v="Konecranes Oyj"/>
    <d v="2013-01-03T00:00:00"/>
    <s v="Hyvinkää-&gt;9m-aik,vuokratyöv, mahd.lom"/>
    <m/>
    <n v="350"/>
    <n v="35"/>
    <d v="2013-02-25T00:00:00"/>
    <n v="20"/>
    <n v="350"/>
    <n v="28220"/>
    <x v="2"/>
    <x v="2"/>
    <n v="53"/>
    <d v="2013-01-03T00:00:00"/>
    <d v="2013-02-25T00:00:00"/>
    <x v="87"/>
    <x v="86"/>
    <x v="8"/>
    <x v="7"/>
    <x v="30"/>
    <x v="28"/>
    <n v="350"/>
    <n v="0.1"/>
    <n v="5.7142857142857141E-2"/>
    <n v="0.5714285714285714"/>
    <b v="0"/>
    <b v="0"/>
    <x v="0"/>
    <x v="0"/>
    <x v="0"/>
    <b v="1"/>
    <b v="1"/>
    <b v="1"/>
    <x v="0"/>
    <x v="0"/>
  </r>
  <r>
    <s v="UTU Oy"/>
    <d v="2013-01-03T00:00:00"/>
    <s v="Ulvila, lom/osa-aik/irtis"/>
    <m/>
    <n v="0"/>
    <n v="25"/>
    <d v="2013-03-01T00:00:00"/>
    <n v="17"/>
    <n v="100"/>
    <n v="46691"/>
    <x v="1"/>
    <x v="1"/>
    <n v="57"/>
    <d v="2013-01-03T00:00:00"/>
    <d v="2013-03-01T00:00:00"/>
    <x v="87"/>
    <x v="87"/>
    <x v="8"/>
    <x v="7"/>
    <x v="30"/>
    <x v="28"/>
    <n v="100"/>
    <n v="0.25"/>
    <n v="0.17"/>
    <n v="0.68"/>
    <b v="0"/>
    <b v="0"/>
    <x v="0"/>
    <x v="0"/>
    <x v="0"/>
    <b v="1"/>
    <b v="1"/>
    <b v="1"/>
    <x v="0"/>
    <x v="0"/>
  </r>
  <r>
    <s v="Hartmann Oy"/>
    <d v="2013-01-04T00:00:00"/>
    <s v="Varkaus, tehtaan sulkeminen"/>
    <m/>
    <m/>
    <n v="48"/>
    <d v="2013-03-07T00:00:00"/>
    <n v="45"/>
    <n v="48"/>
    <n v="17290"/>
    <x v="2"/>
    <x v="2"/>
    <n v="62"/>
    <d v="2013-01-04T00:00:00"/>
    <d v="2013-03-07T00:00:00"/>
    <x v="87"/>
    <x v="87"/>
    <x v="8"/>
    <x v="7"/>
    <x v="30"/>
    <x v="28"/>
    <n v="48"/>
    <n v="1"/>
    <n v="0.9375"/>
    <n v="0.9375"/>
    <b v="0"/>
    <b v="0"/>
    <x v="0"/>
    <x v="0"/>
    <x v="0"/>
    <b v="1"/>
    <b v="1"/>
    <b v="1"/>
    <x v="0"/>
    <x v="0"/>
  </r>
  <r>
    <s v="Osuuskauppa Keula"/>
    <d v="2013-01-04T00:00:00"/>
    <s v="Rauma"/>
    <m/>
    <m/>
    <m/>
    <m/>
    <m/>
    <n v="30"/>
    <n v="47113"/>
    <x v="1"/>
    <x v="1"/>
    <s v="NA"/>
    <d v="2013-01-04T00:00:00"/>
    <d v="2013-02-24T00:00:00"/>
    <x v="87"/>
    <x v="86"/>
    <x v="8"/>
    <x v="7"/>
    <x v="30"/>
    <x v="28"/>
    <n v="30"/>
    <s v="NA"/>
    <s v="NA"/>
    <s v="NA"/>
    <b v="0"/>
    <b v="0"/>
    <x v="0"/>
    <x v="0"/>
    <x v="0"/>
    <b v="1"/>
    <b v="1"/>
    <b v="1"/>
    <x v="0"/>
    <x v="0"/>
  </r>
  <r>
    <s v="STX Finland Oy"/>
    <d v="2013-01-04T00:00:00"/>
    <s v="Turku, Rauman telakan sulkeminen-&gt;16.9."/>
    <m/>
    <m/>
    <n v="700"/>
    <d v="2013-11-05T00:00:00"/>
    <n v="670"/>
    <n v="2000"/>
    <n v="30110"/>
    <x v="2"/>
    <x v="2"/>
    <n v="305"/>
    <d v="2013-01-04T00:00:00"/>
    <d v="2013-11-05T00:00:00"/>
    <x v="87"/>
    <x v="88"/>
    <x v="8"/>
    <x v="7"/>
    <x v="30"/>
    <x v="30"/>
    <n v="2000"/>
    <n v="0.35"/>
    <n v="0.33500000000000002"/>
    <n v="0.95714285714285718"/>
    <b v="0"/>
    <b v="0"/>
    <x v="0"/>
    <x v="1"/>
    <x v="0"/>
    <b v="0"/>
    <b v="1"/>
    <b v="0"/>
    <x v="0"/>
    <x v="1"/>
  </r>
  <r>
    <s v="HKScan Oyj"/>
    <d v="2013-01-07T00:00:00"/>
    <s v="emoyhtiö,Ruokatalo,Agri-&gt;yht.väh.123 henk"/>
    <m/>
    <m/>
    <n v="145"/>
    <d v="2013-03-06T00:00:00"/>
    <n v="49"/>
    <n v="295"/>
    <n v="10130"/>
    <x v="2"/>
    <x v="2"/>
    <n v="58"/>
    <d v="2013-01-07T00:00:00"/>
    <d v="2013-03-06T00:00:00"/>
    <x v="87"/>
    <x v="87"/>
    <x v="8"/>
    <x v="7"/>
    <x v="30"/>
    <x v="28"/>
    <n v="295"/>
    <n v="0.49152542372881358"/>
    <n v="0.16610169491525423"/>
    <n v="0.33793103448275863"/>
    <b v="0"/>
    <b v="0"/>
    <x v="0"/>
    <x v="0"/>
    <x v="0"/>
    <b v="1"/>
    <b v="1"/>
    <b v="1"/>
    <x v="0"/>
    <x v="0"/>
  </r>
  <r>
    <s v="Martela Oyj"/>
    <d v="2013-01-07T00:00:00"/>
    <s v="Martela,Grundell-&gt;lom 2henk.tois,yli200henk.2vko,8/13 menn"/>
    <m/>
    <s v="L"/>
    <n v="9"/>
    <d v="2013-01-29T00:00:00"/>
    <n v="7"/>
    <n v="485"/>
    <n v="31010"/>
    <x v="2"/>
    <x v="2"/>
    <n v="22"/>
    <d v="2013-01-07T00:00:00"/>
    <d v="2013-01-29T00:00:00"/>
    <x v="87"/>
    <x v="83"/>
    <x v="8"/>
    <x v="7"/>
    <x v="30"/>
    <x v="28"/>
    <n v="485"/>
    <n v="1.8556701030927835E-2"/>
    <n v="1.443298969072165E-2"/>
    <n v="0.77777777777777779"/>
    <b v="0"/>
    <b v="0"/>
    <x v="0"/>
    <x v="0"/>
    <x v="0"/>
    <b v="1"/>
    <b v="1"/>
    <b v="1"/>
    <x v="0"/>
    <x v="0"/>
  </r>
  <r>
    <s v="BE Group"/>
    <d v="2013-01-08T00:00:00"/>
    <s v="Ruotsi, Suomi"/>
    <m/>
    <s v="L"/>
    <n v="60"/>
    <m/>
    <m/>
    <n v="60"/>
    <s v="46733"/>
    <x v="1"/>
    <x v="1"/>
    <s v="NA"/>
    <d v="2013-01-08T00:00:00"/>
    <d v="2013-02-28T00:00:00"/>
    <x v="87"/>
    <x v="86"/>
    <x v="8"/>
    <x v="7"/>
    <x v="30"/>
    <x v="28"/>
    <n v="60"/>
    <n v="1"/>
    <s v="NA"/>
    <s v="NA"/>
    <b v="0"/>
    <b v="0"/>
    <x v="0"/>
    <x v="0"/>
    <x v="0"/>
    <b v="1"/>
    <b v="1"/>
    <b v="1"/>
    <x v="0"/>
    <x v="0"/>
  </r>
  <r>
    <s v="Suomen Kerta Oy"/>
    <d v="2013-01-08T00:00:00"/>
    <s v="Riihimäki, lom max 90 pv"/>
    <m/>
    <n v="25"/>
    <m/>
    <m/>
    <m/>
    <n v="25"/>
    <n v="17220"/>
    <x v="2"/>
    <x v="2"/>
    <s v="NA"/>
    <d v="2013-01-08T00:00:00"/>
    <d v="2013-02-28T00:00:00"/>
    <x v="87"/>
    <x v="86"/>
    <x v="8"/>
    <x v="7"/>
    <x v="30"/>
    <x v="28"/>
    <n v="25"/>
    <s v="NA"/>
    <s v="NA"/>
    <s v="NA"/>
    <b v="0"/>
    <b v="0"/>
    <x v="0"/>
    <x v="0"/>
    <x v="0"/>
    <b v="1"/>
    <b v="1"/>
    <b v="1"/>
    <x v="0"/>
    <x v="0"/>
  </r>
  <r>
    <s v="Blue Lake Communications Oy"/>
    <d v="2013-01-09T00:00:00"/>
    <s v="Savonlinna, koko henk"/>
    <m/>
    <m/>
    <n v="7"/>
    <d v="2013-01-24T00:00:00"/>
    <n v="5"/>
    <n v="80"/>
    <n v="61100"/>
    <x v="4"/>
    <x v="1"/>
    <n v="15"/>
    <d v="2013-01-09T00:00:00"/>
    <d v="2013-01-24T00:00:00"/>
    <x v="87"/>
    <x v="83"/>
    <x v="8"/>
    <x v="7"/>
    <x v="30"/>
    <x v="28"/>
    <n v="80"/>
    <n v="8.7499999999999994E-2"/>
    <n v="6.25E-2"/>
    <n v="0.7142857142857143"/>
    <b v="0"/>
    <b v="0"/>
    <x v="0"/>
    <x v="0"/>
    <x v="0"/>
    <b v="1"/>
    <b v="1"/>
    <b v="1"/>
    <x v="0"/>
    <x v="0"/>
  </r>
  <r>
    <s v="Kumera Drives Oy"/>
    <d v="2013-01-10T00:00:00"/>
    <s v="Riihimäki,irtis/lom-&gt;päätös myöhemmin"/>
    <m/>
    <n v="140"/>
    <n v="25"/>
    <d v="2013-02-28T00:00:00"/>
    <n v="19"/>
    <n v="25"/>
    <n v="28150"/>
    <x v="2"/>
    <x v="2"/>
    <n v="49"/>
    <d v="2013-01-10T00:00:00"/>
    <d v="2013-02-28T00:00:00"/>
    <x v="87"/>
    <x v="86"/>
    <x v="8"/>
    <x v="7"/>
    <x v="30"/>
    <x v="28"/>
    <n v="25"/>
    <n v="1"/>
    <n v="0.76"/>
    <n v="0.76"/>
    <b v="0"/>
    <b v="0"/>
    <x v="0"/>
    <x v="0"/>
    <x v="0"/>
    <b v="1"/>
    <b v="1"/>
    <b v="1"/>
    <x v="0"/>
    <x v="0"/>
  </r>
  <r>
    <s v="TS-Yhtymä Oy"/>
    <d v="2013-01-10T00:00:00"/>
    <s v="Hansaprint, lom toist."/>
    <m/>
    <s v="L"/>
    <m/>
    <m/>
    <m/>
    <n v="500"/>
    <n v="58130"/>
    <x v="4"/>
    <x v="1"/>
    <s v="NA"/>
    <d v="2013-01-10T00:00:00"/>
    <d v="2013-03-02T00:00:00"/>
    <x v="87"/>
    <x v="87"/>
    <x v="8"/>
    <x v="7"/>
    <x v="30"/>
    <x v="28"/>
    <n v="500"/>
    <s v="NA"/>
    <s v="NA"/>
    <s v="NA"/>
    <b v="0"/>
    <b v="0"/>
    <x v="0"/>
    <x v="0"/>
    <x v="0"/>
    <b v="1"/>
    <b v="1"/>
    <b v="1"/>
    <x v="0"/>
    <x v="0"/>
  </r>
  <r>
    <s v="Incap Oyj"/>
    <d v="2013-01-11T00:00:00"/>
    <s v="Konsenitoiminnot,uud.org,väh."/>
    <m/>
    <m/>
    <m/>
    <d v="2013-03-05T00:00:00"/>
    <n v="5"/>
    <n v="20"/>
    <n v="26110"/>
    <x v="2"/>
    <x v="2"/>
    <n v="53"/>
    <d v="2013-01-11T00:00:00"/>
    <d v="2013-03-05T00:00:00"/>
    <x v="87"/>
    <x v="87"/>
    <x v="8"/>
    <x v="7"/>
    <x v="30"/>
    <x v="28"/>
    <n v="20"/>
    <s v="NA"/>
    <n v="0.25"/>
    <s v="NA"/>
    <b v="0"/>
    <b v="0"/>
    <x v="0"/>
    <x v="0"/>
    <x v="0"/>
    <b v="1"/>
    <b v="1"/>
    <b v="1"/>
    <x v="0"/>
    <x v="0"/>
  </r>
  <r>
    <s v="Multiprint Oy"/>
    <d v="2013-01-11T00:00:00"/>
    <s v="Vantaa,Joensuu, irtis/osa-aik/lom-&gt;Joensuusta Vantaalle"/>
    <m/>
    <n v="0"/>
    <n v="35"/>
    <d v="2013-03-08T00:00:00"/>
    <n v="13"/>
    <n v="35"/>
    <n v="18120"/>
    <x v="2"/>
    <x v="2"/>
    <n v="56"/>
    <d v="2013-01-11T00:00:00"/>
    <d v="2013-03-08T00:00:00"/>
    <x v="87"/>
    <x v="87"/>
    <x v="8"/>
    <x v="7"/>
    <x v="30"/>
    <x v="28"/>
    <n v="35"/>
    <n v="1"/>
    <n v="0.37142857142857144"/>
    <n v="0.37142857142857144"/>
    <b v="0"/>
    <b v="0"/>
    <x v="0"/>
    <x v="0"/>
    <x v="0"/>
    <b v="1"/>
    <b v="1"/>
    <b v="1"/>
    <x v="0"/>
    <x v="0"/>
  </r>
  <r>
    <s v="Nooa Säästöpankki"/>
    <d v="2013-01-11T00:00:00"/>
    <s v="Koko henk"/>
    <m/>
    <m/>
    <n v="15"/>
    <d v="2013-03-07T00:00:00"/>
    <n v="10"/>
    <n v="78"/>
    <n v="64190"/>
    <x v="15"/>
    <x v="1"/>
    <n v="55"/>
    <d v="2013-01-11T00:00:00"/>
    <d v="2013-03-07T00:00:00"/>
    <x v="87"/>
    <x v="87"/>
    <x v="8"/>
    <x v="7"/>
    <x v="30"/>
    <x v="28"/>
    <n v="78"/>
    <n v="0.19230769230769232"/>
    <n v="0.12820512820512819"/>
    <n v="0.66666666666666663"/>
    <b v="0"/>
    <b v="0"/>
    <x v="0"/>
    <x v="0"/>
    <x v="0"/>
    <b v="1"/>
    <b v="1"/>
    <b v="1"/>
    <x v="0"/>
    <x v="0"/>
  </r>
  <r>
    <s v="TeliaSonera Finland Oyj"/>
    <d v="2013-01-14T00:00:00"/>
    <s v="As.palv,matkaviest-&gt;as.palv, ulkoistus 80 henk"/>
    <m/>
    <m/>
    <n v="235"/>
    <d v="2013-03-19T00:00:00"/>
    <n v="199"/>
    <n v="1450"/>
    <n v="61200"/>
    <x v="4"/>
    <x v="1"/>
    <n v="64"/>
    <d v="2013-01-14T00:00:00"/>
    <d v="2013-03-19T00:00:00"/>
    <x v="87"/>
    <x v="87"/>
    <x v="8"/>
    <x v="7"/>
    <x v="30"/>
    <x v="28"/>
    <n v="1450"/>
    <n v="0.16206896551724137"/>
    <n v="0.13724137931034483"/>
    <n v="0.84680851063829787"/>
    <b v="0"/>
    <b v="0"/>
    <x v="0"/>
    <x v="0"/>
    <x v="0"/>
    <b v="1"/>
    <b v="1"/>
    <b v="1"/>
    <x v="0"/>
    <x v="0"/>
  </r>
  <r>
    <s v="Autokeskus Oy"/>
    <d v="2013-01-15T00:00:00"/>
    <s v="koko henk"/>
    <m/>
    <m/>
    <n v="40"/>
    <m/>
    <m/>
    <n v="500"/>
    <n v="45112"/>
    <x v="1"/>
    <x v="1"/>
    <s v="NA"/>
    <d v="2013-01-15T00:00:00"/>
    <d v="2013-03-07T00:00:00"/>
    <x v="87"/>
    <x v="87"/>
    <x v="8"/>
    <x v="7"/>
    <x v="30"/>
    <x v="28"/>
    <n v="500"/>
    <n v="0.08"/>
    <s v="NA"/>
    <s v="NA"/>
    <b v="0"/>
    <b v="0"/>
    <x v="0"/>
    <x v="0"/>
    <x v="0"/>
    <b v="1"/>
    <b v="1"/>
    <b v="1"/>
    <x v="0"/>
    <x v="0"/>
  </r>
  <r>
    <s v="Kotkamills Oy"/>
    <d v="2013-01-15T00:00:00"/>
    <s v="Kotka"/>
    <m/>
    <m/>
    <n v="50"/>
    <d v="2013-03-21T00:00:00"/>
    <n v="45"/>
    <n v="470"/>
    <n v="17120"/>
    <x v="2"/>
    <x v="2"/>
    <n v="65"/>
    <d v="2013-01-15T00:00:00"/>
    <d v="2013-03-21T00:00:00"/>
    <x v="87"/>
    <x v="87"/>
    <x v="8"/>
    <x v="7"/>
    <x v="30"/>
    <x v="28"/>
    <n v="470"/>
    <n v="0.10638297872340426"/>
    <n v="9.5744680851063829E-2"/>
    <n v="0.9"/>
    <b v="0"/>
    <b v="0"/>
    <x v="0"/>
    <x v="0"/>
    <x v="0"/>
    <b v="1"/>
    <b v="1"/>
    <b v="1"/>
    <x v="0"/>
    <x v="0"/>
  </r>
  <r>
    <s v="Sandvik"/>
    <d v="2013-01-15T00:00:00"/>
    <s v="Mining&amp;Constr,Lahti, lom"/>
    <m/>
    <n v="150"/>
    <m/>
    <m/>
    <m/>
    <n v="150"/>
    <s v="28920"/>
    <x v="2"/>
    <x v="2"/>
    <s v="NA"/>
    <d v="2013-01-15T00:00:00"/>
    <d v="2013-03-07T00:00:00"/>
    <x v="87"/>
    <x v="87"/>
    <x v="8"/>
    <x v="7"/>
    <x v="30"/>
    <x v="28"/>
    <n v="150"/>
    <s v="NA"/>
    <s v="NA"/>
    <s v="NA"/>
    <b v="0"/>
    <b v="0"/>
    <x v="0"/>
    <x v="0"/>
    <x v="0"/>
    <b v="1"/>
    <b v="1"/>
    <b v="1"/>
    <x v="0"/>
    <x v="0"/>
  </r>
  <r>
    <s v="Tulikivi Oyj"/>
    <d v="2013-01-15T00:00:00"/>
    <s v="Koko konserni,irtis/lom-&gt;21henk toist, m-aik.lom."/>
    <m/>
    <n v="21"/>
    <n v="10"/>
    <d v="2013-03-11T00:00:00"/>
    <n v="6"/>
    <n v="380"/>
    <n v="23700"/>
    <x v="2"/>
    <x v="2"/>
    <n v="55"/>
    <d v="2013-01-15T00:00:00"/>
    <d v="2013-03-11T00:00:00"/>
    <x v="87"/>
    <x v="87"/>
    <x v="8"/>
    <x v="7"/>
    <x v="30"/>
    <x v="28"/>
    <n v="380"/>
    <n v="2.6315789473684209E-2"/>
    <n v="1.5789473684210527E-2"/>
    <n v="0.6"/>
    <b v="0"/>
    <b v="0"/>
    <x v="0"/>
    <x v="0"/>
    <x v="0"/>
    <b v="1"/>
    <b v="1"/>
    <b v="1"/>
    <x v="0"/>
    <x v="0"/>
  </r>
  <r>
    <s v="YIT Oyj"/>
    <d v="2013-01-15T00:00:00"/>
    <s v="Kuntatekniikka, Mikkeli-&gt;lom max 90 pv"/>
    <m/>
    <n v="17"/>
    <m/>
    <d v="2013-04-11T00:00:00"/>
    <n v="0"/>
    <n v="17"/>
    <n v="41200"/>
    <x v="6"/>
    <x v="4"/>
    <n v="86"/>
    <d v="2013-01-15T00:00:00"/>
    <d v="2013-04-11T00:00:00"/>
    <x v="87"/>
    <x v="89"/>
    <x v="8"/>
    <x v="7"/>
    <x v="30"/>
    <x v="31"/>
    <n v="17"/>
    <s v="NA"/>
    <n v="0"/>
    <s v="NA"/>
    <b v="0"/>
    <b v="0"/>
    <x v="0"/>
    <x v="0"/>
    <x v="0"/>
    <b v="0"/>
    <b v="1"/>
    <b v="1"/>
    <x v="0"/>
    <x v="0"/>
  </r>
  <r>
    <s v="Alma Media Oyj"/>
    <d v="2013-01-16T00:00:00"/>
    <s v="Alma Manu, Rovaniemi, paino-&gt;lakkautus"/>
    <m/>
    <m/>
    <m/>
    <d v="2013-04-26T00:00:00"/>
    <n v="23"/>
    <n v="23"/>
    <n v="58130"/>
    <x v="4"/>
    <x v="1"/>
    <n v="100"/>
    <d v="2013-01-16T00:00:00"/>
    <d v="2013-04-26T00:00:00"/>
    <x v="87"/>
    <x v="89"/>
    <x v="8"/>
    <x v="7"/>
    <x v="30"/>
    <x v="31"/>
    <n v="23"/>
    <s v="NA"/>
    <n v="1"/>
    <s v="NA"/>
    <b v="0"/>
    <b v="0"/>
    <x v="0"/>
    <x v="0"/>
    <x v="0"/>
    <b v="0"/>
    <b v="1"/>
    <b v="1"/>
    <x v="0"/>
    <x v="0"/>
  </r>
  <r>
    <s v="Esan Kirjapaino Oy"/>
    <d v="2013-01-16T00:00:00"/>
    <s v="Lahti"/>
    <m/>
    <m/>
    <n v="20"/>
    <d v="2013-03-07T00:00:00"/>
    <n v="15"/>
    <n v="200"/>
    <n v="58130"/>
    <x v="4"/>
    <x v="1"/>
    <n v="50"/>
    <d v="2013-01-16T00:00:00"/>
    <d v="2013-03-07T00:00:00"/>
    <x v="87"/>
    <x v="87"/>
    <x v="8"/>
    <x v="7"/>
    <x v="30"/>
    <x v="28"/>
    <n v="200"/>
    <n v="0.1"/>
    <n v="7.4999999999999997E-2"/>
    <n v="0.75"/>
    <b v="0"/>
    <b v="0"/>
    <x v="0"/>
    <x v="0"/>
    <x v="0"/>
    <b v="1"/>
    <b v="1"/>
    <b v="1"/>
    <x v="0"/>
    <x v="0"/>
  </r>
  <r>
    <s v="HOK-Elanto"/>
    <d v="2013-01-16T00:00:00"/>
    <s v="Sokos,Helsinki-&gt;uud.sij. muihin toimipisteisiin"/>
    <m/>
    <m/>
    <m/>
    <d v="2013-03-14T00:00:00"/>
    <n v="0"/>
    <n v="273"/>
    <n v="47111"/>
    <x v="1"/>
    <x v="1"/>
    <n v="57"/>
    <d v="2013-01-16T00:00:00"/>
    <d v="2013-03-14T00:00:00"/>
    <x v="87"/>
    <x v="87"/>
    <x v="8"/>
    <x v="7"/>
    <x v="30"/>
    <x v="28"/>
    <n v="273"/>
    <s v="NA"/>
    <n v="0"/>
    <s v="NA"/>
    <b v="0"/>
    <b v="0"/>
    <x v="0"/>
    <x v="0"/>
    <x v="0"/>
    <b v="1"/>
    <b v="1"/>
    <b v="1"/>
    <x v="0"/>
    <x v="0"/>
  </r>
  <r>
    <s v="Hämeen Sanomat Oy"/>
    <d v="2013-01-16T00:00:00"/>
    <s v="Aina Group"/>
    <m/>
    <m/>
    <n v="15"/>
    <d v="2013-03-04T00:00:00"/>
    <n v="9"/>
    <n v="90"/>
    <n v="58130"/>
    <x v="4"/>
    <x v="1"/>
    <n v="47"/>
    <d v="2013-01-16T00:00:00"/>
    <d v="2013-03-04T00:00:00"/>
    <x v="87"/>
    <x v="87"/>
    <x v="8"/>
    <x v="7"/>
    <x v="30"/>
    <x v="28"/>
    <n v="90"/>
    <n v="0.16666666666666666"/>
    <n v="0.1"/>
    <n v="0.6"/>
    <b v="0"/>
    <b v="0"/>
    <x v="0"/>
    <x v="0"/>
    <x v="0"/>
    <b v="1"/>
    <b v="1"/>
    <b v="1"/>
    <x v="0"/>
    <x v="0"/>
  </r>
  <r>
    <s v="Talvivaaran Kaivososakeyhtiö Oyj"/>
    <d v="2013-01-16T00:00:00"/>
    <s v="Koko konserni-&gt;lom max 90 pv, 2-6/13"/>
    <m/>
    <n v="184"/>
    <m/>
    <d v="2013-01-31T00:00:00"/>
    <n v="0"/>
    <n v="230"/>
    <n v="71129"/>
    <x v="10"/>
    <x v="1"/>
    <n v="15"/>
    <d v="2013-01-16T00:00:00"/>
    <d v="2013-01-31T00:00:00"/>
    <x v="87"/>
    <x v="83"/>
    <x v="8"/>
    <x v="7"/>
    <x v="30"/>
    <x v="28"/>
    <n v="230"/>
    <s v="NA"/>
    <n v="0"/>
    <s v="NA"/>
    <b v="0"/>
    <b v="0"/>
    <x v="0"/>
    <x v="0"/>
    <x v="0"/>
    <b v="1"/>
    <b v="1"/>
    <b v="1"/>
    <x v="0"/>
    <x v="0"/>
  </r>
  <r>
    <s v="Marva Group"/>
    <d v="2013-01-17T00:00:00"/>
    <s v="Länsi-Suomi,Uusi Rauma,Radio Ramona"/>
    <m/>
    <m/>
    <n v="25"/>
    <d v="2013-03-04T00:00:00"/>
    <n v="11"/>
    <n v="25"/>
    <s v="58130"/>
    <x v="4"/>
    <x v="1"/>
    <n v="46"/>
    <d v="2013-01-17T00:00:00"/>
    <d v="2013-03-04T00:00:00"/>
    <x v="87"/>
    <x v="87"/>
    <x v="8"/>
    <x v="7"/>
    <x v="30"/>
    <x v="28"/>
    <n v="25"/>
    <n v="1"/>
    <n v="0.44"/>
    <n v="0.44"/>
    <b v="0"/>
    <b v="0"/>
    <x v="0"/>
    <x v="0"/>
    <x v="0"/>
    <b v="1"/>
    <b v="1"/>
    <b v="1"/>
    <x v="0"/>
    <x v="0"/>
  </r>
  <r>
    <s v="Nokia Oyj"/>
    <d v="2013-01-17T00:00:00"/>
    <s v="Tietohallinto-&gt;ulkoist. n. 660 henk"/>
    <m/>
    <m/>
    <m/>
    <d v="2013-02-28T00:00:00"/>
    <n v="209"/>
    <n v="260"/>
    <n v="26300"/>
    <x v="2"/>
    <x v="2"/>
    <n v="42"/>
    <d v="2013-01-17T00:00:00"/>
    <d v="2013-02-28T00:00:00"/>
    <x v="87"/>
    <x v="86"/>
    <x v="8"/>
    <x v="7"/>
    <x v="30"/>
    <x v="28"/>
    <n v="260"/>
    <s v="NA"/>
    <n v="0.80384615384615388"/>
    <s v="NA"/>
    <b v="0"/>
    <b v="0"/>
    <x v="0"/>
    <x v="0"/>
    <x v="0"/>
    <b v="1"/>
    <b v="1"/>
    <b v="1"/>
    <x v="0"/>
    <x v="0"/>
  </r>
  <r>
    <s v="Reebok Finland Oy"/>
    <d v="2013-01-17T00:00:00"/>
    <s v="Tammela, toiminnan lopetus"/>
    <m/>
    <m/>
    <n v="30"/>
    <m/>
    <m/>
    <n v="30"/>
    <n v="46493"/>
    <x v="1"/>
    <x v="1"/>
    <s v="NA"/>
    <d v="2013-01-17T00:00:00"/>
    <d v="2013-03-09T00:00:00"/>
    <x v="87"/>
    <x v="87"/>
    <x v="8"/>
    <x v="7"/>
    <x v="30"/>
    <x v="28"/>
    <n v="30"/>
    <n v="1"/>
    <s v="NA"/>
    <s v="NA"/>
    <b v="0"/>
    <b v="0"/>
    <x v="0"/>
    <x v="0"/>
    <x v="0"/>
    <b v="1"/>
    <b v="1"/>
    <b v="1"/>
    <x v="0"/>
    <x v="0"/>
  </r>
  <r>
    <s v="Takoma Oyj"/>
    <d v="2013-01-17T00:00:00"/>
    <s v="herv.koneistus,Laatukon,Systems, koko henk-&gt;yli 20 henk"/>
    <m/>
    <m/>
    <m/>
    <d v="2013-06-05T00:00:00"/>
    <n v="20"/>
    <n v="190"/>
    <s v="28120"/>
    <x v="2"/>
    <x v="2"/>
    <n v="139"/>
    <d v="2013-01-17T00:00:00"/>
    <d v="2013-06-05T00:00:00"/>
    <x v="87"/>
    <x v="90"/>
    <x v="8"/>
    <x v="7"/>
    <x v="30"/>
    <x v="31"/>
    <n v="190"/>
    <s v="NA"/>
    <n v="0.10526315789473684"/>
    <s v="NA"/>
    <b v="0"/>
    <b v="0"/>
    <x v="0"/>
    <x v="0"/>
    <x v="0"/>
    <b v="0"/>
    <b v="1"/>
    <b v="1"/>
    <x v="0"/>
    <x v="0"/>
  </r>
  <r>
    <s v="UPM-Kymmene Oyj"/>
    <d v="2013-01-17T00:00:00"/>
    <s v="Rauman tehdas-&gt;tehtaan sulkeminen"/>
    <m/>
    <m/>
    <n v="90"/>
    <d v="2013-04-08T00:00:00"/>
    <n v="87"/>
    <n v="90"/>
    <n v="17120"/>
    <x v="2"/>
    <x v="2"/>
    <n v="81"/>
    <d v="2013-01-17T00:00:00"/>
    <d v="2013-04-08T00:00:00"/>
    <x v="87"/>
    <x v="89"/>
    <x v="8"/>
    <x v="7"/>
    <x v="30"/>
    <x v="31"/>
    <n v="90"/>
    <n v="1"/>
    <n v="0.96666666666666667"/>
    <n v="0.96666666666666667"/>
    <b v="0"/>
    <b v="0"/>
    <x v="0"/>
    <x v="0"/>
    <x v="0"/>
    <b v="0"/>
    <b v="1"/>
    <b v="1"/>
    <x v="0"/>
    <x v="0"/>
  </r>
  <r>
    <s v="Päijät-Hämeen koulutuskonserni"/>
    <d v="2013-01-21T00:00:00"/>
    <s v="Lahden amk,väh.tarve 2015 menn.-&gt;kok.väh.195 henk"/>
    <m/>
    <m/>
    <n v="180"/>
    <d v="2013-03-14T00:00:00"/>
    <n v="113"/>
    <n v="1500"/>
    <n v="85320"/>
    <x v="9"/>
    <x v="3"/>
    <n v="52"/>
    <d v="2013-01-21T00:00:00"/>
    <d v="2013-03-14T00:00:00"/>
    <x v="87"/>
    <x v="87"/>
    <x v="8"/>
    <x v="7"/>
    <x v="30"/>
    <x v="28"/>
    <n v="1500"/>
    <n v="0.12"/>
    <n v="7.5333333333333335E-2"/>
    <n v="0.62777777777777777"/>
    <b v="0"/>
    <b v="0"/>
    <x v="0"/>
    <x v="0"/>
    <x v="0"/>
    <b v="1"/>
    <b v="1"/>
    <b v="1"/>
    <x v="0"/>
    <x v="0"/>
  </r>
  <r>
    <s v="Santen Oy"/>
    <d v="2013-01-21T00:00:00"/>
    <s v="Tre,tuotanto,tutkimus&amp;laadunvalvonta-&gt;v.2013-16"/>
    <m/>
    <m/>
    <m/>
    <d v="2013-03-27T00:00:00"/>
    <n v="221"/>
    <n v="280"/>
    <n v="21200"/>
    <x v="2"/>
    <x v="2"/>
    <n v="65"/>
    <d v="2013-01-21T00:00:00"/>
    <d v="2013-03-27T00:00:00"/>
    <x v="87"/>
    <x v="87"/>
    <x v="8"/>
    <x v="7"/>
    <x v="30"/>
    <x v="28"/>
    <n v="280"/>
    <s v="NA"/>
    <n v="0.78928571428571426"/>
    <s v="NA"/>
    <b v="0"/>
    <b v="0"/>
    <x v="0"/>
    <x v="0"/>
    <x v="0"/>
    <b v="1"/>
    <b v="1"/>
    <b v="1"/>
    <x v="0"/>
    <x v="0"/>
  </r>
  <r>
    <s v="Intrum Justitia Oy"/>
    <d v="2013-01-22T00:00:00"/>
    <s v="Tre, irtis/uud.järj"/>
    <m/>
    <m/>
    <n v="4"/>
    <m/>
    <m/>
    <n v="60"/>
    <n v="82910"/>
    <x v="8"/>
    <x v="1"/>
    <s v="NA"/>
    <d v="2013-01-22T00:00:00"/>
    <d v="2013-03-14T00:00:00"/>
    <x v="87"/>
    <x v="87"/>
    <x v="8"/>
    <x v="7"/>
    <x v="30"/>
    <x v="28"/>
    <n v="60"/>
    <n v="6.6666666666666666E-2"/>
    <s v="NA"/>
    <s v="NA"/>
    <b v="0"/>
    <b v="0"/>
    <x v="0"/>
    <x v="0"/>
    <x v="0"/>
    <b v="1"/>
    <b v="1"/>
    <b v="1"/>
    <x v="0"/>
    <x v="0"/>
  </r>
  <r>
    <s v="Keski-Pohjanmaan Kirjapaino Oyj"/>
    <d v="2013-01-22T00:00:00"/>
    <s v="Keskipohjanmaa,Kalajokilaakso,Vieskalainen"/>
    <m/>
    <m/>
    <n v="15"/>
    <d v="2013-03-20T00:00:00"/>
    <n v="15"/>
    <n v="70"/>
    <n v="18120"/>
    <x v="2"/>
    <x v="2"/>
    <n v="57"/>
    <d v="2013-01-22T00:00:00"/>
    <d v="2013-03-20T00:00:00"/>
    <x v="87"/>
    <x v="87"/>
    <x v="8"/>
    <x v="7"/>
    <x v="30"/>
    <x v="28"/>
    <n v="70"/>
    <n v="0.21428571428571427"/>
    <n v="0.21428571428571427"/>
    <n v="1"/>
    <b v="0"/>
    <b v="0"/>
    <x v="0"/>
    <x v="0"/>
    <x v="0"/>
    <b v="1"/>
    <b v="1"/>
    <b v="1"/>
    <x v="0"/>
    <x v="0"/>
  </r>
  <r>
    <s v="Peab Oy"/>
    <d v="2013-01-22T00:00:00"/>
    <s v="Koko henk"/>
    <m/>
    <m/>
    <n v="45"/>
    <m/>
    <m/>
    <n v="45"/>
    <n v="41100"/>
    <x v="6"/>
    <x v="4"/>
    <s v="NA"/>
    <d v="2013-01-22T00:00:00"/>
    <d v="2013-03-14T00:00:00"/>
    <x v="87"/>
    <x v="87"/>
    <x v="8"/>
    <x v="7"/>
    <x v="30"/>
    <x v="28"/>
    <n v="45"/>
    <n v="1"/>
    <s v="NA"/>
    <s v="NA"/>
    <b v="0"/>
    <b v="0"/>
    <x v="0"/>
    <x v="0"/>
    <x v="0"/>
    <b v="1"/>
    <b v="1"/>
    <b v="1"/>
    <x v="0"/>
    <x v="0"/>
  </r>
  <r>
    <s v="Karelia ammattikorkeakoulu"/>
    <d v="2013-01-23T00:00:00"/>
    <s v="Säästö v. 2016 menn-&gt;+50 henk:m-aik/osa-aik/eläke"/>
    <m/>
    <m/>
    <n v="70"/>
    <d v="2013-03-13T00:00:00"/>
    <n v="18"/>
    <n v="400"/>
    <n v="85420"/>
    <x v="9"/>
    <x v="3"/>
    <n v="49"/>
    <d v="2013-01-23T00:00:00"/>
    <d v="2013-03-13T00:00:00"/>
    <x v="87"/>
    <x v="87"/>
    <x v="8"/>
    <x v="7"/>
    <x v="30"/>
    <x v="28"/>
    <n v="400"/>
    <n v="0.17499999999999999"/>
    <n v="4.4999999999999998E-2"/>
    <n v="0.25714285714285712"/>
    <b v="0"/>
    <b v="0"/>
    <x v="0"/>
    <x v="0"/>
    <x v="0"/>
    <b v="1"/>
    <b v="1"/>
    <b v="1"/>
    <x v="0"/>
    <x v="0"/>
  </r>
  <r>
    <s v="Rovaniemen keskuspesula Oy"/>
    <d v="2013-01-23T00:00:00"/>
    <s v="Koko henk"/>
    <m/>
    <m/>
    <n v="9"/>
    <m/>
    <m/>
    <n v="50"/>
    <n v="96011"/>
    <x v="16"/>
    <x v="1"/>
    <s v="NA"/>
    <d v="2013-01-23T00:00:00"/>
    <d v="2013-03-15T00:00:00"/>
    <x v="87"/>
    <x v="87"/>
    <x v="8"/>
    <x v="7"/>
    <x v="30"/>
    <x v="28"/>
    <n v="50"/>
    <n v="0.18"/>
    <s v="NA"/>
    <s v="NA"/>
    <b v="0"/>
    <b v="0"/>
    <x v="0"/>
    <x v="0"/>
    <x v="0"/>
    <b v="1"/>
    <b v="1"/>
    <b v="1"/>
    <x v="0"/>
    <x v="0"/>
  </r>
  <r>
    <s v="Saint-Gobain Glass Finland Oy"/>
    <d v="2013-01-23T00:00:00"/>
    <s v="Alavus, lom-&gt;osa tois, osa työaikalyh."/>
    <m/>
    <s v="L"/>
    <m/>
    <d v="2013-01-25T00:00:00"/>
    <n v="0"/>
    <n v="29"/>
    <n v="23120"/>
    <x v="2"/>
    <x v="2"/>
    <n v="2"/>
    <d v="2013-01-23T00:00:00"/>
    <d v="2013-01-25T00:00:00"/>
    <x v="87"/>
    <x v="83"/>
    <x v="8"/>
    <x v="7"/>
    <x v="30"/>
    <x v="28"/>
    <n v="29"/>
    <s v="NA"/>
    <n v="0"/>
    <s v="NA"/>
    <b v="0"/>
    <b v="0"/>
    <x v="0"/>
    <x v="0"/>
    <x v="0"/>
    <b v="1"/>
    <b v="1"/>
    <b v="1"/>
    <x v="0"/>
    <x v="0"/>
  </r>
  <r>
    <s v="Trainers' House Oyj"/>
    <d v="2013-01-23T00:00:00"/>
    <s v="Muut järj, max 10 henk vähennys"/>
    <m/>
    <m/>
    <n v="10"/>
    <d v="2013-02-11T00:00:00"/>
    <n v="9"/>
    <n v="10"/>
    <n v="70220"/>
    <x v="10"/>
    <x v="1"/>
    <n v="19"/>
    <d v="2013-01-23T00:00:00"/>
    <d v="2013-02-11T00:00:00"/>
    <x v="87"/>
    <x v="86"/>
    <x v="8"/>
    <x v="7"/>
    <x v="30"/>
    <x v="28"/>
    <n v="10"/>
    <n v="1"/>
    <n v="0.9"/>
    <n v="0.9"/>
    <b v="0"/>
    <b v="0"/>
    <x v="0"/>
    <x v="0"/>
    <x v="0"/>
    <b v="1"/>
    <b v="1"/>
    <b v="1"/>
    <x v="0"/>
    <x v="0"/>
  </r>
  <r>
    <s v="Länsi-Savo konserni"/>
    <d v="2013-01-24T00:00:00"/>
    <s v="Länsi-Savo,Itä-Savo,paik.lehdet-&gt;väh.yht.12 henk"/>
    <m/>
    <m/>
    <n v="20"/>
    <d v="2013-03-20T00:00:00"/>
    <n v="6"/>
    <n v="326"/>
    <n v="58130"/>
    <x v="4"/>
    <x v="1"/>
    <n v="55"/>
    <d v="2013-01-24T00:00:00"/>
    <d v="2013-03-20T00:00:00"/>
    <x v="87"/>
    <x v="87"/>
    <x v="8"/>
    <x v="7"/>
    <x v="30"/>
    <x v="28"/>
    <n v="326"/>
    <n v="6.1349693251533742E-2"/>
    <n v="1.8404907975460124E-2"/>
    <n v="0.3"/>
    <b v="0"/>
    <b v="0"/>
    <x v="0"/>
    <x v="0"/>
    <x v="0"/>
    <b v="1"/>
    <b v="1"/>
    <b v="1"/>
    <x v="0"/>
    <x v="0"/>
  </r>
  <r>
    <s v="Walki Oy"/>
    <d v="2013-01-24T00:00:00"/>
    <s v="Valkeakoski, irtis/lom 20 pv 5/13 menn."/>
    <m/>
    <n v="0"/>
    <n v="38"/>
    <d v="2013-03-20T00:00:00"/>
    <n v="31"/>
    <n v="148"/>
    <n v="22220"/>
    <x v="2"/>
    <x v="2"/>
    <n v="55"/>
    <d v="2013-01-24T00:00:00"/>
    <d v="2013-03-20T00:00:00"/>
    <x v="87"/>
    <x v="87"/>
    <x v="8"/>
    <x v="7"/>
    <x v="30"/>
    <x v="28"/>
    <n v="148"/>
    <n v="0.25675675675675674"/>
    <n v="0.20945945945945946"/>
    <n v="0.81578947368421051"/>
    <b v="0"/>
    <b v="0"/>
    <x v="0"/>
    <x v="0"/>
    <x v="0"/>
    <b v="1"/>
    <b v="1"/>
    <b v="1"/>
    <x v="0"/>
    <x v="0"/>
  </r>
  <r>
    <s v="Hartwall Oy"/>
    <d v="2013-01-25T00:00:00"/>
    <s v="Myyntiorg."/>
    <m/>
    <m/>
    <n v="75"/>
    <m/>
    <m/>
    <n v="75"/>
    <n v="11050"/>
    <x v="2"/>
    <x v="2"/>
    <s v="NA"/>
    <d v="2013-01-25T00:00:00"/>
    <d v="2013-03-17T00:00:00"/>
    <x v="87"/>
    <x v="87"/>
    <x v="8"/>
    <x v="7"/>
    <x v="30"/>
    <x v="28"/>
    <n v="75"/>
    <n v="1"/>
    <s v="NA"/>
    <s v="NA"/>
    <b v="0"/>
    <b v="0"/>
    <x v="0"/>
    <x v="0"/>
    <x v="0"/>
    <b v="1"/>
    <b v="1"/>
    <b v="1"/>
    <x v="0"/>
    <x v="0"/>
  </r>
  <r>
    <s v="Muovilami Oy"/>
    <d v="2013-01-28T00:00:00"/>
    <s v="Ähtäri"/>
    <m/>
    <m/>
    <n v="5"/>
    <m/>
    <m/>
    <n v="26"/>
    <n v="22230"/>
    <x v="2"/>
    <x v="2"/>
    <s v="NA"/>
    <d v="2013-01-28T00:00:00"/>
    <d v="2013-03-20T00:00:00"/>
    <x v="87"/>
    <x v="87"/>
    <x v="8"/>
    <x v="7"/>
    <x v="30"/>
    <x v="28"/>
    <n v="26"/>
    <n v="0.19230769230769232"/>
    <s v="NA"/>
    <s v="NA"/>
    <b v="0"/>
    <b v="0"/>
    <x v="0"/>
    <x v="0"/>
    <x v="0"/>
    <b v="1"/>
    <b v="1"/>
    <b v="1"/>
    <x v="0"/>
    <x v="0"/>
  </r>
  <r>
    <s v="Neste Oil Oyj"/>
    <d v="2013-01-28T00:00:00"/>
    <s v="Neste Shipping,koko henk-&gt;väh.yht.124 henk,eläke/m-aik"/>
    <m/>
    <m/>
    <n v="130"/>
    <d v="2013-03-26T00:00:00"/>
    <n v="21"/>
    <n v="450"/>
    <n v="50201"/>
    <x v="5"/>
    <x v="1"/>
    <n v="57"/>
    <d v="2013-01-28T00:00:00"/>
    <d v="2013-03-26T00:00:00"/>
    <x v="87"/>
    <x v="87"/>
    <x v="8"/>
    <x v="7"/>
    <x v="30"/>
    <x v="28"/>
    <n v="450"/>
    <n v="0.28888888888888886"/>
    <n v="4.6666666666666669E-2"/>
    <n v="0.16153846153846155"/>
    <b v="0"/>
    <b v="0"/>
    <x v="0"/>
    <x v="0"/>
    <x v="0"/>
    <b v="1"/>
    <b v="1"/>
    <b v="1"/>
    <x v="0"/>
    <x v="0"/>
  </r>
  <r>
    <s v="Suomen Kiitoautot Oy"/>
    <d v="2013-01-28T00:00:00"/>
    <s v="Kuopio,Joensuu,Mikkeli"/>
    <m/>
    <m/>
    <n v="50"/>
    <d v="2013-03-15T00:00:00"/>
    <n v="45"/>
    <n v="50"/>
    <n v="49410"/>
    <x v="5"/>
    <x v="1"/>
    <n v="46"/>
    <d v="2013-01-28T00:00:00"/>
    <d v="2013-03-15T00:00:00"/>
    <x v="87"/>
    <x v="87"/>
    <x v="8"/>
    <x v="7"/>
    <x v="30"/>
    <x v="28"/>
    <n v="50"/>
    <n v="1"/>
    <n v="0.9"/>
    <n v="0.9"/>
    <b v="0"/>
    <b v="0"/>
    <x v="0"/>
    <x v="0"/>
    <x v="0"/>
    <b v="1"/>
    <b v="1"/>
    <b v="1"/>
    <x v="0"/>
    <x v="0"/>
  </r>
  <r>
    <s v="Belvedere Mining Oy"/>
    <d v="2013-01-29T00:00:00"/>
    <s v="Hitura, koko henk, lom/irtis/muut järj-&gt;lom syksy 13, 3 kk"/>
    <m/>
    <s v="L"/>
    <m/>
    <d v="2013-03-31T00:00:00"/>
    <n v="0"/>
    <n v="60"/>
    <s v="08990"/>
    <x v="12"/>
    <x v="5"/>
    <n v="61"/>
    <d v="2013-01-29T00:00:00"/>
    <d v="2013-03-31T00:00:00"/>
    <x v="87"/>
    <x v="87"/>
    <x v="8"/>
    <x v="7"/>
    <x v="30"/>
    <x v="28"/>
    <n v="60"/>
    <s v="NA"/>
    <n v="0"/>
    <s v="NA"/>
    <b v="0"/>
    <b v="0"/>
    <x v="0"/>
    <x v="0"/>
    <x v="0"/>
    <b v="1"/>
    <b v="1"/>
    <b v="1"/>
    <x v="0"/>
    <x v="0"/>
  </r>
  <r>
    <s v="Corenet Oy"/>
    <d v="2013-01-30T00:00:00"/>
    <s v="VR&amp;TDC"/>
    <m/>
    <m/>
    <n v="35"/>
    <d v="2013-03-11T00:00:00"/>
    <n v="28"/>
    <n v="35"/>
    <n v="61200"/>
    <x v="4"/>
    <x v="1"/>
    <n v="40"/>
    <d v="2013-01-30T00:00:00"/>
    <d v="2013-03-11T00:00:00"/>
    <x v="87"/>
    <x v="87"/>
    <x v="8"/>
    <x v="7"/>
    <x v="30"/>
    <x v="28"/>
    <n v="35"/>
    <n v="1"/>
    <n v="0.8"/>
    <n v="0.8"/>
    <b v="0"/>
    <b v="0"/>
    <x v="0"/>
    <x v="0"/>
    <x v="0"/>
    <b v="1"/>
    <b v="1"/>
    <b v="1"/>
    <x v="0"/>
    <x v="0"/>
  </r>
  <r>
    <s v="Scanweb Oy"/>
    <d v="2013-01-30T00:00:00"/>
    <s v="Kouvola, lom m-aik, koko henk"/>
    <m/>
    <s v="L"/>
    <m/>
    <d v="2013-03-30T00:00:00"/>
    <n v="0"/>
    <n v="95"/>
    <n v="18120"/>
    <x v="2"/>
    <x v="2"/>
    <n v="59"/>
    <d v="2013-01-30T00:00:00"/>
    <d v="2013-03-30T00:00:00"/>
    <x v="87"/>
    <x v="87"/>
    <x v="8"/>
    <x v="7"/>
    <x v="30"/>
    <x v="28"/>
    <n v="95"/>
    <s v="NA"/>
    <n v="0"/>
    <s v="NA"/>
    <b v="0"/>
    <b v="0"/>
    <x v="0"/>
    <x v="0"/>
    <x v="0"/>
    <b v="1"/>
    <b v="1"/>
    <b v="1"/>
    <x v="0"/>
    <x v="0"/>
  </r>
  <r>
    <s v="Mannerheimin Lastensuojeluliitto"/>
    <d v="2013-01-31T00:00:00"/>
    <s v="Kouvola, lom/irtis-&gt;lom 3 vkoa v. 2013"/>
    <m/>
    <n v="57"/>
    <m/>
    <d v="2013-03-15T00:00:00"/>
    <n v="0"/>
    <n v="57"/>
    <n v="88999"/>
    <x v="3"/>
    <x v="3"/>
    <n v="43"/>
    <d v="2013-01-31T00:00:00"/>
    <d v="2013-03-15T00:00:00"/>
    <x v="87"/>
    <x v="87"/>
    <x v="8"/>
    <x v="7"/>
    <x v="30"/>
    <x v="28"/>
    <n v="57"/>
    <s v="NA"/>
    <n v="0"/>
    <s v="NA"/>
    <b v="0"/>
    <b v="0"/>
    <x v="0"/>
    <x v="0"/>
    <x v="0"/>
    <b v="1"/>
    <b v="1"/>
    <b v="1"/>
    <x v="0"/>
    <x v="0"/>
  </r>
  <r>
    <s v="Nurminen Logistics Oyj"/>
    <d v="2013-01-31T00:00:00"/>
    <s v="Koko henk"/>
    <m/>
    <m/>
    <n v="28"/>
    <d v="2013-03-19T00:00:00"/>
    <n v="23"/>
    <n v="270"/>
    <n v="52291"/>
    <x v="5"/>
    <x v="1"/>
    <n v="47"/>
    <d v="2013-01-31T00:00:00"/>
    <d v="2013-03-19T00:00:00"/>
    <x v="87"/>
    <x v="87"/>
    <x v="8"/>
    <x v="7"/>
    <x v="30"/>
    <x v="28"/>
    <n v="270"/>
    <n v="0.1037037037037037"/>
    <n v="8.5185185185185183E-2"/>
    <n v="0.8214285714285714"/>
    <b v="0"/>
    <b v="0"/>
    <x v="0"/>
    <x v="0"/>
    <x v="0"/>
    <b v="1"/>
    <b v="1"/>
    <b v="1"/>
    <x v="0"/>
    <x v="0"/>
  </r>
  <r>
    <s v="Vaasan Oy"/>
    <d v="2013-01-31T00:00:00"/>
    <s v="Espoo,Kotka siirto Vantaa"/>
    <m/>
    <m/>
    <n v="75"/>
    <d v="2013-03-21T00:00:00"/>
    <n v="37"/>
    <n v="288"/>
    <n v="10710"/>
    <x v="2"/>
    <x v="2"/>
    <n v="49"/>
    <d v="2013-01-31T00:00:00"/>
    <d v="2013-03-21T00:00:00"/>
    <x v="87"/>
    <x v="87"/>
    <x v="8"/>
    <x v="7"/>
    <x v="30"/>
    <x v="28"/>
    <n v="288"/>
    <n v="0.26041666666666669"/>
    <n v="0.12847222222222221"/>
    <n v="0.49333333333333335"/>
    <b v="0"/>
    <b v="0"/>
    <x v="0"/>
    <x v="0"/>
    <x v="0"/>
    <b v="1"/>
    <b v="1"/>
    <b v="1"/>
    <x v="0"/>
    <x v="0"/>
  </r>
  <r>
    <s v="TAMK"/>
    <d v="2013-02-04T00:00:00"/>
    <s v="Tre, irtis/osa-aik v.2013-2014-&gt;irtis.max,11 osa-aik"/>
    <m/>
    <m/>
    <n v="40"/>
    <d v="2013-04-02T00:00:00"/>
    <n v="26"/>
    <n v="40"/>
    <n v="85420"/>
    <x v="9"/>
    <x v="3"/>
    <n v="57"/>
    <d v="2013-02-04T00:00:00"/>
    <d v="2013-04-02T00:00:00"/>
    <x v="88"/>
    <x v="89"/>
    <x v="8"/>
    <x v="7"/>
    <x v="30"/>
    <x v="31"/>
    <n v="40"/>
    <n v="1"/>
    <n v="0.65"/>
    <n v="0.65"/>
    <b v="0"/>
    <b v="0"/>
    <x v="0"/>
    <x v="0"/>
    <x v="0"/>
    <b v="0"/>
    <b v="1"/>
    <b v="1"/>
    <x v="0"/>
    <x v="0"/>
  </r>
  <r>
    <s v="UPM-Kymmene Oyj"/>
    <d v="2013-02-04T00:00:00"/>
    <s v="Jämsä,Jokilaakson paperitehdas-&gt;20 henk eläkejärj."/>
    <m/>
    <m/>
    <m/>
    <d v="2013-04-30T00:00:00"/>
    <n v="21"/>
    <n v="45"/>
    <n v="17120"/>
    <x v="2"/>
    <x v="2"/>
    <n v="85"/>
    <d v="2013-02-04T00:00:00"/>
    <d v="2013-04-30T00:00:00"/>
    <x v="88"/>
    <x v="89"/>
    <x v="8"/>
    <x v="7"/>
    <x v="30"/>
    <x v="31"/>
    <n v="45"/>
    <s v="NA"/>
    <n v="0.46666666666666667"/>
    <s v="NA"/>
    <b v="0"/>
    <b v="0"/>
    <x v="0"/>
    <x v="0"/>
    <x v="0"/>
    <b v="0"/>
    <b v="1"/>
    <b v="1"/>
    <x v="0"/>
    <x v="0"/>
  </r>
  <r>
    <s v="UPM-Kymmene Oyj"/>
    <d v="2013-02-04T00:00:00"/>
    <s v="Kaukaanpap.tehdas,Lpr tutk.kesk,lom/irtis-&gt;Kaukas 50 eläkejärj"/>
    <m/>
    <m/>
    <n v="169"/>
    <d v="2013-04-19T00:00:00"/>
    <n v="80"/>
    <n v="169"/>
    <n v="17120"/>
    <x v="2"/>
    <x v="2"/>
    <n v="74"/>
    <d v="2013-02-04T00:00:00"/>
    <d v="2013-04-19T00:00:00"/>
    <x v="88"/>
    <x v="89"/>
    <x v="8"/>
    <x v="7"/>
    <x v="30"/>
    <x v="31"/>
    <n v="169"/>
    <n v="1"/>
    <n v="0.47337278106508873"/>
    <n v="0.47337278106508873"/>
    <b v="0"/>
    <b v="0"/>
    <x v="0"/>
    <x v="0"/>
    <x v="0"/>
    <b v="0"/>
    <b v="1"/>
    <b v="1"/>
    <x v="0"/>
    <x v="0"/>
  </r>
  <r>
    <s v="Panda Oy"/>
    <d v="2013-02-05T00:00:00"/>
    <s v="Vaajakoski, koko henk, lom max 30 pv kevät 13"/>
    <m/>
    <n v="225"/>
    <m/>
    <m/>
    <m/>
    <n v="225"/>
    <n v="10820"/>
    <x v="2"/>
    <x v="2"/>
    <s v="NA"/>
    <d v="2013-02-05T00:00:00"/>
    <d v="2013-03-28T00:00:00"/>
    <x v="88"/>
    <x v="87"/>
    <x v="8"/>
    <x v="7"/>
    <x v="30"/>
    <x v="28"/>
    <n v="225"/>
    <s v="NA"/>
    <s v="NA"/>
    <s v="NA"/>
    <b v="0"/>
    <b v="0"/>
    <x v="0"/>
    <x v="0"/>
    <x v="0"/>
    <b v="1"/>
    <b v="1"/>
    <b v="1"/>
    <x v="0"/>
    <x v="0"/>
  </r>
  <r>
    <s v="Stora Enso Oyj"/>
    <d v="2013-02-05T00:00:00"/>
    <s v="Veitsiluoto,myynti&amp;logistiikka"/>
    <m/>
    <m/>
    <m/>
    <d v="2013-04-23T00:00:00"/>
    <n v="12"/>
    <n v="26"/>
    <n v="17120"/>
    <x v="2"/>
    <x v="2"/>
    <n v="77"/>
    <d v="2013-02-05T00:00:00"/>
    <d v="2013-04-23T00:00:00"/>
    <x v="88"/>
    <x v="89"/>
    <x v="8"/>
    <x v="7"/>
    <x v="30"/>
    <x v="31"/>
    <n v="26"/>
    <s v="NA"/>
    <n v="0.46153846153846156"/>
    <s v="NA"/>
    <b v="0"/>
    <b v="0"/>
    <x v="0"/>
    <x v="0"/>
    <x v="0"/>
    <b v="0"/>
    <b v="1"/>
    <b v="1"/>
    <x v="0"/>
    <x v="0"/>
  </r>
  <r>
    <s v="Stora Enso Oyj"/>
    <d v="2013-02-05T00:00:00"/>
    <s v="Uimaharju sahat-&gt;Kitee(3/13),Joutseno(Honkalahti4/13)"/>
    <m/>
    <m/>
    <n v="100"/>
    <d v="2013-04-04T00:00:00"/>
    <n v="25"/>
    <n v="100"/>
    <n v="17120"/>
    <x v="2"/>
    <x v="2"/>
    <n v="58"/>
    <d v="2013-02-05T00:00:00"/>
    <d v="2013-04-04T00:00:00"/>
    <x v="88"/>
    <x v="89"/>
    <x v="8"/>
    <x v="7"/>
    <x v="30"/>
    <x v="31"/>
    <n v="100"/>
    <n v="1"/>
    <n v="0.25"/>
    <n v="0.25"/>
    <b v="0"/>
    <b v="0"/>
    <x v="0"/>
    <x v="0"/>
    <x v="0"/>
    <b v="0"/>
    <b v="1"/>
    <b v="1"/>
    <x v="0"/>
    <x v="0"/>
  </r>
  <r>
    <s v="Finnlines Oyj"/>
    <d v="2013-02-06T00:00:00"/>
    <s v="Finnsteve, sopeuttamisneuvottelut"/>
    <m/>
    <m/>
    <m/>
    <d v="2013-05-15T00:00:00"/>
    <n v="100"/>
    <n v="360"/>
    <n v="52291"/>
    <x v="5"/>
    <x v="1"/>
    <n v="98"/>
    <d v="2013-02-06T00:00:00"/>
    <d v="2013-05-15T00:00:00"/>
    <x v="88"/>
    <x v="91"/>
    <x v="8"/>
    <x v="7"/>
    <x v="30"/>
    <x v="31"/>
    <n v="360"/>
    <s v="NA"/>
    <n v="0.27777777777777779"/>
    <s v="NA"/>
    <b v="0"/>
    <b v="0"/>
    <x v="0"/>
    <x v="0"/>
    <x v="0"/>
    <b v="0"/>
    <b v="1"/>
    <b v="1"/>
    <x v="0"/>
    <x v="0"/>
  </r>
  <r>
    <s v="Kesko Oyj"/>
    <d v="2013-02-06T00:00:00"/>
    <s v="Musta Pörssi,muutos verkkokaupaksi"/>
    <m/>
    <m/>
    <m/>
    <m/>
    <m/>
    <n v="95"/>
    <n v="46431"/>
    <x v="1"/>
    <x v="1"/>
    <s v="NA"/>
    <d v="2013-02-06T00:00:00"/>
    <d v="2013-03-29T00:00:00"/>
    <x v="88"/>
    <x v="87"/>
    <x v="8"/>
    <x v="7"/>
    <x v="30"/>
    <x v="28"/>
    <n v="95"/>
    <s v="NA"/>
    <s v="NA"/>
    <s v="NA"/>
    <b v="0"/>
    <b v="0"/>
    <x v="0"/>
    <x v="0"/>
    <x v="0"/>
    <b v="1"/>
    <b v="1"/>
    <b v="1"/>
    <x v="0"/>
    <x v="0"/>
  </r>
  <r>
    <s v="Ark Therapeutics"/>
    <d v="2013-02-07T00:00:00"/>
    <s v="Kuopio,lom koko henk-&gt;myynti WPE:lle, lom. peruttu"/>
    <m/>
    <n v="0"/>
    <m/>
    <d v="2013-03-15T00:00:00"/>
    <n v="0"/>
    <n v="50"/>
    <n v="72193"/>
    <x v="10"/>
    <x v="1"/>
    <n v="36"/>
    <d v="2013-02-07T00:00:00"/>
    <d v="2013-03-15T00:00:00"/>
    <x v="88"/>
    <x v="87"/>
    <x v="8"/>
    <x v="7"/>
    <x v="30"/>
    <x v="28"/>
    <n v="50"/>
    <s v="NA"/>
    <n v="0"/>
    <s v="NA"/>
    <b v="0"/>
    <b v="0"/>
    <x v="0"/>
    <x v="0"/>
    <x v="0"/>
    <b v="1"/>
    <b v="1"/>
    <b v="1"/>
    <x v="0"/>
    <x v="0"/>
  </r>
  <r>
    <s v="Alstom Finland Oy"/>
    <d v="2013-02-08T00:00:00"/>
    <s v="Thermal Services, lom/osa-aik/irtis"/>
    <m/>
    <n v="0"/>
    <m/>
    <d v="2013-04-25T00:00:00"/>
    <n v="45"/>
    <n v="60"/>
    <n v="71126"/>
    <x v="10"/>
    <x v="1"/>
    <n v="76"/>
    <d v="2013-02-08T00:00:00"/>
    <d v="2013-04-25T00:00:00"/>
    <x v="88"/>
    <x v="89"/>
    <x v="8"/>
    <x v="7"/>
    <x v="30"/>
    <x v="31"/>
    <n v="60"/>
    <s v="NA"/>
    <n v="0.75"/>
    <s v="NA"/>
    <b v="0"/>
    <b v="0"/>
    <x v="0"/>
    <x v="0"/>
    <x v="0"/>
    <b v="0"/>
    <b v="1"/>
    <b v="1"/>
    <x v="0"/>
    <x v="0"/>
  </r>
  <r>
    <s v="Tellabs Oy"/>
    <d v="2013-02-08T00:00:00"/>
    <s v="Espoo,Oulu-&gt;Oulun lakkautus"/>
    <m/>
    <m/>
    <n v="63"/>
    <d v="2013-03-14T00:00:00"/>
    <n v="56"/>
    <n v="450"/>
    <n v="26300"/>
    <x v="2"/>
    <x v="2"/>
    <n v="34"/>
    <d v="2013-02-08T00:00:00"/>
    <d v="2013-03-14T00:00:00"/>
    <x v="88"/>
    <x v="87"/>
    <x v="8"/>
    <x v="7"/>
    <x v="30"/>
    <x v="28"/>
    <n v="450"/>
    <n v="0.14000000000000001"/>
    <n v="0.12444444444444444"/>
    <n v="0.88888888888888884"/>
    <b v="0"/>
    <b v="0"/>
    <x v="0"/>
    <x v="0"/>
    <x v="0"/>
    <b v="1"/>
    <b v="1"/>
    <b v="1"/>
    <x v="0"/>
    <x v="0"/>
  </r>
  <r>
    <s v="Prizztech Oy"/>
    <d v="2013-02-11T00:00:00"/>
    <s v="Koko henk-&gt;lom 2 vko kevät 2013"/>
    <m/>
    <n v="85"/>
    <m/>
    <d v="2013-03-27T00:00:00"/>
    <n v="0"/>
    <n v="85"/>
    <n v="70220"/>
    <x v="10"/>
    <x v="1"/>
    <n v="44"/>
    <d v="2013-02-11T00:00:00"/>
    <d v="2013-03-27T00:00:00"/>
    <x v="88"/>
    <x v="87"/>
    <x v="8"/>
    <x v="7"/>
    <x v="30"/>
    <x v="28"/>
    <n v="85"/>
    <s v="NA"/>
    <n v="0"/>
    <s v="NA"/>
    <b v="0"/>
    <b v="0"/>
    <x v="0"/>
    <x v="0"/>
    <x v="0"/>
    <b v="1"/>
    <b v="1"/>
    <b v="1"/>
    <x v="0"/>
    <x v="0"/>
  </r>
  <r>
    <s v="Itella Oyj"/>
    <d v="2013-02-12T00:00:00"/>
    <s v="Itella Logistiikka,Espoo,Kotka,Lieto,Vantaa"/>
    <m/>
    <m/>
    <n v="38"/>
    <d v="2013-03-20T00:00:00"/>
    <n v="38"/>
    <n v="82"/>
    <n v="52291"/>
    <x v="5"/>
    <x v="1"/>
    <n v="36"/>
    <d v="2013-02-12T00:00:00"/>
    <d v="2013-03-20T00:00:00"/>
    <x v="88"/>
    <x v="87"/>
    <x v="8"/>
    <x v="7"/>
    <x v="30"/>
    <x v="28"/>
    <n v="82"/>
    <n v="0.46341463414634149"/>
    <n v="0.46341463414634149"/>
    <n v="1"/>
    <b v="0"/>
    <b v="0"/>
    <x v="0"/>
    <x v="0"/>
    <x v="0"/>
    <b v="1"/>
    <b v="1"/>
    <b v="1"/>
    <x v="0"/>
    <x v="0"/>
  </r>
  <r>
    <s v="Lapuan Nahka Oy"/>
    <d v="2013-02-12T00:00:00"/>
    <s v="Koko henk"/>
    <m/>
    <m/>
    <m/>
    <d v="2013-04-22T00:00:00"/>
    <n v="29"/>
    <n v="35"/>
    <n v="15110"/>
    <x v="2"/>
    <x v="2"/>
    <n v="69"/>
    <d v="2013-02-12T00:00:00"/>
    <d v="2013-04-22T00:00:00"/>
    <x v="88"/>
    <x v="89"/>
    <x v="8"/>
    <x v="7"/>
    <x v="30"/>
    <x v="31"/>
    <n v="35"/>
    <s v="NA"/>
    <n v="0.82857142857142863"/>
    <s v="NA"/>
    <b v="0"/>
    <b v="0"/>
    <x v="0"/>
    <x v="0"/>
    <x v="0"/>
    <b v="0"/>
    <b v="1"/>
    <b v="1"/>
    <x v="0"/>
    <x v="0"/>
  </r>
  <r>
    <s v="Altia Oyj"/>
    <d v="2013-02-13T00:00:00"/>
    <s v="Koskenkorvan tehdas, osa-aik/eläke/irtis"/>
    <m/>
    <m/>
    <n v="10"/>
    <d v="2013-04-09T00:00:00"/>
    <n v="4"/>
    <n v="10"/>
    <n v="11010"/>
    <x v="2"/>
    <x v="2"/>
    <n v="55"/>
    <d v="2013-02-13T00:00:00"/>
    <d v="2013-04-09T00:00:00"/>
    <x v="88"/>
    <x v="89"/>
    <x v="8"/>
    <x v="7"/>
    <x v="30"/>
    <x v="31"/>
    <n v="10"/>
    <n v="1"/>
    <n v="0.4"/>
    <n v="0.4"/>
    <b v="0"/>
    <b v="0"/>
    <x v="0"/>
    <x v="0"/>
    <x v="0"/>
    <b v="0"/>
    <b v="1"/>
    <b v="1"/>
    <x v="0"/>
    <x v="0"/>
  </r>
  <r>
    <s v="Itella Oyj"/>
    <d v="2013-02-14T00:00:00"/>
    <s v="Itella Logistiikka,lento- ja merirahti, Tuusula"/>
    <m/>
    <m/>
    <n v="9"/>
    <d v="2013-03-27T00:00:00"/>
    <n v="6"/>
    <n v="29"/>
    <n v="52291"/>
    <x v="5"/>
    <x v="1"/>
    <n v="41"/>
    <d v="2013-02-14T00:00:00"/>
    <d v="2013-03-27T00:00:00"/>
    <x v="88"/>
    <x v="87"/>
    <x v="8"/>
    <x v="7"/>
    <x v="30"/>
    <x v="28"/>
    <n v="29"/>
    <n v="0.31034482758620691"/>
    <n v="0.20689655172413793"/>
    <n v="0.66666666666666663"/>
    <b v="0"/>
    <b v="0"/>
    <x v="0"/>
    <x v="0"/>
    <x v="0"/>
    <b v="1"/>
    <b v="1"/>
    <b v="1"/>
    <x v="0"/>
    <x v="0"/>
  </r>
  <r>
    <s v="Keskisuomalainen Oyj"/>
    <d v="2013-02-18T00:00:00"/>
    <s v="Lehtisepät Oy, Kuopio,Pieksämäki,Jkl-&gt;lkm selviää myöh."/>
    <m/>
    <m/>
    <m/>
    <d v="2013-06-24T00:00:00"/>
    <m/>
    <n v="120"/>
    <n v="18120"/>
    <x v="2"/>
    <x v="2"/>
    <n v="126"/>
    <d v="2013-02-18T00:00:00"/>
    <d v="2013-06-24T00:00:00"/>
    <x v="88"/>
    <x v="90"/>
    <x v="8"/>
    <x v="7"/>
    <x v="30"/>
    <x v="31"/>
    <n v="120"/>
    <s v="NA"/>
    <s v="NA"/>
    <s v="NA"/>
    <b v="0"/>
    <b v="1"/>
    <x v="0"/>
    <x v="1"/>
    <x v="0"/>
    <b v="0"/>
    <b v="1"/>
    <b v="1"/>
    <x v="0"/>
    <x v="0"/>
  </r>
  <r>
    <s v="Elektrobit Oyj"/>
    <d v="2013-02-19T00:00:00"/>
    <s v="Wireless-liiketoiminta"/>
    <m/>
    <m/>
    <n v="9"/>
    <d v="2013-04-04T00:00:00"/>
    <n v="8"/>
    <n v="9"/>
    <n v="72193"/>
    <x v="10"/>
    <x v="1"/>
    <n v="44"/>
    <d v="2013-02-19T00:00:00"/>
    <d v="2013-04-04T00:00:00"/>
    <x v="88"/>
    <x v="89"/>
    <x v="8"/>
    <x v="7"/>
    <x v="30"/>
    <x v="31"/>
    <n v="9"/>
    <n v="1"/>
    <n v="0.88888888888888884"/>
    <n v="0.88888888888888884"/>
    <b v="0"/>
    <b v="0"/>
    <x v="0"/>
    <x v="0"/>
    <x v="0"/>
    <b v="0"/>
    <b v="1"/>
    <b v="1"/>
    <x v="0"/>
    <x v="0"/>
  </r>
  <r>
    <s v="SEK &amp; Grey Oy"/>
    <d v="2013-02-19T00:00:00"/>
    <s v="Koko henk-&gt;lom toistaiseksi"/>
    <m/>
    <n v="7"/>
    <m/>
    <d v="2013-06-15T00:00:00"/>
    <n v="10"/>
    <n v="60"/>
    <n v="73111"/>
    <x v="10"/>
    <x v="1"/>
    <n v="116"/>
    <d v="2013-02-19T00:00:00"/>
    <d v="2013-06-15T00:00:00"/>
    <x v="88"/>
    <x v="90"/>
    <x v="8"/>
    <x v="7"/>
    <x v="30"/>
    <x v="31"/>
    <n v="60"/>
    <s v="NA"/>
    <n v="0.16666666666666666"/>
    <s v="NA"/>
    <b v="0"/>
    <b v="0"/>
    <x v="0"/>
    <x v="0"/>
    <x v="0"/>
    <b v="0"/>
    <b v="1"/>
    <b v="1"/>
    <x v="0"/>
    <x v="0"/>
  </r>
  <r>
    <s v="Viljavuuspalvelu Oy"/>
    <d v="2013-02-19T00:00:00"/>
    <s v="Eurofins, Mikkeli"/>
    <m/>
    <m/>
    <n v="9"/>
    <d v="2013-03-04T00:00:00"/>
    <n v="9"/>
    <n v="30"/>
    <n v="72192"/>
    <x v="10"/>
    <x v="1"/>
    <n v="13"/>
    <d v="2013-02-19T00:00:00"/>
    <d v="2013-03-04T00:00:00"/>
    <x v="88"/>
    <x v="87"/>
    <x v="8"/>
    <x v="7"/>
    <x v="30"/>
    <x v="28"/>
    <n v="30"/>
    <n v="0.3"/>
    <n v="0.3"/>
    <n v="1"/>
    <b v="0"/>
    <b v="0"/>
    <x v="0"/>
    <x v="0"/>
    <x v="0"/>
    <b v="1"/>
    <b v="1"/>
    <b v="1"/>
    <x v="0"/>
    <x v="0"/>
  </r>
  <r>
    <s v="NMC Cellfoam Oy"/>
    <d v="2013-02-20T00:00:00"/>
    <s v="Laitilan tehtaan lopetus-&gt;siirto Tampereelle"/>
    <m/>
    <m/>
    <n v="35"/>
    <d v="2013-04-10T00:00:00"/>
    <n v="0"/>
    <n v="35"/>
    <n v="22290"/>
    <x v="2"/>
    <x v="2"/>
    <n v="49"/>
    <d v="2013-02-20T00:00:00"/>
    <d v="2013-04-10T00:00:00"/>
    <x v="88"/>
    <x v="89"/>
    <x v="8"/>
    <x v="7"/>
    <x v="30"/>
    <x v="31"/>
    <n v="35"/>
    <n v="1"/>
    <n v="0"/>
    <n v="0"/>
    <b v="0"/>
    <b v="0"/>
    <x v="0"/>
    <x v="0"/>
    <x v="0"/>
    <b v="0"/>
    <b v="1"/>
    <b v="1"/>
    <x v="0"/>
    <x v="0"/>
  </r>
  <r>
    <s v="Atria Oyj"/>
    <d v="2013-02-21T00:00:00"/>
    <s v="Karkkila,siirto Nurmoon-&gt;kaikille tarjottu töitä,ei ilm.lkm"/>
    <m/>
    <m/>
    <n v="32"/>
    <d v="2013-04-25T00:00:00"/>
    <n v="0"/>
    <n v="32"/>
    <n v="10130"/>
    <x v="2"/>
    <x v="2"/>
    <n v="63"/>
    <d v="2013-02-21T00:00:00"/>
    <d v="2013-04-25T00:00:00"/>
    <x v="88"/>
    <x v="89"/>
    <x v="8"/>
    <x v="7"/>
    <x v="30"/>
    <x v="31"/>
    <n v="32"/>
    <n v="1"/>
    <n v="0"/>
    <n v="0"/>
    <b v="0"/>
    <b v="0"/>
    <x v="0"/>
    <x v="0"/>
    <x v="0"/>
    <b v="0"/>
    <b v="1"/>
    <b v="1"/>
    <x v="0"/>
    <x v="0"/>
  </r>
  <r>
    <s v="Oma Säästöpankki Oy"/>
    <d v="2013-02-21T00:00:00"/>
    <s v="fuusio Parkanon Säästöpankki"/>
    <m/>
    <m/>
    <n v="9"/>
    <m/>
    <m/>
    <n v="86"/>
    <n v="64190"/>
    <x v="15"/>
    <x v="1"/>
    <s v="NA"/>
    <d v="2013-02-21T00:00:00"/>
    <d v="2013-04-13T00:00:00"/>
    <x v="88"/>
    <x v="89"/>
    <x v="8"/>
    <x v="7"/>
    <x v="30"/>
    <x v="31"/>
    <n v="86"/>
    <n v="0.10465116279069768"/>
    <s v="NA"/>
    <s v="NA"/>
    <b v="0"/>
    <b v="0"/>
    <x v="0"/>
    <x v="0"/>
    <x v="0"/>
    <b v="0"/>
    <b v="1"/>
    <b v="1"/>
    <x v="0"/>
    <x v="0"/>
  </r>
  <r>
    <s v="Arctech Oy"/>
    <d v="2013-02-22T00:00:00"/>
    <s v="Helsingin telakka, lom, ei tietoa henk.määristä"/>
    <m/>
    <s v="L"/>
    <m/>
    <m/>
    <m/>
    <n v="400"/>
    <n v="30110"/>
    <x v="2"/>
    <x v="2"/>
    <s v="NA"/>
    <d v="2013-02-22T00:00:00"/>
    <d v="2013-04-14T00:00:00"/>
    <x v="88"/>
    <x v="89"/>
    <x v="8"/>
    <x v="7"/>
    <x v="30"/>
    <x v="31"/>
    <n v="400"/>
    <s v="NA"/>
    <s v="NA"/>
    <s v="NA"/>
    <b v="0"/>
    <b v="0"/>
    <x v="0"/>
    <x v="0"/>
    <x v="0"/>
    <b v="0"/>
    <b v="1"/>
    <b v="1"/>
    <x v="0"/>
    <x v="0"/>
  </r>
  <r>
    <s v="TeliaSonera Finland Oyj"/>
    <d v="2013-02-25T00:00:00"/>
    <s v="Teknologiayksikkö,irtis/siirto 20 henk-&gt;siirto 12 henk"/>
    <m/>
    <m/>
    <n v="70"/>
    <d v="2013-04-18T00:00:00"/>
    <n v="66"/>
    <n v="630"/>
    <n v="61200"/>
    <x v="4"/>
    <x v="1"/>
    <n v="52"/>
    <d v="2013-02-25T00:00:00"/>
    <d v="2013-04-18T00:00:00"/>
    <x v="88"/>
    <x v="89"/>
    <x v="8"/>
    <x v="7"/>
    <x v="30"/>
    <x v="31"/>
    <n v="630"/>
    <n v="0.1111111111111111"/>
    <n v="0.10476190476190476"/>
    <n v="0.94285714285714284"/>
    <b v="0"/>
    <b v="0"/>
    <x v="0"/>
    <x v="0"/>
    <x v="0"/>
    <b v="0"/>
    <b v="1"/>
    <b v="1"/>
    <x v="0"/>
    <x v="0"/>
  </r>
  <r>
    <s v="Perheleipurit Oy"/>
    <d v="2013-02-26T00:00:00"/>
    <s v="Herttoniemi, keskitys Järvenpäähän"/>
    <m/>
    <m/>
    <m/>
    <m/>
    <m/>
    <n v="50"/>
    <n v="10710"/>
    <x v="2"/>
    <x v="2"/>
    <s v="NA"/>
    <d v="2013-02-26T00:00:00"/>
    <d v="2013-04-18T00:00:00"/>
    <x v="88"/>
    <x v="89"/>
    <x v="8"/>
    <x v="7"/>
    <x v="30"/>
    <x v="31"/>
    <n v="50"/>
    <s v="NA"/>
    <s v="NA"/>
    <s v="NA"/>
    <b v="0"/>
    <b v="0"/>
    <x v="0"/>
    <x v="0"/>
    <x v="0"/>
    <b v="0"/>
    <b v="1"/>
    <b v="1"/>
    <x v="0"/>
    <x v="0"/>
  </r>
  <r>
    <s v="Siemens Oy"/>
    <d v="2013-02-26T00:00:00"/>
    <s v="BuildingTech,RailSystems"/>
    <m/>
    <m/>
    <n v="35"/>
    <m/>
    <m/>
    <n v="35"/>
    <n v="26300"/>
    <x v="2"/>
    <x v="2"/>
    <s v="NA"/>
    <d v="2013-02-26T00:00:00"/>
    <d v="2013-04-18T00:00:00"/>
    <x v="88"/>
    <x v="89"/>
    <x v="8"/>
    <x v="7"/>
    <x v="30"/>
    <x v="31"/>
    <n v="35"/>
    <n v="1"/>
    <s v="NA"/>
    <s v="NA"/>
    <b v="0"/>
    <b v="0"/>
    <x v="0"/>
    <x v="0"/>
    <x v="0"/>
    <b v="0"/>
    <b v="1"/>
    <b v="1"/>
    <x v="0"/>
    <x v="0"/>
  </r>
  <r>
    <s v="Eniro Sentraali Oy"/>
    <d v="2013-02-27T00:00:00"/>
    <s v="Kajaani, Suomussalmi,Hki"/>
    <m/>
    <m/>
    <n v="70"/>
    <d v="2013-03-20T00:00:00"/>
    <n v="39"/>
    <n v="100"/>
    <n v="62010"/>
    <x v="4"/>
    <x v="1"/>
    <n v="21"/>
    <d v="2013-02-27T00:00:00"/>
    <d v="2013-03-20T00:00:00"/>
    <x v="88"/>
    <x v="87"/>
    <x v="8"/>
    <x v="7"/>
    <x v="30"/>
    <x v="28"/>
    <n v="100"/>
    <n v="0.7"/>
    <n v="0.39"/>
    <n v="0.55714285714285716"/>
    <b v="0"/>
    <b v="0"/>
    <x v="0"/>
    <x v="0"/>
    <x v="0"/>
    <b v="1"/>
    <b v="1"/>
    <b v="1"/>
    <x v="0"/>
    <x v="0"/>
  </r>
  <r>
    <s v="Finnair Oyj"/>
    <d v="2013-02-27T00:00:00"/>
    <s v="Taloushallinto,siirto Tarttoon/irtis"/>
    <m/>
    <m/>
    <n v="20"/>
    <m/>
    <m/>
    <n v="45"/>
    <n v="51101"/>
    <x v="5"/>
    <x v="1"/>
    <s v="NA"/>
    <d v="2013-02-27T00:00:00"/>
    <d v="2013-04-19T00:00:00"/>
    <x v="88"/>
    <x v="89"/>
    <x v="8"/>
    <x v="7"/>
    <x v="30"/>
    <x v="31"/>
    <n v="45"/>
    <n v="0.44444444444444442"/>
    <s v="NA"/>
    <s v="NA"/>
    <b v="0"/>
    <b v="0"/>
    <x v="0"/>
    <x v="0"/>
    <x v="0"/>
    <b v="0"/>
    <b v="1"/>
    <b v="1"/>
    <x v="0"/>
    <x v="0"/>
  </r>
  <r>
    <s v="Suomen Kuitulevy Oy"/>
    <d v="2013-02-27T00:00:00"/>
    <s v="Pori,Pihlava, tehtaan sulkeminen"/>
    <m/>
    <m/>
    <n v="31"/>
    <d v="2013-04-10T00:00:00"/>
    <n v="31"/>
    <n v="31"/>
    <n v="16213"/>
    <x v="2"/>
    <x v="2"/>
    <n v="42"/>
    <d v="2013-02-27T00:00:00"/>
    <d v="2013-04-10T00:00:00"/>
    <x v="88"/>
    <x v="89"/>
    <x v="8"/>
    <x v="7"/>
    <x v="30"/>
    <x v="31"/>
    <n v="31"/>
    <n v="1"/>
    <n v="1"/>
    <n v="1"/>
    <b v="0"/>
    <b v="0"/>
    <x v="0"/>
    <x v="0"/>
    <x v="0"/>
    <b v="0"/>
    <b v="1"/>
    <b v="1"/>
    <x v="0"/>
    <x v="0"/>
  </r>
  <r>
    <s v="Savon Jakelu Oy"/>
    <d v="2013-02-28T00:00:00"/>
    <s v="Kuopio,Pieksämäki,Varkaus,Iisalmi"/>
    <m/>
    <m/>
    <m/>
    <m/>
    <m/>
    <n v="250"/>
    <n v="53200"/>
    <x v="5"/>
    <x v="1"/>
    <s v="NA"/>
    <d v="2013-02-28T00:00:00"/>
    <d v="2013-04-20T00:00:00"/>
    <x v="88"/>
    <x v="89"/>
    <x v="8"/>
    <x v="7"/>
    <x v="30"/>
    <x v="31"/>
    <n v="250"/>
    <s v="NA"/>
    <s v="NA"/>
    <s v="NA"/>
    <b v="0"/>
    <b v="0"/>
    <x v="0"/>
    <x v="0"/>
    <x v="0"/>
    <b v="0"/>
    <b v="1"/>
    <b v="1"/>
    <x v="0"/>
    <x v="0"/>
  </r>
  <r>
    <s v="ISS Palvelut"/>
    <d v="2013-03-01T00:00:00"/>
    <s v="Siivous,ravintola,catering,postitus,aulapalv."/>
    <m/>
    <m/>
    <m/>
    <m/>
    <m/>
    <n v="103"/>
    <n v="81210"/>
    <x v="8"/>
    <x v="1"/>
    <s v="NA"/>
    <d v="2013-03-01T00:00:00"/>
    <d v="2013-04-21T00:00:00"/>
    <x v="89"/>
    <x v="89"/>
    <x v="8"/>
    <x v="7"/>
    <x v="30"/>
    <x v="31"/>
    <n v="103"/>
    <s v="NA"/>
    <s v="NA"/>
    <s v="NA"/>
    <b v="0"/>
    <b v="0"/>
    <x v="0"/>
    <x v="0"/>
    <x v="0"/>
    <b v="0"/>
    <b v="1"/>
    <b v="1"/>
    <x v="0"/>
    <x v="0"/>
  </r>
  <r>
    <s v="Kotkan Energia Oy"/>
    <d v="2013-03-01T00:00:00"/>
    <s v="Kotka, eläke/irtis"/>
    <m/>
    <m/>
    <m/>
    <d v="2013-04-04T00:00:00"/>
    <n v="4"/>
    <n v="4"/>
    <n v="35113"/>
    <x v="7"/>
    <x v="2"/>
    <n v="34"/>
    <d v="2013-03-01T00:00:00"/>
    <d v="2013-04-04T00:00:00"/>
    <x v="89"/>
    <x v="89"/>
    <x v="8"/>
    <x v="7"/>
    <x v="30"/>
    <x v="31"/>
    <n v="4"/>
    <s v="NA"/>
    <n v="1"/>
    <s v="NA"/>
    <b v="0"/>
    <b v="0"/>
    <x v="0"/>
    <x v="0"/>
    <x v="0"/>
    <b v="0"/>
    <b v="1"/>
    <b v="1"/>
    <x v="0"/>
    <x v="0"/>
  </r>
  <r>
    <s v="Nanso Group"/>
    <d v="2013-03-01T00:00:00"/>
    <s v="Tornio, lom-&gt;3 vko, kevät 2013"/>
    <m/>
    <n v="134"/>
    <m/>
    <d v="2013-03-21T00:00:00"/>
    <n v="0"/>
    <n v="134"/>
    <n v="14190"/>
    <x v="2"/>
    <x v="2"/>
    <n v="20"/>
    <d v="2013-03-01T00:00:00"/>
    <d v="2013-03-21T00:00:00"/>
    <x v="89"/>
    <x v="87"/>
    <x v="8"/>
    <x v="7"/>
    <x v="30"/>
    <x v="28"/>
    <n v="134"/>
    <s v="NA"/>
    <n v="0"/>
    <s v="NA"/>
    <b v="0"/>
    <b v="0"/>
    <x v="0"/>
    <x v="0"/>
    <x v="0"/>
    <b v="1"/>
    <b v="1"/>
    <b v="1"/>
    <x v="0"/>
    <x v="0"/>
  </r>
  <r>
    <s v="Huhtamäki Oyj"/>
    <d v="2013-03-04T00:00:00"/>
    <s v="Foodservice, Hml"/>
    <m/>
    <m/>
    <n v="30"/>
    <d v="2013-05-07T00:00:00"/>
    <n v="29"/>
    <n v="30"/>
    <n v="17290"/>
    <x v="2"/>
    <x v="2"/>
    <n v="64"/>
    <d v="2013-03-04T00:00:00"/>
    <d v="2013-05-07T00:00:00"/>
    <x v="89"/>
    <x v="91"/>
    <x v="8"/>
    <x v="7"/>
    <x v="30"/>
    <x v="31"/>
    <n v="30"/>
    <n v="1"/>
    <n v="0.96666666666666667"/>
    <n v="0.96666666666666667"/>
    <b v="0"/>
    <b v="0"/>
    <x v="0"/>
    <x v="0"/>
    <x v="0"/>
    <b v="0"/>
    <b v="1"/>
    <b v="1"/>
    <x v="0"/>
    <x v="0"/>
  </r>
  <r>
    <s v="Ixonos Oyj"/>
    <d v="2013-03-04T00:00:00"/>
    <s v="Koko henk"/>
    <m/>
    <n v="50"/>
    <m/>
    <d v="2013-04-17T00:00:00"/>
    <n v="20"/>
    <n v="87"/>
    <n v="62010"/>
    <x v="4"/>
    <x v="1"/>
    <n v="44"/>
    <d v="2013-03-04T00:00:00"/>
    <d v="2013-04-17T00:00:00"/>
    <x v="89"/>
    <x v="89"/>
    <x v="8"/>
    <x v="7"/>
    <x v="30"/>
    <x v="31"/>
    <n v="87"/>
    <s v="NA"/>
    <n v="0.22988505747126436"/>
    <s v="NA"/>
    <b v="0"/>
    <b v="0"/>
    <x v="0"/>
    <x v="0"/>
    <x v="0"/>
    <b v="0"/>
    <b v="1"/>
    <b v="1"/>
    <x v="0"/>
    <x v="0"/>
  </r>
  <r>
    <s v="Efore Oyj"/>
    <d v="2013-03-05T00:00:00"/>
    <s v="Koko henk-&gt;lom 5/13-4/14, 0-2kk"/>
    <m/>
    <n v="80"/>
    <n v="15"/>
    <d v="2013-04-22T00:00:00"/>
    <n v="7"/>
    <n v="83"/>
    <n v="27110"/>
    <x v="2"/>
    <x v="2"/>
    <n v="48"/>
    <d v="2013-03-05T00:00:00"/>
    <d v="2013-04-22T00:00:00"/>
    <x v="89"/>
    <x v="89"/>
    <x v="8"/>
    <x v="7"/>
    <x v="30"/>
    <x v="31"/>
    <n v="83"/>
    <n v="0.18072289156626506"/>
    <n v="8.4337349397590355E-2"/>
    <n v="0.46666666666666667"/>
    <b v="0"/>
    <b v="0"/>
    <x v="0"/>
    <x v="0"/>
    <x v="0"/>
    <b v="0"/>
    <b v="1"/>
    <b v="1"/>
    <x v="0"/>
    <x v="0"/>
  </r>
  <r>
    <s v="Paakkola Conveyors Oy"/>
    <d v="2013-03-05T00:00:00"/>
    <s v="Koko henk"/>
    <m/>
    <m/>
    <m/>
    <d v="2013-04-02T00:00:00"/>
    <n v="15"/>
    <n v="100"/>
    <n v="25110"/>
    <x v="2"/>
    <x v="2"/>
    <n v="28"/>
    <d v="2013-03-05T00:00:00"/>
    <d v="2013-04-02T00:00:00"/>
    <x v="89"/>
    <x v="89"/>
    <x v="8"/>
    <x v="7"/>
    <x v="30"/>
    <x v="31"/>
    <n v="100"/>
    <s v="NA"/>
    <n v="0.15"/>
    <s v="NA"/>
    <b v="0"/>
    <b v="0"/>
    <x v="0"/>
    <x v="0"/>
    <x v="0"/>
    <b v="0"/>
    <b v="1"/>
    <b v="1"/>
    <x v="0"/>
    <x v="0"/>
  </r>
  <r>
    <s v="Sanoma Oyj"/>
    <d v="2013-03-05T00:00:00"/>
    <s v="Sanoma News, m&amp;m,Vartti Uusimaan lopetus-&gt;osa eläke"/>
    <m/>
    <m/>
    <n v="70"/>
    <d v="2013-04-16T00:00:00"/>
    <n v="60"/>
    <n v="70"/>
    <n v="58130"/>
    <x v="4"/>
    <x v="1"/>
    <n v="42"/>
    <d v="2013-03-05T00:00:00"/>
    <d v="2013-04-16T00:00:00"/>
    <x v="89"/>
    <x v="89"/>
    <x v="8"/>
    <x v="7"/>
    <x v="30"/>
    <x v="31"/>
    <n v="70"/>
    <n v="1"/>
    <n v="0.8571428571428571"/>
    <n v="0.8571428571428571"/>
    <b v="0"/>
    <b v="0"/>
    <x v="0"/>
    <x v="0"/>
    <x v="0"/>
    <b v="0"/>
    <b v="1"/>
    <b v="1"/>
    <x v="0"/>
    <x v="0"/>
  </r>
  <r>
    <s v="EduCluster Finland Oy"/>
    <d v="2013-03-06T00:00:00"/>
    <s v="Jyväskylä"/>
    <m/>
    <m/>
    <n v="10"/>
    <m/>
    <m/>
    <n v="10"/>
    <n v="85600"/>
    <x v="9"/>
    <x v="3"/>
    <s v="NA"/>
    <d v="2013-03-06T00:00:00"/>
    <d v="2013-04-26T00:00:00"/>
    <x v="89"/>
    <x v="89"/>
    <x v="8"/>
    <x v="7"/>
    <x v="30"/>
    <x v="31"/>
    <n v="10"/>
    <n v="1"/>
    <s v="NA"/>
    <s v="NA"/>
    <b v="0"/>
    <b v="0"/>
    <x v="0"/>
    <x v="0"/>
    <x v="0"/>
    <b v="0"/>
    <b v="1"/>
    <b v="1"/>
    <x v="0"/>
    <x v="0"/>
  </r>
  <r>
    <s v="Neo Industrial Oyj"/>
    <d v="2013-03-06T00:00:00"/>
    <s v="Avilon,Carbatec konkurssi"/>
    <m/>
    <m/>
    <n v="150"/>
    <m/>
    <m/>
    <n v="150"/>
    <n v="20600"/>
    <x v="2"/>
    <x v="2"/>
    <s v="NA"/>
    <d v="2013-03-06T00:00:00"/>
    <d v="2013-04-26T00:00:00"/>
    <x v="89"/>
    <x v="89"/>
    <x v="8"/>
    <x v="7"/>
    <x v="30"/>
    <x v="31"/>
    <n v="150"/>
    <n v="1"/>
    <s v="NA"/>
    <s v="NA"/>
    <b v="0"/>
    <b v="0"/>
    <x v="0"/>
    <x v="0"/>
    <x v="0"/>
    <b v="0"/>
    <b v="1"/>
    <b v="1"/>
    <x v="0"/>
    <x v="0"/>
  </r>
  <r>
    <s v="Paroc Group"/>
    <d v="2013-03-07T00:00:00"/>
    <s v="Lpr, tehtaan lopetus,siirto Paraisille ja Ouluun v.16 menn."/>
    <m/>
    <m/>
    <n v="250"/>
    <d v="2013-05-22T00:00:00"/>
    <n v="250"/>
    <n v="250"/>
    <n v="23990"/>
    <x v="2"/>
    <x v="2"/>
    <n v="76"/>
    <d v="2013-03-07T00:00:00"/>
    <d v="2013-05-22T00:00:00"/>
    <x v="89"/>
    <x v="91"/>
    <x v="8"/>
    <x v="7"/>
    <x v="30"/>
    <x v="31"/>
    <n v="250"/>
    <n v="1"/>
    <n v="1"/>
    <n v="1"/>
    <b v="0"/>
    <b v="0"/>
    <x v="0"/>
    <x v="0"/>
    <x v="0"/>
    <b v="0"/>
    <b v="1"/>
    <b v="1"/>
    <x v="0"/>
    <x v="0"/>
  </r>
  <r>
    <s v="Teleste Oyj"/>
    <d v="2013-03-11T00:00:00"/>
    <s v="Tampere"/>
    <m/>
    <m/>
    <n v="6"/>
    <m/>
    <m/>
    <n v="6"/>
    <n v="26110"/>
    <x v="2"/>
    <x v="2"/>
    <s v="NA"/>
    <d v="2013-03-11T00:00:00"/>
    <d v="2013-05-01T00:00:00"/>
    <x v="89"/>
    <x v="91"/>
    <x v="8"/>
    <x v="7"/>
    <x v="30"/>
    <x v="31"/>
    <n v="6"/>
    <n v="1"/>
    <s v="NA"/>
    <s v="NA"/>
    <b v="0"/>
    <b v="0"/>
    <x v="0"/>
    <x v="0"/>
    <x v="0"/>
    <b v="0"/>
    <b v="1"/>
    <b v="1"/>
    <x v="0"/>
    <x v="0"/>
  </r>
  <r>
    <s v="Borealis Polymers Oy"/>
    <d v="2013-03-12T00:00:00"/>
    <s v="Porvoo, uud.järj/irtis v.2014 mennessä-&gt;21 eläkejärj."/>
    <m/>
    <m/>
    <n v="35"/>
    <d v="2013-05-03T00:00:00"/>
    <n v="0"/>
    <n v="35"/>
    <n v="20160"/>
    <x v="2"/>
    <x v="2"/>
    <n v="52"/>
    <d v="2013-03-12T00:00:00"/>
    <d v="2013-05-03T00:00:00"/>
    <x v="89"/>
    <x v="91"/>
    <x v="8"/>
    <x v="7"/>
    <x v="30"/>
    <x v="31"/>
    <n v="35"/>
    <n v="1"/>
    <n v="0"/>
    <n v="0"/>
    <b v="0"/>
    <b v="0"/>
    <x v="0"/>
    <x v="0"/>
    <x v="0"/>
    <b v="0"/>
    <b v="1"/>
    <b v="1"/>
    <x v="0"/>
    <x v="0"/>
  </r>
  <r>
    <s v="Danske Bank Oyj"/>
    <d v="2013-03-12T00:00:00"/>
    <s v="Väh.tarve 170-195 henk-&gt;muut järjestelyt 171 henk"/>
    <m/>
    <m/>
    <n v="195"/>
    <d v="2013-06-19T00:00:00"/>
    <n v="15"/>
    <n v="195"/>
    <n v="64190"/>
    <x v="15"/>
    <x v="1"/>
    <n v="99"/>
    <d v="2013-03-12T00:00:00"/>
    <d v="2013-06-19T00:00:00"/>
    <x v="89"/>
    <x v="90"/>
    <x v="8"/>
    <x v="7"/>
    <x v="30"/>
    <x v="31"/>
    <n v="195"/>
    <n v="1"/>
    <n v="7.6923076923076927E-2"/>
    <n v="7.6923076923076927E-2"/>
    <b v="0"/>
    <b v="0"/>
    <x v="0"/>
    <x v="0"/>
    <x v="0"/>
    <b v="0"/>
    <b v="1"/>
    <b v="1"/>
    <x v="0"/>
    <x v="0"/>
  </r>
  <r>
    <s v="Eurenco Vihtavuori Oy"/>
    <d v="2013-03-12T00:00:00"/>
    <s v="Laukaa,koko henk-&gt;9 m-aik,ei irtis/lom"/>
    <m/>
    <m/>
    <m/>
    <d v="2013-05-14T00:00:00"/>
    <n v="0"/>
    <n v="120"/>
    <n v="20510"/>
    <x v="2"/>
    <x v="2"/>
    <n v="63"/>
    <d v="2013-03-12T00:00:00"/>
    <d v="2013-05-14T00:00:00"/>
    <x v="89"/>
    <x v="91"/>
    <x v="8"/>
    <x v="7"/>
    <x v="30"/>
    <x v="31"/>
    <n v="120"/>
    <s v="NA"/>
    <n v="0"/>
    <s v="NA"/>
    <b v="0"/>
    <b v="0"/>
    <x v="0"/>
    <x v="0"/>
    <x v="0"/>
    <b v="0"/>
    <b v="1"/>
    <b v="1"/>
    <x v="0"/>
    <x v="0"/>
  </r>
  <r>
    <s v="Jykes Oy"/>
    <d v="2013-03-12T00:00:00"/>
    <s v="Jykes ja Jkl Innovation, irtis. max 20"/>
    <m/>
    <m/>
    <n v="8"/>
    <d v="2013-05-07T00:00:00"/>
    <n v="20"/>
    <n v="50"/>
    <n v="70220"/>
    <x v="10"/>
    <x v="1"/>
    <n v="56"/>
    <d v="2013-03-12T00:00:00"/>
    <d v="2013-05-07T00:00:00"/>
    <x v="89"/>
    <x v="91"/>
    <x v="8"/>
    <x v="7"/>
    <x v="30"/>
    <x v="31"/>
    <n v="50"/>
    <n v="0.16"/>
    <n v="0.4"/>
    <n v="2.5"/>
    <b v="0"/>
    <b v="0"/>
    <x v="0"/>
    <x v="0"/>
    <x v="0"/>
    <b v="0"/>
    <b v="1"/>
    <b v="1"/>
    <x v="0"/>
    <x v="0"/>
  </r>
  <r>
    <s v="Viske Oy"/>
    <d v="2013-03-12T00:00:00"/>
    <s v="PPO-Yhtiöt"/>
    <m/>
    <m/>
    <n v="7"/>
    <m/>
    <m/>
    <n v="55"/>
    <n v="61200"/>
    <x v="4"/>
    <x v="1"/>
    <s v="NA"/>
    <d v="2013-03-12T00:00:00"/>
    <d v="2013-05-02T00:00:00"/>
    <x v="89"/>
    <x v="91"/>
    <x v="8"/>
    <x v="7"/>
    <x v="30"/>
    <x v="31"/>
    <n v="55"/>
    <n v="0.12727272727272726"/>
    <s v="NA"/>
    <s v="NA"/>
    <b v="0"/>
    <b v="0"/>
    <x v="0"/>
    <x v="0"/>
    <x v="0"/>
    <b v="0"/>
    <b v="1"/>
    <b v="1"/>
    <x v="0"/>
    <x v="0"/>
  </r>
  <r>
    <s v="Huoneistokeskus"/>
    <d v="2013-03-13T00:00:00"/>
    <s v="Realia Group, lom max 3 kk"/>
    <m/>
    <n v="60"/>
    <m/>
    <m/>
    <m/>
    <n v="60"/>
    <n v="68310"/>
    <x v="13"/>
    <x v="1"/>
    <s v="NA"/>
    <d v="2013-03-13T00:00:00"/>
    <d v="2013-05-03T00:00:00"/>
    <x v="89"/>
    <x v="91"/>
    <x v="8"/>
    <x v="7"/>
    <x v="30"/>
    <x v="31"/>
    <n v="60"/>
    <s v="NA"/>
    <s v="NA"/>
    <s v="NA"/>
    <b v="0"/>
    <b v="0"/>
    <x v="0"/>
    <x v="0"/>
    <x v="0"/>
    <b v="0"/>
    <b v="1"/>
    <b v="1"/>
    <x v="0"/>
    <x v="0"/>
  </r>
  <r>
    <s v="Pirkanmaan hätäkeskus"/>
    <d v="2013-03-13T00:00:00"/>
    <s v="Siirto Poriin"/>
    <m/>
    <m/>
    <m/>
    <d v="2013-04-26T00:00:00"/>
    <m/>
    <n v="50"/>
    <n v="86909"/>
    <x v="3"/>
    <x v="3"/>
    <n v="44"/>
    <d v="2013-03-13T00:00:00"/>
    <d v="2013-04-26T00:00:00"/>
    <x v="89"/>
    <x v="89"/>
    <x v="8"/>
    <x v="7"/>
    <x v="30"/>
    <x v="31"/>
    <n v="50"/>
    <s v="NA"/>
    <s v="NA"/>
    <s v="NA"/>
    <b v="0"/>
    <b v="0"/>
    <x v="0"/>
    <x v="0"/>
    <x v="0"/>
    <b v="0"/>
    <b v="1"/>
    <b v="1"/>
    <x v="0"/>
    <x v="0"/>
  </r>
  <r>
    <s v="Finnair Oyj"/>
    <d v="2013-03-14T00:00:00"/>
    <s v="Tekniikka"/>
    <m/>
    <m/>
    <n v="310"/>
    <d v="2013-05-02T00:00:00"/>
    <n v="290"/>
    <n v="900"/>
    <n v="51101"/>
    <x v="5"/>
    <x v="1"/>
    <n v="49"/>
    <d v="2013-03-14T00:00:00"/>
    <d v="2013-05-02T00:00:00"/>
    <x v="89"/>
    <x v="91"/>
    <x v="8"/>
    <x v="7"/>
    <x v="30"/>
    <x v="31"/>
    <n v="900"/>
    <n v="0.34444444444444444"/>
    <n v="0.32222222222222224"/>
    <n v="0.93548387096774188"/>
    <b v="0"/>
    <b v="0"/>
    <x v="0"/>
    <x v="0"/>
    <x v="0"/>
    <b v="0"/>
    <b v="1"/>
    <b v="1"/>
    <x v="0"/>
    <x v="0"/>
  </r>
  <r>
    <s v="Lindorff Oy"/>
    <d v="2013-03-15T00:00:00"/>
    <s v="Turku, väh.tarve max 10 henk"/>
    <m/>
    <m/>
    <n v="10"/>
    <d v="2013-04-09T00:00:00"/>
    <n v="7"/>
    <n v="10"/>
    <n v="82910"/>
    <x v="8"/>
    <x v="1"/>
    <n v="25"/>
    <d v="2013-03-15T00:00:00"/>
    <d v="2013-04-09T00:00:00"/>
    <x v="89"/>
    <x v="89"/>
    <x v="8"/>
    <x v="7"/>
    <x v="30"/>
    <x v="31"/>
    <n v="10"/>
    <n v="1"/>
    <n v="0.7"/>
    <n v="0.7"/>
    <b v="0"/>
    <b v="0"/>
    <x v="0"/>
    <x v="0"/>
    <x v="0"/>
    <b v="0"/>
    <b v="1"/>
    <b v="1"/>
    <x v="0"/>
    <x v="0"/>
  </r>
  <r>
    <s v="Pohjois-Karjalan Kirjapaino Oyj"/>
    <d v="2013-03-15T00:00:00"/>
    <s v="Sanomalehti Karjalainen-&gt;väh.yht.11,lom 1vko/13,2vko/14"/>
    <m/>
    <s v="L"/>
    <n v="15"/>
    <d v="2013-05-10T00:00:00"/>
    <n v="8"/>
    <n v="130"/>
    <n v="58130"/>
    <x v="4"/>
    <x v="1"/>
    <n v="56"/>
    <d v="2013-03-15T00:00:00"/>
    <d v="2013-05-10T00:00:00"/>
    <x v="89"/>
    <x v="91"/>
    <x v="8"/>
    <x v="7"/>
    <x v="30"/>
    <x v="31"/>
    <n v="130"/>
    <n v="0.11538461538461539"/>
    <n v="6.1538461538461542E-2"/>
    <n v="0.53333333333333333"/>
    <b v="0"/>
    <b v="0"/>
    <x v="0"/>
    <x v="0"/>
    <x v="0"/>
    <b v="0"/>
    <b v="1"/>
    <b v="1"/>
    <x v="0"/>
    <x v="0"/>
  </r>
  <r>
    <s v="Sanoma Oyj"/>
    <d v="2013-03-15T00:00:00"/>
    <s v="Bookwell-&gt;lom tarvittaessa 13-15pv, 8-12/13"/>
    <m/>
    <s v="L"/>
    <n v="40"/>
    <d v="2013-05-06T00:00:00"/>
    <n v="26"/>
    <n v="230"/>
    <n v="58130"/>
    <x v="4"/>
    <x v="1"/>
    <n v="52"/>
    <d v="2013-03-15T00:00:00"/>
    <d v="2013-05-06T00:00:00"/>
    <x v="89"/>
    <x v="91"/>
    <x v="8"/>
    <x v="7"/>
    <x v="30"/>
    <x v="31"/>
    <n v="230"/>
    <n v="0.17391304347826086"/>
    <n v="0.11304347826086956"/>
    <n v="0.65"/>
    <b v="0"/>
    <b v="0"/>
    <x v="0"/>
    <x v="0"/>
    <x v="0"/>
    <b v="0"/>
    <b v="1"/>
    <b v="1"/>
    <x v="0"/>
    <x v="0"/>
  </r>
  <r>
    <s v="John Deere Forestry Oy"/>
    <d v="2013-03-18T00:00:00"/>
    <s v="Koko henkilöstö"/>
    <m/>
    <m/>
    <n v="150"/>
    <d v="2013-05-08T00:00:00"/>
    <n v="97"/>
    <n v="700"/>
    <n v="28300"/>
    <x v="2"/>
    <x v="2"/>
    <n v="51"/>
    <d v="2013-03-18T00:00:00"/>
    <d v="2013-05-08T00:00:00"/>
    <x v="89"/>
    <x v="91"/>
    <x v="8"/>
    <x v="7"/>
    <x v="30"/>
    <x v="31"/>
    <n v="700"/>
    <n v="0.21428571428571427"/>
    <n v="0.13857142857142857"/>
    <n v="0.64666666666666661"/>
    <b v="0"/>
    <b v="0"/>
    <x v="0"/>
    <x v="0"/>
    <x v="0"/>
    <b v="0"/>
    <b v="1"/>
    <b v="1"/>
    <x v="0"/>
    <x v="0"/>
  </r>
  <r>
    <s v="Marimekko Oyj"/>
    <d v="2013-03-21T00:00:00"/>
    <s v="Sulkava,Kitee-&gt;tuotannon lopetus"/>
    <m/>
    <m/>
    <n v="60"/>
    <d v="2013-05-16T00:00:00"/>
    <n v="60"/>
    <n v="60"/>
    <n v="47719"/>
    <x v="1"/>
    <x v="1"/>
    <n v="56"/>
    <d v="2013-03-21T00:00:00"/>
    <d v="2013-05-16T00:00:00"/>
    <x v="89"/>
    <x v="91"/>
    <x v="8"/>
    <x v="7"/>
    <x v="30"/>
    <x v="31"/>
    <n v="60"/>
    <n v="1"/>
    <n v="1"/>
    <n v="1"/>
    <b v="0"/>
    <b v="0"/>
    <x v="0"/>
    <x v="0"/>
    <x v="0"/>
    <b v="0"/>
    <b v="1"/>
    <b v="1"/>
    <x v="0"/>
    <x v="0"/>
  </r>
  <r>
    <s v="Recticel Oy"/>
    <d v="2013-03-22T00:00:00"/>
    <s v="Kouvola, irtis/lom max 90 pv"/>
    <m/>
    <s v="L"/>
    <n v="10"/>
    <d v="2013-04-30T00:00:00"/>
    <n v="0"/>
    <n v="110"/>
    <n v="13921"/>
    <x v="2"/>
    <x v="2"/>
    <n v="39"/>
    <d v="2013-03-22T00:00:00"/>
    <d v="2013-04-30T00:00:00"/>
    <x v="89"/>
    <x v="89"/>
    <x v="8"/>
    <x v="7"/>
    <x v="30"/>
    <x v="31"/>
    <n v="110"/>
    <n v="9.0909090909090912E-2"/>
    <n v="0"/>
    <n v="0"/>
    <b v="0"/>
    <b v="0"/>
    <x v="0"/>
    <x v="0"/>
    <x v="0"/>
    <b v="0"/>
    <b v="1"/>
    <b v="1"/>
    <x v="0"/>
    <x v="0"/>
  </r>
  <r>
    <s v="Ensto Oy"/>
    <d v="2013-03-26T00:00:00"/>
    <s v="Porvoo, irtis/lom max 90 pv"/>
    <m/>
    <s v="L"/>
    <m/>
    <m/>
    <m/>
    <n v="40"/>
    <n v="27120"/>
    <x v="2"/>
    <x v="2"/>
    <s v="NA"/>
    <d v="2013-03-26T00:00:00"/>
    <d v="2013-05-16T00:00:00"/>
    <x v="89"/>
    <x v="91"/>
    <x v="8"/>
    <x v="7"/>
    <x v="30"/>
    <x v="31"/>
    <n v="40"/>
    <s v="NA"/>
    <s v="NA"/>
    <s v="NA"/>
    <b v="0"/>
    <b v="0"/>
    <x v="0"/>
    <x v="0"/>
    <x v="0"/>
    <b v="0"/>
    <b v="1"/>
    <b v="1"/>
    <x v="0"/>
    <x v="0"/>
  </r>
  <r>
    <s v="SOK yhtymä"/>
    <d v="2013-03-26T00:00:00"/>
    <s v="Palvelu- ja tukitoim, ei liiketoimintayhtiöt,alueosuuskaupat"/>
    <m/>
    <m/>
    <n v="270"/>
    <d v="2013-05-29T00:00:00"/>
    <n v="180"/>
    <n v="1900"/>
    <n v="46901"/>
    <x v="1"/>
    <x v="1"/>
    <n v="64"/>
    <d v="2013-03-26T00:00:00"/>
    <d v="2013-05-29T00:00:00"/>
    <x v="89"/>
    <x v="91"/>
    <x v="8"/>
    <x v="7"/>
    <x v="30"/>
    <x v="31"/>
    <n v="1900"/>
    <n v="0.14210526315789473"/>
    <n v="9.4736842105263161E-2"/>
    <n v="0.66666666666666663"/>
    <b v="0"/>
    <b v="0"/>
    <x v="0"/>
    <x v="0"/>
    <x v="0"/>
    <b v="0"/>
    <b v="1"/>
    <b v="1"/>
    <x v="0"/>
    <x v="0"/>
  </r>
  <r>
    <s v="Nanso Group"/>
    <d v="2013-03-27T00:00:00"/>
    <s v="Ei Tornio,Nokia tuotanto, irtis/lom-&gt;lom 2-4vko"/>
    <m/>
    <s v="L"/>
    <n v="50"/>
    <d v="2013-05-31T00:00:00"/>
    <n v="34"/>
    <n v="50"/>
    <n v="14190"/>
    <x v="2"/>
    <x v="2"/>
    <n v="65"/>
    <d v="2013-03-27T00:00:00"/>
    <d v="2013-05-31T00:00:00"/>
    <x v="89"/>
    <x v="91"/>
    <x v="8"/>
    <x v="7"/>
    <x v="30"/>
    <x v="31"/>
    <n v="50"/>
    <n v="1"/>
    <n v="0.68"/>
    <n v="0.68"/>
    <b v="0"/>
    <b v="0"/>
    <x v="0"/>
    <x v="0"/>
    <x v="0"/>
    <b v="0"/>
    <b v="1"/>
    <b v="1"/>
    <x v="0"/>
    <x v="0"/>
  </r>
  <r>
    <s v="Lönnberg Painot Oy"/>
    <d v="2013-03-28T00:00:00"/>
    <s v="Koko henkilöstö"/>
    <m/>
    <m/>
    <n v="9"/>
    <m/>
    <m/>
    <n v="140"/>
    <n v="18120"/>
    <x v="2"/>
    <x v="2"/>
    <s v="NA"/>
    <d v="2013-03-28T00:00:00"/>
    <d v="2013-05-18T00:00:00"/>
    <x v="89"/>
    <x v="91"/>
    <x v="8"/>
    <x v="7"/>
    <x v="30"/>
    <x v="31"/>
    <n v="140"/>
    <n v="6.4285714285714279E-2"/>
    <s v="NA"/>
    <s v="NA"/>
    <b v="0"/>
    <b v="0"/>
    <x v="0"/>
    <x v="0"/>
    <x v="0"/>
    <b v="0"/>
    <b v="1"/>
    <b v="1"/>
    <x v="0"/>
    <x v="0"/>
  </r>
  <r>
    <s v="Renesas Mobile Corporations"/>
    <d v="2013-03-31T00:00:00"/>
    <s v="Oulu,Hki,Salo,Tre"/>
    <m/>
    <m/>
    <n v="830"/>
    <d v="2013-06-27T00:00:00"/>
    <n v="808"/>
    <n v="830"/>
    <n v="26110"/>
    <x v="2"/>
    <x v="2"/>
    <n v="88"/>
    <d v="2013-03-31T00:00:00"/>
    <d v="2013-06-27T00:00:00"/>
    <x v="89"/>
    <x v="90"/>
    <x v="8"/>
    <x v="7"/>
    <x v="30"/>
    <x v="31"/>
    <n v="830"/>
    <n v="1"/>
    <n v="0.97349397590361442"/>
    <n v="0.97349397590361442"/>
    <b v="0"/>
    <b v="1"/>
    <x v="0"/>
    <x v="1"/>
    <x v="0"/>
    <b v="0"/>
    <b v="1"/>
    <b v="1"/>
    <x v="0"/>
    <x v="0"/>
  </r>
  <r>
    <s v="Attendo Oy"/>
    <d v="2013-04-01T00:00:00"/>
    <s v="Kuopio,Saariston hoivakeskus"/>
    <m/>
    <m/>
    <m/>
    <d v="2013-05-07T00:00:00"/>
    <n v="30"/>
    <n v="58"/>
    <n v="87301"/>
    <x v="3"/>
    <x v="3"/>
    <n v="36"/>
    <d v="2013-04-01T00:00:00"/>
    <d v="2013-05-07T00:00:00"/>
    <x v="90"/>
    <x v="91"/>
    <x v="8"/>
    <x v="7"/>
    <x v="31"/>
    <x v="31"/>
    <n v="58"/>
    <s v="NA"/>
    <n v="0.51724137931034486"/>
    <s v="NA"/>
    <b v="0"/>
    <b v="0"/>
    <x v="0"/>
    <x v="0"/>
    <x v="1"/>
    <b v="0"/>
    <b v="1"/>
    <b v="1"/>
    <x v="0"/>
    <x v="0"/>
  </r>
  <r>
    <s v="Stalatube Oy"/>
    <d v="2013-04-01T00:00:00"/>
    <s v="Lahti-&gt;lom max 90 pv"/>
    <m/>
    <n v="9"/>
    <m/>
    <d v="2013-05-14T00:00:00"/>
    <n v="0"/>
    <n v="9"/>
    <n v="25990"/>
    <x v="2"/>
    <x v="2"/>
    <n v="43"/>
    <d v="2013-04-01T00:00:00"/>
    <d v="2013-05-14T00:00:00"/>
    <x v="90"/>
    <x v="91"/>
    <x v="8"/>
    <x v="7"/>
    <x v="31"/>
    <x v="31"/>
    <n v="9"/>
    <s v="NA"/>
    <n v="0"/>
    <s v="NA"/>
    <b v="0"/>
    <b v="0"/>
    <x v="0"/>
    <x v="0"/>
    <x v="1"/>
    <b v="0"/>
    <b v="1"/>
    <b v="1"/>
    <x v="0"/>
    <x v="0"/>
  </r>
  <r>
    <s v="Valio"/>
    <d v="2013-04-01T00:00:00"/>
    <s v="Lapinlahti-&gt;vähent.v.2016:19 eläke"/>
    <m/>
    <m/>
    <m/>
    <d v="2013-05-16T00:00:00"/>
    <n v="3"/>
    <n v="22"/>
    <n v="10510"/>
    <x v="2"/>
    <x v="2"/>
    <n v="45"/>
    <d v="2013-04-01T00:00:00"/>
    <d v="2013-05-16T00:00:00"/>
    <x v="90"/>
    <x v="91"/>
    <x v="8"/>
    <x v="7"/>
    <x v="31"/>
    <x v="31"/>
    <n v="22"/>
    <s v="NA"/>
    <n v="0.13636363636363635"/>
    <s v="NA"/>
    <b v="0"/>
    <b v="0"/>
    <x v="0"/>
    <x v="0"/>
    <x v="1"/>
    <b v="0"/>
    <b v="1"/>
    <b v="1"/>
    <x v="0"/>
    <x v="0"/>
  </r>
  <r>
    <s v="Aina Group Oyj"/>
    <d v="2013-04-02T00:00:00"/>
    <s v="AinaCom Oy, kaikki toiminnot"/>
    <m/>
    <m/>
    <n v="10"/>
    <d v="2013-04-24T00:00:00"/>
    <n v="9"/>
    <n v="168"/>
    <n v="61900"/>
    <x v="4"/>
    <x v="1"/>
    <n v="22"/>
    <d v="2013-04-02T00:00:00"/>
    <d v="2013-04-24T00:00:00"/>
    <x v="90"/>
    <x v="89"/>
    <x v="8"/>
    <x v="7"/>
    <x v="31"/>
    <x v="31"/>
    <n v="168"/>
    <n v="5.9523809523809521E-2"/>
    <n v="5.3571428571428568E-2"/>
    <n v="0.9"/>
    <b v="0"/>
    <b v="0"/>
    <x v="0"/>
    <x v="0"/>
    <x v="1"/>
    <b v="0"/>
    <b v="1"/>
    <b v="1"/>
    <x v="0"/>
    <x v="0"/>
  </r>
  <r>
    <s v="Maintpartner Oy"/>
    <d v="2013-04-03T00:00:00"/>
    <s v="Riihimäki,Hml"/>
    <m/>
    <m/>
    <n v="22"/>
    <m/>
    <m/>
    <n v="70"/>
    <n v="33190"/>
    <x v="2"/>
    <x v="2"/>
    <s v="NA"/>
    <d v="2013-04-03T00:00:00"/>
    <d v="2013-05-24T00:00:00"/>
    <x v="90"/>
    <x v="91"/>
    <x v="8"/>
    <x v="7"/>
    <x v="31"/>
    <x v="31"/>
    <n v="70"/>
    <n v="0.31428571428571428"/>
    <s v="NA"/>
    <s v="NA"/>
    <b v="0"/>
    <b v="0"/>
    <x v="0"/>
    <x v="0"/>
    <x v="1"/>
    <b v="0"/>
    <b v="1"/>
    <b v="1"/>
    <x v="0"/>
    <x v="0"/>
  </r>
  <r>
    <s v="Itella Oyj"/>
    <d v="2013-04-04T00:00:00"/>
    <s v="Itella Information, tulostustuotanto-&gt;ulkoistus IBM"/>
    <m/>
    <m/>
    <n v="9"/>
    <d v="2013-04-10T00:00:00"/>
    <n v="4"/>
    <n v="68"/>
    <n v="52291"/>
    <x v="5"/>
    <x v="1"/>
    <n v="6"/>
    <d v="2013-04-04T00:00:00"/>
    <d v="2013-04-10T00:00:00"/>
    <x v="90"/>
    <x v="89"/>
    <x v="8"/>
    <x v="7"/>
    <x v="31"/>
    <x v="31"/>
    <n v="68"/>
    <n v="0.13235294117647059"/>
    <n v="5.8823529411764705E-2"/>
    <n v="0.44444444444444442"/>
    <b v="0"/>
    <b v="0"/>
    <x v="0"/>
    <x v="0"/>
    <x v="1"/>
    <b v="0"/>
    <b v="1"/>
    <b v="1"/>
    <x v="0"/>
    <x v="0"/>
  </r>
  <r>
    <s v="KSF Media"/>
    <d v="2013-04-09T00:00:00"/>
    <s v="Hbl,Västra,ÖstraNyland,Borgåbladet,lom"/>
    <m/>
    <s v="L"/>
    <m/>
    <m/>
    <m/>
    <n v="100"/>
    <n v="58130"/>
    <x v="4"/>
    <x v="1"/>
    <s v="NA"/>
    <d v="2013-04-09T00:00:00"/>
    <d v="2013-05-30T00:00:00"/>
    <x v="90"/>
    <x v="91"/>
    <x v="8"/>
    <x v="7"/>
    <x v="31"/>
    <x v="31"/>
    <n v="100"/>
    <s v="NA"/>
    <s v="NA"/>
    <s v="NA"/>
    <b v="0"/>
    <b v="0"/>
    <x v="0"/>
    <x v="0"/>
    <x v="1"/>
    <b v="0"/>
    <b v="1"/>
    <b v="1"/>
    <x v="0"/>
    <x v="0"/>
  </r>
  <r>
    <s v="Valmet Automotive"/>
    <d v="2013-04-09T00:00:00"/>
    <s v="Uusikaupunki,toimihenk.-&gt;toist, 7/13-kevät 14"/>
    <m/>
    <n v="35"/>
    <n v="50"/>
    <d v="2013-05-29T00:00:00"/>
    <n v="0"/>
    <n v="300"/>
    <n v="29100"/>
    <x v="2"/>
    <x v="2"/>
    <n v="50"/>
    <d v="2013-04-09T00:00:00"/>
    <d v="2013-05-29T00:00:00"/>
    <x v="90"/>
    <x v="91"/>
    <x v="8"/>
    <x v="7"/>
    <x v="31"/>
    <x v="31"/>
    <n v="300"/>
    <n v="0.16666666666666666"/>
    <n v="0"/>
    <n v="0"/>
    <b v="0"/>
    <b v="0"/>
    <x v="0"/>
    <x v="0"/>
    <x v="1"/>
    <b v="0"/>
    <b v="1"/>
    <b v="1"/>
    <x v="0"/>
    <x v="0"/>
  </r>
  <r>
    <s v="Canon Oy"/>
    <d v="2013-04-10T00:00:00"/>
    <s v="Oce-Finlandin henkilökunta, yhdistyminen"/>
    <m/>
    <m/>
    <m/>
    <d v="2013-05-28T00:00:00"/>
    <n v="16"/>
    <n v="16"/>
    <n v="47420"/>
    <x v="1"/>
    <x v="1"/>
    <n v="48"/>
    <d v="2013-04-10T00:00:00"/>
    <d v="2013-05-28T00:00:00"/>
    <x v="90"/>
    <x v="91"/>
    <x v="8"/>
    <x v="7"/>
    <x v="31"/>
    <x v="31"/>
    <n v="16"/>
    <s v="NA"/>
    <n v="1"/>
    <s v="NA"/>
    <b v="0"/>
    <b v="0"/>
    <x v="0"/>
    <x v="0"/>
    <x v="1"/>
    <b v="0"/>
    <b v="1"/>
    <b v="1"/>
    <x v="0"/>
    <x v="0"/>
  </r>
  <r>
    <s v="Itella Oyj"/>
    <d v="2013-04-10T00:00:00"/>
    <s v="Konsernitoim,Viestinvälitys,Logistiikka"/>
    <m/>
    <m/>
    <n v="290"/>
    <d v="2013-05-22T00:00:00"/>
    <n v="147"/>
    <n v="1150"/>
    <n v="52291"/>
    <x v="5"/>
    <x v="1"/>
    <n v="42"/>
    <d v="2013-04-10T00:00:00"/>
    <d v="2013-05-22T00:00:00"/>
    <x v="90"/>
    <x v="91"/>
    <x v="8"/>
    <x v="7"/>
    <x v="31"/>
    <x v="31"/>
    <n v="1150"/>
    <n v="0.25217391304347825"/>
    <n v="0.12782608695652173"/>
    <n v="0.50689655172413794"/>
    <b v="0"/>
    <b v="0"/>
    <x v="0"/>
    <x v="0"/>
    <x v="1"/>
    <b v="0"/>
    <b v="1"/>
    <b v="1"/>
    <x v="0"/>
    <x v="0"/>
  </r>
  <r>
    <s v="Orion Oyj"/>
    <d v="2013-04-10T00:00:00"/>
    <s v="Diagnostica, koko henk, Turun sulk.-&gt;20 henk eläke,m-aik"/>
    <m/>
    <m/>
    <n v="80"/>
    <d v="2013-06-03T00:00:00"/>
    <n v="60"/>
    <n v="340"/>
    <n v="20590"/>
    <x v="2"/>
    <x v="2"/>
    <n v="54"/>
    <d v="2013-04-10T00:00:00"/>
    <d v="2013-06-03T00:00:00"/>
    <x v="90"/>
    <x v="90"/>
    <x v="8"/>
    <x v="7"/>
    <x v="31"/>
    <x v="31"/>
    <n v="340"/>
    <n v="0.23529411764705882"/>
    <n v="0.17647058823529413"/>
    <n v="0.75"/>
    <b v="0"/>
    <b v="0"/>
    <x v="0"/>
    <x v="0"/>
    <x v="1"/>
    <b v="0"/>
    <b v="1"/>
    <b v="1"/>
    <x v="0"/>
    <x v="0"/>
  </r>
  <r>
    <s v="Eniro Sentraali Oy"/>
    <d v="2013-04-11T00:00:00"/>
    <s v="Suomussalmi, kiinteät kulut"/>
    <m/>
    <m/>
    <m/>
    <m/>
    <m/>
    <n v="36"/>
    <n v="62010"/>
    <x v="4"/>
    <x v="1"/>
    <s v="NA"/>
    <d v="2013-04-11T00:00:00"/>
    <d v="2013-06-01T00:00:00"/>
    <x v="90"/>
    <x v="90"/>
    <x v="8"/>
    <x v="7"/>
    <x v="31"/>
    <x v="31"/>
    <n v="36"/>
    <s v="NA"/>
    <s v="NA"/>
    <s v="NA"/>
    <b v="0"/>
    <b v="0"/>
    <x v="0"/>
    <x v="0"/>
    <x v="1"/>
    <b v="0"/>
    <b v="1"/>
    <b v="1"/>
    <x v="0"/>
    <x v="0"/>
  </r>
  <r>
    <s v="Fiskars Oyj"/>
    <d v="2013-04-11T00:00:00"/>
    <s v="Nuutajärvi-&gt;keskitys IIttalaan v.2014, 6 vko lom kesä 13"/>
    <m/>
    <n v="75"/>
    <n v="36"/>
    <d v="2013-06-06T00:00:00"/>
    <n v="28"/>
    <n v="223"/>
    <n v="25730"/>
    <x v="2"/>
    <x v="2"/>
    <n v="56"/>
    <d v="2013-04-11T00:00:00"/>
    <d v="2013-06-06T00:00:00"/>
    <x v="90"/>
    <x v="90"/>
    <x v="8"/>
    <x v="7"/>
    <x v="31"/>
    <x v="31"/>
    <n v="223"/>
    <n v="0.16143497757847533"/>
    <n v="0.12556053811659193"/>
    <n v="0.77777777777777779"/>
    <b v="0"/>
    <b v="0"/>
    <x v="0"/>
    <x v="0"/>
    <x v="1"/>
    <b v="0"/>
    <b v="1"/>
    <b v="1"/>
    <x v="0"/>
    <x v="0"/>
  </r>
  <r>
    <s v="Lammin Säästöpankki"/>
    <d v="2013-04-11T00:00:00"/>
    <s v="Hyvinkää, uud.järj-&gt;ulkoistus, ei tietoa henk.määristä"/>
    <m/>
    <m/>
    <n v="6"/>
    <d v="2013-05-31T00:00:00"/>
    <m/>
    <n v="8"/>
    <n v="64190"/>
    <x v="15"/>
    <x v="1"/>
    <n v="50"/>
    <d v="2013-04-11T00:00:00"/>
    <d v="2013-05-31T00:00:00"/>
    <x v="90"/>
    <x v="91"/>
    <x v="8"/>
    <x v="7"/>
    <x v="31"/>
    <x v="31"/>
    <n v="8"/>
    <n v="0.75"/>
    <s v="NA"/>
    <s v="NA"/>
    <b v="0"/>
    <b v="0"/>
    <x v="0"/>
    <x v="0"/>
    <x v="1"/>
    <b v="0"/>
    <b v="1"/>
    <b v="1"/>
    <x v="0"/>
    <x v="0"/>
  </r>
  <r>
    <s v="VTT"/>
    <d v="2013-04-12T00:00:00"/>
    <s v="Koko henk-&gt;yli100henk, lisäksi n.60henk eläke/m-aik"/>
    <m/>
    <m/>
    <n v="200"/>
    <d v="2013-06-04T00:00:00"/>
    <n v="100"/>
    <n v="2800"/>
    <n v="72192"/>
    <x v="10"/>
    <x v="1"/>
    <n v="53"/>
    <d v="2013-04-12T00:00:00"/>
    <d v="2013-06-04T00:00:00"/>
    <x v="90"/>
    <x v="90"/>
    <x v="8"/>
    <x v="7"/>
    <x v="31"/>
    <x v="31"/>
    <n v="2800"/>
    <n v="7.1428571428571425E-2"/>
    <n v="3.5714285714285712E-2"/>
    <n v="0.5"/>
    <b v="0"/>
    <b v="0"/>
    <x v="0"/>
    <x v="0"/>
    <x v="1"/>
    <b v="0"/>
    <b v="1"/>
    <b v="1"/>
    <x v="0"/>
    <x v="0"/>
  </r>
  <r>
    <s v="Metsä Group"/>
    <d v="2013-04-15T00:00:00"/>
    <s v="MetsäWood-&gt;osa vähennyksistä m-aik ja eläkejärjestelyt"/>
    <m/>
    <m/>
    <n v="95"/>
    <d v="2013-06-06T00:00:00"/>
    <n v="73"/>
    <n v="255"/>
    <s v="02200"/>
    <x v="17"/>
    <x v="5"/>
    <n v="52"/>
    <d v="2013-04-15T00:00:00"/>
    <d v="2013-06-06T00:00:00"/>
    <x v="90"/>
    <x v="90"/>
    <x v="8"/>
    <x v="7"/>
    <x v="31"/>
    <x v="31"/>
    <n v="255"/>
    <n v="0.37254901960784315"/>
    <n v="0.28627450980392155"/>
    <n v="0.76842105263157889"/>
    <b v="0"/>
    <b v="0"/>
    <x v="0"/>
    <x v="0"/>
    <x v="1"/>
    <b v="0"/>
    <b v="1"/>
    <b v="1"/>
    <x v="0"/>
    <x v="0"/>
  </r>
  <r>
    <s v="Elinkeinoelämän keskusliitto EK"/>
    <d v="2013-04-16T00:00:00"/>
    <s v="Koko henk"/>
    <m/>
    <m/>
    <n v="25"/>
    <d v="2013-06-12T00:00:00"/>
    <n v="19"/>
    <n v="137"/>
    <n v="94110"/>
    <x v="16"/>
    <x v="1"/>
    <n v="57"/>
    <d v="2013-04-16T00:00:00"/>
    <d v="2013-06-12T00:00:00"/>
    <x v="90"/>
    <x v="90"/>
    <x v="8"/>
    <x v="7"/>
    <x v="31"/>
    <x v="31"/>
    <n v="137"/>
    <n v="0.18248175182481752"/>
    <n v="0.13868613138686131"/>
    <n v="0.76"/>
    <b v="0"/>
    <b v="0"/>
    <x v="0"/>
    <x v="0"/>
    <x v="1"/>
    <b v="0"/>
    <b v="1"/>
    <b v="1"/>
    <x v="0"/>
    <x v="0"/>
  </r>
  <r>
    <s v="Realia Group Oy"/>
    <d v="2013-04-16T00:00:00"/>
    <s v="Realia Isännöinti, taloushallinto"/>
    <m/>
    <m/>
    <n v="50"/>
    <m/>
    <m/>
    <n v="150"/>
    <n v="68320"/>
    <x v="13"/>
    <x v="1"/>
    <s v="NA"/>
    <d v="2013-04-16T00:00:00"/>
    <d v="2013-06-06T00:00:00"/>
    <x v="90"/>
    <x v="90"/>
    <x v="8"/>
    <x v="7"/>
    <x v="31"/>
    <x v="31"/>
    <n v="150"/>
    <n v="0.33333333333333331"/>
    <s v="NA"/>
    <s v="NA"/>
    <b v="0"/>
    <b v="0"/>
    <x v="0"/>
    <x v="0"/>
    <x v="1"/>
    <b v="0"/>
    <b v="1"/>
    <b v="1"/>
    <x v="0"/>
    <x v="0"/>
  </r>
  <r>
    <s v="Stockmann Oyj Abp"/>
    <d v="2013-04-16T00:00:00"/>
    <s v="Koko henk,lom 12pv kesä 2014menn-&gt;lomaraha/lom 12pv"/>
    <m/>
    <s v="L"/>
    <m/>
    <d v="2013-04-29T00:00:00"/>
    <n v="0"/>
    <n v="5000"/>
    <n v="47192"/>
    <x v="1"/>
    <x v="1"/>
    <n v="13"/>
    <d v="2013-04-16T00:00:00"/>
    <d v="2013-04-29T00:00:00"/>
    <x v="90"/>
    <x v="89"/>
    <x v="8"/>
    <x v="7"/>
    <x v="31"/>
    <x v="31"/>
    <n v="5000"/>
    <s v="NA"/>
    <n v="0"/>
    <s v="NA"/>
    <b v="0"/>
    <b v="0"/>
    <x v="0"/>
    <x v="0"/>
    <x v="1"/>
    <b v="0"/>
    <b v="1"/>
    <b v="1"/>
    <x v="0"/>
    <x v="0"/>
  </r>
  <r>
    <s v="UPM-Kymmene Oyj"/>
    <d v="2013-04-16T00:00:00"/>
    <s v="Pohjois-Euroopan puunhankinta:Kymi,Kaukaa,Piet.saari"/>
    <m/>
    <m/>
    <n v="8"/>
    <m/>
    <m/>
    <n v="19"/>
    <n v="17120"/>
    <x v="2"/>
    <x v="2"/>
    <s v="NA"/>
    <d v="2013-04-16T00:00:00"/>
    <d v="2013-06-06T00:00:00"/>
    <x v="90"/>
    <x v="90"/>
    <x v="8"/>
    <x v="7"/>
    <x v="31"/>
    <x v="31"/>
    <n v="19"/>
    <n v="0.42105263157894735"/>
    <s v="NA"/>
    <s v="NA"/>
    <b v="0"/>
    <b v="0"/>
    <x v="0"/>
    <x v="0"/>
    <x v="1"/>
    <b v="0"/>
    <b v="1"/>
    <b v="1"/>
    <x v="0"/>
    <x v="0"/>
  </r>
  <r>
    <s v="Allatum Oy"/>
    <d v="2013-04-17T00:00:00"/>
    <s v="Pori, konkurssi"/>
    <m/>
    <m/>
    <n v="20"/>
    <d v="2013-05-31T00:00:00"/>
    <n v="20"/>
    <n v="20"/>
    <n v="18110"/>
    <x v="2"/>
    <x v="2"/>
    <n v="44"/>
    <d v="2013-04-17T00:00:00"/>
    <d v="2013-05-31T00:00:00"/>
    <x v="90"/>
    <x v="91"/>
    <x v="8"/>
    <x v="7"/>
    <x v="31"/>
    <x v="31"/>
    <n v="20"/>
    <n v="1"/>
    <n v="1"/>
    <n v="1"/>
    <b v="0"/>
    <b v="0"/>
    <x v="0"/>
    <x v="0"/>
    <x v="1"/>
    <b v="0"/>
    <b v="1"/>
    <b v="1"/>
    <x v="0"/>
    <x v="0"/>
  </r>
  <r>
    <s v="Keski-Suomen vammaispalvelusäätiö"/>
    <d v="2013-04-17T00:00:00"/>
    <s v="Äänekoski"/>
    <m/>
    <m/>
    <m/>
    <m/>
    <m/>
    <n v="100"/>
    <n v="87201"/>
    <x v="3"/>
    <x v="3"/>
    <s v="NA"/>
    <d v="2013-04-17T00:00:00"/>
    <d v="2013-06-07T00:00:00"/>
    <x v="90"/>
    <x v="90"/>
    <x v="8"/>
    <x v="7"/>
    <x v="31"/>
    <x v="31"/>
    <n v="100"/>
    <s v="NA"/>
    <s v="NA"/>
    <s v="NA"/>
    <b v="0"/>
    <b v="0"/>
    <x v="0"/>
    <x v="0"/>
    <x v="1"/>
    <b v="0"/>
    <b v="1"/>
    <b v="1"/>
    <x v="0"/>
    <x v="0"/>
  </r>
  <r>
    <s v="SPR Veripalvelu"/>
    <d v="2013-04-17T00:00:00"/>
    <s v="Koko henkilöstö"/>
    <m/>
    <m/>
    <n v="70"/>
    <d v="2013-06-12T00:00:00"/>
    <n v="61"/>
    <n v="600"/>
    <n v="94999"/>
    <x v="16"/>
    <x v="1"/>
    <n v="56"/>
    <d v="2013-04-17T00:00:00"/>
    <d v="2013-06-12T00:00:00"/>
    <x v="90"/>
    <x v="90"/>
    <x v="8"/>
    <x v="7"/>
    <x v="31"/>
    <x v="31"/>
    <n v="600"/>
    <n v="0.11666666666666667"/>
    <n v="0.10166666666666667"/>
    <n v="0.87142857142857144"/>
    <b v="0"/>
    <b v="0"/>
    <x v="0"/>
    <x v="0"/>
    <x v="1"/>
    <b v="0"/>
    <b v="1"/>
    <b v="1"/>
    <x v="0"/>
    <x v="0"/>
  </r>
  <r>
    <s v="Tambest Glass Solutions Oy"/>
    <d v="2013-04-19T00:00:00"/>
    <s v="Forssa, ei asentajat, irtis/lom"/>
    <m/>
    <n v="10"/>
    <n v="10"/>
    <m/>
    <m/>
    <n v="50"/>
    <n v="43342"/>
    <x v="6"/>
    <x v="4"/>
    <s v="NA"/>
    <d v="2013-04-19T00:00:00"/>
    <d v="2013-06-09T00:00:00"/>
    <x v="90"/>
    <x v="90"/>
    <x v="8"/>
    <x v="7"/>
    <x v="31"/>
    <x v="31"/>
    <n v="50"/>
    <n v="0.2"/>
    <s v="NA"/>
    <s v="NA"/>
    <b v="0"/>
    <b v="0"/>
    <x v="0"/>
    <x v="0"/>
    <x v="1"/>
    <b v="0"/>
    <b v="1"/>
    <b v="1"/>
    <x v="0"/>
    <x v="0"/>
  </r>
  <r>
    <s v="WinWind Oy"/>
    <d v="2013-04-22T00:00:00"/>
    <s v="Koko henkilöstö, lom/irtis-&gt;lom 35-40 henk toistaiseksi"/>
    <m/>
    <n v="40"/>
    <m/>
    <d v="2013-05-14T00:00:00"/>
    <n v="7"/>
    <n v="150"/>
    <n v="71125"/>
    <x v="10"/>
    <x v="1"/>
    <n v="22"/>
    <d v="2013-04-22T00:00:00"/>
    <d v="2013-05-14T00:00:00"/>
    <x v="90"/>
    <x v="91"/>
    <x v="8"/>
    <x v="7"/>
    <x v="31"/>
    <x v="31"/>
    <n v="150"/>
    <s v="NA"/>
    <n v="4.6666666666666669E-2"/>
    <s v="NA"/>
    <b v="0"/>
    <b v="0"/>
    <x v="0"/>
    <x v="0"/>
    <x v="1"/>
    <b v="0"/>
    <b v="1"/>
    <b v="1"/>
    <x v="0"/>
    <x v="0"/>
  </r>
  <r>
    <s v="HSS Media"/>
    <d v="2013-04-23T00:00:00"/>
    <s v="Vasabladet,Österbottens,Syd-Österb,Pietars.-&gt;n.10 eläke"/>
    <m/>
    <m/>
    <n v="25"/>
    <d v="2013-06-11T00:00:00"/>
    <n v="11"/>
    <n v="181"/>
    <n v="58130"/>
    <x v="4"/>
    <x v="1"/>
    <n v="49"/>
    <d v="2013-04-23T00:00:00"/>
    <d v="2013-06-11T00:00:00"/>
    <x v="90"/>
    <x v="90"/>
    <x v="8"/>
    <x v="7"/>
    <x v="31"/>
    <x v="31"/>
    <n v="181"/>
    <n v="0.13812154696132597"/>
    <n v="6.0773480662983423E-2"/>
    <n v="0.44"/>
    <b v="0"/>
    <b v="0"/>
    <x v="0"/>
    <x v="0"/>
    <x v="1"/>
    <b v="0"/>
    <b v="1"/>
    <b v="1"/>
    <x v="0"/>
    <x v="0"/>
  </r>
  <r>
    <s v="Kemira Oyj"/>
    <d v="2013-04-23T00:00:00"/>
    <s v="Vaasan tehtaan sulkeminen,palv.keskus Puolaan"/>
    <m/>
    <m/>
    <n v="60"/>
    <d v="2013-06-12T00:00:00"/>
    <n v="60"/>
    <n v="80"/>
    <n v="20590"/>
    <x v="2"/>
    <x v="2"/>
    <n v="50"/>
    <d v="2013-04-23T00:00:00"/>
    <d v="2013-06-12T00:00:00"/>
    <x v="90"/>
    <x v="90"/>
    <x v="8"/>
    <x v="7"/>
    <x v="31"/>
    <x v="31"/>
    <n v="80"/>
    <n v="0.75"/>
    <n v="0.75"/>
    <n v="1"/>
    <b v="0"/>
    <b v="0"/>
    <x v="0"/>
    <x v="0"/>
    <x v="1"/>
    <b v="0"/>
    <b v="1"/>
    <b v="1"/>
    <x v="0"/>
    <x v="0"/>
  </r>
  <r>
    <s v="Metso Oyj"/>
    <d v="2013-04-23T00:00:00"/>
    <s v="Massa,paperi,voimantuotanto-&gt;lisäksi eläke,m-aik,sis.siirto"/>
    <m/>
    <m/>
    <n v="175"/>
    <d v="2013-06-17T00:00:00"/>
    <n v="120"/>
    <n v="175"/>
    <n v="28950"/>
    <x v="2"/>
    <x v="2"/>
    <n v="55"/>
    <d v="2013-04-23T00:00:00"/>
    <d v="2013-06-17T00:00:00"/>
    <x v="90"/>
    <x v="90"/>
    <x v="8"/>
    <x v="7"/>
    <x v="31"/>
    <x v="31"/>
    <n v="175"/>
    <n v="1"/>
    <n v="0.68571428571428572"/>
    <n v="0.68571428571428572"/>
    <b v="0"/>
    <b v="0"/>
    <x v="0"/>
    <x v="0"/>
    <x v="1"/>
    <b v="0"/>
    <b v="1"/>
    <b v="1"/>
    <x v="0"/>
    <x v="0"/>
  </r>
  <r>
    <s v="Tata Consultancy Service"/>
    <d v="2013-04-23T00:00:00"/>
    <s v="Nokialta ulkoistetut Salo, pk-seutu,Tre,Oulu"/>
    <m/>
    <m/>
    <n v="290"/>
    <d v="2013-06-18T00:00:00"/>
    <n v="172"/>
    <n v="450"/>
    <n v="70220"/>
    <x v="10"/>
    <x v="1"/>
    <n v="56"/>
    <d v="2013-04-23T00:00:00"/>
    <d v="2013-06-18T00:00:00"/>
    <x v="90"/>
    <x v="90"/>
    <x v="8"/>
    <x v="7"/>
    <x v="31"/>
    <x v="31"/>
    <n v="450"/>
    <n v="0.64444444444444449"/>
    <n v="0.38222222222222224"/>
    <n v="0.59310344827586203"/>
    <b v="0"/>
    <b v="0"/>
    <x v="0"/>
    <x v="0"/>
    <x v="1"/>
    <b v="0"/>
    <b v="1"/>
    <b v="1"/>
    <x v="0"/>
    <x v="0"/>
  </r>
  <r>
    <s v="ABB Oy"/>
    <d v="2013-04-24T00:00:00"/>
    <s v="Service,Process Industry-&gt;lom max 90 pv, 3/14 menn."/>
    <m/>
    <s v="L"/>
    <n v="106"/>
    <d v="2013-06-10T00:00:00"/>
    <n v="60"/>
    <n v="106"/>
    <n v="27110"/>
    <x v="2"/>
    <x v="2"/>
    <n v="47"/>
    <d v="2013-04-24T00:00:00"/>
    <d v="2013-06-10T00:00:00"/>
    <x v="90"/>
    <x v="90"/>
    <x v="8"/>
    <x v="7"/>
    <x v="31"/>
    <x v="31"/>
    <n v="106"/>
    <n v="1"/>
    <n v="0.56603773584905659"/>
    <n v="0.56603773584905659"/>
    <b v="0"/>
    <b v="0"/>
    <x v="0"/>
    <x v="0"/>
    <x v="1"/>
    <b v="0"/>
    <b v="1"/>
    <b v="1"/>
    <x v="0"/>
    <x v="0"/>
  </r>
  <r>
    <s v="Altia Oyj"/>
    <d v="2013-04-25T00:00:00"/>
    <s v="Suomi, Hki, max 25 henk"/>
    <m/>
    <m/>
    <n v="25"/>
    <d v="2013-06-14T00:00:00"/>
    <n v="12"/>
    <n v="120"/>
    <n v="11010"/>
    <x v="2"/>
    <x v="2"/>
    <n v="50"/>
    <d v="2013-04-25T00:00:00"/>
    <d v="2013-06-14T00:00:00"/>
    <x v="90"/>
    <x v="90"/>
    <x v="8"/>
    <x v="7"/>
    <x v="31"/>
    <x v="31"/>
    <n v="120"/>
    <n v="0.20833333333333334"/>
    <n v="0.1"/>
    <n v="0.48"/>
    <b v="0"/>
    <b v="0"/>
    <x v="0"/>
    <x v="0"/>
    <x v="1"/>
    <b v="0"/>
    <b v="1"/>
    <b v="1"/>
    <x v="0"/>
    <x v="0"/>
  </r>
  <r>
    <s v="Eckerö Line"/>
    <d v="2013-04-25T00:00:00"/>
    <s v="M/S Nordlandia"/>
    <m/>
    <m/>
    <n v="42"/>
    <m/>
    <m/>
    <n v="42"/>
    <n v="50101"/>
    <x v="5"/>
    <x v="1"/>
    <s v="NA"/>
    <d v="2013-04-25T00:00:00"/>
    <d v="2013-06-15T00:00:00"/>
    <x v="90"/>
    <x v="90"/>
    <x v="8"/>
    <x v="7"/>
    <x v="31"/>
    <x v="31"/>
    <n v="42"/>
    <n v="1"/>
    <s v="NA"/>
    <s v="NA"/>
    <b v="0"/>
    <b v="0"/>
    <x v="0"/>
    <x v="0"/>
    <x v="1"/>
    <b v="0"/>
    <b v="1"/>
    <b v="1"/>
    <x v="0"/>
    <x v="0"/>
  </r>
  <r>
    <s v="Finavia Oyj"/>
    <d v="2013-04-25T00:00:00"/>
    <s v="Tre, aluelen.johto,len.neuv.-&gt;siirto Vantaa/ulkoist, irtis max "/>
    <m/>
    <m/>
    <n v="70"/>
    <d v="2013-08-12T00:00:00"/>
    <n v="47"/>
    <n v="70"/>
    <n v="52230"/>
    <x v="5"/>
    <x v="1"/>
    <n v="109"/>
    <d v="2013-04-25T00:00:00"/>
    <d v="2013-08-12T00:00:00"/>
    <x v="90"/>
    <x v="92"/>
    <x v="8"/>
    <x v="7"/>
    <x v="31"/>
    <x v="29"/>
    <n v="70"/>
    <n v="1"/>
    <n v="0.67142857142857137"/>
    <n v="0.67142857142857137"/>
    <b v="0"/>
    <b v="0"/>
    <x v="0"/>
    <x v="1"/>
    <x v="1"/>
    <b v="0"/>
    <b v="1"/>
    <b v="1"/>
    <x v="0"/>
    <x v="1"/>
  </r>
  <r>
    <s v="HCL Technologies"/>
    <d v="2013-04-25T00:00:00"/>
    <s v="UPM it-palvelut"/>
    <m/>
    <m/>
    <n v="50"/>
    <d v="2013-06-12T00:00:00"/>
    <n v="49"/>
    <n v="85"/>
    <n v="61900"/>
    <x v="4"/>
    <x v="1"/>
    <n v="48"/>
    <d v="2013-04-25T00:00:00"/>
    <d v="2013-06-12T00:00:00"/>
    <x v="90"/>
    <x v="90"/>
    <x v="8"/>
    <x v="7"/>
    <x v="31"/>
    <x v="31"/>
    <n v="85"/>
    <n v="0.58823529411764708"/>
    <n v="0.57647058823529407"/>
    <n v="0.98"/>
    <b v="0"/>
    <b v="0"/>
    <x v="0"/>
    <x v="0"/>
    <x v="1"/>
    <b v="0"/>
    <b v="1"/>
    <b v="1"/>
    <x v="0"/>
    <x v="0"/>
  </r>
  <r>
    <s v="Outokumpu Oyj"/>
    <d v="2013-04-25T00:00:00"/>
    <s v="Väh.tarve 2500, v.2013-2017, Suomi 30 henk v. 2013"/>
    <m/>
    <m/>
    <n v="30"/>
    <m/>
    <m/>
    <n v="30"/>
    <n v="24100"/>
    <x v="2"/>
    <x v="2"/>
    <s v="NA"/>
    <d v="2013-04-25T00:00:00"/>
    <d v="2013-06-15T00:00:00"/>
    <x v="90"/>
    <x v="90"/>
    <x v="8"/>
    <x v="7"/>
    <x v="31"/>
    <x v="31"/>
    <n v="30"/>
    <n v="1"/>
    <s v="NA"/>
    <s v="NA"/>
    <b v="0"/>
    <b v="0"/>
    <x v="0"/>
    <x v="0"/>
    <x v="1"/>
    <b v="0"/>
    <b v="1"/>
    <b v="1"/>
    <x v="0"/>
    <x v="0"/>
  </r>
  <r>
    <s v="Työväen sivistysliitto TSL"/>
    <d v="2013-04-26T00:00:00"/>
    <s v="Ei ilm. väh.tarvetta-&gt;lom v. 2013"/>
    <m/>
    <s v="L"/>
    <m/>
    <d v="2013-06-17T00:00:00"/>
    <n v="5"/>
    <n v="40"/>
    <n v="94999"/>
    <x v="16"/>
    <x v="1"/>
    <n v="52"/>
    <d v="2013-04-26T00:00:00"/>
    <d v="2013-06-17T00:00:00"/>
    <x v="90"/>
    <x v="90"/>
    <x v="8"/>
    <x v="7"/>
    <x v="31"/>
    <x v="31"/>
    <n v="40"/>
    <s v="NA"/>
    <n v="0.125"/>
    <s v="NA"/>
    <b v="0"/>
    <b v="0"/>
    <x v="0"/>
    <x v="0"/>
    <x v="1"/>
    <b v="0"/>
    <b v="1"/>
    <b v="1"/>
    <x v="0"/>
    <x v="0"/>
  </r>
  <r>
    <s v="Säästöpankkien Pankki Oy"/>
    <d v="2013-04-29T00:00:00"/>
    <s v="Koko henkilöstö, väh.tarve 11-13 henk"/>
    <m/>
    <m/>
    <n v="13"/>
    <d v="2013-05-28T00:00:00"/>
    <n v="11"/>
    <n v="29"/>
    <n v="66190"/>
    <x v="15"/>
    <x v="1"/>
    <n v="29"/>
    <d v="2013-04-29T00:00:00"/>
    <d v="2013-05-28T00:00:00"/>
    <x v="90"/>
    <x v="91"/>
    <x v="8"/>
    <x v="7"/>
    <x v="31"/>
    <x v="31"/>
    <n v="29"/>
    <n v="0.44827586206896552"/>
    <n v="0.37931034482758619"/>
    <n v="0.84615384615384615"/>
    <b v="0"/>
    <b v="0"/>
    <x v="0"/>
    <x v="0"/>
    <x v="1"/>
    <b v="0"/>
    <b v="1"/>
    <b v="1"/>
    <x v="0"/>
    <x v="0"/>
  </r>
  <r>
    <s v="SGS Inspection Services Oy"/>
    <d v="2013-04-30T00:00:00"/>
    <s v="Kotka,Hki"/>
    <m/>
    <m/>
    <n v="10"/>
    <m/>
    <m/>
    <n v="10"/>
    <n v="71129"/>
    <x v="10"/>
    <x v="1"/>
    <s v="NA"/>
    <d v="2013-04-30T00:00:00"/>
    <d v="2013-06-20T00:00:00"/>
    <x v="90"/>
    <x v="90"/>
    <x v="8"/>
    <x v="7"/>
    <x v="31"/>
    <x v="31"/>
    <n v="10"/>
    <n v="1"/>
    <s v="NA"/>
    <s v="NA"/>
    <b v="0"/>
    <b v="1"/>
    <x v="0"/>
    <x v="1"/>
    <x v="1"/>
    <b v="0"/>
    <b v="1"/>
    <b v="1"/>
    <x v="0"/>
    <x v="0"/>
  </r>
  <r>
    <s v="Teri-talot Oy"/>
    <d v="2013-04-30T00:00:00"/>
    <s v="Kruunupyy"/>
    <m/>
    <m/>
    <n v="30"/>
    <d v="2013-06-13T00:00:00"/>
    <n v="18"/>
    <n v="30"/>
    <n v="16231"/>
    <x v="2"/>
    <x v="2"/>
    <n v="44"/>
    <d v="2013-04-30T00:00:00"/>
    <d v="2013-06-13T00:00:00"/>
    <x v="90"/>
    <x v="90"/>
    <x v="8"/>
    <x v="7"/>
    <x v="31"/>
    <x v="31"/>
    <n v="30"/>
    <n v="1"/>
    <n v="0.6"/>
    <n v="0.6"/>
    <b v="0"/>
    <b v="0"/>
    <x v="0"/>
    <x v="0"/>
    <x v="1"/>
    <b v="0"/>
    <b v="1"/>
    <b v="1"/>
    <x v="0"/>
    <x v="0"/>
  </r>
  <r>
    <s v="Janavalo Oy"/>
    <d v="2013-05-01T00:00:00"/>
    <s v="Mikkelin tuotantolaitoksen lopetus"/>
    <m/>
    <m/>
    <m/>
    <d v="2013-05-31T00:00:00"/>
    <n v="15"/>
    <n v="15"/>
    <n v="25990"/>
    <x v="2"/>
    <x v="2"/>
    <n v="30"/>
    <d v="2013-05-01T00:00:00"/>
    <d v="2013-05-31T00:00:00"/>
    <x v="91"/>
    <x v="91"/>
    <x v="8"/>
    <x v="7"/>
    <x v="31"/>
    <x v="31"/>
    <n v="15"/>
    <s v="NA"/>
    <n v="1"/>
    <s v="NA"/>
    <b v="0"/>
    <b v="0"/>
    <x v="0"/>
    <x v="0"/>
    <x v="1"/>
    <b v="0"/>
    <b v="1"/>
    <b v="1"/>
    <x v="0"/>
    <x v="0"/>
  </r>
  <r>
    <s v="TBWA Helsinki"/>
    <d v="2013-05-01T00:00:00"/>
    <s v="Irtis/lom"/>
    <m/>
    <s v="L"/>
    <m/>
    <d v="2013-05-31T00:00:00"/>
    <n v="20"/>
    <n v="20"/>
    <n v="73111"/>
    <x v="10"/>
    <x v="1"/>
    <n v="30"/>
    <d v="2013-05-01T00:00:00"/>
    <d v="2013-05-31T00:00:00"/>
    <x v="91"/>
    <x v="91"/>
    <x v="8"/>
    <x v="7"/>
    <x v="31"/>
    <x v="31"/>
    <n v="20"/>
    <s v="NA"/>
    <n v="1"/>
    <s v="NA"/>
    <b v="0"/>
    <b v="0"/>
    <x v="0"/>
    <x v="0"/>
    <x v="1"/>
    <b v="0"/>
    <b v="1"/>
    <b v="1"/>
    <x v="0"/>
    <x v="0"/>
  </r>
  <r>
    <s v="DHL Freight Oy"/>
    <d v="2013-05-02T00:00:00"/>
    <s v="Kelpokuljetus-yksikkö-&gt;ei tietoa tuloksesta"/>
    <m/>
    <m/>
    <m/>
    <d v="2013-06-18T00:00:00"/>
    <m/>
    <n v="80"/>
    <n v="52291"/>
    <x v="5"/>
    <x v="1"/>
    <n v="47"/>
    <d v="2013-05-02T00:00:00"/>
    <d v="2013-06-18T00:00:00"/>
    <x v="91"/>
    <x v="90"/>
    <x v="8"/>
    <x v="7"/>
    <x v="31"/>
    <x v="31"/>
    <n v="80"/>
    <s v="NA"/>
    <s v="NA"/>
    <s v="NA"/>
    <b v="0"/>
    <b v="0"/>
    <x v="0"/>
    <x v="0"/>
    <x v="1"/>
    <b v="0"/>
    <b v="1"/>
    <b v="1"/>
    <x v="0"/>
    <x v="0"/>
  </r>
  <r>
    <s v="If Vahinkovakuutusyhtiö Oy (Suomi)"/>
    <d v="2013-05-02T00:00:00"/>
    <s v="Neuv. ilman irtis.-&gt; 26 henk. vähennetään"/>
    <m/>
    <m/>
    <n v="34"/>
    <d v="2013-06-26T00:00:00"/>
    <n v="0"/>
    <n v="60"/>
    <n v="65121"/>
    <x v="15"/>
    <x v="1"/>
    <n v="55"/>
    <d v="2013-05-02T00:00:00"/>
    <d v="2013-06-26T00:00:00"/>
    <x v="91"/>
    <x v="90"/>
    <x v="8"/>
    <x v="7"/>
    <x v="31"/>
    <x v="31"/>
    <n v="60"/>
    <n v="0.56666666666666665"/>
    <n v="0"/>
    <n v="0"/>
    <b v="0"/>
    <b v="1"/>
    <x v="0"/>
    <x v="1"/>
    <x v="1"/>
    <b v="0"/>
    <b v="1"/>
    <b v="1"/>
    <x v="0"/>
    <x v="0"/>
  </r>
  <r>
    <s v="Parikanniemisäätiö"/>
    <d v="2013-05-02T00:00:00"/>
    <s v="Vanha-Tuusjärven palvelukoti, irtis/lom/osa-aik"/>
    <m/>
    <m/>
    <n v="20"/>
    <d v="2013-06-18T00:00:00"/>
    <n v="14"/>
    <n v="25"/>
    <n v="87901"/>
    <x v="3"/>
    <x v="3"/>
    <n v="47"/>
    <d v="2013-05-02T00:00:00"/>
    <d v="2013-06-18T00:00:00"/>
    <x v="91"/>
    <x v="90"/>
    <x v="8"/>
    <x v="7"/>
    <x v="31"/>
    <x v="31"/>
    <n v="25"/>
    <n v="0.8"/>
    <n v="0.56000000000000005"/>
    <n v="0.7"/>
    <b v="0"/>
    <b v="0"/>
    <x v="0"/>
    <x v="0"/>
    <x v="1"/>
    <b v="0"/>
    <b v="1"/>
    <b v="1"/>
    <x v="0"/>
    <x v="0"/>
  </r>
  <r>
    <s v="Scantarp Oy"/>
    <d v="2013-05-02T00:00:00"/>
    <s v="Kuopio, uud.järj/irtis/lom"/>
    <m/>
    <m/>
    <n v="9"/>
    <m/>
    <m/>
    <n v="84"/>
    <n v="13960"/>
    <x v="2"/>
    <x v="2"/>
    <s v="NA"/>
    <d v="2013-05-02T00:00:00"/>
    <d v="2013-06-22T00:00:00"/>
    <x v="91"/>
    <x v="90"/>
    <x v="8"/>
    <x v="7"/>
    <x v="31"/>
    <x v="31"/>
    <n v="84"/>
    <n v="0.10714285714285714"/>
    <s v="NA"/>
    <s v="NA"/>
    <b v="0"/>
    <b v="1"/>
    <x v="0"/>
    <x v="1"/>
    <x v="1"/>
    <b v="0"/>
    <b v="1"/>
    <b v="1"/>
    <x v="0"/>
    <x v="0"/>
  </r>
  <r>
    <s v="Exel Composites Oyj"/>
    <d v="2013-05-03T00:00:00"/>
    <s v="Koko Suomi: Joensuu,Mäntyharju-&gt;lom tarvittaessa"/>
    <m/>
    <s v="L"/>
    <n v="60"/>
    <d v="2013-08-16T00:00:00"/>
    <n v="15"/>
    <n v="190"/>
    <n v="22210"/>
    <x v="2"/>
    <x v="2"/>
    <n v="105"/>
    <d v="2013-05-03T00:00:00"/>
    <d v="2013-08-16T00:00:00"/>
    <x v="91"/>
    <x v="92"/>
    <x v="8"/>
    <x v="7"/>
    <x v="31"/>
    <x v="29"/>
    <n v="190"/>
    <n v="0.31578947368421051"/>
    <n v="7.8947368421052627E-2"/>
    <n v="0.25"/>
    <b v="0"/>
    <b v="0"/>
    <x v="0"/>
    <x v="1"/>
    <x v="1"/>
    <b v="0"/>
    <b v="1"/>
    <b v="1"/>
    <x v="0"/>
    <x v="1"/>
  </r>
  <r>
    <s v="Fonecta Oy"/>
    <d v="2013-05-03T00:00:00"/>
    <s v="Oulu, keskitys Jkl,Tre"/>
    <m/>
    <m/>
    <n v="40"/>
    <m/>
    <m/>
    <n v="40"/>
    <n v="58120"/>
    <x v="4"/>
    <x v="1"/>
    <s v="NA"/>
    <d v="2013-05-03T00:00:00"/>
    <d v="2013-06-23T00:00:00"/>
    <x v="91"/>
    <x v="90"/>
    <x v="8"/>
    <x v="7"/>
    <x v="31"/>
    <x v="31"/>
    <n v="40"/>
    <n v="1"/>
    <s v="NA"/>
    <s v="NA"/>
    <b v="0"/>
    <b v="1"/>
    <x v="0"/>
    <x v="1"/>
    <x v="1"/>
    <b v="0"/>
    <b v="1"/>
    <b v="1"/>
    <x v="0"/>
    <x v="0"/>
  </r>
  <r>
    <s v="Logset Oy"/>
    <d v="2013-05-03T00:00:00"/>
    <s v="Pilomac, Mustasaari, lom max 90 pv"/>
    <m/>
    <n v="10"/>
    <m/>
    <m/>
    <m/>
    <n v="60"/>
    <n v="28920"/>
    <x v="2"/>
    <x v="2"/>
    <s v="NA"/>
    <d v="2013-05-03T00:00:00"/>
    <d v="2013-06-23T00:00:00"/>
    <x v="91"/>
    <x v="90"/>
    <x v="8"/>
    <x v="7"/>
    <x v="31"/>
    <x v="31"/>
    <n v="60"/>
    <s v="NA"/>
    <s v="NA"/>
    <s v="NA"/>
    <b v="0"/>
    <b v="1"/>
    <x v="0"/>
    <x v="1"/>
    <x v="1"/>
    <b v="0"/>
    <b v="1"/>
    <b v="1"/>
    <x v="0"/>
    <x v="0"/>
  </r>
  <r>
    <s v="Treston Oy"/>
    <d v="2013-05-03T00:00:00"/>
    <s v="Turku, irtis/lom, vain työntekijät-&gt;lom 12,5 pv"/>
    <m/>
    <s v="L"/>
    <n v="9"/>
    <d v="2013-05-31T00:00:00"/>
    <n v="0"/>
    <n v="70"/>
    <n v="22290"/>
    <x v="2"/>
    <x v="2"/>
    <n v="28"/>
    <d v="2013-05-03T00:00:00"/>
    <d v="2013-05-31T00:00:00"/>
    <x v="91"/>
    <x v="91"/>
    <x v="8"/>
    <x v="7"/>
    <x v="31"/>
    <x v="31"/>
    <n v="70"/>
    <n v="0.12857142857142856"/>
    <n v="0"/>
    <n v="0"/>
    <b v="0"/>
    <b v="0"/>
    <x v="0"/>
    <x v="0"/>
    <x v="1"/>
    <b v="0"/>
    <b v="1"/>
    <b v="1"/>
    <x v="0"/>
    <x v="0"/>
  </r>
  <r>
    <s v="Servica"/>
    <d v="2013-05-04T00:00:00"/>
    <s v="Itä-Suomen huoltop, koko henk-&gt;lom 40-60h, 8-12/13"/>
    <m/>
    <n v="60"/>
    <m/>
    <d v="2013-06-26T00:00:00"/>
    <n v="0"/>
    <n v="1313"/>
    <n v="82990"/>
    <x v="8"/>
    <x v="1"/>
    <n v="53"/>
    <d v="2013-05-04T00:00:00"/>
    <d v="2013-06-26T00:00:00"/>
    <x v="91"/>
    <x v="90"/>
    <x v="8"/>
    <x v="7"/>
    <x v="31"/>
    <x v="31"/>
    <n v="1313"/>
    <s v="NA"/>
    <n v="0"/>
    <s v="NA"/>
    <b v="0"/>
    <b v="1"/>
    <x v="0"/>
    <x v="1"/>
    <x v="1"/>
    <b v="0"/>
    <b v="1"/>
    <b v="1"/>
    <x v="0"/>
    <x v="0"/>
  </r>
  <r>
    <s v="Itella Oyj"/>
    <d v="2013-05-06T00:00:00"/>
    <s v="Lahden terminaali,siirto Vantaa,Hki"/>
    <m/>
    <m/>
    <n v="32"/>
    <d v="2013-06-18T00:00:00"/>
    <n v="22"/>
    <n v="47"/>
    <n v="52291"/>
    <x v="5"/>
    <x v="1"/>
    <n v="43"/>
    <d v="2013-05-06T00:00:00"/>
    <d v="2013-06-18T00:00:00"/>
    <x v="91"/>
    <x v="90"/>
    <x v="8"/>
    <x v="7"/>
    <x v="31"/>
    <x v="31"/>
    <n v="47"/>
    <n v="0.68085106382978722"/>
    <n v="0.46808510638297873"/>
    <n v="0.6875"/>
    <b v="0"/>
    <b v="0"/>
    <x v="0"/>
    <x v="0"/>
    <x v="1"/>
    <b v="0"/>
    <b v="1"/>
    <b v="1"/>
    <x v="0"/>
    <x v="0"/>
  </r>
  <r>
    <s v="Realia Group Oy"/>
    <d v="2013-05-06T00:00:00"/>
    <s v="Isännöinti, koko henk lom-&gt;lom 1 vko 6-8/13"/>
    <m/>
    <n v="300"/>
    <m/>
    <d v="2013-05-30T00:00:00"/>
    <n v="0"/>
    <n v="300"/>
    <n v="68320"/>
    <x v="13"/>
    <x v="1"/>
    <n v="24"/>
    <d v="2013-05-06T00:00:00"/>
    <d v="2013-05-30T00:00:00"/>
    <x v="91"/>
    <x v="91"/>
    <x v="8"/>
    <x v="7"/>
    <x v="31"/>
    <x v="31"/>
    <n v="300"/>
    <s v="NA"/>
    <n v="0"/>
    <s v="NA"/>
    <b v="0"/>
    <b v="0"/>
    <x v="0"/>
    <x v="0"/>
    <x v="1"/>
    <b v="0"/>
    <b v="1"/>
    <b v="1"/>
    <x v="0"/>
    <x v="0"/>
  </r>
  <r>
    <s v="Suomen Nuoriso-opisto"/>
    <d v="2013-05-06T00:00:00"/>
    <s v="Mikkeli, väh.tarve max 6-8 henk"/>
    <m/>
    <m/>
    <n v="8"/>
    <d v="2013-06-07T00:00:00"/>
    <n v="5"/>
    <n v="11"/>
    <n v="85520"/>
    <x v="9"/>
    <x v="3"/>
    <n v="32"/>
    <d v="2013-05-06T00:00:00"/>
    <d v="2013-06-07T00:00:00"/>
    <x v="91"/>
    <x v="90"/>
    <x v="8"/>
    <x v="7"/>
    <x v="31"/>
    <x v="31"/>
    <n v="11"/>
    <n v="0.72727272727272729"/>
    <n v="0.45454545454545453"/>
    <n v="0.625"/>
    <b v="0"/>
    <b v="0"/>
    <x v="0"/>
    <x v="0"/>
    <x v="1"/>
    <b v="0"/>
    <b v="1"/>
    <b v="1"/>
    <x v="0"/>
    <x v="0"/>
  </r>
  <r>
    <s v="Ilkka-Yhtymä Oyj"/>
    <d v="2013-05-07T00:00:00"/>
    <s v="Koko henkilöstö, ei ilm. hlömääriä-&gt;vapaaeht. lomarahat"/>
    <m/>
    <m/>
    <m/>
    <d v="2013-05-28T00:00:00"/>
    <n v="0"/>
    <n v="335"/>
    <n v="58130"/>
    <x v="4"/>
    <x v="1"/>
    <n v="21"/>
    <d v="2013-05-07T00:00:00"/>
    <d v="2013-05-28T00:00:00"/>
    <x v="91"/>
    <x v="91"/>
    <x v="8"/>
    <x v="7"/>
    <x v="31"/>
    <x v="31"/>
    <n v="335"/>
    <s v="NA"/>
    <n v="0"/>
    <s v="NA"/>
    <b v="0"/>
    <b v="0"/>
    <x v="0"/>
    <x v="0"/>
    <x v="1"/>
    <b v="0"/>
    <b v="1"/>
    <b v="1"/>
    <x v="0"/>
    <x v="0"/>
  </r>
  <r>
    <s v="Savonlinna Works Oy"/>
    <d v="2013-05-07T00:00:00"/>
    <s v="Lom-&gt;9/13 alkaen, lomautusuhka 135 henk"/>
    <m/>
    <n v="135"/>
    <m/>
    <d v="2013-07-12T00:00:00"/>
    <n v="0"/>
    <n v="135"/>
    <n v="28950"/>
    <x v="2"/>
    <x v="2"/>
    <n v="66"/>
    <d v="2013-05-07T00:00:00"/>
    <d v="2013-07-12T00:00:00"/>
    <x v="91"/>
    <x v="93"/>
    <x v="8"/>
    <x v="7"/>
    <x v="31"/>
    <x v="29"/>
    <n v="135"/>
    <s v="NA"/>
    <n v="0"/>
    <s v="NA"/>
    <b v="0"/>
    <b v="0"/>
    <x v="0"/>
    <x v="1"/>
    <x v="1"/>
    <b v="0"/>
    <b v="1"/>
    <b v="1"/>
    <x v="0"/>
    <x v="1"/>
  </r>
  <r>
    <s v="Nokia Siemens Networks"/>
    <d v="2013-05-08T00:00:00"/>
    <s v="Taloushallinto,myynti,logistiikka,Espoo,Salon lopetus"/>
    <m/>
    <m/>
    <n v="150"/>
    <d v="2013-06-14T00:00:00"/>
    <n v="120"/>
    <n v="150"/>
    <n v="26200"/>
    <x v="2"/>
    <x v="2"/>
    <n v="37"/>
    <d v="2013-05-08T00:00:00"/>
    <d v="2013-06-14T00:00:00"/>
    <x v="91"/>
    <x v="90"/>
    <x v="8"/>
    <x v="7"/>
    <x v="31"/>
    <x v="31"/>
    <n v="150"/>
    <n v="1"/>
    <n v="0.8"/>
    <n v="0.8"/>
    <b v="0"/>
    <b v="0"/>
    <x v="0"/>
    <x v="0"/>
    <x v="1"/>
    <b v="0"/>
    <b v="1"/>
    <b v="1"/>
    <x v="0"/>
    <x v="0"/>
  </r>
  <r>
    <s v="Also Finland Oy"/>
    <d v="2013-05-14T00:00:00"/>
    <s v="Uud.org., väh.tarve max 80"/>
    <m/>
    <m/>
    <n v="80"/>
    <d v="2013-06-14T00:00:00"/>
    <n v="75"/>
    <n v="320"/>
    <n v="46510"/>
    <x v="1"/>
    <x v="1"/>
    <n v="31"/>
    <d v="2013-05-14T00:00:00"/>
    <d v="2013-06-14T00:00:00"/>
    <x v="91"/>
    <x v="90"/>
    <x v="8"/>
    <x v="7"/>
    <x v="31"/>
    <x v="31"/>
    <n v="320"/>
    <n v="0.25"/>
    <n v="0.234375"/>
    <n v="0.9375"/>
    <b v="0"/>
    <b v="0"/>
    <x v="0"/>
    <x v="0"/>
    <x v="1"/>
    <b v="0"/>
    <b v="1"/>
    <b v="1"/>
    <x v="0"/>
    <x v="0"/>
  </r>
  <r>
    <s v="Itella Oyj"/>
    <d v="2013-05-14T00:00:00"/>
    <s v="Information: Finance,Accounting, Tre"/>
    <m/>
    <m/>
    <m/>
    <d v="2013-05-30T00:00:00"/>
    <n v="9"/>
    <n v="18"/>
    <n v="52291"/>
    <x v="5"/>
    <x v="1"/>
    <n v="16"/>
    <d v="2013-05-14T00:00:00"/>
    <d v="2013-05-30T00:00:00"/>
    <x v="91"/>
    <x v="91"/>
    <x v="8"/>
    <x v="7"/>
    <x v="31"/>
    <x v="31"/>
    <n v="18"/>
    <s v="NA"/>
    <n v="0.5"/>
    <s v="NA"/>
    <b v="0"/>
    <b v="0"/>
    <x v="0"/>
    <x v="0"/>
    <x v="1"/>
    <b v="0"/>
    <b v="1"/>
    <b v="1"/>
    <x v="0"/>
    <x v="0"/>
  </r>
  <r>
    <s v="Realia Group Oy"/>
    <d v="2013-05-14T00:00:00"/>
    <s v="Isännöinti,Turku,kirjanpito"/>
    <m/>
    <m/>
    <m/>
    <m/>
    <m/>
    <n v="40"/>
    <n v="68320"/>
    <x v="13"/>
    <x v="1"/>
    <s v="NA"/>
    <d v="2013-05-14T00:00:00"/>
    <d v="2013-07-04T00:00:00"/>
    <x v="91"/>
    <x v="93"/>
    <x v="8"/>
    <x v="7"/>
    <x v="31"/>
    <x v="29"/>
    <n v="40"/>
    <s v="NA"/>
    <s v="NA"/>
    <s v="NA"/>
    <b v="0"/>
    <b v="0"/>
    <x v="0"/>
    <x v="1"/>
    <x v="1"/>
    <b v="0"/>
    <b v="1"/>
    <b v="1"/>
    <x v="0"/>
    <x v="1"/>
  </r>
  <r>
    <s v="Itella Oyj"/>
    <d v="2013-05-14T00:00:00"/>
    <s v="Logistiikka, pk-seutu terminaali- ja jakelutoiminnot"/>
    <m/>
    <m/>
    <n v="45"/>
    <d v="2013-06-11T00:00:00"/>
    <n v="36"/>
    <n v="134"/>
    <n v="52291"/>
    <x v="5"/>
    <x v="1"/>
    <n v="28"/>
    <d v="2013-05-14T00:00:00"/>
    <d v="2013-06-11T00:00:00"/>
    <x v="91"/>
    <x v="90"/>
    <x v="8"/>
    <x v="7"/>
    <x v="31"/>
    <x v="31"/>
    <n v="134"/>
    <n v="0.33582089552238809"/>
    <n v="0.26865671641791045"/>
    <n v="0.8"/>
    <b v="0"/>
    <b v="0"/>
    <x v="0"/>
    <x v="0"/>
    <x v="1"/>
    <b v="0"/>
    <b v="1"/>
    <b v="1"/>
    <x v="0"/>
    <x v="0"/>
  </r>
  <r>
    <s v="Isku-Yhtymä"/>
    <d v="2013-05-15T00:00:00"/>
    <s v="Lahti tehdas, hallinto-&gt;lom tehdas, 1 vko 10/13"/>
    <m/>
    <n v="500"/>
    <m/>
    <d v="2013-09-30T00:00:00"/>
    <n v="0"/>
    <n v="500"/>
    <n v="46650"/>
    <x v="1"/>
    <x v="1"/>
    <n v="138"/>
    <d v="2013-05-15T00:00:00"/>
    <d v="2013-09-30T00:00:00"/>
    <x v="91"/>
    <x v="85"/>
    <x v="8"/>
    <x v="7"/>
    <x v="31"/>
    <x v="29"/>
    <n v="500"/>
    <s v="NA"/>
    <n v="0"/>
    <s v="NA"/>
    <b v="0"/>
    <b v="0"/>
    <x v="0"/>
    <x v="1"/>
    <x v="1"/>
    <b v="0"/>
    <b v="1"/>
    <b v="1"/>
    <x v="0"/>
    <x v="1"/>
  </r>
  <r>
    <s v="ISS Aviation"/>
    <d v="2013-05-16T00:00:00"/>
    <s v="Vaasa, Oulu, maapalvelut"/>
    <m/>
    <m/>
    <m/>
    <d v="2013-07-02T00:00:00"/>
    <n v="28"/>
    <n v="30"/>
    <n v="52230"/>
    <x v="5"/>
    <x v="1"/>
    <n v="47"/>
    <d v="2013-05-16T00:00:00"/>
    <d v="2013-07-02T00:00:00"/>
    <x v="91"/>
    <x v="93"/>
    <x v="8"/>
    <x v="7"/>
    <x v="31"/>
    <x v="29"/>
    <n v="30"/>
    <s v="NA"/>
    <n v="0.93333333333333335"/>
    <s v="NA"/>
    <b v="0"/>
    <b v="0"/>
    <x v="0"/>
    <x v="1"/>
    <x v="1"/>
    <b v="0"/>
    <b v="1"/>
    <b v="1"/>
    <x v="0"/>
    <x v="1"/>
  </r>
  <r>
    <s v="Nortal Oy"/>
    <d v="2013-05-17T00:00:00"/>
    <s v="Irtis/lom-&gt;lyhytaik. lom"/>
    <m/>
    <s v="L"/>
    <n v="10"/>
    <d v="2013-05-29T00:00:00"/>
    <n v="7"/>
    <n v="158"/>
    <n v="62010"/>
    <x v="4"/>
    <x v="1"/>
    <n v="12"/>
    <d v="2013-05-17T00:00:00"/>
    <d v="2013-05-29T00:00:00"/>
    <x v="91"/>
    <x v="91"/>
    <x v="8"/>
    <x v="7"/>
    <x v="31"/>
    <x v="31"/>
    <n v="158"/>
    <n v="6.3291139240506333E-2"/>
    <n v="4.4303797468354431E-2"/>
    <n v="0.7"/>
    <b v="0"/>
    <b v="0"/>
    <x v="0"/>
    <x v="0"/>
    <x v="1"/>
    <b v="0"/>
    <b v="1"/>
    <b v="1"/>
    <x v="0"/>
    <x v="0"/>
  </r>
  <r>
    <s v="Pilkington Automotive Oy"/>
    <d v="2013-05-17T00:00:00"/>
    <s v="Laitila,Tampere,hallinto-&gt;toimenkuvien muutos 20 henk"/>
    <m/>
    <m/>
    <n v="40"/>
    <d v="2013-08-29T00:00:00"/>
    <n v="0"/>
    <n v="200"/>
    <n v="23120"/>
    <x v="2"/>
    <x v="2"/>
    <n v="104"/>
    <d v="2013-05-17T00:00:00"/>
    <d v="2013-08-29T00:00:00"/>
    <x v="91"/>
    <x v="92"/>
    <x v="8"/>
    <x v="7"/>
    <x v="31"/>
    <x v="29"/>
    <n v="200"/>
    <n v="0.2"/>
    <n v="0"/>
    <n v="0"/>
    <b v="0"/>
    <b v="0"/>
    <x v="0"/>
    <x v="1"/>
    <x v="1"/>
    <b v="0"/>
    <b v="1"/>
    <b v="1"/>
    <x v="0"/>
    <x v="1"/>
  </r>
  <r>
    <s v="Tieto Oyj"/>
    <d v="2013-05-17T00:00:00"/>
    <s v="Konsultointi,järj.integrointi"/>
    <m/>
    <m/>
    <n v="180"/>
    <m/>
    <m/>
    <n v="180"/>
    <n v="62030"/>
    <x v="4"/>
    <x v="1"/>
    <s v="NA"/>
    <d v="2013-05-17T00:00:00"/>
    <d v="2013-07-07T00:00:00"/>
    <x v="91"/>
    <x v="93"/>
    <x v="8"/>
    <x v="7"/>
    <x v="31"/>
    <x v="29"/>
    <n v="180"/>
    <n v="1"/>
    <s v="NA"/>
    <s v="NA"/>
    <b v="0"/>
    <b v="0"/>
    <x v="0"/>
    <x v="1"/>
    <x v="1"/>
    <b v="0"/>
    <b v="1"/>
    <b v="1"/>
    <x v="0"/>
    <x v="1"/>
  </r>
  <r>
    <s v="Tiimari Oyj"/>
    <d v="2013-05-17T00:00:00"/>
    <s v="Myymälätoiminnot-&gt;väh. 6/2015 mennessä"/>
    <m/>
    <m/>
    <n v="80"/>
    <d v="2013-07-16T00:00:00"/>
    <n v="70"/>
    <n v="450"/>
    <n v="47621"/>
    <x v="1"/>
    <x v="1"/>
    <n v="60"/>
    <d v="2013-05-17T00:00:00"/>
    <d v="2013-07-16T00:00:00"/>
    <x v="91"/>
    <x v="93"/>
    <x v="8"/>
    <x v="7"/>
    <x v="31"/>
    <x v="29"/>
    <n v="450"/>
    <n v="0.17777777777777778"/>
    <n v="0.15555555555555556"/>
    <n v="0.875"/>
    <b v="0"/>
    <b v="0"/>
    <x v="0"/>
    <x v="1"/>
    <x v="1"/>
    <b v="0"/>
    <b v="1"/>
    <b v="1"/>
    <x v="0"/>
    <x v="1"/>
  </r>
  <r>
    <s v="Wipak Oy"/>
    <d v="2013-05-17T00:00:00"/>
    <s v="Nastola,Valkeakoski"/>
    <m/>
    <m/>
    <n v="100"/>
    <d v="2013-09-09T00:00:00"/>
    <n v="78"/>
    <n v="500"/>
    <n v="22210"/>
    <x v="2"/>
    <x v="2"/>
    <n v="115"/>
    <d v="2013-05-17T00:00:00"/>
    <d v="2013-09-09T00:00:00"/>
    <x v="91"/>
    <x v="85"/>
    <x v="8"/>
    <x v="7"/>
    <x v="31"/>
    <x v="29"/>
    <n v="500"/>
    <n v="0.2"/>
    <n v="0.156"/>
    <n v="0.78"/>
    <b v="0"/>
    <b v="0"/>
    <x v="0"/>
    <x v="1"/>
    <x v="1"/>
    <b v="0"/>
    <b v="1"/>
    <b v="1"/>
    <x v="0"/>
    <x v="1"/>
  </r>
  <r>
    <s v="L-Fashion Group Oy"/>
    <d v="2013-05-22T00:00:00"/>
    <s v="Fashion Retail-&gt;lom 12 pv/lomarahat"/>
    <m/>
    <s v="L"/>
    <m/>
    <d v="2013-06-14T00:00:00"/>
    <n v="0"/>
    <n v="450"/>
    <n v="14130"/>
    <x v="2"/>
    <x v="2"/>
    <n v="23"/>
    <d v="2013-05-22T00:00:00"/>
    <d v="2013-06-14T00:00:00"/>
    <x v="91"/>
    <x v="90"/>
    <x v="8"/>
    <x v="7"/>
    <x v="31"/>
    <x v="31"/>
    <n v="450"/>
    <s v="NA"/>
    <n v="0"/>
    <s v="NA"/>
    <b v="0"/>
    <b v="0"/>
    <x v="0"/>
    <x v="0"/>
    <x v="1"/>
    <b v="0"/>
    <b v="1"/>
    <b v="1"/>
    <x v="0"/>
    <x v="0"/>
  </r>
  <r>
    <s v="Metropolia amk"/>
    <d v="2013-05-22T00:00:00"/>
    <s v="Koko henk, osa-aik/lom/irtis"/>
    <m/>
    <m/>
    <n v="100"/>
    <d v="2013-09-23T00:00:00"/>
    <n v="42"/>
    <n v="100"/>
    <n v="85420"/>
    <x v="9"/>
    <x v="3"/>
    <n v="124"/>
    <d v="2013-05-22T00:00:00"/>
    <d v="2013-09-23T00:00:00"/>
    <x v="91"/>
    <x v="85"/>
    <x v="8"/>
    <x v="7"/>
    <x v="31"/>
    <x v="29"/>
    <n v="100"/>
    <n v="1"/>
    <n v="0.42"/>
    <n v="0.42"/>
    <b v="0"/>
    <b v="0"/>
    <x v="0"/>
    <x v="1"/>
    <x v="1"/>
    <b v="0"/>
    <b v="1"/>
    <b v="1"/>
    <x v="0"/>
    <x v="1"/>
  </r>
  <r>
    <s v="Tampereen teknillinen yliopisto"/>
    <d v="2013-05-22T00:00:00"/>
    <s v="Pori-&gt;lom 9-14 pv, max 33 pv, 8/13 alkaen"/>
    <m/>
    <n v="23"/>
    <m/>
    <d v="2013-07-24T00:00:00"/>
    <n v="0"/>
    <n v="50"/>
    <n v="85420"/>
    <x v="9"/>
    <x v="3"/>
    <n v="63"/>
    <d v="2013-05-22T00:00:00"/>
    <d v="2013-07-24T00:00:00"/>
    <x v="91"/>
    <x v="93"/>
    <x v="8"/>
    <x v="7"/>
    <x v="31"/>
    <x v="29"/>
    <n v="50"/>
    <s v="NA"/>
    <n v="0"/>
    <s v="NA"/>
    <b v="0"/>
    <b v="0"/>
    <x v="0"/>
    <x v="1"/>
    <x v="1"/>
    <b v="0"/>
    <b v="1"/>
    <b v="1"/>
    <x v="0"/>
    <x v="1"/>
  </r>
  <r>
    <s v="Karelia-Upofloor Oy"/>
    <d v="2013-05-23T00:00:00"/>
    <s v="Kuopio tehtaan lakkautus, Joensuu"/>
    <m/>
    <m/>
    <m/>
    <d v="2013-07-31T00:00:00"/>
    <n v="20"/>
    <n v="116"/>
    <n v="16220"/>
    <x v="2"/>
    <x v="2"/>
    <n v="69"/>
    <d v="2013-05-23T00:00:00"/>
    <d v="2013-07-31T00:00:00"/>
    <x v="91"/>
    <x v="93"/>
    <x v="8"/>
    <x v="7"/>
    <x v="31"/>
    <x v="29"/>
    <n v="116"/>
    <s v="NA"/>
    <n v="0.17241379310344829"/>
    <s v="NA"/>
    <b v="0"/>
    <b v="0"/>
    <x v="0"/>
    <x v="1"/>
    <x v="1"/>
    <b v="0"/>
    <b v="1"/>
    <b v="1"/>
    <x v="0"/>
    <x v="1"/>
  </r>
  <r>
    <s v="Merivaara Oy"/>
    <d v="2013-05-23T00:00:00"/>
    <s v="Lahti-&gt;lom 130 henk 9-10 pv tai lomarahojen vaihto"/>
    <m/>
    <s v="L"/>
    <m/>
    <d v="2013-06-06T00:00:00"/>
    <n v="0"/>
    <n v="130"/>
    <n v="32501"/>
    <x v="2"/>
    <x v="2"/>
    <n v="14"/>
    <d v="2013-05-23T00:00:00"/>
    <d v="2013-06-06T00:00:00"/>
    <x v="91"/>
    <x v="90"/>
    <x v="8"/>
    <x v="7"/>
    <x v="31"/>
    <x v="31"/>
    <n v="130"/>
    <s v="NA"/>
    <n v="0"/>
    <s v="NA"/>
    <b v="0"/>
    <b v="0"/>
    <x v="0"/>
    <x v="0"/>
    <x v="1"/>
    <b v="0"/>
    <b v="1"/>
    <b v="1"/>
    <x v="0"/>
    <x v="0"/>
  </r>
  <r>
    <s v="Tilastokeskus"/>
    <d v="2013-05-24T00:00:00"/>
    <s v="Aluetoimipaikat-&gt;siirto Hki"/>
    <m/>
    <m/>
    <m/>
    <d v="2013-09-12T00:00:00"/>
    <n v="0"/>
    <n v="12"/>
    <n v="84110"/>
    <x v="19"/>
    <x v="3"/>
    <n v="111"/>
    <d v="2013-05-24T00:00:00"/>
    <d v="2013-09-12T00:00:00"/>
    <x v="91"/>
    <x v="85"/>
    <x v="8"/>
    <x v="7"/>
    <x v="31"/>
    <x v="29"/>
    <n v="12"/>
    <s v="NA"/>
    <n v="0"/>
    <s v="NA"/>
    <b v="0"/>
    <b v="0"/>
    <x v="0"/>
    <x v="1"/>
    <x v="1"/>
    <b v="0"/>
    <b v="1"/>
    <b v="1"/>
    <x v="0"/>
    <x v="1"/>
  </r>
  <r>
    <s v="ESA Print Oy"/>
    <d v="2013-05-29T00:00:00"/>
    <s v="Lahti, irtis/lom/osa-aik"/>
    <m/>
    <s v="L"/>
    <n v="5"/>
    <m/>
    <m/>
    <n v="28"/>
    <n v="18120"/>
    <x v="2"/>
    <x v="2"/>
    <s v="NA"/>
    <d v="2013-05-29T00:00:00"/>
    <d v="2013-07-19T00:00:00"/>
    <x v="91"/>
    <x v="93"/>
    <x v="8"/>
    <x v="7"/>
    <x v="31"/>
    <x v="29"/>
    <n v="28"/>
    <n v="0.17857142857142858"/>
    <s v="NA"/>
    <s v="NA"/>
    <b v="0"/>
    <b v="0"/>
    <x v="0"/>
    <x v="1"/>
    <x v="1"/>
    <b v="0"/>
    <b v="1"/>
    <b v="1"/>
    <x v="0"/>
    <x v="1"/>
  </r>
  <r>
    <s v="Flowrox Oy"/>
    <d v="2013-05-29T00:00:00"/>
    <s v="Kouvola,Oulu, väh.tarve 3-7 henk"/>
    <m/>
    <m/>
    <n v="7"/>
    <d v="2013-06-05T00:00:00"/>
    <n v="3"/>
    <n v="7"/>
    <n v="28140"/>
    <x v="2"/>
    <x v="2"/>
    <n v="7"/>
    <d v="2013-05-29T00:00:00"/>
    <d v="2013-06-05T00:00:00"/>
    <x v="91"/>
    <x v="90"/>
    <x v="8"/>
    <x v="7"/>
    <x v="31"/>
    <x v="31"/>
    <n v="7"/>
    <n v="1"/>
    <n v="0.42857142857142855"/>
    <n v="0.42857142857142855"/>
    <b v="0"/>
    <b v="0"/>
    <x v="0"/>
    <x v="0"/>
    <x v="1"/>
    <b v="0"/>
    <b v="1"/>
    <b v="1"/>
    <x v="0"/>
    <x v="0"/>
  </r>
  <r>
    <s v="Lappset Group Oy"/>
    <d v="2013-05-29T00:00:00"/>
    <s v="Rovaniemi,Pello,lom mahd. 9/13-3/14-&gt;yt-laaj. 8/13"/>
    <m/>
    <n v="0"/>
    <m/>
    <d v="2013-09-27T00:00:00"/>
    <n v="0"/>
    <n v="200"/>
    <n v="32300"/>
    <x v="2"/>
    <x v="2"/>
    <n v="121"/>
    <d v="2013-05-29T00:00:00"/>
    <d v="2013-09-27T00:00:00"/>
    <x v="91"/>
    <x v="85"/>
    <x v="8"/>
    <x v="7"/>
    <x v="31"/>
    <x v="29"/>
    <n v="200"/>
    <s v="NA"/>
    <n v="0"/>
    <s v="NA"/>
    <b v="0"/>
    <b v="0"/>
    <x v="0"/>
    <x v="1"/>
    <x v="1"/>
    <b v="0"/>
    <b v="1"/>
    <b v="1"/>
    <x v="0"/>
    <x v="1"/>
  </r>
  <r>
    <s v="Valtiokonttori"/>
    <d v="2013-05-29T00:00:00"/>
    <s v="Max 70 henk-&gt;kok.väh. 50 henk"/>
    <m/>
    <m/>
    <n v="70"/>
    <d v="2013-09-26T00:00:00"/>
    <n v="17"/>
    <n v="70"/>
    <n v="84110"/>
    <x v="19"/>
    <x v="3"/>
    <n v="120"/>
    <d v="2013-05-29T00:00:00"/>
    <d v="2013-09-26T00:00:00"/>
    <x v="91"/>
    <x v="85"/>
    <x v="8"/>
    <x v="7"/>
    <x v="31"/>
    <x v="29"/>
    <n v="70"/>
    <n v="1"/>
    <n v="0.24285714285714285"/>
    <n v="0.24285714285714285"/>
    <b v="0"/>
    <b v="0"/>
    <x v="0"/>
    <x v="1"/>
    <x v="1"/>
    <b v="0"/>
    <b v="1"/>
    <b v="1"/>
    <x v="0"/>
    <x v="1"/>
  </r>
  <r>
    <s v="Bonnier Publications Oy"/>
    <d v="2013-05-30T00:00:00"/>
    <s v="Ulkoist, Evita-lehden lakkautus"/>
    <m/>
    <m/>
    <n v="24"/>
    <d v="2013-06-26T00:00:00"/>
    <n v="13"/>
    <n v="72"/>
    <n v="58142"/>
    <x v="4"/>
    <x v="1"/>
    <n v="27"/>
    <d v="2013-05-30T00:00:00"/>
    <d v="2013-06-26T00:00:00"/>
    <x v="91"/>
    <x v="90"/>
    <x v="8"/>
    <x v="7"/>
    <x v="31"/>
    <x v="31"/>
    <n v="72"/>
    <n v="0.33333333333333331"/>
    <n v="0.18055555555555555"/>
    <n v="0.54166666666666663"/>
    <b v="0"/>
    <b v="1"/>
    <x v="0"/>
    <x v="1"/>
    <x v="1"/>
    <b v="0"/>
    <b v="1"/>
    <b v="1"/>
    <x v="0"/>
    <x v="0"/>
  </r>
  <r>
    <s v="Hämeenlinnan seurakuntayhtymä"/>
    <d v="2013-05-31T00:00:00"/>
    <s v="Hml"/>
    <m/>
    <m/>
    <n v="20"/>
    <m/>
    <m/>
    <n v="20"/>
    <n v="94910"/>
    <x v="16"/>
    <x v="1"/>
    <s v="NA"/>
    <d v="2013-05-31T00:00:00"/>
    <d v="2013-07-21T00:00:00"/>
    <x v="91"/>
    <x v="93"/>
    <x v="8"/>
    <x v="7"/>
    <x v="31"/>
    <x v="29"/>
    <n v="20"/>
    <n v="1"/>
    <s v="NA"/>
    <s v="NA"/>
    <b v="0"/>
    <b v="0"/>
    <x v="0"/>
    <x v="1"/>
    <x v="1"/>
    <b v="0"/>
    <b v="1"/>
    <b v="1"/>
    <x v="0"/>
    <x v="1"/>
  </r>
  <r>
    <s v="Hartela Oy"/>
    <d v="2013-06-01T00:00:00"/>
    <s v="Satakunta-&gt;lom toistaiseksi syksy 2013 alkaen"/>
    <m/>
    <n v="40"/>
    <m/>
    <d v="2013-07-02T00:00:00"/>
    <n v="0"/>
    <n v="40"/>
    <n v="41200"/>
    <x v="6"/>
    <x v="4"/>
    <n v="31"/>
    <d v="2013-06-01T00:00:00"/>
    <d v="2013-07-02T00:00:00"/>
    <x v="92"/>
    <x v="93"/>
    <x v="8"/>
    <x v="7"/>
    <x v="31"/>
    <x v="29"/>
    <n v="40"/>
    <s v="NA"/>
    <n v="0"/>
    <s v="NA"/>
    <b v="0"/>
    <b v="0"/>
    <x v="0"/>
    <x v="1"/>
    <x v="1"/>
    <b v="0"/>
    <b v="1"/>
    <b v="1"/>
    <x v="0"/>
    <x v="1"/>
  </r>
  <r>
    <s v="Jotwire Oy"/>
    <d v="2013-06-01T00:00:00"/>
    <s v="Joensuu, Tuupovaara-&gt;lom m-aik v. 2013"/>
    <m/>
    <n v="120"/>
    <m/>
    <d v="2013-07-24T00:00:00"/>
    <n v="9"/>
    <n v="130"/>
    <n v="26110"/>
    <x v="2"/>
    <x v="2"/>
    <n v="53"/>
    <d v="2013-06-01T00:00:00"/>
    <d v="2013-07-24T00:00:00"/>
    <x v="92"/>
    <x v="93"/>
    <x v="8"/>
    <x v="7"/>
    <x v="31"/>
    <x v="29"/>
    <n v="130"/>
    <s v="NA"/>
    <n v="6.9230769230769235E-2"/>
    <s v="NA"/>
    <b v="0"/>
    <b v="0"/>
    <x v="0"/>
    <x v="1"/>
    <x v="1"/>
    <b v="0"/>
    <b v="1"/>
    <b v="1"/>
    <x v="0"/>
    <x v="1"/>
  </r>
  <r>
    <s v="Metsähallitus"/>
    <d v="2013-06-01T00:00:00"/>
    <s v="Tukipalvelut, lom/irtis/osa-aik"/>
    <m/>
    <n v="0"/>
    <n v="40"/>
    <d v="2013-10-17T00:00:00"/>
    <n v="0"/>
    <n v="249"/>
    <s v="02200"/>
    <x v="17"/>
    <x v="5"/>
    <n v="138"/>
    <d v="2013-06-01T00:00:00"/>
    <d v="2013-10-17T00:00:00"/>
    <x v="92"/>
    <x v="94"/>
    <x v="8"/>
    <x v="7"/>
    <x v="31"/>
    <x v="30"/>
    <n v="249"/>
    <n v="0.1606425702811245"/>
    <n v="0"/>
    <n v="0"/>
    <b v="0"/>
    <b v="0"/>
    <x v="0"/>
    <x v="1"/>
    <x v="1"/>
    <b v="0"/>
    <b v="1"/>
    <b v="0"/>
    <x v="0"/>
    <x v="1"/>
  </r>
  <r>
    <s v="Arctic Machine Oy"/>
    <d v="2013-06-03T00:00:00"/>
    <s v="Suonenjoki"/>
    <m/>
    <m/>
    <n v="15"/>
    <m/>
    <m/>
    <n v="40"/>
    <n v="28920"/>
    <x v="2"/>
    <x v="2"/>
    <s v="NA"/>
    <d v="2013-06-03T00:00:00"/>
    <d v="2013-07-24T00:00:00"/>
    <x v="92"/>
    <x v="93"/>
    <x v="8"/>
    <x v="7"/>
    <x v="31"/>
    <x v="29"/>
    <n v="40"/>
    <n v="0.375"/>
    <s v="NA"/>
    <s v="NA"/>
    <b v="0"/>
    <b v="0"/>
    <x v="0"/>
    <x v="1"/>
    <x v="1"/>
    <b v="0"/>
    <b v="1"/>
    <b v="1"/>
    <x v="0"/>
    <x v="1"/>
  </r>
  <r>
    <s v="Kuntien Tiera Oy"/>
    <d v="2013-06-04T00:00:00"/>
    <s v="Koko henk, lom/irtis-&gt;lom max 2 vko"/>
    <m/>
    <s v="L"/>
    <m/>
    <d v="2013-07-02T00:00:00"/>
    <n v="9"/>
    <n v="139"/>
    <n v="62090"/>
    <x v="4"/>
    <x v="1"/>
    <n v="28"/>
    <d v="2013-06-04T00:00:00"/>
    <d v="2013-07-02T00:00:00"/>
    <x v="92"/>
    <x v="93"/>
    <x v="8"/>
    <x v="7"/>
    <x v="31"/>
    <x v="29"/>
    <n v="139"/>
    <s v="NA"/>
    <n v="6.4748201438848921E-2"/>
    <s v="NA"/>
    <b v="0"/>
    <b v="0"/>
    <x v="0"/>
    <x v="1"/>
    <x v="1"/>
    <b v="0"/>
    <b v="1"/>
    <b v="1"/>
    <x v="0"/>
    <x v="1"/>
  </r>
  <r>
    <s v="Satakunnan amk SAMK"/>
    <d v="2013-06-05T00:00:00"/>
    <s v="Koko henk, irtis/osa-aik/lom-&gt;eläke 36 henk"/>
    <m/>
    <m/>
    <n v="70"/>
    <d v="2014-01-27T00:00:00"/>
    <n v="25"/>
    <n v="70"/>
    <n v="85420"/>
    <x v="9"/>
    <x v="3"/>
    <n v="236"/>
    <d v="2013-06-05T00:00:00"/>
    <d v="2014-01-27T00:00:00"/>
    <x v="92"/>
    <x v="95"/>
    <x v="8"/>
    <x v="8"/>
    <x v="31"/>
    <x v="32"/>
    <n v="70"/>
    <n v="1"/>
    <n v="0.35714285714285715"/>
    <n v="0.35714285714285715"/>
    <b v="0"/>
    <b v="0"/>
    <x v="0"/>
    <x v="0"/>
    <x v="1"/>
    <b v="1"/>
    <b v="1"/>
    <b v="1"/>
    <x v="0"/>
    <x v="0"/>
  </r>
  <r>
    <s v="Fiskars Oyj"/>
    <d v="2013-06-10T00:00:00"/>
    <s v="Sorsakosken tehdas"/>
    <m/>
    <m/>
    <n v="16"/>
    <d v="2013-08-08T00:00:00"/>
    <n v="15"/>
    <n v="96"/>
    <n v="25730"/>
    <x v="2"/>
    <x v="2"/>
    <n v="59"/>
    <d v="2013-06-10T00:00:00"/>
    <d v="2013-08-08T00:00:00"/>
    <x v="92"/>
    <x v="92"/>
    <x v="8"/>
    <x v="7"/>
    <x v="31"/>
    <x v="29"/>
    <n v="96"/>
    <n v="0.16666666666666666"/>
    <n v="0.15625"/>
    <n v="0.9375"/>
    <b v="0"/>
    <b v="0"/>
    <x v="0"/>
    <x v="1"/>
    <x v="1"/>
    <b v="0"/>
    <b v="1"/>
    <b v="1"/>
    <x v="0"/>
    <x v="1"/>
  </r>
  <r>
    <s v="Fortum Oyj"/>
    <d v="2013-06-12T00:00:00"/>
    <s v="Inkoon voimalaitos-&gt;lopetetaan 2/2014"/>
    <m/>
    <m/>
    <n v="90"/>
    <d v="2013-08-13T00:00:00"/>
    <n v="80"/>
    <n v="90"/>
    <n v="35140"/>
    <x v="7"/>
    <x v="2"/>
    <n v="62"/>
    <d v="2013-06-12T00:00:00"/>
    <d v="2013-08-13T00:00:00"/>
    <x v="92"/>
    <x v="92"/>
    <x v="8"/>
    <x v="7"/>
    <x v="31"/>
    <x v="29"/>
    <n v="90"/>
    <n v="1"/>
    <n v="0.88888888888888884"/>
    <n v="0.88888888888888884"/>
    <b v="0"/>
    <b v="0"/>
    <x v="0"/>
    <x v="1"/>
    <x v="1"/>
    <b v="0"/>
    <b v="1"/>
    <b v="1"/>
    <x v="0"/>
    <x v="1"/>
  </r>
  <r>
    <s v="Nurminen Logistics Oyj"/>
    <d v="2013-06-12T00:00:00"/>
    <s v="Logistics,irtis/lom-&gt;lom max 90 pv, irtis.lkm max 10 henk"/>
    <m/>
    <n v="67"/>
    <m/>
    <d v="2013-06-25T00:00:00"/>
    <n v="10"/>
    <n v="67"/>
    <n v="52291"/>
    <x v="5"/>
    <x v="1"/>
    <n v="13"/>
    <d v="2013-06-12T00:00:00"/>
    <d v="2013-06-25T00:00:00"/>
    <x v="92"/>
    <x v="90"/>
    <x v="8"/>
    <x v="7"/>
    <x v="31"/>
    <x v="31"/>
    <n v="67"/>
    <s v="NA"/>
    <n v="0.14925373134328357"/>
    <s v="NA"/>
    <b v="0"/>
    <b v="1"/>
    <x v="0"/>
    <x v="1"/>
    <x v="1"/>
    <b v="0"/>
    <b v="1"/>
    <b v="1"/>
    <x v="0"/>
    <x v="0"/>
  </r>
  <r>
    <s v="Stora Enso Oyj"/>
    <d v="2013-06-18T00:00:00"/>
    <s v="Arvioitu kok.vähennys 2500, Suomi 650 henk"/>
    <m/>
    <m/>
    <n v="650"/>
    <d v="2013-10-23T00:00:00"/>
    <n v="188"/>
    <n v="650"/>
    <n v="17120"/>
    <x v="2"/>
    <x v="2"/>
    <n v="127"/>
    <d v="2013-06-18T00:00:00"/>
    <d v="2013-10-23T00:00:00"/>
    <x v="92"/>
    <x v="94"/>
    <x v="8"/>
    <x v="7"/>
    <x v="31"/>
    <x v="30"/>
    <n v="650"/>
    <n v="1"/>
    <n v="0.28923076923076924"/>
    <n v="0.28923076923076924"/>
    <b v="0"/>
    <b v="0"/>
    <x v="0"/>
    <x v="1"/>
    <x v="1"/>
    <b v="0"/>
    <b v="1"/>
    <b v="0"/>
    <x v="0"/>
    <x v="1"/>
  </r>
  <r>
    <s v="Atos Oy"/>
    <d v="2013-06-20T00:00:00"/>
    <s v="Ei NSN:ltä siirtyneet, irtis/lom"/>
    <m/>
    <s v="L"/>
    <n v="86"/>
    <m/>
    <m/>
    <n v="360"/>
    <n v="62030"/>
    <x v="4"/>
    <x v="1"/>
    <s v="NA"/>
    <d v="2013-06-20T00:00:00"/>
    <d v="2013-08-10T00:00:00"/>
    <x v="92"/>
    <x v="92"/>
    <x v="8"/>
    <x v="7"/>
    <x v="31"/>
    <x v="29"/>
    <n v="360"/>
    <n v="0.2388888888888889"/>
    <s v="NA"/>
    <s v="NA"/>
    <b v="1"/>
    <b v="0"/>
    <x v="1"/>
    <x v="1"/>
    <x v="1"/>
    <b v="0"/>
    <b v="1"/>
    <b v="1"/>
    <x v="0"/>
    <x v="1"/>
  </r>
  <r>
    <s v="Pohjois-Karjalan Tietotekniikkakeskus"/>
    <d v="2013-06-20T00:00:00"/>
    <s v="Koko henk, irtis/lom-&gt; lom 2 tai 3 vko"/>
    <m/>
    <n v="130"/>
    <n v="7"/>
    <d v="2013-07-02T00:00:00"/>
    <n v="7"/>
    <n v="130"/>
    <n v="85599"/>
    <x v="9"/>
    <x v="3"/>
    <n v="12"/>
    <d v="2013-06-20T00:00:00"/>
    <d v="2013-07-02T00:00:00"/>
    <x v="92"/>
    <x v="93"/>
    <x v="8"/>
    <x v="7"/>
    <x v="31"/>
    <x v="29"/>
    <n v="130"/>
    <n v="5.3846153846153849E-2"/>
    <n v="5.3846153846153849E-2"/>
    <n v="1"/>
    <b v="1"/>
    <b v="0"/>
    <x v="1"/>
    <x v="1"/>
    <x v="1"/>
    <b v="0"/>
    <b v="1"/>
    <b v="1"/>
    <x v="0"/>
    <x v="1"/>
  </r>
  <r>
    <s v="Restel Oy"/>
    <d v="2013-06-20T00:00:00"/>
    <s v="Koko henk, lom"/>
    <m/>
    <n v="1500"/>
    <m/>
    <m/>
    <m/>
    <n v="1500"/>
    <n v="55101"/>
    <x v="11"/>
    <x v="1"/>
    <s v="NA"/>
    <d v="2013-06-20T00:00:00"/>
    <d v="2013-08-10T00:00:00"/>
    <x v="92"/>
    <x v="92"/>
    <x v="8"/>
    <x v="7"/>
    <x v="31"/>
    <x v="29"/>
    <n v="1500"/>
    <s v="NA"/>
    <s v="NA"/>
    <s v="NA"/>
    <b v="1"/>
    <b v="0"/>
    <x v="1"/>
    <x v="1"/>
    <x v="1"/>
    <b v="0"/>
    <b v="1"/>
    <b v="1"/>
    <x v="0"/>
    <x v="1"/>
  </r>
  <r>
    <s v="Siili Solutions Oyj"/>
    <d v="2013-06-20T00:00:00"/>
    <s v="Jkl, projektinjohtotehtävät"/>
    <m/>
    <m/>
    <n v="4"/>
    <d v="2013-07-19T00:00:00"/>
    <n v="4"/>
    <n v="4"/>
    <n v="62010"/>
    <x v="4"/>
    <x v="1"/>
    <n v="29"/>
    <d v="2013-06-20T00:00:00"/>
    <d v="2013-07-19T00:00:00"/>
    <x v="92"/>
    <x v="93"/>
    <x v="8"/>
    <x v="7"/>
    <x v="31"/>
    <x v="29"/>
    <n v="4"/>
    <n v="1"/>
    <n v="1"/>
    <n v="1"/>
    <b v="1"/>
    <b v="0"/>
    <x v="1"/>
    <x v="1"/>
    <x v="1"/>
    <b v="0"/>
    <b v="1"/>
    <b v="1"/>
    <x v="0"/>
    <x v="1"/>
  </r>
  <r>
    <s v="Digital Chocolate Oy"/>
    <d v="2013-06-24T00:00:00"/>
    <s v="Suomen toiminnan lopetus, irtis/lom"/>
    <m/>
    <s v="L"/>
    <n v="25"/>
    <m/>
    <m/>
    <n v="35"/>
    <n v="62010"/>
    <x v="4"/>
    <x v="1"/>
    <s v="NA"/>
    <d v="2013-06-24T00:00:00"/>
    <d v="2013-08-14T00:00:00"/>
    <x v="92"/>
    <x v="92"/>
    <x v="8"/>
    <x v="7"/>
    <x v="31"/>
    <x v="29"/>
    <n v="35"/>
    <n v="0.7142857142857143"/>
    <s v="NA"/>
    <s v="NA"/>
    <b v="1"/>
    <b v="0"/>
    <x v="1"/>
    <x v="1"/>
    <x v="1"/>
    <b v="0"/>
    <b v="1"/>
    <b v="1"/>
    <x v="0"/>
    <x v="1"/>
  </r>
  <r>
    <s v="Technip Offshore Finland Oy"/>
    <d v="2013-06-25T00:00:00"/>
    <s v="Pori, toimihenk, irtis/lom-&gt;lom toist. 8/13-12/14"/>
    <m/>
    <n v="160"/>
    <n v="180"/>
    <d v="2013-08-09T00:00:00"/>
    <n v="160"/>
    <n v="350"/>
    <n v="30110"/>
    <x v="2"/>
    <x v="2"/>
    <n v="45"/>
    <d v="2013-06-25T00:00:00"/>
    <d v="2013-08-09T00:00:00"/>
    <x v="92"/>
    <x v="92"/>
    <x v="8"/>
    <x v="7"/>
    <x v="31"/>
    <x v="29"/>
    <n v="350"/>
    <n v="0.51428571428571423"/>
    <n v="0.45714285714285713"/>
    <n v="0.88888888888888884"/>
    <b v="1"/>
    <b v="0"/>
    <x v="1"/>
    <x v="1"/>
    <x v="1"/>
    <b v="0"/>
    <b v="1"/>
    <b v="1"/>
    <x v="0"/>
    <x v="1"/>
  </r>
  <r>
    <s v="Sanmina-SCI"/>
    <d v="2013-06-28T00:00:00"/>
    <s v="Oulu"/>
    <m/>
    <m/>
    <n v="80"/>
    <d v="2013-09-06T00:00:00"/>
    <n v="59"/>
    <n v="80"/>
    <n v="26110"/>
    <x v="2"/>
    <x v="2"/>
    <n v="70"/>
    <d v="2013-06-28T00:00:00"/>
    <d v="2013-09-06T00:00:00"/>
    <x v="92"/>
    <x v="85"/>
    <x v="8"/>
    <x v="7"/>
    <x v="31"/>
    <x v="29"/>
    <n v="80"/>
    <n v="1"/>
    <n v="0.73750000000000004"/>
    <n v="0.73750000000000004"/>
    <b v="1"/>
    <b v="0"/>
    <x v="1"/>
    <x v="1"/>
    <x v="1"/>
    <b v="0"/>
    <b v="1"/>
    <b v="1"/>
    <x v="0"/>
    <x v="1"/>
  </r>
  <r>
    <s v="Helsingin Bussiliikenne Oy"/>
    <d v="2013-07-01T00:00:00"/>
    <s v="Hki"/>
    <m/>
    <m/>
    <m/>
    <d v="2013-07-27T00:00:00"/>
    <n v="41"/>
    <n v="41"/>
    <n v="49310"/>
    <x v="5"/>
    <x v="1"/>
    <n v="26"/>
    <d v="2013-07-01T00:00:00"/>
    <d v="2013-07-27T00:00:00"/>
    <x v="93"/>
    <x v="93"/>
    <x v="8"/>
    <x v="7"/>
    <x v="32"/>
    <x v="29"/>
    <n v="41"/>
    <s v="NA"/>
    <n v="1"/>
    <s v="NA"/>
    <b v="0"/>
    <b v="0"/>
    <x v="1"/>
    <x v="1"/>
    <x v="1"/>
    <b v="0"/>
    <b v="1"/>
    <b v="1"/>
    <x v="1"/>
    <x v="1"/>
  </r>
  <r>
    <s v="Kerko Katsomot Oy"/>
    <d v="2013-07-01T00:00:00"/>
    <s v="Forssa-&gt;lom 8/13 alkaen"/>
    <m/>
    <n v="20"/>
    <m/>
    <d v="2013-07-25T00:00:00"/>
    <n v="0"/>
    <n v="20"/>
    <n v="32300"/>
    <x v="2"/>
    <x v="2"/>
    <n v="24"/>
    <d v="2013-07-01T00:00:00"/>
    <d v="2013-07-25T00:00:00"/>
    <x v="93"/>
    <x v="93"/>
    <x v="8"/>
    <x v="7"/>
    <x v="32"/>
    <x v="29"/>
    <n v="20"/>
    <s v="NA"/>
    <n v="0"/>
    <s v="NA"/>
    <b v="0"/>
    <b v="0"/>
    <x v="1"/>
    <x v="1"/>
    <x v="1"/>
    <b v="0"/>
    <b v="1"/>
    <b v="1"/>
    <x v="1"/>
    <x v="1"/>
  </r>
  <r>
    <s v="Treston Oy"/>
    <d v="2013-07-01T00:00:00"/>
    <s v="Turku, irtis/lom"/>
    <m/>
    <s v="L"/>
    <n v="9"/>
    <m/>
    <m/>
    <n v="9"/>
    <n v="22290"/>
    <x v="2"/>
    <x v="2"/>
    <s v="NA"/>
    <d v="2013-07-01T00:00:00"/>
    <d v="2013-08-21T00:00:00"/>
    <x v="93"/>
    <x v="92"/>
    <x v="8"/>
    <x v="7"/>
    <x v="32"/>
    <x v="29"/>
    <n v="9"/>
    <n v="1"/>
    <s v="NA"/>
    <s v="NA"/>
    <b v="0"/>
    <b v="0"/>
    <x v="1"/>
    <x v="1"/>
    <x v="1"/>
    <b v="0"/>
    <b v="1"/>
    <b v="1"/>
    <x v="1"/>
    <x v="1"/>
  </r>
  <r>
    <s v="HCL Technologies"/>
    <d v="2013-07-02T00:00:00"/>
    <s v="Nokialta ulkoistetut"/>
    <m/>
    <m/>
    <n v="140"/>
    <d v="2013-08-30T00:00:00"/>
    <n v="100"/>
    <n v="210"/>
    <n v="61900"/>
    <x v="4"/>
    <x v="1"/>
    <n v="59"/>
    <d v="2013-07-02T00:00:00"/>
    <d v="2013-08-30T00:00:00"/>
    <x v="93"/>
    <x v="92"/>
    <x v="8"/>
    <x v="7"/>
    <x v="32"/>
    <x v="29"/>
    <n v="210"/>
    <n v="0.66666666666666663"/>
    <n v="0.47619047619047616"/>
    <n v="0.7142857142857143"/>
    <b v="0"/>
    <b v="0"/>
    <x v="1"/>
    <x v="1"/>
    <x v="1"/>
    <b v="0"/>
    <b v="1"/>
    <b v="1"/>
    <x v="1"/>
    <x v="1"/>
  </r>
  <r>
    <s v="Suur-Seudun Osuuskauppa SSO"/>
    <d v="2013-07-02T00:00:00"/>
    <s v="Rauta-maatalous- ja puutarhakaupat"/>
    <m/>
    <m/>
    <n v="20"/>
    <d v="2013-09-02T00:00:00"/>
    <n v="20"/>
    <n v="180"/>
    <n v="47191"/>
    <x v="1"/>
    <x v="1"/>
    <n v="62"/>
    <d v="2013-07-02T00:00:00"/>
    <d v="2013-09-02T00:00:00"/>
    <x v="93"/>
    <x v="85"/>
    <x v="8"/>
    <x v="7"/>
    <x v="32"/>
    <x v="29"/>
    <n v="180"/>
    <n v="0.1111111111111111"/>
    <n v="0.1111111111111111"/>
    <n v="1"/>
    <b v="0"/>
    <b v="0"/>
    <x v="1"/>
    <x v="1"/>
    <x v="1"/>
    <b v="0"/>
    <b v="1"/>
    <b v="1"/>
    <x v="1"/>
    <x v="1"/>
  </r>
  <r>
    <s v="Talvivaaran Kaivososakeyhtiö Oyj"/>
    <d v="2013-07-02T00:00:00"/>
    <s v="Irtis/lom-&gt;irtis/eläke, muutama henk lom, 96 m-aik vähen"/>
    <m/>
    <s v="L"/>
    <n v="250"/>
    <d v="2013-08-21T00:00:00"/>
    <n v="68"/>
    <n v="600"/>
    <n v="71129"/>
    <x v="10"/>
    <x v="1"/>
    <n v="50"/>
    <d v="2013-07-02T00:00:00"/>
    <d v="2013-08-21T00:00:00"/>
    <x v="93"/>
    <x v="92"/>
    <x v="8"/>
    <x v="7"/>
    <x v="32"/>
    <x v="29"/>
    <n v="600"/>
    <n v="0.41666666666666669"/>
    <n v="0.11333333333333333"/>
    <n v="0.27200000000000002"/>
    <b v="0"/>
    <b v="0"/>
    <x v="1"/>
    <x v="1"/>
    <x v="1"/>
    <b v="0"/>
    <b v="1"/>
    <b v="1"/>
    <x v="1"/>
    <x v="1"/>
  </r>
  <r>
    <s v="Hacklin Oy"/>
    <d v="2013-07-17T00:00:00"/>
    <s v="Porin satama-&gt;lom 34 vkoa osittain, lom. alkaneet"/>
    <m/>
    <n v="160"/>
    <m/>
    <d v="2013-09-19T00:00:00"/>
    <n v="0"/>
    <n v="160"/>
    <n v="52291"/>
    <x v="5"/>
    <x v="1"/>
    <n v="64"/>
    <d v="2013-07-17T00:00:00"/>
    <d v="2013-09-19T00:00:00"/>
    <x v="93"/>
    <x v="85"/>
    <x v="8"/>
    <x v="7"/>
    <x v="32"/>
    <x v="29"/>
    <n v="160"/>
    <s v="NA"/>
    <n v="0"/>
    <s v="NA"/>
    <b v="0"/>
    <b v="0"/>
    <x v="1"/>
    <x v="1"/>
    <x v="1"/>
    <b v="0"/>
    <b v="1"/>
    <b v="1"/>
    <x v="1"/>
    <x v="1"/>
  </r>
  <r>
    <s v="Nordic Mines Oy"/>
    <d v="2013-07-17T00:00:00"/>
    <s v="Raahen kultakaivos-&gt;lom yli 90 pv"/>
    <m/>
    <n v="50"/>
    <m/>
    <d v="2013-07-30T00:00:00"/>
    <n v="0"/>
    <n v="60"/>
    <s v="07290"/>
    <x v="12"/>
    <x v="5"/>
    <n v="13"/>
    <d v="2013-07-17T00:00:00"/>
    <d v="2013-07-30T00:00:00"/>
    <x v="93"/>
    <x v="93"/>
    <x v="8"/>
    <x v="7"/>
    <x v="32"/>
    <x v="29"/>
    <n v="60"/>
    <s v="NA"/>
    <n v="0"/>
    <s v="NA"/>
    <b v="0"/>
    <b v="0"/>
    <x v="1"/>
    <x v="1"/>
    <x v="1"/>
    <b v="0"/>
    <b v="1"/>
    <b v="1"/>
    <x v="1"/>
    <x v="1"/>
  </r>
  <r>
    <s v="Sanoma Oyj"/>
    <d v="2013-07-17T00:00:00"/>
    <s v="HS-Radio Helsinki lakkauttaminen"/>
    <m/>
    <m/>
    <m/>
    <m/>
    <m/>
    <m/>
    <n v="58130"/>
    <x v="4"/>
    <x v="1"/>
    <s v="NA"/>
    <d v="2013-07-17T00:00:00"/>
    <d v="2013-09-06T00:00:00"/>
    <x v="93"/>
    <x v="85"/>
    <x v="8"/>
    <x v="7"/>
    <x v="32"/>
    <x v="29"/>
    <n v="0"/>
    <s v="NA"/>
    <s v="NA"/>
    <s v="NA"/>
    <b v="0"/>
    <b v="0"/>
    <x v="1"/>
    <x v="1"/>
    <x v="1"/>
    <b v="0"/>
    <b v="1"/>
    <b v="1"/>
    <x v="1"/>
    <x v="1"/>
  </r>
  <r>
    <s v="Nokia Oyj"/>
    <d v="2013-07-18T00:00:00"/>
    <s v="Mobile Phones, pk-seutu,Oulu-&gt;irtis. lkm max"/>
    <m/>
    <m/>
    <m/>
    <d v="2013-09-10T00:00:00"/>
    <n v="70"/>
    <n v="160"/>
    <n v="26300"/>
    <x v="2"/>
    <x v="2"/>
    <n v="54"/>
    <d v="2013-07-18T00:00:00"/>
    <d v="2013-09-10T00:00:00"/>
    <x v="93"/>
    <x v="85"/>
    <x v="8"/>
    <x v="7"/>
    <x v="32"/>
    <x v="29"/>
    <n v="160"/>
    <s v="NA"/>
    <n v="0.4375"/>
    <s v="NA"/>
    <b v="0"/>
    <b v="0"/>
    <x v="1"/>
    <x v="1"/>
    <x v="1"/>
    <b v="0"/>
    <b v="1"/>
    <b v="1"/>
    <x v="1"/>
    <x v="1"/>
  </r>
  <r>
    <s v="Dinex Ecocat Oy"/>
    <d v="2013-07-19T00:00:00"/>
    <s v="Laukaa, Oulu-&gt;eläke, m-aik"/>
    <m/>
    <m/>
    <n v="40"/>
    <d v="2013-09-11T00:00:00"/>
    <n v="27"/>
    <n v="135"/>
    <n v="28250"/>
    <x v="2"/>
    <x v="2"/>
    <n v="54"/>
    <d v="2013-07-19T00:00:00"/>
    <d v="2013-09-11T00:00:00"/>
    <x v="93"/>
    <x v="85"/>
    <x v="8"/>
    <x v="7"/>
    <x v="32"/>
    <x v="29"/>
    <n v="135"/>
    <n v="0.29629629629629628"/>
    <n v="0.2"/>
    <n v="0.67500000000000004"/>
    <b v="0"/>
    <b v="0"/>
    <x v="1"/>
    <x v="1"/>
    <x v="1"/>
    <b v="0"/>
    <b v="1"/>
    <b v="1"/>
    <x v="1"/>
    <x v="1"/>
  </r>
  <r>
    <s v="Aller Media Oy"/>
    <d v="2013-07-29T00:00:00"/>
    <s v="Hki,Rovaniemi,ei Oma Aika ja Suomi24"/>
    <m/>
    <m/>
    <n v="70"/>
    <d v="2013-09-18T00:00:00"/>
    <n v="28"/>
    <n v="70"/>
    <n v="58142"/>
    <x v="4"/>
    <x v="1"/>
    <n v="51"/>
    <d v="2013-07-29T00:00:00"/>
    <d v="2013-09-18T00:00:00"/>
    <x v="93"/>
    <x v="85"/>
    <x v="8"/>
    <x v="7"/>
    <x v="32"/>
    <x v="29"/>
    <n v="70"/>
    <n v="1"/>
    <n v="0.4"/>
    <n v="0.4"/>
    <b v="0"/>
    <b v="0"/>
    <x v="1"/>
    <x v="1"/>
    <x v="1"/>
    <b v="0"/>
    <b v="1"/>
    <b v="1"/>
    <x v="1"/>
    <x v="1"/>
  </r>
  <r>
    <s v="Mondo Minerals Oy"/>
    <d v="2013-07-31T00:00:00"/>
    <s v="Sotkamo,Outokumpu-&gt;max 30 henk,eläke/osa-aik"/>
    <m/>
    <m/>
    <n v="50"/>
    <d v="2013-09-24T00:00:00"/>
    <n v="27"/>
    <n v="50"/>
    <s v="08990"/>
    <x v="12"/>
    <x v="5"/>
    <n v="55"/>
    <d v="2013-07-31T00:00:00"/>
    <d v="2013-09-24T00:00:00"/>
    <x v="93"/>
    <x v="85"/>
    <x v="8"/>
    <x v="7"/>
    <x v="32"/>
    <x v="29"/>
    <n v="50"/>
    <n v="1"/>
    <n v="0.54"/>
    <n v="0.54"/>
    <b v="0"/>
    <b v="0"/>
    <x v="1"/>
    <x v="1"/>
    <x v="1"/>
    <b v="0"/>
    <b v="1"/>
    <b v="1"/>
    <x v="1"/>
    <x v="1"/>
  </r>
  <r>
    <s v="Astropolistieto Oy"/>
    <d v="2013-08-01T00:00:00"/>
    <s v="Sodankylä-&gt;lom 4 vko, 10/13 alkaen"/>
    <m/>
    <n v="17"/>
    <m/>
    <d v="2013-09-19T00:00:00"/>
    <n v="2"/>
    <n v="17"/>
    <n v="82200"/>
    <x v="8"/>
    <x v="1"/>
    <n v="49"/>
    <d v="2013-08-01T00:00:00"/>
    <d v="2013-09-19T00:00:00"/>
    <x v="94"/>
    <x v="85"/>
    <x v="8"/>
    <x v="7"/>
    <x v="32"/>
    <x v="29"/>
    <n v="17"/>
    <s v="NA"/>
    <n v="0.11764705882352941"/>
    <s v="NA"/>
    <b v="0"/>
    <b v="0"/>
    <x v="1"/>
    <x v="1"/>
    <x v="1"/>
    <b v="0"/>
    <b v="1"/>
    <b v="1"/>
    <x v="1"/>
    <x v="1"/>
  </r>
  <r>
    <s v="Deltamarin Oy"/>
    <d v="2013-08-01T00:00:00"/>
    <s v="Rauma,Raisio-&gt;lom 10/13 väh. 20 henk"/>
    <m/>
    <n v="20"/>
    <m/>
    <d v="2013-09-05T00:00:00"/>
    <n v="0"/>
    <n v="20"/>
    <n v="71127"/>
    <x v="10"/>
    <x v="1"/>
    <n v="35"/>
    <d v="2013-08-01T00:00:00"/>
    <d v="2013-09-05T00:00:00"/>
    <x v="94"/>
    <x v="85"/>
    <x v="8"/>
    <x v="7"/>
    <x v="32"/>
    <x v="29"/>
    <n v="20"/>
    <s v="NA"/>
    <n v="0"/>
    <s v="NA"/>
    <b v="0"/>
    <b v="0"/>
    <x v="1"/>
    <x v="1"/>
    <x v="1"/>
    <b v="0"/>
    <b v="1"/>
    <b v="1"/>
    <x v="1"/>
    <x v="1"/>
  </r>
  <r>
    <s v="Finn-Power Oy"/>
    <d v="2013-08-01T00:00:00"/>
    <s v="Kauhava, koko henk-&gt;lom max 90 pv,10/13-6/14"/>
    <m/>
    <n v="300"/>
    <m/>
    <d v="2013-09-30T00:00:00"/>
    <n v="0"/>
    <n v="300"/>
    <n v="25610"/>
    <x v="2"/>
    <x v="2"/>
    <n v="60"/>
    <d v="2013-08-01T00:00:00"/>
    <d v="2013-09-30T00:00:00"/>
    <x v="94"/>
    <x v="85"/>
    <x v="8"/>
    <x v="7"/>
    <x v="32"/>
    <x v="29"/>
    <n v="300"/>
    <s v="NA"/>
    <n v="0"/>
    <s v="NA"/>
    <b v="0"/>
    <b v="0"/>
    <x v="1"/>
    <x v="1"/>
    <x v="1"/>
    <b v="0"/>
    <b v="1"/>
    <b v="1"/>
    <x v="1"/>
    <x v="1"/>
  </r>
  <r>
    <s v="Flybe Finland Oy"/>
    <d v="2013-08-01T00:00:00"/>
    <s v="Huolto, tuotanto"/>
    <m/>
    <m/>
    <n v="12"/>
    <m/>
    <m/>
    <n v="63"/>
    <n v="51101"/>
    <x v="5"/>
    <x v="1"/>
    <s v="NA"/>
    <d v="2013-08-01T00:00:00"/>
    <d v="2013-09-21T00:00:00"/>
    <x v="94"/>
    <x v="85"/>
    <x v="8"/>
    <x v="7"/>
    <x v="32"/>
    <x v="29"/>
    <n v="63"/>
    <n v="0.19047619047619047"/>
    <s v="NA"/>
    <s v="NA"/>
    <b v="0"/>
    <b v="0"/>
    <x v="1"/>
    <x v="1"/>
    <x v="1"/>
    <b v="0"/>
    <b v="1"/>
    <b v="1"/>
    <x v="1"/>
    <x v="1"/>
  </r>
  <r>
    <s v="Hartman Rauta Oy"/>
    <d v="2013-08-01T00:00:00"/>
    <s v="Irtisan/lom"/>
    <m/>
    <s v="L"/>
    <m/>
    <d v="2013-09-06T00:00:00"/>
    <n v="20"/>
    <n v="20"/>
    <n v="46739"/>
    <x v="1"/>
    <x v="1"/>
    <n v="36"/>
    <d v="2013-08-01T00:00:00"/>
    <d v="2013-09-06T00:00:00"/>
    <x v="94"/>
    <x v="85"/>
    <x v="8"/>
    <x v="7"/>
    <x v="32"/>
    <x v="29"/>
    <n v="20"/>
    <s v="NA"/>
    <n v="1"/>
    <s v="NA"/>
    <b v="0"/>
    <b v="0"/>
    <x v="1"/>
    <x v="1"/>
    <x v="1"/>
    <b v="0"/>
    <b v="1"/>
    <b v="1"/>
    <x v="1"/>
    <x v="1"/>
  </r>
  <r>
    <s v="Hong Kong"/>
    <d v="2013-08-01T00:00:00"/>
    <s v="Lomautukset-&gt;8 pv, 10/13-2/14"/>
    <m/>
    <n v="600"/>
    <m/>
    <d v="2013-09-15T00:00:00"/>
    <n v="0"/>
    <n v="600"/>
    <n v="47191"/>
    <x v="1"/>
    <x v="1"/>
    <n v="45"/>
    <d v="2013-08-01T00:00:00"/>
    <d v="2013-09-15T00:00:00"/>
    <x v="94"/>
    <x v="85"/>
    <x v="8"/>
    <x v="7"/>
    <x v="32"/>
    <x v="29"/>
    <n v="600"/>
    <s v="NA"/>
    <n v="0"/>
    <s v="NA"/>
    <b v="0"/>
    <b v="0"/>
    <x v="1"/>
    <x v="1"/>
    <x v="1"/>
    <b v="0"/>
    <b v="1"/>
    <b v="1"/>
    <x v="1"/>
    <x v="1"/>
  </r>
  <r>
    <s v="Laitilan Rautarakenne Oy"/>
    <d v="2013-08-01T00:00:00"/>
    <s v="Koko henk"/>
    <m/>
    <m/>
    <m/>
    <d v="2013-09-10T00:00:00"/>
    <n v="9"/>
    <n v="43"/>
    <n v="28300"/>
    <x v="2"/>
    <x v="2"/>
    <n v="40"/>
    <d v="2013-08-01T00:00:00"/>
    <d v="2013-09-10T00:00:00"/>
    <x v="94"/>
    <x v="85"/>
    <x v="8"/>
    <x v="7"/>
    <x v="32"/>
    <x v="29"/>
    <n v="43"/>
    <s v="NA"/>
    <n v="0.20930232558139536"/>
    <s v="NA"/>
    <b v="0"/>
    <b v="0"/>
    <x v="1"/>
    <x v="1"/>
    <x v="1"/>
    <b v="0"/>
    <b v="1"/>
    <b v="1"/>
    <x v="1"/>
    <x v="1"/>
  </r>
  <r>
    <s v="Reka Kaapeli Oy"/>
    <d v="2013-08-01T00:00:00"/>
    <s v="Koko henk-&gt;lom 1-4vko,10-12/13, työaika, max 9 henk"/>
    <m/>
    <n v="240"/>
    <m/>
    <d v="2013-09-18T00:00:00"/>
    <n v="9"/>
    <n v="248"/>
    <n v="27320"/>
    <x v="2"/>
    <x v="2"/>
    <n v="48"/>
    <d v="2013-08-01T00:00:00"/>
    <d v="2013-09-18T00:00:00"/>
    <x v="94"/>
    <x v="85"/>
    <x v="8"/>
    <x v="7"/>
    <x v="32"/>
    <x v="29"/>
    <n v="248"/>
    <s v="NA"/>
    <n v="3.6290322580645164E-2"/>
    <s v="NA"/>
    <b v="0"/>
    <b v="0"/>
    <x v="1"/>
    <x v="1"/>
    <x v="1"/>
    <b v="0"/>
    <b v="1"/>
    <b v="1"/>
    <x v="1"/>
    <x v="1"/>
  </r>
  <r>
    <s v="Satmatic Oy"/>
    <d v="2013-08-01T00:00:00"/>
    <s v="Ulvila, lom/irtis"/>
    <m/>
    <s v="L"/>
    <m/>
    <d v="2013-09-03T00:00:00"/>
    <n v="5"/>
    <n v="85"/>
    <n v="46691"/>
    <x v="1"/>
    <x v="1"/>
    <n v="33"/>
    <d v="2013-08-01T00:00:00"/>
    <d v="2013-09-03T00:00:00"/>
    <x v="94"/>
    <x v="85"/>
    <x v="8"/>
    <x v="7"/>
    <x v="32"/>
    <x v="29"/>
    <n v="85"/>
    <s v="NA"/>
    <n v="5.8823529411764705E-2"/>
    <s v="NA"/>
    <b v="0"/>
    <b v="0"/>
    <x v="1"/>
    <x v="1"/>
    <x v="1"/>
    <b v="0"/>
    <b v="1"/>
    <b v="1"/>
    <x v="1"/>
    <x v="1"/>
  </r>
  <r>
    <s v="Siemens Oy"/>
    <d v="2013-08-02T00:00:00"/>
    <s v="Irtis/lom"/>
    <m/>
    <s v="L"/>
    <n v="4"/>
    <m/>
    <m/>
    <n v="36"/>
    <n v="26300"/>
    <x v="2"/>
    <x v="2"/>
    <s v="NA"/>
    <d v="2013-08-02T00:00:00"/>
    <d v="2013-09-22T00:00:00"/>
    <x v="94"/>
    <x v="85"/>
    <x v="8"/>
    <x v="7"/>
    <x v="32"/>
    <x v="29"/>
    <n v="36"/>
    <n v="0.1111111111111111"/>
    <s v="NA"/>
    <s v="NA"/>
    <b v="0"/>
    <b v="0"/>
    <x v="1"/>
    <x v="1"/>
    <x v="1"/>
    <b v="0"/>
    <b v="1"/>
    <b v="1"/>
    <x v="1"/>
    <x v="1"/>
  </r>
  <r>
    <s v="Metso Oyj"/>
    <d v="2013-08-05T00:00:00"/>
    <s v="Massa,paperi,voim.tuot-&gt;irtis/eläke/lom/m-aik, kesken"/>
    <m/>
    <m/>
    <n v="750"/>
    <d v="2013-10-30T00:00:00"/>
    <n v="750"/>
    <n v="2800"/>
    <n v="28950"/>
    <x v="2"/>
    <x v="2"/>
    <n v="86"/>
    <d v="2013-08-05T00:00:00"/>
    <d v="2013-10-30T00:00:00"/>
    <x v="94"/>
    <x v="94"/>
    <x v="8"/>
    <x v="7"/>
    <x v="32"/>
    <x v="30"/>
    <n v="2800"/>
    <n v="0.26785714285714285"/>
    <n v="0.26785714285714285"/>
    <n v="1"/>
    <b v="0"/>
    <b v="0"/>
    <x v="1"/>
    <x v="1"/>
    <x v="1"/>
    <b v="0"/>
    <b v="1"/>
    <b v="0"/>
    <x v="1"/>
    <x v="1"/>
  </r>
  <r>
    <s v="Normet Oy"/>
    <d v="2013-08-05T00:00:00"/>
    <s v="Iisalmi, koko henk-&gt;lom max 90 pv, 2 vko jaksot 9/13 alk"/>
    <m/>
    <n v="260"/>
    <m/>
    <d v="2013-08-19T00:00:00"/>
    <n v="0"/>
    <n v="350"/>
    <n v="28920"/>
    <x v="2"/>
    <x v="2"/>
    <n v="14"/>
    <d v="2013-08-05T00:00:00"/>
    <d v="2013-08-19T00:00:00"/>
    <x v="94"/>
    <x v="92"/>
    <x v="8"/>
    <x v="7"/>
    <x v="32"/>
    <x v="29"/>
    <n v="350"/>
    <s v="NA"/>
    <n v="0"/>
    <s v="NA"/>
    <b v="0"/>
    <b v="0"/>
    <x v="1"/>
    <x v="1"/>
    <x v="1"/>
    <b v="0"/>
    <b v="1"/>
    <b v="1"/>
    <x v="1"/>
    <x v="1"/>
  </r>
  <r>
    <s v="Sandvik"/>
    <d v="2013-08-05T00:00:00"/>
    <s v="Tre,Turku,Hollola-&gt;lom 2013-14,toimihenk.yt jatkuu"/>
    <m/>
    <s v="L"/>
    <n v="200"/>
    <d v="2013-10-03T00:00:00"/>
    <n v="149"/>
    <n v="200"/>
    <s v="28920"/>
    <x v="2"/>
    <x v="2"/>
    <n v="59"/>
    <d v="2013-08-05T00:00:00"/>
    <d v="2013-10-03T00:00:00"/>
    <x v="94"/>
    <x v="94"/>
    <x v="8"/>
    <x v="7"/>
    <x v="32"/>
    <x v="30"/>
    <n v="200"/>
    <n v="1"/>
    <n v="0.745"/>
    <n v="0.745"/>
    <b v="0"/>
    <b v="0"/>
    <x v="1"/>
    <x v="1"/>
    <x v="1"/>
    <b v="0"/>
    <b v="1"/>
    <b v="0"/>
    <x v="1"/>
    <x v="1"/>
  </r>
  <r>
    <s v="Trainers' House Oyj"/>
    <d v="2013-08-05T00:00:00"/>
    <s v="Proj.päälliköt, väh.tarve max 10 henk"/>
    <m/>
    <m/>
    <n v="10"/>
    <d v="2013-08-26T00:00:00"/>
    <n v="5"/>
    <n v="26"/>
    <n v="70220"/>
    <x v="10"/>
    <x v="1"/>
    <n v="21"/>
    <d v="2013-08-05T00:00:00"/>
    <d v="2013-08-26T00:00:00"/>
    <x v="94"/>
    <x v="92"/>
    <x v="8"/>
    <x v="7"/>
    <x v="32"/>
    <x v="29"/>
    <n v="26"/>
    <n v="0.38461538461538464"/>
    <n v="0.19230769230769232"/>
    <n v="0.5"/>
    <b v="0"/>
    <b v="0"/>
    <x v="1"/>
    <x v="1"/>
    <x v="1"/>
    <b v="0"/>
    <b v="1"/>
    <b v="1"/>
    <x v="1"/>
    <x v="1"/>
  </r>
  <r>
    <s v="PPO Yhtiöt Oy"/>
    <d v="2013-08-06T00:00:00"/>
    <s v="Siirtyminen Elisalle, väh.tarve 10-30 henk-&gt;19 henk ulk."/>
    <m/>
    <m/>
    <n v="30"/>
    <d v="2013-10-01T00:00:00"/>
    <n v="11"/>
    <n v="90"/>
    <n v="61100"/>
    <x v="4"/>
    <x v="1"/>
    <n v="56"/>
    <d v="2013-08-06T00:00:00"/>
    <d v="2013-10-01T00:00:00"/>
    <x v="94"/>
    <x v="94"/>
    <x v="8"/>
    <x v="7"/>
    <x v="32"/>
    <x v="30"/>
    <n v="90"/>
    <n v="0.33333333333333331"/>
    <n v="0.12222222222222222"/>
    <n v="0.36666666666666664"/>
    <b v="0"/>
    <b v="0"/>
    <x v="1"/>
    <x v="1"/>
    <x v="1"/>
    <b v="0"/>
    <b v="1"/>
    <b v="0"/>
    <x v="1"/>
    <x v="1"/>
  </r>
  <r>
    <s v="Voimatel Oy"/>
    <d v="2013-08-06T00:00:00"/>
    <s v="Siilinjärvi"/>
    <m/>
    <s v="L"/>
    <n v="112"/>
    <d v="2013-10-18T00:00:00"/>
    <n v="43"/>
    <n v="245"/>
    <n v="42220"/>
    <x v="6"/>
    <x v="4"/>
    <n v="73"/>
    <d v="2013-08-06T00:00:00"/>
    <d v="2013-10-18T00:00:00"/>
    <x v="94"/>
    <x v="94"/>
    <x v="8"/>
    <x v="7"/>
    <x v="32"/>
    <x v="30"/>
    <n v="245"/>
    <n v="0.45714285714285713"/>
    <n v="0.17551020408163265"/>
    <n v="0.38392857142857145"/>
    <b v="0"/>
    <b v="0"/>
    <x v="1"/>
    <x v="1"/>
    <x v="1"/>
    <b v="0"/>
    <b v="1"/>
    <b v="0"/>
    <x v="1"/>
    <x v="1"/>
  </r>
  <r>
    <s v="Ahlstrom Oyj"/>
    <d v="2013-08-07T00:00:00"/>
    <s v="Väh.tarve maailmanlaajuisesti 350 henk"/>
    <m/>
    <m/>
    <m/>
    <m/>
    <m/>
    <m/>
    <n v="23140"/>
    <x v="2"/>
    <x v="2"/>
    <s v="NA"/>
    <d v="2013-08-07T00:00:00"/>
    <d v="2013-09-27T00:00:00"/>
    <x v="94"/>
    <x v="85"/>
    <x v="8"/>
    <x v="7"/>
    <x v="32"/>
    <x v="29"/>
    <n v="0"/>
    <s v="NA"/>
    <s v="NA"/>
    <s v="NA"/>
    <b v="0"/>
    <b v="0"/>
    <x v="1"/>
    <x v="1"/>
    <x v="1"/>
    <b v="0"/>
    <b v="1"/>
    <b v="1"/>
    <x v="1"/>
    <x v="1"/>
  </r>
  <r>
    <s v="ABB Oy"/>
    <d v="2013-08-08T00:00:00"/>
    <s v="Pienjännitejärjestelmät, Vaasa"/>
    <m/>
    <m/>
    <n v="80"/>
    <d v="2013-09-26T00:00:00"/>
    <n v="57"/>
    <n v="80"/>
    <n v="27110"/>
    <x v="2"/>
    <x v="2"/>
    <n v="49"/>
    <d v="2013-08-08T00:00:00"/>
    <d v="2013-09-26T00:00:00"/>
    <x v="94"/>
    <x v="85"/>
    <x v="8"/>
    <x v="7"/>
    <x v="32"/>
    <x v="29"/>
    <n v="80"/>
    <n v="1"/>
    <n v="0.71250000000000002"/>
    <n v="0.71250000000000002"/>
    <b v="0"/>
    <b v="0"/>
    <x v="1"/>
    <x v="1"/>
    <x v="1"/>
    <b v="0"/>
    <b v="1"/>
    <b v="1"/>
    <x v="1"/>
    <x v="1"/>
  </r>
  <r>
    <s v="Elektrobit Oyj"/>
    <d v="2013-08-08T00:00:00"/>
    <s v="Wireless-liiket-&gt;lom max 90 pv, 1/2014 mennessä"/>
    <m/>
    <n v="150"/>
    <m/>
    <d v="2013-08-22T00:00:00"/>
    <n v="0"/>
    <n v="548"/>
    <n v="72193"/>
    <x v="10"/>
    <x v="1"/>
    <n v="14"/>
    <d v="2013-08-08T00:00:00"/>
    <d v="2013-08-22T00:00:00"/>
    <x v="94"/>
    <x v="92"/>
    <x v="8"/>
    <x v="7"/>
    <x v="32"/>
    <x v="29"/>
    <n v="548"/>
    <s v="NA"/>
    <n v="0"/>
    <s v="NA"/>
    <b v="0"/>
    <b v="0"/>
    <x v="1"/>
    <x v="1"/>
    <x v="1"/>
    <b v="0"/>
    <b v="1"/>
    <b v="1"/>
    <x v="1"/>
    <x v="1"/>
  </r>
  <r>
    <s v="Lemminkäinen Oyj"/>
    <d v="2013-08-08T00:00:00"/>
    <s v="Väh.tarve glob.500 henk-&gt;väh. Irtis/lom/eläke/m-aik, max"/>
    <m/>
    <s v="L"/>
    <n v="250"/>
    <d v="2013-09-30T00:00:00"/>
    <n v="265"/>
    <n v="250"/>
    <n v="41200"/>
    <x v="6"/>
    <x v="4"/>
    <n v="53"/>
    <d v="2013-08-08T00:00:00"/>
    <d v="2013-09-30T00:00:00"/>
    <x v="94"/>
    <x v="85"/>
    <x v="8"/>
    <x v="7"/>
    <x v="32"/>
    <x v="29"/>
    <n v="250"/>
    <n v="1"/>
    <n v="1.06"/>
    <n v="1.06"/>
    <b v="0"/>
    <b v="0"/>
    <x v="1"/>
    <x v="1"/>
    <x v="1"/>
    <b v="0"/>
    <b v="1"/>
    <b v="1"/>
    <x v="1"/>
    <x v="1"/>
  </r>
  <r>
    <s v="Konecranes Oyj"/>
    <d v="2013-08-12T00:00:00"/>
    <s v="Irtis/lom/m-aik/eläkejärj-&gt;kok.väh. 80 henk, lom. tarv."/>
    <m/>
    <s v="L"/>
    <n v="90"/>
    <d v="2013-09-27T00:00:00"/>
    <n v="51"/>
    <n v="2000"/>
    <n v="28220"/>
    <x v="2"/>
    <x v="2"/>
    <n v="46"/>
    <d v="2013-08-12T00:00:00"/>
    <d v="2013-09-27T00:00:00"/>
    <x v="94"/>
    <x v="85"/>
    <x v="8"/>
    <x v="7"/>
    <x v="32"/>
    <x v="29"/>
    <n v="2000"/>
    <n v="4.4999999999999998E-2"/>
    <n v="2.5499999999999998E-2"/>
    <n v="0.56666666666666665"/>
    <b v="0"/>
    <b v="0"/>
    <x v="1"/>
    <x v="1"/>
    <x v="1"/>
    <b v="0"/>
    <b v="1"/>
    <b v="1"/>
    <x v="1"/>
    <x v="1"/>
  </r>
  <r>
    <s v="Koulutuskeskus Salpaus"/>
    <d v="2013-08-12T00:00:00"/>
    <s v="Koko henk, väh.2013-16, m-aik 23, muut järj. 32 henk"/>
    <m/>
    <m/>
    <n v="100"/>
    <d v="2013-10-04T00:00:00"/>
    <n v="58"/>
    <n v="800"/>
    <n v="85420"/>
    <x v="9"/>
    <x v="3"/>
    <n v="53"/>
    <d v="2013-08-12T00:00:00"/>
    <d v="2013-10-04T00:00:00"/>
    <x v="94"/>
    <x v="94"/>
    <x v="8"/>
    <x v="7"/>
    <x v="32"/>
    <x v="30"/>
    <n v="800"/>
    <n v="0.125"/>
    <n v="7.2499999999999995E-2"/>
    <n v="0.57999999999999996"/>
    <b v="0"/>
    <b v="0"/>
    <x v="1"/>
    <x v="1"/>
    <x v="1"/>
    <b v="0"/>
    <b v="1"/>
    <b v="0"/>
    <x v="1"/>
    <x v="1"/>
  </r>
  <r>
    <s v="Metsä Group"/>
    <d v="2013-08-12T00:00:00"/>
    <s v="MetsäWood, Kaskinen"/>
    <m/>
    <m/>
    <n v="60"/>
    <d v="2013-10-02T00:00:00"/>
    <n v="51"/>
    <n v="80"/>
    <s v="02200"/>
    <x v="17"/>
    <x v="5"/>
    <n v="51"/>
    <d v="2013-08-12T00:00:00"/>
    <d v="2013-10-02T00:00:00"/>
    <x v="94"/>
    <x v="94"/>
    <x v="8"/>
    <x v="7"/>
    <x v="32"/>
    <x v="30"/>
    <n v="80"/>
    <n v="0.75"/>
    <n v="0.63749999999999996"/>
    <n v="0.85"/>
    <b v="0"/>
    <b v="0"/>
    <x v="1"/>
    <x v="1"/>
    <x v="1"/>
    <b v="0"/>
    <b v="1"/>
    <b v="0"/>
    <x v="1"/>
    <x v="1"/>
  </r>
  <r>
    <s v="Strömfors Electric Oy"/>
    <d v="2013-08-12T00:00:00"/>
    <s v="Ruotsinpyhtää"/>
    <m/>
    <m/>
    <n v="16"/>
    <d v="2013-09-19T00:00:00"/>
    <n v="16"/>
    <n v="204"/>
    <n v="26110"/>
    <x v="2"/>
    <x v="2"/>
    <n v="38"/>
    <d v="2013-08-12T00:00:00"/>
    <d v="2013-09-19T00:00:00"/>
    <x v="94"/>
    <x v="85"/>
    <x v="8"/>
    <x v="7"/>
    <x v="32"/>
    <x v="29"/>
    <n v="204"/>
    <n v="7.8431372549019607E-2"/>
    <n v="7.8431372549019607E-2"/>
    <n v="1"/>
    <b v="0"/>
    <b v="0"/>
    <x v="1"/>
    <x v="1"/>
    <x v="1"/>
    <b v="0"/>
    <b v="1"/>
    <b v="1"/>
    <x v="1"/>
    <x v="1"/>
  </r>
  <r>
    <s v="Valamon luostari"/>
    <d v="2013-08-12T00:00:00"/>
    <s v="Heinävesi-&gt;lom max 6 kk"/>
    <m/>
    <n v="10"/>
    <n v="9"/>
    <d v="2013-10-09T00:00:00"/>
    <n v="0"/>
    <n v="9"/>
    <n v="94910"/>
    <x v="16"/>
    <x v="1"/>
    <n v="58"/>
    <d v="2013-08-12T00:00:00"/>
    <d v="2013-10-09T00:00:00"/>
    <x v="94"/>
    <x v="94"/>
    <x v="8"/>
    <x v="7"/>
    <x v="32"/>
    <x v="30"/>
    <n v="9"/>
    <n v="1"/>
    <n v="0"/>
    <n v="0"/>
    <b v="0"/>
    <b v="0"/>
    <x v="1"/>
    <x v="1"/>
    <x v="1"/>
    <b v="0"/>
    <b v="1"/>
    <b v="0"/>
    <x v="1"/>
    <x v="1"/>
  </r>
  <r>
    <s v="TeliaSonera Finland Oyj"/>
    <d v="2013-08-13T00:00:00"/>
    <s v="Laajakaista, teht.siirto, irtis-&gt;60 henk siirto"/>
    <m/>
    <m/>
    <n v="35"/>
    <d v="2013-10-01T00:00:00"/>
    <n v="20"/>
    <n v="540"/>
    <n v="61200"/>
    <x v="4"/>
    <x v="1"/>
    <n v="49"/>
    <d v="2013-08-13T00:00:00"/>
    <d v="2013-10-01T00:00:00"/>
    <x v="94"/>
    <x v="94"/>
    <x v="8"/>
    <x v="7"/>
    <x v="32"/>
    <x v="30"/>
    <n v="540"/>
    <n v="6.4814814814814811E-2"/>
    <n v="3.7037037037037035E-2"/>
    <n v="0.5714285714285714"/>
    <b v="0"/>
    <b v="0"/>
    <x v="1"/>
    <x v="1"/>
    <x v="1"/>
    <b v="0"/>
    <b v="1"/>
    <b v="0"/>
    <x v="1"/>
    <x v="1"/>
  </r>
  <r>
    <s v="Hätäkeskuslaitos"/>
    <d v="2013-08-14T00:00:00"/>
    <s v="Häme,Länsi-Uusimaa, uud.järj-&gt;siirto Tku,Kerava"/>
    <m/>
    <m/>
    <m/>
    <d v="2013-09-28T00:00:00"/>
    <n v="26"/>
    <n v="99"/>
    <n v="84250"/>
    <x v="19"/>
    <x v="3"/>
    <n v="45"/>
    <d v="2013-08-14T00:00:00"/>
    <d v="2013-09-28T00:00:00"/>
    <x v="94"/>
    <x v="85"/>
    <x v="8"/>
    <x v="7"/>
    <x v="32"/>
    <x v="29"/>
    <n v="99"/>
    <s v="NA"/>
    <n v="0.26262626262626265"/>
    <s v="NA"/>
    <b v="0"/>
    <b v="0"/>
    <x v="1"/>
    <x v="1"/>
    <x v="1"/>
    <b v="0"/>
    <b v="1"/>
    <b v="1"/>
    <x v="1"/>
    <x v="1"/>
  </r>
  <r>
    <s v="Pouttu Oy"/>
    <d v="2013-08-14T00:00:00"/>
    <s v="Koko henk-&gt;lom toimihenk,johto, ei tt, 1 kk talven aikana"/>
    <m/>
    <n v="55"/>
    <m/>
    <d v="2013-10-01T00:00:00"/>
    <n v="0"/>
    <n v="250"/>
    <n v="10130"/>
    <x v="2"/>
    <x v="2"/>
    <n v="48"/>
    <d v="2013-08-14T00:00:00"/>
    <d v="2013-10-01T00:00:00"/>
    <x v="94"/>
    <x v="94"/>
    <x v="8"/>
    <x v="7"/>
    <x v="32"/>
    <x v="30"/>
    <n v="250"/>
    <s v="NA"/>
    <n v="0"/>
    <s v="NA"/>
    <b v="0"/>
    <b v="0"/>
    <x v="1"/>
    <x v="1"/>
    <x v="1"/>
    <b v="0"/>
    <b v="1"/>
    <b v="0"/>
    <x v="1"/>
    <x v="1"/>
  </r>
  <r>
    <s v="Tampereen teknillinen yliopisto"/>
    <d v="2013-08-14T00:00:00"/>
    <s v="Irtis/lom"/>
    <m/>
    <n v="50"/>
    <n v="10"/>
    <m/>
    <m/>
    <n v="165"/>
    <n v="85420"/>
    <x v="9"/>
    <x v="3"/>
    <s v="NA"/>
    <d v="2013-08-14T00:00:00"/>
    <d v="2013-10-04T00:00:00"/>
    <x v="94"/>
    <x v="94"/>
    <x v="8"/>
    <x v="7"/>
    <x v="32"/>
    <x v="30"/>
    <n v="165"/>
    <n v="6.0606060606060608E-2"/>
    <s v="NA"/>
    <s v="NA"/>
    <b v="0"/>
    <b v="0"/>
    <x v="1"/>
    <x v="1"/>
    <x v="1"/>
    <b v="0"/>
    <b v="1"/>
    <b v="0"/>
    <x v="1"/>
    <x v="1"/>
  </r>
  <r>
    <s v="Haapaveden Ha-Sa Oy"/>
    <d v="2013-08-19T00:00:00"/>
    <s v="Koko henk"/>
    <m/>
    <m/>
    <n v="18"/>
    <m/>
    <m/>
    <n v="55"/>
    <n v="16100"/>
    <x v="2"/>
    <x v="2"/>
    <s v="NA"/>
    <d v="2013-08-19T00:00:00"/>
    <d v="2013-10-09T00:00:00"/>
    <x v="94"/>
    <x v="94"/>
    <x v="8"/>
    <x v="7"/>
    <x v="32"/>
    <x v="30"/>
    <n v="55"/>
    <n v="0.32727272727272727"/>
    <s v="NA"/>
    <s v="NA"/>
    <b v="0"/>
    <b v="0"/>
    <x v="1"/>
    <x v="1"/>
    <x v="1"/>
    <b v="0"/>
    <b v="1"/>
    <b v="0"/>
    <x v="1"/>
    <x v="1"/>
  </r>
  <r>
    <s v="Nanso Group"/>
    <d v="2013-08-19T00:00:00"/>
    <s v="Tornio-&gt;lom 3 vko syksy 2013"/>
    <m/>
    <n v="115"/>
    <m/>
    <d v="2013-09-06T00:00:00"/>
    <n v="0"/>
    <n v="115"/>
    <n v="14190"/>
    <x v="2"/>
    <x v="2"/>
    <n v="18"/>
    <d v="2013-08-19T00:00:00"/>
    <d v="2013-09-06T00:00:00"/>
    <x v="94"/>
    <x v="85"/>
    <x v="8"/>
    <x v="7"/>
    <x v="32"/>
    <x v="29"/>
    <n v="115"/>
    <s v="NA"/>
    <n v="0"/>
    <s v="NA"/>
    <b v="0"/>
    <b v="0"/>
    <x v="1"/>
    <x v="1"/>
    <x v="1"/>
    <b v="0"/>
    <b v="1"/>
    <b v="1"/>
    <x v="1"/>
    <x v="1"/>
  </r>
  <r>
    <s v="Tieto Oyj"/>
    <d v="2013-08-20T00:00:00"/>
    <s v="Jatkuvat palv,tuotekehitys,tukitoim, Suomi 135 henk"/>
    <m/>
    <n v="12"/>
    <n v="135"/>
    <d v="2013-10-01T00:00:00"/>
    <n v="112"/>
    <n v="135"/>
    <n v="62030"/>
    <x v="4"/>
    <x v="1"/>
    <n v="42"/>
    <d v="2013-08-20T00:00:00"/>
    <d v="2013-10-01T00:00:00"/>
    <x v="94"/>
    <x v="94"/>
    <x v="8"/>
    <x v="7"/>
    <x v="32"/>
    <x v="30"/>
    <n v="135"/>
    <n v="1"/>
    <n v="0.82962962962962961"/>
    <n v="0.82962962962962961"/>
    <b v="0"/>
    <b v="0"/>
    <x v="1"/>
    <x v="1"/>
    <x v="1"/>
    <b v="0"/>
    <b v="1"/>
    <b v="0"/>
    <x v="1"/>
    <x v="1"/>
  </r>
  <r>
    <s v="Varsinais-Suomen sairaanhoitopiiri"/>
    <d v="2013-08-20T00:00:00"/>
    <s v="Turku, mahd. lom-&gt;lom n. 1 vko, v. 2013"/>
    <m/>
    <n v="400"/>
    <m/>
    <d v="2013-10-30T00:00:00"/>
    <m/>
    <n v="6500"/>
    <n v="86909"/>
    <x v="3"/>
    <x v="3"/>
    <n v="71"/>
    <d v="2013-08-20T00:00:00"/>
    <d v="2013-10-30T00:00:00"/>
    <x v="94"/>
    <x v="94"/>
    <x v="8"/>
    <x v="7"/>
    <x v="32"/>
    <x v="30"/>
    <n v="6500"/>
    <s v="NA"/>
    <s v="NA"/>
    <s v="NA"/>
    <b v="0"/>
    <b v="0"/>
    <x v="1"/>
    <x v="1"/>
    <x v="1"/>
    <b v="0"/>
    <b v="1"/>
    <b v="0"/>
    <x v="1"/>
    <x v="1"/>
  </r>
  <r>
    <s v="Suomen Lähetysseura"/>
    <d v="2013-08-21T00:00:00"/>
    <s v="Alueorg."/>
    <m/>
    <m/>
    <n v="20"/>
    <d v="2013-10-01T00:00:00"/>
    <n v="5"/>
    <n v="20"/>
    <n v="94910"/>
    <x v="16"/>
    <x v="1"/>
    <n v="41"/>
    <d v="2013-08-21T00:00:00"/>
    <d v="2013-10-01T00:00:00"/>
    <x v="94"/>
    <x v="94"/>
    <x v="8"/>
    <x v="7"/>
    <x v="32"/>
    <x v="30"/>
    <n v="20"/>
    <n v="1"/>
    <n v="0.25"/>
    <n v="0.25"/>
    <b v="0"/>
    <b v="0"/>
    <x v="1"/>
    <x v="1"/>
    <x v="1"/>
    <b v="0"/>
    <b v="1"/>
    <b v="0"/>
    <x v="1"/>
    <x v="1"/>
  </r>
  <r>
    <s v="Itä-Suomen yliopisto"/>
    <d v="2013-08-22T00:00:00"/>
    <s v="Tietotekniikkakeskus, ei irtis-&gt;uud.järj."/>
    <m/>
    <m/>
    <m/>
    <d v="2013-10-25T00:00:00"/>
    <n v="0"/>
    <n v="255"/>
    <n v="85420"/>
    <x v="9"/>
    <x v="3"/>
    <n v="64"/>
    <d v="2013-08-22T00:00:00"/>
    <d v="2013-10-25T00:00:00"/>
    <x v="94"/>
    <x v="94"/>
    <x v="8"/>
    <x v="7"/>
    <x v="32"/>
    <x v="30"/>
    <n v="255"/>
    <s v="NA"/>
    <n v="0"/>
    <s v="NA"/>
    <b v="0"/>
    <b v="0"/>
    <x v="1"/>
    <x v="1"/>
    <x v="1"/>
    <b v="0"/>
    <b v="1"/>
    <b v="0"/>
    <x v="1"/>
    <x v="1"/>
  </r>
  <r>
    <s v="Keski-Pohjanmaan koulutusyhtymä"/>
    <d v="2013-08-22T00:00:00"/>
    <s v="Kokkola, Keski-Pohjanmaa-&gt;1.vaihe 40-50 väh."/>
    <m/>
    <m/>
    <m/>
    <d v="2013-10-04T00:00:00"/>
    <m/>
    <n v="600"/>
    <n v="85320"/>
    <x v="9"/>
    <x v="3"/>
    <n v="43"/>
    <d v="2013-08-22T00:00:00"/>
    <d v="2013-10-04T00:00:00"/>
    <x v="94"/>
    <x v="94"/>
    <x v="8"/>
    <x v="7"/>
    <x v="32"/>
    <x v="30"/>
    <n v="600"/>
    <s v="NA"/>
    <s v="NA"/>
    <s v="NA"/>
    <b v="0"/>
    <b v="0"/>
    <x v="1"/>
    <x v="1"/>
    <x v="1"/>
    <b v="0"/>
    <b v="1"/>
    <b v="0"/>
    <x v="1"/>
    <x v="1"/>
  </r>
  <r>
    <s v="Keskisuomalainen Oyj"/>
    <d v="2013-08-22T00:00:00"/>
    <s v="Koko konserni, tehostamisohjelma"/>
    <m/>
    <m/>
    <m/>
    <d v="2013-11-28T00:00:00"/>
    <n v="37"/>
    <n v="1300"/>
    <n v="18120"/>
    <x v="2"/>
    <x v="2"/>
    <n v="98"/>
    <d v="2013-08-22T00:00:00"/>
    <d v="2013-11-28T00:00:00"/>
    <x v="94"/>
    <x v="88"/>
    <x v="8"/>
    <x v="7"/>
    <x v="32"/>
    <x v="30"/>
    <n v="1300"/>
    <s v="NA"/>
    <n v="2.8461538461538462E-2"/>
    <s v="NA"/>
    <b v="0"/>
    <b v="0"/>
    <x v="1"/>
    <x v="1"/>
    <x v="1"/>
    <b v="0"/>
    <b v="1"/>
    <b v="0"/>
    <x v="1"/>
    <x v="1"/>
  </r>
  <r>
    <s v="Digita Oy"/>
    <d v="2013-08-23T00:00:00"/>
    <s v="Digita Network-&gt;lom v. 2013/2014"/>
    <m/>
    <s v="L"/>
    <n v="9"/>
    <d v="2013-09-09T00:00:00"/>
    <n v="3"/>
    <n v="260"/>
    <n v="61200"/>
    <x v="4"/>
    <x v="1"/>
    <n v="17"/>
    <d v="2013-08-23T00:00:00"/>
    <d v="2013-09-09T00:00:00"/>
    <x v="94"/>
    <x v="85"/>
    <x v="8"/>
    <x v="7"/>
    <x v="32"/>
    <x v="29"/>
    <n v="260"/>
    <n v="3.4615384615384617E-2"/>
    <n v="1.1538461538461539E-2"/>
    <n v="0.33333333333333331"/>
    <b v="0"/>
    <b v="0"/>
    <x v="1"/>
    <x v="1"/>
    <x v="1"/>
    <b v="0"/>
    <b v="1"/>
    <b v="1"/>
    <x v="1"/>
    <x v="1"/>
  </r>
  <r>
    <s v="Oilon Oy"/>
    <d v="2013-08-23T00:00:00"/>
    <s v="Koko henk"/>
    <m/>
    <m/>
    <m/>
    <m/>
    <m/>
    <n v="360"/>
    <n v="28210"/>
    <x v="2"/>
    <x v="2"/>
    <s v="NA"/>
    <d v="2013-08-23T00:00:00"/>
    <d v="2013-10-13T00:00:00"/>
    <x v="94"/>
    <x v="94"/>
    <x v="8"/>
    <x v="7"/>
    <x v="32"/>
    <x v="30"/>
    <n v="360"/>
    <s v="NA"/>
    <s v="NA"/>
    <s v="NA"/>
    <b v="0"/>
    <b v="0"/>
    <x v="1"/>
    <x v="1"/>
    <x v="1"/>
    <b v="0"/>
    <b v="1"/>
    <b v="0"/>
    <x v="1"/>
    <x v="1"/>
  </r>
  <r>
    <s v="Takon Kotelotehdas Oy"/>
    <d v="2013-08-23T00:00:00"/>
    <s v="Lom/irtis/ulkoist"/>
    <m/>
    <m/>
    <m/>
    <m/>
    <m/>
    <n v="35"/>
    <n v="17212"/>
    <x v="2"/>
    <x v="2"/>
    <s v="NA"/>
    <d v="2013-08-23T00:00:00"/>
    <d v="2013-10-13T00:00:00"/>
    <x v="94"/>
    <x v="94"/>
    <x v="8"/>
    <x v="7"/>
    <x v="32"/>
    <x v="30"/>
    <n v="35"/>
    <s v="NA"/>
    <s v="NA"/>
    <s v="NA"/>
    <b v="0"/>
    <b v="0"/>
    <x v="1"/>
    <x v="1"/>
    <x v="1"/>
    <b v="0"/>
    <b v="1"/>
    <b v="0"/>
    <x v="1"/>
    <x v="1"/>
  </r>
  <r>
    <s v="Kwellick Oy"/>
    <d v="2013-08-26T00:00:00"/>
    <s v="Sastamala, lom 90 pv, koko henk"/>
    <m/>
    <n v="70"/>
    <m/>
    <m/>
    <m/>
    <n v="70"/>
    <n v="16211"/>
    <x v="2"/>
    <x v="2"/>
    <s v="NA"/>
    <d v="2013-08-26T00:00:00"/>
    <d v="2013-10-16T00:00:00"/>
    <x v="94"/>
    <x v="94"/>
    <x v="8"/>
    <x v="7"/>
    <x v="32"/>
    <x v="30"/>
    <n v="70"/>
    <s v="NA"/>
    <s v="NA"/>
    <s v="NA"/>
    <b v="0"/>
    <b v="0"/>
    <x v="1"/>
    <x v="1"/>
    <x v="1"/>
    <b v="0"/>
    <b v="1"/>
    <b v="0"/>
    <x v="1"/>
    <x v="1"/>
  </r>
  <r>
    <s v="Martela Oyj"/>
    <d v="2013-08-26T00:00:00"/>
    <s v="Martela,Grundell, koko henk-&gt;väh. yht. 35 henk"/>
    <m/>
    <m/>
    <n v="35"/>
    <d v="2013-10-03T00:00:00"/>
    <n v="19"/>
    <n v="243"/>
    <n v="31010"/>
    <x v="2"/>
    <x v="2"/>
    <n v="38"/>
    <d v="2013-08-26T00:00:00"/>
    <d v="2013-10-03T00:00:00"/>
    <x v="94"/>
    <x v="94"/>
    <x v="8"/>
    <x v="7"/>
    <x v="32"/>
    <x v="30"/>
    <n v="243"/>
    <n v="0.1440329218106996"/>
    <n v="7.8189300411522639E-2"/>
    <n v="0.54285714285714282"/>
    <b v="0"/>
    <b v="0"/>
    <x v="1"/>
    <x v="1"/>
    <x v="1"/>
    <b v="0"/>
    <b v="1"/>
    <b v="0"/>
    <x v="1"/>
    <x v="1"/>
  </r>
  <r>
    <s v="Mölnlycke Health Care Oy"/>
    <d v="2013-08-26T00:00:00"/>
    <s v="Mikkeli-&gt;eläkejärj,m-aik"/>
    <m/>
    <m/>
    <n v="122"/>
    <d v="2013-11-19T00:00:00"/>
    <n v="80"/>
    <n v="122"/>
    <n v="21200"/>
    <x v="2"/>
    <x v="2"/>
    <n v="85"/>
    <d v="2013-08-26T00:00:00"/>
    <d v="2013-11-19T00:00:00"/>
    <x v="94"/>
    <x v="88"/>
    <x v="8"/>
    <x v="7"/>
    <x v="32"/>
    <x v="30"/>
    <n v="122"/>
    <n v="1"/>
    <n v="0.65573770491803274"/>
    <n v="0.65573770491803274"/>
    <b v="0"/>
    <b v="0"/>
    <x v="1"/>
    <x v="1"/>
    <x v="1"/>
    <b v="0"/>
    <b v="1"/>
    <b v="0"/>
    <x v="1"/>
    <x v="1"/>
  </r>
  <r>
    <s v="Biolan Oy"/>
    <d v="2013-08-27T00:00:00"/>
    <s v="Eura, koko henk, lom/irtis-&gt;koko henk lom"/>
    <m/>
    <n v="60"/>
    <m/>
    <d v="2013-09-24T00:00:00"/>
    <n v="3"/>
    <n v="70"/>
    <n v="20150"/>
    <x v="2"/>
    <x v="2"/>
    <n v="28"/>
    <d v="2013-08-27T00:00:00"/>
    <d v="2013-09-24T00:00:00"/>
    <x v="94"/>
    <x v="85"/>
    <x v="8"/>
    <x v="7"/>
    <x v="32"/>
    <x v="29"/>
    <n v="70"/>
    <s v="NA"/>
    <n v="4.2857142857142858E-2"/>
    <s v="NA"/>
    <b v="0"/>
    <b v="0"/>
    <x v="1"/>
    <x v="1"/>
    <x v="1"/>
    <b v="0"/>
    <b v="1"/>
    <b v="1"/>
    <x v="1"/>
    <x v="1"/>
  </r>
  <r>
    <s v="Rautaruukki Oyj"/>
    <d v="2013-08-27T00:00:00"/>
    <s v="Kalajoki, koko henk, mahd.sulkeminen"/>
    <m/>
    <m/>
    <m/>
    <d v="2013-10-29T00:00:00"/>
    <n v="58"/>
    <n v="62"/>
    <n v="24100"/>
    <x v="2"/>
    <x v="2"/>
    <n v="63"/>
    <d v="2013-08-27T00:00:00"/>
    <d v="2013-10-29T00:00:00"/>
    <x v="94"/>
    <x v="94"/>
    <x v="8"/>
    <x v="7"/>
    <x v="32"/>
    <x v="30"/>
    <n v="62"/>
    <s v="NA"/>
    <n v="0.93548387096774188"/>
    <s v="NA"/>
    <b v="0"/>
    <b v="0"/>
    <x v="1"/>
    <x v="1"/>
    <x v="1"/>
    <b v="0"/>
    <b v="1"/>
    <b v="0"/>
    <x v="1"/>
    <x v="1"/>
  </r>
  <r>
    <s v="Suominen Oyj"/>
    <d v="2013-08-27T00:00:00"/>
    <s v="Kuitukankaat, Nakkila, lom 10/13-4/14, max 90 pv"/>
    <m/>
    <n v="75"/>
    <m/>
    <d v="2013-10-23T00:00:00"/>
    <n v="0"/>
    <n v="75"/>
    <n v="13950"/>
    <x v="2"/>
    <x v="2"/>
    <n v="57"/>
    <d v="2013-08-27T00:00:00"/>
    <d v="2013-10-23T00:00:00"/>
    <x v="94"/>
    <x v="94"/>
    <x v="8"/>
    <x v="7"/>
    <x v="32"/>
    <x v="30"/>
    <n v="75"/>
    <s v="NA"/>
    <n v="0"/>
    <s v="NA"/>
    <b v="0"/>
    <b v="0"/>
    <x v="1"/>
    <x v="1"/>
    <x v="1"/>
    <b v="0"/>
    <b v="1"/>
    <b v="0"/>
    <x v="1"/>
    <x v="1"/>
  </r>
  <r>
    <s v="UPM-Kymmene Oyj"/>
    <d v="2013-08-27T00:00:00"/>
    <s v="Taloushallinto, Suomi,Kiina"/>
    <m/>
    <m/>
    <n v="110"/>
    <d v="2013-10-23T00:00:00"/>
    <n v="92"/>
    <n v="110"/>
    <n v="17120"/>
    <x v="2"/>
    <x v="2"/>
    <n v="57"/>
    <d v="2013-08-27T00:00:00"/>
    <d v="2013-10-23T00:00:00"/>
    <x v="94"/>
    <x v="94"/>
    <x v="8"/>
    <x v="7"/>
    <x v="32"/>
    <x v="30"/>
    <n v="110"/>
    <n v="1"/>
    <n v="0.83636363636363631"/>
    <n v="0.83636363636363631"/>
    <b v="0"/>
    <b v="0"/>
    <x v="1"/>
    <x v="1"/>
    <x v="1"/>
    <b v="0"/>
    <b v="1"/>
    <b v="0"/>
    <x v="1"/>
    <x v="1"/>
  </r>
  <r>
    <s v="ABB Oy"/>
    <d v="2013-08-28T00:00:00"/>
    <s v="Service-yksikkö"/>
    <m/>
    <m/>
    <n v="50"/>
    <d v="2013-10-11T00:00:00"/>
    <n v="6"/>
    <n v="50"/>
    <n v="27110"/>
    <x v="2"/>
    <x v="2"/>
    <n v="44"/>
    <d v="2013-08-28T00:00:00"/>
    <d v="2013-10-11T00:00:00"/>
    <x v="94"/>
    <x v="94"/>
    <x v="8"/>
    <x v="7"/>
    <x v="32"/>
    <x v="30"/>
    <n v="50"/>
    <n v="1"/>
    <n v="0.12"/>
    <n v="0.12"/>
    <b v="0"/>
    <b v="0"/>
    <x v="1"/>
    <x v="1"/>
    <x v="1"/>
    <b v="0"/>
    <b v="1"/>
    <b v="0"/>
    <x v="1"/>
    <x v="1"/>
  </r>
  <r>
    <s v="Finex Oy"/>
    <d v="2013-08-28T00:00:00"/>
    <s v="Kotka"/>
    <m/>
    <m/>
    <n v="17"/>
    <d v="2013-09-23T00:00:00"/>
    <n v="8"/>
    <n v="20"/>
    <n v="20160"/>
    <x v="2"/>
    <x v="2"/>
    <n v="26"/>
    <d v="2013-08-28T00:00:00"/>
    <d v="2013-09-23T00:00:00"/>
    <x v="94"/>
    <x v="85"/>
    <x v="8"/>
    <x v="7"/>
    <x v="32"/>
    <x v="29"/>
    <n v="20"/>
    <n v="0.85"/>
    <n v="0.4"/>
    <n v="0.47058823529411764"/>
    <b v="0"/>
    <b v="0"/>
    <x v="1"/>
    <x v="1"/>
    <x v="1"/>
    <b v="0"/>
    <b v="1"/>
    <b v="1"/>
    <x v="1"/>
    <x v="1"/>
  </r>
  <r>
    <s v="Fiskars Oyj"/>
    <d v="2013-08-28T00:00:00"/>
    <s v="Arabia, Helsinki"/>
    <m/>
    <m/>
    <n v="48"/>
    <d v="2013-10-16T00:00:00"/>
    <n v="41"/>
    <n v="177"/>
    <n v="25730"/>
    <x v="2"/>
    <x v="2"/>
    <n v="49"/>
    <d v="2013-08-28T00:00:00"/>
    <d v="2013-10-16T00:00:00"/>
    <x v="94"/>
    <x v="94"/>
    <x v="8"/>
    <x v="7"/>
    <x v="32"/>
    <x v="30"/>
    <n v="177"/>
    <n v="0.2711864406779661"/>
    <n v="0.23163841807909605"/>
    <n v="0.85416666666666663"/>
    <b v="0"/>
    <b v="0"/>
    <x v="1"/>
    <x v="1"/>
    <x v="1"/>
    <b v="0"/>
    <b v="1"/>
    <b v="0"/>
    <x v="1"/>
    <x v="1"/>
  </r>
  <r>
    <s v="Fujitsu Finland Oy"/>
    <d v="2013-08-28T00:00:00"/>
    <s v="Suomen osalta väh.tarve max 50 henk-&gt;lom"/>
    <m/>
    <s v="L"/>
    <n v="50"/>
    <d v="2013-09-30T00:00:00"/>
    <n v="0"/>
    <n v="50"/>
    <n v="62010"/>
    <x v="4"/>
    <x v="1"/>
    <n v="33"/>
    <d v="2013-08-28T00:00:00"/>
    <d v="2013-09-30T00:00:00"/>
    <x v="94"/>
    <x v="85"/>
    <x v="8"/>
    <x v="7"/>
    <x v="32"/>
    <x v="29"/>
    <n v="50"/>
    <n v="1"/>
    <n v="0"/>
    <n v="0"/>
    <b v="0"/>
    <b v="0"/>
    <x v="1"/>
    <x v="1"/>
    <x v="1"/>
    <b v="0"/>
    <b v="1"/>
    <b v="1"/>
    <x v="1"/>
    <x v="1"/>
  </r>
  <r>
    <s v="Kemira Oyj"/>
    <d v="2013-08-28T00:00:00"/>
    <s v="Espoo, tutkimuskeskus"/>
    <m/>
    <m/>
    <n v="16"/>
    <m/>
    <m/>
    <n v="16"/>
    <n v="20590"/>
    <x v="2"/>
    <x v="2"/>
    <s v="NA"/>
    <d v="2013-08-28T00:00:00"/>
    <d v="2013-10-18T00:00:00"/>
    <x v="94"/>
    <x v="94"/>
    <x v="8"/>
    <x v="7"/>
    <x v="32"/>
    <x v="30"/>
    <n v="16"/>
    <n v="1"/>
    <s v="NA"/>
    <s v="NA"/>
    <b v="0"/>
    <b v="0"/>
    <x v="1"/>
    <x v="1"/>
    <x v="1"/>
    <b v="0"/>
    <b v="1"/>
    <b v="0"/>
    <x v="1"/>
    <x v="1"/>
  </r>
  <r>
    <s v="Teknologiateollisuus ry"/>
    <d v="2013-08-28T00:00:00"/>
    <s v="Väh.tarve max 9 henk"/>
    <m/>
    <m/>
    <m/>
    <d v="2013-09-20T00:00:00"/>
    <n v="6"/>
    <n v="9"/>
    <n v="94110"/>
    <x v="16"/>
    <x v="1"/>
    <n v="23"/>
    <d v="2013-08-28T00:00:00"/>
    <d v="2013-09-20T00:00:00"/>
    <x v="94"/>
    <x v="85"/>
    <x v="8"/>
    <x v="7"/>
    <x v="32"/>
    <x v="29"/>
    <n v="9"/>
    <s v="NA"/>
    <n v="0.66666666666666663"/>
    <s v="NA"/>
    <b v="0"/>
    <b v="0"/>
    <x v="1"/>
    <x v="1"/>
    <x v="1"/>
    <b v="0"/>
    <b v="1"/>
    <b v="1"/>
    <x v="1"/>
    <x v="1"/>
  </r>
  <r>
    <s v="Helprint Oy"/>
    <d v="2013-08-29T00:00:00"/>
    <s v="Mikkeli, lom max 90 pv-&gt;ei tietoa tuloksesta"/>
    <m/>
    <m/>
    <m/>
    <d v="2013-09-18T00:00:00"/>
    <m/>
    <n v="150"/>
    <n v="18120"/>
    <x v="2"/>
    <x v="2"/>
    <n v="20"/>
    <d v="2013-08-29T00:00:00"/>
    <d v="2013-09-18T00:00:00"/>
    <x v="94"/>
    <x v="85"/>
    <x v="8"/>
    <x v="7"/>
    <x v="32"/>
    <x v="29"/>
    <n v="150"/>
    <s v="NA"/>
    <s v="NA"/>
    <s v="NA"/>
    <b v="0"/>
    <b v="0"/>
    <x v="1"/>
    <x v="1"/>
    <x v="1"/>
    <b v="0"/>
    <b v="1"/>
    <b v="1"/>
    <x v="1"/>
    <x v="1"/>
  </r>
  <r>
    <s v="Itella Oyj"/>
    <d v="2013-08-29T00:00:00"/>
    <s v="Information: Finance,Accounting"/>
    <m/>
    <m/>
    <n v="25"/>
    <d v="2013-10-10T00:00:00"/>
    <n v="20"/>
    <n v="50"/>
    <n v="52291"/>
    <x v="5"/>
    <x v="1"/>
    <n v="42"/>
    <d v="2013-08-29T00:00:00"/>
    <d v="2013-10-10T00:00:00"/>
    <x v="94"/>
    <x v="94"/>
    <x v="8"/>
    <x v="7"/>
    <x v="32"/>
    <x v="30"/>
    <n v="50"/>
    <n v="0.5"/>
    <n v="0.4"/>
    <n v="0.8"/>
    <b v="0"/>
    <b v="0"/>
    <x v="1"/>
    <x v="1"/>
    <x v="1"/>
    <b v="0"/>
    <b v="1"/>
    <b v="0"/>
    <x v="1"/>
    <x v="1"/>
  </r>
  <r>
    <s v="Dagmar Oy"/>
    <d v="2013-09-01T00:00:00"/>
    <s v="Printtimedian ostopalvelu"/>
    <m/>
    <m/>
    <m/>
    <d v="2013-10-15T00:00:00"/>
    <n v="8"/>
    <n v="8"/>
    <n v="73111"/>
    <x v="10"/>
    <x v="1"/>
    <n v="44"/>
    <d v="2013-09-01T00:00:00"/>
    <d v="2013-10-15T00:00:00"/>
    <x v="95"/>
    <x v="94"/>
    <x v="8"/>
    <x v="7"/>
    <x v="32"/>
    <x v="30"/>
    <n v="8"/>
    <s v="NA"/>
    <n v="1"/>
    <s v="NA"/>
    <b v="0"/>
    <b v="0"/>
    <x v="1"/>
    <x v="1"/>
    <x v="1"/>
    <b v="0"/>
    <b v="1"/>
    <b v="0"/>
    <x v="1"/>
    <x v="1"/>
  </r>
  <r>
    <s v="Elisa Oyj"/>
    <d v="2013-09-01T00:00:00"/>
    <s v="Irtis/ulkoist. 100 henk TCS:lle"/>
    <m/>
    <m/>
    <n v="69"/>
    <d v="2013-10-07T00:00:00"/>
    <n v="69"/>
    <n v="169"/>
    <n v="61200"/>
    <x v="4"/>
    <x v="1"/>
    <n v="36"/>
    <d v="2013-09-01T00:00:00"/>
    <d v="2013-10-07T00:00:00"/>
    <x v="95"/>
    <x v="94"/>
    <x v="8"/>
    <x v="7"/>
    <x v="32"/>
    <x v="30"/>
    <n v="169"/>
    <n v="0.40828402366863903"/>
    <n v="0.40828402366863903"/>
    <n v="1"/>
    <b v="0"/>
    <b v="0"/>
    <x v="1"/>
    <x v="1"/>
    <x v="1"/>
    <b v="0"/>
    <b v="1"/>
    <b v="0"/>
    <x v="1"/>
    <x v="1"/>
  </r>
  <r>
    <s v="L-Fashion Group Oy"/>
    <d v="2013-09-01T00:00:00"/>
    <s v="Kokkola, toimip.lakkautus"/>
    <m/>
    <m/>
    <m/>
    <d v="2013-11-14T00:00:00"/>
    <n v="20"/>
    <n v="20"/>
    <n v="14130"/>
    <x v="2"/>
    <x v="2"/>
    <n v="74"/>
    <d v="2013-09-01T00:00:00"/>
    <d v="2013-11-14T00:00:00"/>
    <x v="95"/>
    <x v="88"/>
    <x v="8"/>
    <x v="7"/>
    <x v="32"/>
    <x v="30"/>
    <n v="20"/>
    <s v="NA"/>
    <n v="1"/>
    <s v="NA"/>
    <b v="0"/>
    <b v="0"/>
    <x v="1"/>
    <x v="1"/>
    <x v="1"/>
    <b v="0"/>
    <b v="1"/>
    <b v="0"/>
    <x v="1"/>
    <x v="1"/>
  </r>
  <r>
    <s v="Unilon Oy"/>
    <d v="2013-09-01T00:00:00"/>
    <s v="Heinola, lom max 6 vko"/>
    <m/>
    <n v="50"/>
    <m/>
    <m/>
    <m/>
    <n v="50"/>
    <n v="13921"/>
    <x v="2"/>
    <x v="2"/>
    <s v="NA"/>
    <d v="2013-09-01T00:00:00"/>
    <d v="2013-10-22T00:00:00"/>
    <x v="95"/>
    <x v="94"/>
    <x v="8"/>
    <x v="7"/>
    <x v="32"/>
    <x v="30"/>
    <n v="50"/>
    <s v="NA"/>
    <s v="NA"/>
    <s v="NA"/>
    <b v="0"/>
    <b v="0"/>
    <x v="1"/>
    <x v="1"/>
    <x v="1"/>
    <b v="0"/>
    <b v="1"/>
    <b v="0"/>
    <x v="1"/>
    <x v="1"/>
  </r>
  <r>
    <s v="MTV Media"/>
    <d v="2013-09-02T00:00:00"/>
    <s v="Koko henk-&gt;lom mahd. max 25 pv v. 2014"/>
    <m/>
    <n v="480"/>
    <n v="30"/>
    <d v="2013-10-23T00:00:00"/>
    <n v="34"/>
    <n v="480"/>
    <n v="60201"/>
    <x v="4"/>
    <x v="1"/>
    <n v="51"/>
    <d v="2013-09-02T00:00:00"/>
    <d v="2013-10-23T00:00:00"/>
    <x v="95"/>
    <x v="94"/>
    <x v="8"/>
    <x v="7"/>
    <x v="32"/>
    <x v="30"/>
    <n v="480"/>
    <n v="6.25E-2"/>
    <n v="7.0833333333333331E-2"/>
    <n v="1.1333333333333333"/>
    <b v="0"/>
    <b v="0"/>
    <x v="1"/>
    <x v="1"/>
    <x v="1"/>
    <b v="0"/>
    <b v="1"/>
    <b v="0"/>
    <x v="1"/>
    <x v="1"/>
  </r>
  <r>
    <s v="Raisio Oyj"/>
    <d v="2013-09-02T00:00:00"/>
    <s v="Kasviöljyteollisuus-&gt;lom toistaiseksi alkuvuosi 2014"/>
    <m/>
    <n v="15"/>
    <m/>
    <d v="2013-10-31T00:00:00"/>
    <n v="0"/>
    <n v="15"/>
    <n v="10420"/>
    <x v="2"/>
    <x v="2"/>
    <n v="59"/>
    <d v="2013-09-02T00:00:00"/>
    <d v="2013-10-31T00:00:00"/>
    <x v="95"/>
    <x v="94"/>
    <x v="8"/>
    <x v="7"/>
    <x v="32"/>
    <x v="30"/>
    <n v="15"/>
    <s v="NA"/>
    <n v="0"/>
    <s v="NA"/>
    <b v="0"/>
    <b v="0"/>
    <x v="1"/>
    <x v="1"/>
    <x v="1"/>
    <b v="0"/>
    <b v="1"/>
    <b v="0"/>
    <x v="1"/>
    <x v="1"/>
  </r>
  <r>
    <s v="Walki Oy"/>
    <d v="2013-09-02T00:00:00"/>
    <s v="Valkeakoski,Pietarsaari-&gt;lom 10 pv"/>
    <m/>
    <s v="L"/>
    <n v="86"/>
    <d v="2013-10-23T00:00:00"/>
    <n v="50"/>
    <n v="340"/>
    <n v="22220"/>
    <x v="2"/>
    <x v="2"/>
    <n v="51"/>
    <d v="2013-09-02T00:00:00"/>
    <d v="2013-10-23T00:00:00"/>
    <x v="95"/>
    <x v="94"/>
    <x v="8"/>
    <x v="7"/>
    <x v="32"/>
    <x v="30"/>
    <n v="340"/>
    <n v="0.25294117647058822"/>
    <n v="0.14705882352941177"/>
    <n v="0.58139534883720934"/>
    <b v="0"/>
    <b v="0"/>
    <x v="1"/>
    <x v="1"/>
    <x v="1"/>
    <b v="0"/>
    <b v="1"/>
    <b v="0"/>
    <x v="1"/>
    <x v="1"/>
  </r>
  <r>
    <s v="Kajaanin palvelutalosäätiö"/>
    <d v="2013-09-03T00:00:00"/>
    <s v="Kajaani"/>
    <m/>
    <m/>
    <m/>
    <m/>
    <m/>
    <n v="22"/>
    <n v="87301"/>
    <x v="3"/>
    <x v="3"/>
    <s v="NA"/>
    <d v="2013-09-03T00:00:00"/>
    <d v="2013-10-24T00:00:00"/>
    <x v="95"/>
    <x v="94"/>
    <x v="8"/>
    <x v="7"/>
    <x v="32"/>
    <x v="30"/>
    <n v="22"/>
    <s v="NA"/>
    <s v="NA"/>
    <s v="NA"/>
    <b v="0"/>
    <b v="0"/>
    <x v="1"/>
    <x v="1"/>
    <x v="1"/>
    <b v="0"/>
    <b v="1"/>
    <b v="0"/>
    <x v="1"/>
    <x v="1"/>
  </r>
  <r>
    <s v="Kemijoki Oy"/>
    <d v="2013-09-03T00:00:00"/>
    <s v="Koko henk-&gt;irtis 27-35 henk, 120 henk ulkoist"/>
    <m/>
    <m/>
    <n v="60"/>
    <d v="2013-11-28T00:00:00"/>
    <n v="35"/>
    <n v="185"/>
    <n v="35111"/>
    <x v="7"/>
    <x v="2"/>
    <n v="86"/>
    <d v="2013-09-03T00:00:00"/>
    <d v="2013-11-28T00:00:00"/>
    <x v="95"/>
    <x v="88"/>
    <x v="8"/>
    <x v="7"/>
    <x v="32"/>
    <x v="30"/>
    <n v="185"/>
    <n v="0.32432432432432434"/>
    <n v="0.1891891891891892"/>
    <n v="0.58333333333333337"/>
    <b v="0"/>
    <b v="0"/>
    <x v="1"/>
    <x v="1"/>
    <x v="1"/>
    <b v="0"/>
    <b v="1"/>
    <b v="0"/>
    <x v="1"/>
    <x v="1"/>
  </r>
  <r>
    <s v="Sanoma Oyj"/>
    <d v="2013-09-03T00:00:00"/>
    <s v="Iiris, 3T,Kodinrakentaja, irtis/osa-aik"/>
    <m/>
    <m/>
    <n v="14"/>
    <d v="2013-10-02T00:00:00"/>
    <n v="7"/>
    <n v="14"/>
    <n v="58130"/>
    <x v="4"/>
    <x v="1"/>
    <n v="29"/>
    <d v="2013-09-03T00:00:00"/>
    <d v="2013-10-02T00:00:00"/>
    <x v="95"/>
    <x v="94"/>
    <x v="8"/>
    <x v="7"/>
    <x v="32"/>
    <x v="30"/>
    <n v="14"/>
    <n v="1"/>
    <n v="0.5"/>
    <n v="0.5"/>
    <b v="0"/>
    <b v="0"/>
    <x v="1"/>
    <x v="1"/>
    <x v="1"/>
    <b v="0"/>
    <b v="1"/>
    <b v="0"/>
    <x v="1"/>
    <x v="1"/>
  </r>
  <r>
    <s v="Aurubis Oy"/>
    <d v="2013-09-04T00:00:00"/>
    <s v="Pori"/>
    <m/>
    <m/>
    <n v="10"/>
    <d v="2013-09-13T00:00:00"/>
    <n v="9"/>
    <n v="200"/>
    <n v="24440"/>
    <x v="2"/>
    <x v="2"/>
    <n v="9"/>
    <d v="2013-09-04T00:00:00"/>
    <d v="2013-09-13T00:00:00"/>
    <x v="95"/>
    <x v="85"/>
    <x v="8"/>
    <x v="7"/>
    <x v="32"/>
    <x v="29"/>
    <n v="200"/>
    <n v="0.05"/>
    <n v="4.4999999999999998E-2"/>
    <n v="0.9"/>
    <b v="0"/>
    <b v="0"/>
    <x v="1"/>
    <x v="1"/>
    <x v="1"/>
    <b v="0"/>
    <b v="1"/>
    <b v="1"/>
    <x v="1"/>
    <x v="1"/>
  </r>
  <r>
    <s v="Felix Abba Oy"/>
    <d v="2013-09-04T00:00:00"/>
    <s v="Lahti, koko henk-&gt;lom 1 pv/vko"/>
    <m/>
    <n v="50"/>
    <m/>
    <d v="2013-09-26T00:00:00"/>
    <n v="0"/>
    <n v="50"/>
    <n v="10200"/>
    <x v="2"/>
    <x v="2"/>
    <n v="22"/>
    <d v="2013-09-04T00:00:00"/>
    <d v="2013-09-26T00:00:00"/>
    <x v="95"/>
    <x v="85"/>
    <x v="8"/>
    <x v="7"/>
    <x v="32"/>
    <x v="29"/>
    <n v="50"/>
    <s v="NA"/>
    <n v="0"/>
    <s v="NA"/>
    <b v="0"/>
    <b v="0"/>
    <x v="1"/>
    <x v="1"/>
    <x v="1"/>
    <b v="0"/>
    <b v="1"/>
    <b v="1"/>
    <x v="1"/>
    <x v="1"/>
  </r>
  <r>
    <s v="Lahden Seudun Kuntatekniikka"/>
    <d v="2013-09-05T00:00:00"/>
    <s v="Koko henk-&gt;lom 29 toist, mahd. koko henk 1kk 2014"/>
    <m/>
    <n v="29"/>
    <m/>
    <d v="2013-10-31T00:00:00"/>
    <n v="4"/>
    <n v="160"/>
    <n v="81291"/>
    <x v="8"/>
    <x v="1"/>
    <n v="56"/>
    <d v="2013-09-05T00:00:00"/>
    <d v="2013-10-31T00:00:00"/>
    <x v="95"/>
    <x v="94"/>
    <x v="8"/>
    <x v="7"/>
    <x v="32"/>
    <x v="30"/>
    <n v="160"/>
    <s v="NA"/>
    <n v="2.5000000000000001E-2"/>
    <s v="NA"/>
    <b v="0"/>
    <b v="0"/>
    <x v="1"/>
    <x v="1"/>
    <x v="1"/>
    <b v="0"/>
    <b v="1"/>
    <b v="0"/>
    <x v="1"/>
    <x v="1"/>
  </r>
  <r>
    <s v="Starkki Oy"/>
    <d v="2013-09-05T00:00:00"/>
    <s v="Lom/irtis-&gt;lom talven aikana"/>
    <m/>
    <s v="L"/>
    <m/>
    <d v="2013-10-01T00:00:00"/>
    <n v="0"/>
    <n v="400"/>
    <n v="47521"/>
    <x v="1"/>
    <x v="1"/>
    <n v="26"/>
    <d v="2013-09-05T00:00:00"/>
    <d v="2013-10-01T00:00:00"/>
    <x v="95"/>
    <x v="94"/>
    <x v="8"/>
    <x v="7"/>
    <x v="32"/>
    <x v="30"/>
    <n v="400"/>
    <s v="NA"/>
    <n v="0"/>
    <s v="NA"/>
    <b v="0"/>
    <b v="0"/>
    <x v="1"/>
    <x v="1"/>
    <x v="1"/>
    <b v="0"/>
    <b v="1"/>
    <b v="0"/>
    <x v="1"/>
    <x v="1"/>
  </r>
  <r>
    <s v="Finavia Oyj"/>
    <d v="2013-09-06T00:00:00"/>
    <s v="Hki-Vantaa, pelastustoimi"/>
    <m/>
    <m/>
    <n v="6"/>
    <m/>
    <m/>
    <n v="36"/>
    <n v="52230"/>
    <x v="5"/>
    <x v="1"/>
    <s v="NA"/>
    <d v="2013-09-06T00:00:00"/>
    <d v="2013-10-27T00:00:00"/>
    <x v="95"/>
    <x v="94"/>
    <x v="8"/>
    <x v="7"/>
    <x v="32"/>
    <x v="30"/>
    <n v="36"/>
    <n v="0.16666666666666666"/>
    <s v="NA"/>
    <s v="NA"/>
    <b v="0"/>
    <b v="0"/>
    <x v="1"/>
    <x v="1"/>
    <x v="1"/>
    <b v="0"/>
    <b v="1"/>
    <b v="0"/>
    <x v="1"/>
    <x v="1"/>
  </r>
  <r>
    <s v="Raskone Oy"/>
    <d v="2013-09-06T00:00:00"/>
    <s v="Koko henk-&gt;lisäksi 15 henk eläke, m-aik"/>
    <m/>
    <m/>
    <n v="90"/>
    <d v="2013-10-17T00:00:00"/>
    <n v="50"/>
    <n v="650"/>
    <n v="45201"/>
    <x v="1"/>
    <x v="1"/>
    <n v="41"/>
    <d v="2013-09-06T00:00:00"/>
    <d v="2013-10-17T00:00:00"/>
    <x v="95"/>
    <x v="94"/>
    <x v="8"/>
    <x v="7"/>
    <x v="32"/>
    <x v="30"/>
    <n v="650"/>
    <n v="0.13846153846153847"/>
    <n v="7.6923076923076927E-2"/>
    <n v="0.55555555555555558"/>
    <b v="0"/>
    <b v="0"/>
    <x v="1"/>
    <x v="1"/>
    <x v="1"/>
    <b v="0"/>
    <b v="1"/>
    <b v="0"/>
    <x v="1"/>
    <x v="1"/>
  </r>
  <r>
    <s v="Hevosopisto Oy"/>
    <d v="2013-09-10T00:00:00"/>
    <s v="Väh.tarve 10-15-&gt;8 henk eläkejärj."/>
    <m/>
    <m/>
    <n v="15"/>
    <d v="2013-10-30T00:00:00"/>
    <n v="5"/>
    <n v="15"/>
    <n v="85320"/>
    <x v="9"/>
    <x v="3"/>
    <n v="50"/>
    <d v="2013-09-10T00:00:00"/>
    <d v="2013-10-30T00:00:00"/>
    <x v="95"/>
    <x v="94"/>
    <x v="8"/>
    <x v="7"/>
    <x v="32"/>
    <x v="30"/>
    <n v="15"/>
    <n v="1"/>
    <n v="0.33333333333333331"/>
    <n v="0.33333333333333331"/>
    <b v="0"/>
    <b v="0"/>
    <x v="1"/>
    <x v="1"/>
    <x v="1"/>
    <b v="0"/>
    <b v="1"/>
    <b v="0"/>
    <x v="1"/>
    <x v="1"/>
  </r>
  <r>
    <s v="YH Kodit Oy"/>
    <d v="2013-09-10T00:00:00"/>
    <s v="Koko henk, Tre,Turku"/>
    <m/>
    <m/>
    <n v="20"/>
    <m/>
    <m/>
    <n v="88"/>
    <n v="41100"/>
    <x v="6"/>
    <x v="4"/>
    <s v="NA"/>
    <d v="2013-09-10T00:00:00"/>
    <d v="2013-10-31T00:00:00"/>
    <x v="95"/>
    <x v="94"/>
    <x v="8"/>
    <x v="7"/>
    <x v="32"/>
    <x v="30"/>
    <n v="88"/>
    <n v="0.22727272727272727"/>
    <s v="NA"/>
    <s v="NA"/>
    <b v="0"/>
    <b v="0"/>
    <x v="1"/>
    <x v="1"/>
    <x v="1"/>
    <b v="0"/>
    <b v="1"/>
    <b v="0"/>
    <x v="1"/>
    <x v="1"/>
  </r>
  <r>
    <s v="Cencorp Oyj"/>
    <d v="2013-09-11T00:00:00"/>
    <s v="ei Clean Energy Solutions-&gt;lom porrastetusti"/>
    <m/>
    <s v="L"/>
    <n v="9"/>
    <d v="2013-10-02T00:00:00"/>
    <n v="0"/>
    <n v="9"/>
    <n v="28990"/>
    <x v="2"/>
    <x v="2"/>
    <n v="21"/>
    <d v="2013-09-11T00:00:00"/>
    <d v="2013-10-02T00:00:00"/>
    <x v="95"/>
    <x v="94"/>
    <x v="8"/>
    <x v="7"/>
    <x v="32"/>
    <x v="30"/>
    <n v="9"/>
    <n v="1"/>
    <n v="0"/>
    <n v="0"/>
    <b v="0"/>
    <b v="0"/>
    <x v="1"/>
    <x v="1"/>
    <x v="1"/>
    <b v="0"/>
    <b v="1"/>
    <b v="0"/>
    <x v="1"/>
    <x v="1"/>
  </r>
  <r>
    <s v="Lahden Autokori Oy"/>
    <d v="2013-09-11T00:00:00"/>
    <s v="Konkurssi-&gt;tuotanto alkaa uudelleen"/>
    <m/>
    <m/>
    <n v="200"/>
    <d v="2013-09-27T00:00:00"/>
    <n v="0"/>
    <n v="200"/>
    <n v="29200"/>
    <x v="2"/>
    <x v="2"/>
    <n v="16"/>
    <d v="2013-09-11T00:00:00"/>
    <d v="2013-09-27T00:00:00"/>
    <x v="95"/>
    <x v="85"/>
    <x v="8"/>
    <x v="7"/>
    <x v="32"/>
    <x v="29"/>
    <n v="200"/>
    <n v="1"/>
    <n v="0"/>
    <n v="0"/>
    <b v="0"/>
    <b v="0"/>
    <x v="1"/>
    <x v="1"/>
    <x v="1"/>
    <b v="0"/>
    <b v="1"/>
    <b v="1"/>
    <x v="1"/>
    <x v="1"/>
  </r>
  <r>
    <s v="Kymenlaakson ammattikorkeakoulu"/>
    <d v="2013-09-12T00:00:00"/>
    <s v="Tukipalvelut, lom/irtis/osa-aik-&gt;ei tietoa irtis.-yht. 10 henk"/>
    <m/>
    <s v="L"/>
    <m/>
    <d v="2013-10-29T00:00:00"/>
    <m/>
    <n v="20"/>
    <n v="85420"/>
    <x v="9"/>
    <x v="3"/>
    <n v="47"/>
    <d v="2013-09-12T00:00:00"/>
    <d v="2013-10-29T00:00:00"/>
    <x v="95"/>
    <x v="94"/>
    <x v="8"/>
    <x v="7"/>
    <x v="32"/>
    <x v="30"/>
    <n v="20"/>
    <s v="NA"/>
    <s v="NA"/>
    <s v="NA"/>
    <b v="0"/>
    <b v="0"/>
    <x v="1"/>
    <x v="1"/>
    <x v="1"/>
    <b v="0"/>
    <b v="1"/>
    <b v="0"/>
    <x v="1"/>
    <x v="1"/>
  </r>
  <r>
    <s v="Plastilon Oy"/>
    <d v="2013-09-12T00:00:00"/>
    <s v="Konkurssi"/>
    <m/>
    <m/>
    <n v="40"/>
    <m/>
    <m/>
    <n v="40"/>
    <n v="22210"/>
    <x v="2"/>
    <x v="2"/>
    <s v="NA"/>
    <d v="2013-09-12T00:00:00"/>
    <d v="2013-11-02T00:00:00"/>
    <x v="95"/>
    <x v="88"/>
    <x v="8"/>
    <x v="7"/>
    <x v="32"/>
    <x v="30"/>
    <n v="40"/>
    <n v="1"/>
    <s v="NA"/>
    <s v="NA"/>
    <b v="0"/>
    <b v="0"/>
    <x v="1"/>
    <x v="1"/>
    <x v="1"/>
    <b v="0"/>
    <b v="1"/>
    <b v="0"/>
    <x v="1"/>
    <x v="1"/>
  </r>
  <r>
    <s v="Antell-Leipomot Oy"/>
    <d v="2013-09-15T00:00:00"/>
    <s v="Oulu-&gt;osa-aik 35 henk, lom koko/osa-aik"/>
    <m/>
    <n v="4"/>
    <m/>
    <d v="2013-10-30T00:00:00"/>
    <n v="9"/>
    <n v="66"/>
    <n v="56101"/>
    <x v="11"/>
    <x v="1"/>
    <n v="45"/>
    <d v="2013-09-15T00:00:00"/>
    <d v="2013-10-30T00:00:00"/>
    <x v="95"/>
    <x v="94"/>
    <x v="8"/>
    <x v="7"/>
    <x v="32"/>
    <x v="30"/>
    <n v="66"/>
    <s v="NA"/>
    <n v="0.13636363636363635"/>
    <s v="NA"/>
    <b v="0"/>
    <b v="0"/>
    <x v="1"/>
    <x v="1"/>
    <x v="1"/>
    <b v="0"/>
    <b v="1"/>
    <b v="0"/>
    <x v="1"/>
    <x v="1"/>
  </r>
  <r>
    <s v="Ericsson Oy"/>
    <d v="2013-09-16T00:00:00"/>
    <s v="Kirkkonummi"/>
    <m/>
    <m/>
    <n v="75"/>
    <d v="2013-11-07T00:00:00"/>
    <n v="36"/>
    <n v="75"/>
    <n v="46521"/>
    <x v="1"/>
    <x v="1"/>
    <n v="52"/>
    <d v="2013-09-16T00:00:00"/>
    <d v="2013-11-07T00:00:00"/>
    <x v="95"/>
    <x v="88"/>
    <x v="8"/>
    <x v="7"/>
    <x v="32"/>
    <x v="30"/>
    <n v="75"/>
    <n v="1"/>
    <n v="0.48"/>
    <n v="0.48"/>
    <b v="0"/>
    <b v="0"/>
    <x v="1"/>
    <x v="1"/>
    <x v="1"/>
    <b v="0"/>
    <b v="1"/>
    <b v="0"/>
    <x v="1"/>
    <x v="1"/>
  </r>
  <r>
    <s v="Ixonos Oyj"/>
    <d v="2013-09-16T00:00:00"/>
    <s v="Koko henk-&gt;85 henk irtis/lom, 12 henk max 2 vko lom"/>
    <m/>
    <n v="12"/>
    <m/>
    <d v="2013-10-29T00:00:00"/>
    <n v="85"/>
    <n v="100"/>
    <n v="62010"/>
    <x v="4"/>
    <x v="1"/>
    <n v="43"/>
    <d v="2013-09-16T00:00:00"/>
    <d v="2013-10-29T00:00:00"/>
    <x v="95"/>
    <x v="94"/>
    <x v="8"/>
    <x v="7"/>
    <x v="32"/>
    <x v="30"/>
    <n v="100"/>
    <s v="NA"/>
    <n v="0.85"/>
    <s v="NA"/>
    <b v="0"/>
    <b v="0"/>
    <x v="1"/>
    <x v="1"/>
    <x v="1"/>
    <b v="0"/>
    <b v="1"/>
    <b v="0"/>
    <x v="1"/>
    <x v="1"/>
  </r>
  <r>
    <s v="Työterveyslaitos"/>
    <d v="2013-09-16T00:00:00"/>
    <s v="Koko henk"/>
    <m/>
    <m/>
    <n v="50"/>
    <d v="2013-11-15T00:00:00"/>
    <n v="34"/>
    <n v="800"/>
    <n v="72191"/>
    <x v="10"/>
    <x v="1"/>
    <n v="60"/>
    <d v="2013-09-16T00:00:00"/>
    <d v="2013-11-15T00:00:00"/>
    <x v="95"/>
    <x v="88"/>
    <x v="8"/>
    <x v="7"/>
    <x v="32"/>
    <x v="30"/>
    <n v="800"/>
    <n v="6.25E-2"/>
    <n v="4.2500000000000003E-2"/>
    <n v="0.68"/>
    <b v="0"/>
    <b v="0"/>
    <x v="1"/>
    <x v="1"/>
    <x v="1"/>
    <b v="0"/>
    <b v="1"/>
    <b v="0"/>
    <x v="1"/>
    <x v="1"/>
  </r>
  <r>
    <s v="Fonecta Oy"/>
    <d v="2013-09-17T00:00:00"/>
    <s v="Kouvolan toimipisteen sulkeminen-&gt;paketit"/>
    <m/>
    <m/>
    <n v="90"/>
    <d v="2013-10-31T00:00:00"/>
    <n v="90"/>
    <n v="90"/>
    <n v="58120"/>
    <x v="4"/>
    <x v="1"/>
    <n v="44"/>
    <d v="2013-09-17T00:00:00"/>
    <d v="2013-10-31T00:00:00"/>
    <x v="95"/>
    <x v="94"/>
    <x v="8"/>
    <x v="7"/>
    <x v="32"/>
    <x v="30"/>
    <n v="90"/>
    <n v="1"/>
    <n v="1"/>
    <n v="1"/>
    <b v="0"/>
    <b v="0"/>
    <x v="1"/>
    <x v="1"/>
    <x v="1"/>
    <b v="0"/>
    <b v="1"/>
    <b v="0"/>
    <x v="1"/>
    <x v="1"/>
  </r>
  <r>
    <s v="Tulikivi Oyj"/>
    <d v="2013-09-17T00:00:00"/>
    <s v="Koko henk, irtis/lom/uud.järj-&gt;lom toist, myöh. max 90pv"/>
    <m/>
    <n v="10"/>
    <n v="90"/>
    <d v="2013-11-06T00:00:00"/>
    <n v="76"/>
    <n v="300"/>
    <n v="23700"/>
    <x v="2"/>
    <x v="2"/>
    <n v="50"/>
    <d v="2013-09-17T00:00:00"/>
    <d v="2013-11-06T00:00:00"/>
    <x v="95"/>
    <x v="88"/>
    <x v="8"/>
    <x v="7"/>
    <x v="32"/>
    <x v="30"/>
    <n v="300"/>
    <n v="0.3"/>
    <n v="0.25333333333333335"/>
    <n v="0.84444444444444444"/>
    <b v="0"/>
    <b v="0"/>
    <x v="1"/>
    <x v="1"/>
    <x v="1"/>
    <b v="0"/>
    <b v="1"/>
    <b v="0"/>
    <x v="1"/>
    <x v="1"/>
  </r>
  <r>
    <s v="Valmet Automotive"/>
    <d v="2013-09-17T00:00:00"/>
    <s v="Uusikaupunki,toimihenk-&gt;lom toistaiseksi"/>
    <m/>
    <n v="39"/>
    <n v="95"/>
    <d v="2013-11-22T00:00:00"/>
    <n v="30"/>
    <n v="95"/>
    <n v="29100"/>
    <x v="2"/>
    <x v="2"/>
    <n v="66"/>
    <d v="2013-09-17T00:00:00"/>
    <d v="2013-11-22T00:00:00"/>
    <x v="95"/>
    <x v="88"/>
    <x v="8"/>
    <x v="7"/>
    <x v="32"/>
    <x v="30"/>
    <n v="95"/>
    <n v="1"/>
    <n v="0.31578947368421051"/>
    <n v="0.31578947368421051"/>
    <b v="0"/>
    <b v="0"/>
    <x v="1"/>
    <x v="1"/>
    <x v="1"/>
    <b v="0"/>
    <b v="1"/>
    <b v="0"/>
    <x v="1"/>
    <x v="1"/>
  </r>
  <r>
    <s v="Nordkalk Oy"/>
    <d v="2013-09-18T00:00:00"/>
    <s v="Koko henk, väh.tarve 50-60 henk"/>
    <m/>
    <m/>
    <n v="60"/>
    <d v="2013-10-29T00:00:00"/>
    <n v="53"/>
    <n v="480"/>
    <s v="08112"/>
    <x v="12"/>
    <x v="5"/>
    <n v="41"/>
    <d v="2013-09-18T00:00:00"/>
    <d v="2013-10-29T00:00:00"/>
    <x v="95"/>
    <x v="94"/>
    <x v="8"/>
    <x v="7"/>
    <x v="32"/>
    <x v="30"/>
    <n v="480"/>
    <n v="0.125"/>
    <n v="0.11041666666666666"/>
    <n v="0.8833333333333333"/>
    <b v="0"/>
    <b v="0"/>
    <x v="1"/>
    <x v="1"/>
    <x v="1"/>
    <b v="0"/>
    <b v="1"/>
    <b v="0"/>
    <x v="1"/>
    <x v="1"/>
  </r>
  <r>
    <s v="Pohjois-Karjalan Koulutuskuntayhtymä"/>
    <d v="2013-09-18T00:00:00"/>
    <s v="Säästötoimenpiteet-&gt;yht. 40 väh, eläke, osa-aikjärj."/>
    <m/>
    <m/>
    <n v="160"/>
    <d v="2013-12-16T00:00:00"/>
    <n v="17"/>
    <n v="160"/>
    <n v="85320"/>
    <x v="9"/>
    <x v="3"/>
    <n v="89"/>
    <d v="2013-09-18T00:00:00"/>
    <d v="2013-12-16T00:00:00"/>
    <x v="95"/>
    <x v="96"/>
    <x v="8"/>
    <x v="7"/>
    <x v="32"/>
    <x v="30"/>
    <n v="160"/>
    <n v="1"/>
    <n v="0.10625"/>
    <n v="0.10625"/>
    <b v="0"/>
    <b v="0"/>
    <x v="1"/>
    <x v="1"/>
    <x v="1"/>
    <b v="0"/>
    <b v="1"/>
    <b v="0"/>
    <x v="1"/>
    <x v="1"/>
  </r>
  <r>
    <s v="Tiimari Oyj"/>
    <d v="2013-09-18T00:00:00"/>
    <s v="Konkurssi-&gt;viim. 2/2014 mennessä"/>
    <m/>
    <m/>
    <n v="500"/>
    <d v="2013-12-10T00:00:00"/>
    <n v="500"/>
    <n v="500"/>
    <n v="47621"/>
    <x v="1"/>
    <x v="1"/>
    <n v="83"/>
    <d v="2013-09-18T00:00:00"/>
    <d v="2013-12-10T00:00:00"/>
    <x v="95"/>
    <x v="96"/>
    <x v="8"/>
    <x v="7"/>
    <x v="32"/>
    <x v="30"/>
    <n v="500"/>
    <n v="1"/>
    <n v="1"/>
    <n v="1"/>
    <b v="0"/>
    <b v="0"/>
    <x v="1"/>
    <x v="1"/>
    <x v="1"/>
    <b v="0"/>
    <b v="1"/>
    <b v="0"/>
    <x v="1"/>
    <x v="1"/>
  </r>
  <r>
    <s v="Neste Oil Oyj"/>
    <d v="2013-09-19T00:00:00"/>
    <s v="Shipping, hoitovarustamo, ulkoistaminen-&gt;myynti"/>
    <m/>
    <m/>
    <n v="320"/>
    <d v="2013-11-15T00:00:00"/>
    <n v="0"/>
    <n v="320"/>
    <n v="50201"/>
    <x v="5"/>
    <x v="1"/>
    <n v="57"/>
    <d v="2013-09-19T00:00:00"/>
    <d v="2013-11-15T00:00:00"/>
    <x v="95"/>
    <x v="88"/>
    <x v="8"/>
    <x v="7"/>
    <x v="32"/>
    <x v="30"/>
    <n v="320"/>
    <n v="1"/>
    <n v="0"/>
    <n v="0"/>
    <b v="0"/>
    <b v="0"/>
    <x v="1"/>
    <x v="1"/>
    <x v="1"/>
    <b v="0"/>
    <b v="1"/>
    <b v="0"/>
    <x v="1"/>
    <x v="1"/>
  </r>
  <r>
    <s v="Ojala-Yhtymä Oy"/>
    <d v="2013-09-19T00:00:00"/>
    <s v="Sievi, irtis/lom"/>
    <m/>
    <n v="35"/>
    <n v="35"/>
    <m/>
    <m/>
    <n v="35"/>
    <n v="25620"/>
    <x v="2"/>
    <x v="2"/>
    <s v="NA"/>
    <d v="2013-09-19T00:00:00"/>
    <d v="2013-11-09T00:00:00"/>
    <x v="95"/>
    <x v="88"/>
    <x v="8"/>
    <x v="7"/>
    <x v="32"/>
    <x v="30"/>
    <n v="35"/>
    <n v="1"/>
    <s v="NA"/>
    <s v="NA"/>
    <b v="0"/>
    <b v="0"/>
    <x v="1"/>
    <x v="1"/>
    <x v="1"/>
    <b v="0"/>
    <b v="1"/>
    <b v="0"/>
    <x v="1"/>
    <x v="1"/>
  </r>
  <r>
    <s v="Nurminen Logistics Oyj"/>
    <d v="2013-09-20T00:00:00"/>
    <s v="Koko henk-&gt;irtis max 40 henk"/>
    <m/>
    <m/>
    <n v="40"/>
    <d v="2013-11-08T00:00:00"/>
    <n v="40"/>
    <n v="246"/>
    <n v="52291"/>
    <x v="5"/>
    <x v="1"/>
    <n v="49"/>
    <d v="2013-09-20T00:00:00"/>
    <d v="2013-11-08T00:00:00"/>
    <x v="95"/>
    <x v="88"/>
    <x v="8"/>
    <x v="7"/>
    <x v="32"/>
    <x v="30"/>
    <n v="246"/>
    <n v="0.16260162601626016"/>
    <n v="0.16260162601626016"/>
    <n v="1"/>
    <b v="0"/>
    <b v="0"/>
    <x v="1"/>
    <x v="1"/>
    <x v="1"/>
    <b v="0"/>
    <b v="1"/>
    <b v="0"/>
    <x v="1"/>
    <x v="1"/>
  </r>
  <r>
    <s v="Uponor Oyj"/>
    <d v="2013-09-20T00:00:00"/>
    <s v="Infra,Suomi, irtis/lom-&gt;Ulvila,Forssa teht. sulkeminen"/>
    <m/>
    <n v="0"/>
    <n v="140"/>
    <d v="2013-11-08T00:00:00"/>
    <n v="111"/>
    <n v="740"/>
    <n v="22210"/>
    <x v="2"/>
    <x v="2"/>
    <n v="49"/>
    <d v="2013-09-20T00:00:00"/>
    <d v="2013-11-08T00:00:00"/>
    <x v="95"/>
    <x v="88"/>
    <x v="8"/>
    <x v="7"/>
    <x v="32"/>
    <x v="30"/>
    <n v="740"/>
    <n v="0.1891891891891892"/>
    <n v="0.15"/>
    <n v="0.79285714285714282"/>
    <b v="0"/>
    <b v="0"/>
    <x v="1"/>
    <x v="1"/>
    <x v="1"/>
    <b v="0"/>
    <b v="1"/>
    <b v="0"/>
    <x v="1"/>
    <x v="1"/>
  </r>
  <r>
    <s v="Versowood"/>
    <d v="2013-09-20T00:00:00"/>
    <s v="Heinola,Kerava, irtis/lom-&gt;väh. alle 10 henk"/>
    <m/>
    <n v="0"/>
    <n v="10"/>
    <d v="2013-11-28T00:00:00"/>
    <n v="10"/>
    <n v="350"/>
    <n v="16239"/>
    <x v="2"/>
    <x v="2"/>
    <n v="69"/>
    <d v="2013-09-20T00:00:00"/>
    <d v="2013-11-28T00:00:00"/>
    <x v="95"/>
    <x v="88"/>
    <x v="8"/>
    <x v="7"/>
    <x v="32"/>
    <x v="30"/>
    <n v="350"/>
    <n v="2.8571428571428571E-2"/>
    <n v="2.8571428571428571E-2"/>
    <n v="1"/>
    <b v="0"/>
    <b v="0"/>
    <x v="1"/>
    <x v="1"/>
    <x v="1"/>
    <b v="0"/>
    <b v="1"/>
    <b v="0"/>
    <x v="1"/>
    <x v="1"/>
  </r>
  <r>
    <s v="Coor Service Management"/>
    <d v="2013-09-23T00:00:00"/>
    <s v="Osa-aik/lom/irtis, koko henk"/>
    <m/>
    <s v="L"/>
    <n v="155"/>
    <m/>
    <m/>
    <n v="155"/>
    <n v="81100"/>
    <x v="8"/>
    <x v="1"/>
    <s v="NA"/>
    <d v="2013-09-23T00:00:00"/>
    <d v="2013-11-13T00:00:00"/>
    <x v="95"/>
    <x v="88"/>
    <x v="8"/>
    <x v="7"/>
    <x v="32"/>
    <x v="30"/>
    <n v="155"/>
    <n v="1"/>
    <s v="NA"/>
    <s v="NA"/>
    <b v="0"/>
    <b v="0"/>
    <x v="1"/>
    <x v="1"/>
    <x v="1"/>
    <b v="0"/>
    <b v="1"/>
    <b v="0"/>
    <x v="1"/>
    <x v="1"/>
  </r>
  <r>
    <s v="Delta-konserni"/>
    <d v="2013-09-23T00:00:00"/>
    <s v="Auto, Motor Group, lom max 90 pv/irtis"/>
    <m/>
    <n v="586"/>
    <n v="66"/>
    <m/>
    <m/>
    <n v="586"/>
    <n v="45111"/>
    <x v="1"/>
    <x v="1"/>
    <s v="NA"/>
    <d v="2013-09-23T00:00:00"/>
    <d v="2013-11-13T00:00:00"/>
    <x v="95"/>
    <x v="88"/>
    <x v="8"/>
    <x v="7"/>
    <x v="32"/>
    <x v="30"/>
    <n v="586"/>
    <n v="0.11262798634812286"/>
    <s v="NA"/>
    <s v="NA"/>
    <b v="0"/>
    <b v="0"/>
    <x v="1"/>
    <x v="1"/>
    <x v="1"/>
    <b v="0"/>
    <b v="1"/>
    <b v="0"/>
    <x v="1"/>
    <x v="1"/>
  </r>
  <r>
    <s v="Parker Hannifin Oy"/>
    <d v="2013-09-23T00:00:00"/>
    <s v="Urjala,Forssa,siirto Tshekkiin"/>
    <m/>
    <m/>
    <n v="120"/>
    <d v="2013-11-13T00:00:00"/>
    <n v="62"/>
    <n v="120"/>
    <n v="46699"/>
    <x v="1"/>
    <x v="1"/>
    <n v="51"/>
    <d v="2013-09-23T00:00:00"/>
    <d v="2013-11-13T00:00:00"/>
    <x v="95"/>
    <x v="88"/>
    <x v="8"/>
    <x v="7"/>
    <x v="32"/>
    <x v="30"/>
    <n v="120"/>
    <n v="1"/>
    <n v="0.51666666666666672"/>
    <n v="0.51666666666666672"/>
    <b v="0"/>
    <b v="0"/>
    <x v="1"/>
    <x v="1"/>
    <x v="1"/>
    <b v="0"/>
    <b v="1"/>
    <b v="0"/>
    <x v="1"/>
    <x v="1"/>
  </r>
  <r>
    <s v="Rovaniemen Energia Oy"/>
    <d v="2013-09-23T00:00:00"/>
    <s v="Koko henk, irtis/ulkoist-&gt;pekkaspv,eläkejärj,m-aik 8 htv"/>
    <m/>
    <m/>
    <m/>
    <d v="2013-12-02T00:00:00"/>
    <n v="0"/>
    <n v="103"/>
    <n v="35113"/>
    <x v="7"/>
    <x v="2"/>
    <n v="70"/>
    <d v="2013-09-23T00:00:00"/>
    <d v="2013-12-02T00:00:00"/>
    <x v="95"/>
    <x v="96"/>
    <x v="8"/>
    <x v="7"/>
    <x v="32"/>
    <x v="30"/>
    <n v="103"/>
    <s v="NA"/>
    <n v="0"/>
    <s v="NA"/>
    <b v="0"/>
    <b v="0"/>
    <x v="1"/>
    <x v="1"/>
    <x v="1"/>
    <b v="0"/>
    <b v="1"/>
    <b v="0"/>
    <x v="1"/>
    <x v="1"/>
  </r>
  <r>
    <s v="Helsingin Bussiliikenne Oy"/>
    <d v="2013-09-24T00:00:00"/>
    <s v="Hallinto, korjaamo"/>
    <m/>
    <m/>
    <m/>
    <m/>
    <m/>
    <n v="40"/>
    <n v="49310"/>
    <x v="5"/>
    <x v="1"/>
    <s v="NA"/>
    <d v="2013-09-24T00:00:00"/>
    <d v="2013-11-14T00:00:00"/>
    <x v="95"/>
    <x v="88"/>
    <x v="8"/>
    <x v="7"/>
    <x v="32"/>
    <x v="30"/>
    <n v="40"/>
    <s v="NA"/>
    <s v="NA"/>
    <s v="NA"/>
    <b v="0"/>
    <b v="0"/>
    <x v="1"/>
    <x v="1"/>
    <x v="1"/>
    <b v="0"/>
    <b v="1"/>
    <b v="0"/>
    <x v="1"/>
    <x v="1"/>
  </r>
  <r>
    <s v="Hollming Works Oy"/>
    <d v="2013-09-24T00:00:00"/>
    <s v="Kankaanpää,Pori,Rauma, lom/irtis"/>
    <m/>
    <n v="55"/>
    <m/>
    <d v="2013-11-26T00:00:00"/>
    <n v="195"/>
    <n v="250"/>
    <n v="28990"/>
    <x v="2"/>
    <x v="2"/>
    <n v="63"/>
    <d v="2013-09-24T00:00:00"/>
    <d v="2013-11-26T00:00:00"/>
    <x v="95"/>
    <x v="88"/>
    <x v="8"/>
    <x v="7"/>
    <x v="32"/>
    <x v="30"/>
    <n v="250"/>
    <s v="NA"/>
    <n v="0.78"/>
    <s v="NA"/>
    <b v="0"/>
    <b v="0"/>
    <x v="1"/>
    <x v="1"/>
    <x v="1"/>
    <b v="0"/>
    <b v="1"/>
    <b v="0"/>
    <x v="1"/>
    <x v="1"/>
  </r>
  <r>
    <s v="Lahti Energia"/>
    <d v="2013-09-24T00:00:00"/>
    <s v="Koko henk-&gt;väh. Yht. 51, noin 1/3 irtisanomisia"/>
    <m/>
    <m/>
    <n v="57"/>
    <d v="2013-11-20T00:00:00"/>
    <n v="15"/>
    <n v="250"/>
    <n v="35113"/>
    <x v="7"/>
    <x v="2"/>
    <n v="57"/>
    <d v="2013-09-24T00:00:00"/>
    <d v="2013-11-20T00:00:00"/>
    <x v="95"/>
    <x v="88"/>
    <x v="8"/>
    <x v="7"/>
    <x v="32"/>
    <x v="30"/>
    <n v="250"/>
    <n v="0.22800000000000001"/>
    <n v="0.06"/>
    <n v="0.26315789473684209"/>
    <b v="0"/>
    <b v="0"/>
    <x v="1"/>
    <x v="1"/>
    <x v="1"/>
    <b v="0"/>
    <b v="1"/>
    <b v="0"/>
    <x v="1"/>
    <x v="1"/>
  </r>
  <r>
    <s v="Forssa Kirjapaino"/>
    <d v="2013-09-25T00:00:00"/>
    <s v="Kirjapaino,Print Tre, irtis/lom-&gt;lom mahd. v. 2014"/>
    <m/>
    <n v="0"/>
    <n v="80"/>
    <d v="2013-11-20T00:00:00"/>
    <n v="64"/>
    <n v="279"/>
    <n v="18120"/>
    <x v="2"/>
    <x v="2"/>
    <n v="56"/>
    <d v="2013-09-25T00:00:00"/>
    <d v="2013-11-20T00:00:00"/>
    <x v="95"/>
    <x v="88"/>
    <x v="8"/>
    <x v="7"/>
    <x v="32"/>
    <x v="30"/>
    <n v="279"/>
    <n v="0.28673835125448027"/>
    <n v="0.22939068100358423"/>
    <n v="0.8"/>
    <b v="0"/>
    <b v="0"/>
    <x v="1"/>
    <x v="1"/>
    <x v="1"/>
    <b v="0"/>
    <b v="1"/>
    <b v="0"/>
    <x v="1"/>
    <x v="1"/>
  </r>
  <r>
    <s v="Paccor Finland Oy"/>
    <d v="2013-09-25T00:00:00"/>
    <s v="Hml"/>
    <m/>
    <m/>
    <n v="30"/>
    <d v="2013-11-18T00:00:00"/>
    <n v="22"/>
    <n v="30"/>
    <n v="22220"/>
    <x v="2"/>
    <x v="2"/>
    <n v="54"/>
    <d v="2013-09-25T00:00:00"/>
    <d v="2013-11-18T00:00:00"/>
    <x v="95"/>
    <x v="88"/>
    <x v="8"/>
    <x v="7"/>
    <x v="32"/>
    <x v="30"/>
    <n v="30"/>
    <n v="1"/>
    <n v="0.73333333333333328"/>
    <n v="0.73333333333333328"/>
    <b v="0"/>
    <b v="0"/>
    <x v="1"/>
    <x v="1"/>
    <x v="1"/>
    <b v="0"/>
    <b v="1"/>
    <b v="0"/>
    <x v="1"/>
    <x v="1"/>
  </r>
  <r>
    <s v="Aalto-yliopisto"/>
    <d v="2013-09-26T00:00:00"/>
    <s v="Pori, maisteriohjelma, henk. siirtyminen"/>
    <m/>
    <m/>
    <m/>
    <d v="2013-10-18T00:00:00"/>
    <n v="0"/>
    <n v="9"/>
    <n v="85420"/>
    <x v="9"/>
    <x v="3"/>
    <n v="22"/>
    <d v="2013-09-26T00:00:00"/>
    <d v="2013-10-18T00:00:00"/>
    <x v="95"/>
    <x v="94"/>
    <x v="8"/>
    <x v="7"/>
    <x v="32"/>
    <x v="30"/>
    <n v="9"/>
    <s v="NA"/>
    <n v="0"/>
    <s v="NA"/>
    <b v="0"/>
    <b v="0"/>
    <x v="1"/>
    <x v="1"/>
    <x v="1"/>
    <b v="0"/>
    <b v="1"/>
    <b v="0"/>
    <x v="1"/>
    <x v="1"/>
  </r>
  <r>
    <s v="Meritaito Oy"/>
    <d v="2013-09-26T00:00:00"/>
    <s v="Koko henk-&gt;mahd. lom"/>
    <m/>
    <s v="L"/>
    <m/>
    <d v="2013-10-21T00:00:00"/>
    <n v="0"/>
    <n v="260"/>
    <n v="52229"/>
    <x v="5"/>
    <x v="1"/>
    <n v="25"/>
    <d v="2013-09-26T00:00:00"/>
    <d v="2013-10-21T00:00:00"/>
    <x v="95"/>
    <x v="94"/>
    <x v="8"/>
    <x v="7"/>
    <x v="32"/>
    <x v="30"/>
    <n v="260"/>
    <s v="NA"/>
    <n v="0"/>
    <s v="NA"/>
    <b v="0"/>
    <b v="0"/>
    <x v="1"/>
    <x v="1"/>
    <x v="1"/>
    <b v="0"/>
    <b v="1"/>
    <b v="0"/>
    <x v="1"/>
    <x v="1"/>
  </r>
  <r>
    <s v="Technip Offshore Finland Oy"/>
    <d v="2013-09-27T00:00:00"/>
    <s v="Pori, työntekijät, irtis/lom toist."/>
    <m/>
    <n v="250"/>
    <n v="250"/>
    <d v="2013-12-12T00:00:00"/>
    <n v="190"/>
    <n v="530"/>
    <n v="30110"/>
    <x v="2"/>
    <x v="2"/>
    <n v="76"/>
    <d v="2013-09-27T00:00:00"/>
    <d v="2013-12-12T00:00:00"/>
    <x v="95"/>
    <x v="96"/>
    <x v="8"/>
    <x v="7"/>
    <x v="32"/>
    <x v="30"/>
    <n v="530"/>
    <n v="0.47169811320754718"/>
    <n v="0.35849056603773582"/>
    <n v="0.76"/>
    <b v="0"/>
    <b v="0"/>
    <x v="1"/>
    <x v="1"/>
    <x v="1"/>
    <b v="0"/>
    <b v="1"/>
    <b v="0"/>
    <x v="1"/>
    <x v="1"/>
  </r>
  <r>
    <s v="UPM-Kymmene Oyj"/>
    <d v="2013-09-27T00:00:00"/>
    <s v="Paper, pääkonttorin siirto Saksaan"/>
    <m/>
    <m/>
    <n v="45"/>
    <m/>
    <m/>
    <n v="75"/>
    <n v="17120"/>
    <x v="2"/>
    <x v="2"/>
    <s v="NA"/>
    <d v="2013-09-27T00:00:00"/>
    <d v="2013-11-17T00:00:00"/>
    <x v="95"/>
    <x v="88"/>
    <x v="8"/>
    <x v="7"/>
    <x v="32"/>
    <x v="30"/>
    <n v="75"/>
    <n v="0.6"/>
    <s v="NA"/>
    <s v="NA"/>
    <b v="0"/>
    <b v="0"/>
    <x v="1"/>
    <x v="1"/>
    <x v="1"/>
    <b v="0"/>
    <b v="1"/>
    <b v="0"/>
    <x v="1"/>
    <x v="1"/>
  </r>
  <r>
    <s v="Componenta Oyj"/>
    <d v="2013-09-30T00:00:00"/>
    <s v="Pietarsaaren valimo-&gt;max 110 henk, 10/14 menn."/>
    <m/>
    <m/>
    <n v="85"/>
    <d v="2013-11-13T00:00:00"/>
    <n v="110"/>
    <n v="85"/>
    <n v="24510"/>
    <x v="2"/>
    <x v="2"/>
    <n v="44"/>
    <d v="2013-09-30T00:00:00"/>
    <d v="2013-11-13T00:00:00"/>
    <x v="95"/>
    <x v="88"/>
    <x v="8"/>
    <x v="7"/>
    <x v="32"/>
    <x v="30"/>
    <n v="85"/>
    <n v="1"/>
    <n v="1.2941176470588236"/>
    <n v="1.2941176470588236"/>
    <b v="0"/>
    <b v="0"/>
    <x v="1"/>
    <x v="1"/>
    <x v="1"/>
    <b v="0"/>
    <b v="1"/>
    <b v="0"/>
    <x v="1"/>
    <x v="1"/>
  </r>
  <r>
    <s v="Decens Oy"/>
    <d v="2013-09-30T00:00:00"/>
    <s v="Tampere-&gt;lom osa-aik, n. 30 pv, 2/14 mennessä"/>
    <m/>
    <n v="16"/>
    <m/>
    <d v="2013-11-15T00:00:00"/>
    <n v="0"/>
    <n v="16"/>
    <n v="46510"/>
    <x v="1"/>
    <x v="1"/>
    <n v="46"/>
    <d v="2013-09-30T00:00:00"/>
    <d v="2013-11-15T00:00:00"/>
    <x v="95"/>
    <x v="88"/>
    <x v="8"/>
    <x v="7"/>
    <x v="32"/>
    <x v="30"/>
    <n v="16"/>
    <s v="NA"/>
    <n v="0"/>
    <s v="NA"/>
    <b v="0"/>
    <b v="0"/>
    <x v="1"/>
    <x v="1"/>
    <x v="1"/>
    <b v="0"/>
    <b v="1"/>
    <b v="0"/>
    <x v="1"/>
    <x v="1"/>
  </r>
  <r>
    <s v="Incap Oyj"/>
    <d v="2013-09-30T00:00:00"/>
    <s v="Konsernitoiminnot, uud.org, väh."/>
    <m/>
    <m/>
    <n v="16"/>
    <d v="2013-11-11T00:00:00"/>
    <n v="11"/>
    <n v="19"/>
    <n v="26110"/>
    <x v="2"/>
    <x v="2"/>
    <n v="42"/>
    <d v="2013-09-30T00:00:00"/>
    <d v="2013-11-11T00:00:00"/>
    <x v="95"/>
    <x v="88"/>
    <x v="8"/>
    <x v="7"/>
    <x v="32"/>
    <x v="30"/>
    <n v="19"/>
    <n v="0.84210526315789469"/>
    <n v="0.57894736842105265"/>
    <n v="0.6875"/>
    <b v="0"/>
    <b v="0"/>
    <x v="1"/>
    <x v="1"/>
    <x v="1"/>
    <b v="0"/>
    <b v="1"/>
    <b v="0"/>
    <x v="1"/>
    <x v="1"/>
  </r>
  <r>
    <s v="Kuusakoski Oy"/>
    <d v="2013-09-30T00:00:00"/>
    <s v="Hallinto, tukitoiminnot"/>
    <m/>
    <m/>
    <n v="35"/>
    <d v="2013-12-05T00:00:00"/>
    <n v="26"/>
    <n v="35"/>
    <n v="38320"/>
    <x v="14"/>
    <x v="2"/>
    <n v="66"/>
    <d v="2013-09-30T00:00:00"/>
    <d v="2013-12-05T00:00:00"/>
    <x v="95"/>
    <x v="96"/>
    <x v="8"/>
    <x v="7"/>
    <x v="32"/>
    <x v="30"/>
    <n v="35"/>
    <n v="1"/>
    <n v="0.74285714285714288"/>
    <n v="0.74285714285714288"/>
    <b v="0"/>
    <b v="0"/>
    <x v="1"/>
    <x v="1"/>
    <x v="1"/>
    <b v="0"/>
    <b v="1"/>
    <b v="0"/>
    <x v="1"/>
    <x v="1"/>
  </r>
  <r>
    <s v="Lappeenrannan tekn. yo "/>
    <d v="2013-09-30T00:00:00"/>
    <s v="Irtis/lom 3 vko-&gt;irtis.max 12, lom v.2014 max 3 vko"/>
    <m/>
    <n v="280"/>
    <n v="15"/>
    <d v="2013-11-27T00:00:00"/>
    <n v="12"/>
    <n v="380"/>
    <n v="85420"/>
    <x v="9"/>
    <x v="3"/>
    <n v="58"/>
    <d v="2013-09-30T00:00:00"/>
    <d v="2013-11-27T00:00:00"/>
    <x v="95"/>
    <x v="88"/>
    <x v="8"/>
    <x v="7"/>
    <x v="32"/>
    <x v="30"/>
    <n v="380"/>
    <n v="3.9473684210526314E-2"/>
    <n v="3.1578947368421054E-2"/>
    <n v="0.8"/>
    <b v="0"/>
    <b v="0"/>
    <x v="1"/>
    <x v="1"/>
    <x v="1"/>
    <b v="0"/>
    <b v="1"/>
    <b v="0"/>
    <x v="1"/>
    <x v="1"/>
  </r>
  <r>
    <s v="LVI-Helin Oy"/>
    <d v="2013-09-30T00:00:00"/>
    <s v="Eura,Rauma,Kaarina,konkurssi"/>
    <m/>
    <m/>
    <n v="75"/>
    <d v="2013-10-15T00:00:00"/>
    <n v="75"/>
    <n v="75"/>
    <n v="43220"/>
    <x v="6"/>
    <x v="4"/>
    <n v="15"/>
    <d v="2013-09-30T00:00:00"/>
    <d v="2013-10-15T00:00:00"/>
    <x v="95"/>
    <x v="94"/>
    <x v="8"/>
    <x v="7"/>
    <x v="32"/>
    <x v="30"/>
    <n v="75"/>
    <n v="1"/>
    <n v="1"/>
    <n v="1"/>
    <b v="0"/>
    <b v="0"/>
    <x v="1"/>
    <x v="1"/>
    <x v="1"/>
    <b v="0"/>
    <b v="1"/>
    <b v="0"/>
    <x v="1"/>
    <x v="1"/>
  </r>
  <r>
    <s v="Otavan Kirjapaino"/>
    <d v="2013-09-30T00:00:00"/>
    <s v="Keuruu, koko henk, lom max 90 pv-&gt;4-pv vko 11/13-4/14"/>
    <m/>
    <n v="95"/>
    <m/>
    <d v="2013-10-14T00:00:00"/>
    <n v="0"/>
    <n v="97"/>
    <n v="18120"/>
    <x v="2"/>
    <x v="2"/>
    <n v="14"/>
    <d v="2013-09-30T00:00:00"/>
    <d v="2013-10-14T00:00:00"/>
    <x v="95"/>
    <x v="94"/>
    <x v="8"/>
    <x v="7"/>
    <x v="32"/>
    <x v="30"/>
    <n v="97"/>
    <s v="NA"/>
    <n v="0"/>
    <s v="NA"/>
    <b v="0"/>
    <b v="0"/>
    <x v="1"/>
    <x v="1"/>
    <x v="1"/>
    <b v="0"/>
    <b v="1"/>
    <b v="0"/>
    <x v="1"/>
    <x v="1"/>
  </r>
  <r>
    <s v="STT-Lehtikuva"/>
    <d v="2013-09-30T00:00:00"/>
    <s v="Koko henk"/>
    <m/>
    <m/>
    <n v="35"/>
    <d v="2013-11-26T00:00:00"/>
    <n v="22"/>
    <n v="150"/>
    <n v="63910"/>
    <x v="4"/>
    <x v="1"/>
    <n v="57"/>
    <d v="2013-09-30T00:00:00"/>
    <d v="2013-11-26T00:00:00"/>
    <x v="95"/>
    <x v="88"/>
    <x v="8"/>
    <x v="7"/>
    <x v="32"/>
    <x v="30"/>
    <n v="150"/>
    <n v="0.23333333333333334"/>
    <n v="0.14666666666666667"/>
    <n v="0.62857142857142856"/>
    <b v="0"/>
    <b v="0"/>
    <x v="1"/>
    <x v="1"/>
    <x v="1"/>
    <b v="0"/>
    <b v="1"/>
    <b v="0"/>
    <x v="1"/>
    <x v="1"/>
  </r>
  <r>
    <s v="Alma Media Oyj"/>
    <d v="2013-10-01T00:00:00"/>
    <s v="Pohjolan Sanomat"/>
    <m/>
    <m/>
    <n v="9"/>
    <d v="2013-10-28T00:00:00"/>
    <n v="9"/>
    <n v="29"/>
    <n v="58130"/>
    <x v="4"/>
    <x v="1"/>
    <n v="27"/>
    <d v="2013-10-01T00:00:00"/>
    <d v="2013-10-28T00:00:00"/>
    <x v="96"/>
    <x v="94"/>
    <x v="8"/>
    <x v="7"/>
    <x v="33"/>
    <x v="30"/>
    <n v="29"/>
    <n v="0.31034482758620691"/>
    <n v="0.31034482758620691"/>
    <n v="1"/>
    <b v="0"/>
    <b v="0"/>
    <x v="1"/>
    <x v="1"/>
    <x v="1"/>
    <b v="0"/>
    <b v="0"/>
    <b v="0"/>
    <x v="1"/>
    <x v="1"/>
  </r>
  <r>
    <s v="Kirkkopalvelut ry"/>
    <d v="2013-10-01T00:00:00"/>
    <s v="Pieksämäki,Hki,Järvenpää"/>
    <m/>
    <m/>
    <m/>
    <d v="2013-11-21T00:00:00"/>
    <n v="27"/>
    <n v="27"/>
    <n v="94999"/>
    <x v="16"/>
    <x v="1"/>
    <n v="51"/>
    <d v="2013-10-01T00:00:00"/>
    <d v="2013-11-21T00:00:00"/>
    <x v="96"/>
    <x v="88"/>
    <x v="8"/>
    <x v="7"/>
    <x v="33"/>
    <x v="30"/>
    <n v="27"/>
    <s v="NA"/>
    <n v="1"/>
    <s v="NA"/>
    <b v="0"/>
    <b v="0"/>
    <x v="1"/>
    <x v="1"/>
    <x v="1"/>
    <b v="0"/>
    <b v="0"/>
    <b v="0"/>
    <x v="1"/>
    <x v="1"/>
  </r>
  <r>
    <s v="Lasivuorimaa Oy"/>
    <d v="2013-10-01T00:00:00"/>
    <s v="Kotka"/>
    <m/>
    <m/>
    <m/>
    <d v="2013-11-12T00:00:00"/>
    <n v="5"/>
    <n v="25"/>
    <n v="16239"/>
    <x v="2"/>
    <x v="2"/>
    <n v="42"/>
    <d v="2013-10-01T00:00:00"/>
    <d v="2013-11-12T00:00:00"/>
    <x v="96"/>
    <x v="88"/>
    <x v="8"/>
    <x v="7"/>
    <x v="33"/>
    <x v="30"/>
    <n v="25"/>
    <s v="NA"/>
    <n v="0.2"/>
    <s v="NA"/>
    <b v="0"/>
    <b v="0"/>
    <x v="1"/>
    <x v="1"/>
    <x v="1"/>
    <b v="0"/>
    <b v="0"/>
    <b v="0"/>
    <x v="1"/>
    <x v="1"/>
  </r>
  <r>
    <s v="Nautor Oy"/>
    <d v="2013-10-01T00:00:00"/>
    <s v="Pietarsaari-&gt;lom 12/13-2/14"/>
    <m/>
    <n v="35"/>
    <m/>
    <d v="2013-11-27T00:00:00"/>
    <n v="0"/>
    <n v="35"/>
    <n v="30120"/>
    <x v="2"/>
    <x v="2"/>
    <n v="57"/>
    <d v="2013-10-01T00:00:00"/>
    <d v="2013-11-27T00:00:00"/>
    <x v="96"/>
    <x v="88"/>
    <x v="8"/>
    <x v="7"/>
    <x v="33"/>
    <x v="30"/>
    <n v="35"/>
    <s v="NA"/>
    <n v="0"/>
    <s v="NA"/>
    <b v="0"/>
    <b v="0"/>
    <x v="1"/>
    <x v="1"/>
    <x v="1"/>
    <b v="0"/>
    <b v="0"/>
    <b v="0"/>
    <x v="1"/>
    <x v="1"/>
  </r>
  <r>
    <s v="Outokumpu Oyj"/>
    <d v="2013-10-01T00:00:00"/>
    <s v="Lisäväh.tarve 1000 henk, Tornio,Espoo"/>
    <m/>
    <m/>
    <n v="100"/>
    <d v="2013-11-29T00:00:00"/>
    <n v="14"/>
    <n v="100"/>
    <n v="24100"/>
    <x v="2"/>
    <x v="2"/>
    <n v="59"/>
    <d v="2013-10-01T00:00:00"/>
    <d v="2013-11-29T00:00:00"/>
    <x v="96"/>
    <x v="88"/>
    <x v="8"/>
    <x v="7"/>
    <x v="33"/>
    <x v="30"/>
    <n v="100"/>
    <n v="1"/>
    <n v="0.14000000000000001"/>
    <n v="0.14000000000000001"/>
    <b v="0"/>
    <b v="0"/>
    <x v="1"/>
    <x v="1"/>
    <x v="1"/>
    <b v="0"/>
    <b v="0"/>
    <b v="0"/>
    <x v="1"/>
    <x v="1"/>
  </r>
  <r>
    <s v="Recticel Oy"/>
    <d v="2013-10-01T00:00:00"/>
    <s v="Kouvola-&gt;lom, 1 eläke"/>
    <m/>
    <n v="7"/>
    <m/>
    <d v="2013-11-19T00:00:00"/>
    <n v="0"/>
    <n v="8"/>
    <n v="13921"/>
    <x v="2"/>
    <x v="2"/>
    <n v="49"/>
    <d v="2013-10-01T00:00:00"/>
    <d v="2013-11-19T00:00:00"/>
    <x v="96"/>
    <x v="88"/>
    <x v="8"/>
    <x v="7"/>
    <x v="33"/>
    <x v="30"/>
    <n v="8"/>
    <s v="NA"/>
    <n v="0"/>
    <s v="NA"/>
    <b v="0"/>
    <b v="0"/>
    <x v="1"/>
    <x v="1"/>
    <x v="1"/>
    <b v="0"/>
    <b v="0"/>
    <b v="0"/>
    <x v="1"/>
    <x v="1"/>
  </r>
  <r>
    <s v="Stera Technologies Oy"/>
    <d v="2013-10-01T00:00:00"/>
    <s v="Paimio, lom max 90 pv"/>
    <m/>
    <n v="15"/>
    <m/>
    <m/>
    <m/>
    <n v="100"/>
    <n v="25110"/>
    <x v="2"/>
    <x v="2"/>
    <s v="NA"/>
    <d v="2013-10-01T00:00:00"/>
    <d v="2013-11-21T00:00:00"/>
    <x v="96"/>
    <x v="88"/>
    <x v="8"/>
    <x v="7"/>
    <x v="33"/>
    <x v="30"/>
    <n v="100"/>
    <s v="NA"/>
    <s v="NA"/>
    <s v="NA"/>
    <b v="0"/>
    <b v="0"/>
    <x v="1"/>
    <x v="1"/>
    <x v="1"/>
    <b v="0"/>
    <b v="0"/>
    <b v="0"/>
    <x v="1"/>
    <x v="1"/>
  </r>
  <r>
    <s v="The Switch"/>
    <d v="2013-10-01T00:00:00"/>
    <s v="Lpr,Vaasa,Vantaa-&gt;lom kesä 2014 mennessä"/>
    <m/>
    <s v="L"/>
    <m/>
    <d v="2013-11-22T00:00:00"/>
    <n v="12"/>
    <n v="12"/>
    <n v="71125"/>
    <x v="10"/>
    <x v="1"/>
    <n v="52"/>
    <d v="2013-10-01T00:00:00"/>
    <d v="2013-11-22T00:00:00"/>
    <x v="96"/>
    <x v="88"/>
    <x v="8"/>
    <x v="7"/>
    <x v="33"/>
    <x v="30"/>
    <n v="12"/>
    <s v="NA"/>
    <n v="1"/>
    <s v="NA"/>
    <b v="0"/>
    <b v="0"/>
    <x v="1"/>
    <x v="1"/>
    <x v="1"/>
    <b v="0"/>
    <b v="0"/>
    <b v="0"/>
    <x v="1"/>
    <x v="1"/>
  </r>
  <r>
    <s v="TS-Yhtymä Oy"/>
    <d v="2013-10-01T00:00:00"/>
    <s v="Salon Seudun Sanomat"/>
    <m/>
    <m/>
    <n v="9"/>
    <m/>
    <m/>
    <n v="85"/>
    <n v="58130"/>
    <x v="4"/>
    <x v="1"/>
    <s v="NA"/>
    <d v="2013-10-01T00:00:00"/>
    <d v="2013-11-21T00:00:00"/>
    <x v="96"/>
    <x v="88"/>
    <x v="8"/>
    <x v="7"/>
    <x v="33"/>
    <x v="30"/>
    <n v="85"/>
    <n v="0.10588235294117647"/>
    <s v="NA"/>
    <s v="NA"/>
    <b v="0"/>
    <b v="0"/>
    <x v="1"/>
    <x v="1"/>
    <x v="1"/>
    <b v="0"/>
    <b v="0"/>
    <b v="0"/>
    <x v="1"/>
    <x v="1"/>
  </r>
  <r>
    <s v="Wetteri Oy"/>
    <d v="2013-10-01T00:00:00"/>
    <s v="Oulu,Rovaniemi,Kokkola,Kajaani,Kemi"/>
    <m/>
    <m/>
    <m/>
    <d v="2013-11-30T00:00:00"/>
    <n v="15"/>
    <n v="15"/>
    <n v="45111"/>
    <x v="1"/>
    <x v="1"/>
    <n v="60"/>
    <d v="2013-10-01T00:00:00"/>
    <d v="2013-11-30T00:00:00"/>
    <x v="96"/>
    <x v="88"/>
    <x v="8"/>
    <x v="7"/>
    <x v="33"/>
    <x v="30"/>
    <n v="15"/>
    <s v="NA"/>
    <n v="1"/>
    <s v="NA"/>
    <b v="0"/>
    <b v="0"/>
    <x v="1"/>
    <x v="1"/>
    <x v="1"/>
    <b v="0"/>
    <b v="0"/>
    <b v="0"/>
    <x v="1"/>
    <x v="1"/>
  </r>
  <r>
    <s v="Winnova"/>
    <d v="2013-10-01T00:00:00"/>
    <s v="Koko henk, irtis/lom"/>
    <m/>
    <m/>
    <n v="120"/>
    <m/>
    <m/>
    <n v="700"/>
    <n v="85599"/>
    <x v="9"/>
    <x v="3"/>
    <s v="NA"/>
    <d v="2013-10-01T00:00:00"/>
    <d v="2013-11-21T00:00:00"/>
    <x v="96"/>
    <x v="88"/>
    <x v="8"/>
    <x v="7"/>
    <x v="33"/>
    <x v="30"/>
    <n v="700"/>
    <n v="0.17142857142857143"/>
    <s v="NA"/>
    <s v="NA"/>
    <b v="0"/>
    <b v="0"/>
    <x v="1"/>
    <x v="1"/>
    <x v="1"/>
    <b v="0"/>
    <b v="0"/>
    <b v="0"/>
    <x v="1"/>
    <x v="1"/>
  </r>
  <r>
    <s v="Winnova"/>
    <d v="2013-10-01T00:00:00"/>
    <s v="Koko henk, irtis/lom-&gt;väh.100h,v.2016 menn.n.puolet irtis"/>
    <m/>
    <m/>
    <n v="120"/>
    <d v="2014-02-07T00:00:00"/>
    <n v="50"/>
    <n v="700"/>
    <n v="85599"/>
    <x v="9"/>
    <x v="3"/>
    <n v="129"/>
    <d v="2013-10-01T00:00:00"/>
    <d v="2014-02-07T00:00:00"/>
    <x v="96"/>
    <x v="97"/>
    <x v="8"/>
    <x v="8"/>
    <x v="33"/>
    <x v="32"/>
    <n v="700"/>
    <n v="0.17142857142857143"/>
    <n v="7.1428571428571425E-2"/>
    <n v="0.41666666666666669"/>
    <b v="0"/>
    <b v="0"/>
    <x v="1"/>
    <x v="0"/>
    <x v="1"/>
    <b v="1"/>
    <b v="0"/>
    <b v="1"/>
    <x v="1"/>
    <x v="0"/>
  </r>
  <r>
    <s v="Broadcom Finland Oy"/>
    <d v="2013-10-02T00:00:00"/>
    <s v="Ent. Renesas Mobile, väh.tarve yli 200 henk"/>
    <m/>
    <m/>
    <n v="200"/>
    <d v="2013-11-06T00:00:00"/>
    <n v="100"/>
    <n v="760"/>
    <n v="46510"/>
    <x v="1"/>
    <x v="1"/>
    <n v="35"/>
    <d v="2013-10-02T00:00:00"/>
    <d v="2013-11-06T00:00:00"/>
    <x v="96"/>
    <x v="88"/>
    <x v="8"/>
    <x v="7"/>
    <x v="33"/>
    <x v="30"/>
    <n v="760"/>
    <n v="0.26315789473684209"/>
    <n v="0.13157894736842105"/>
    <n v="0.5"/>
    <b v="0"/>
    <b v="0"/>
    <x v="1"/>
    <x v="1"/>
    <x v="1"/>
    <b v="0"/>
    <b v="0"/>
    <b v="0"/>
    <x v="1"/>
    <x v="1"/>
  </r>
  <r>
    <s v="Hartela Oy"/>
    <d v="2013-10-02T00:00:00"/>
    <s v="Koko henk, irtis/lom"/>
    <m/>
    <n v="8"/>
    <n v="90"/>
    <d v="2013-11-20T00:00:00"/>
    <n v="40"/>
    <n v="400"/>
    <n v="41200"/>
    <x v="6"/>
    <x v="4"/>
    <n v="49"/>
    <d v="2013-10-02T00:00:00"/>
    <d v="2013-11-20T00:00:00"/>
    <x v="96"/>
    <x v="88"/>
    <x v="8"/>
    <x v="7"/>
    <x v="33"/>
    <x v="30"/>
    <n v="400"/>
    <n v="0.22500000000000001"/>
    <n v="0.1"/>
    <n v="0.44444444444444442"/>
    <b v="0"/>
    <b v="0"/>
    <x v="1"/>
    <x v="1"/>
    <x v="1"/>
    <b v="0"/>
    <b v="0"/>
    <b v="0"/>
    <x v="1"/>
    <x v="1"/>
  </r>
  <r>
    <s v="HCL Technologies"/>
    <d v="2013-10-02T00:00:00"/>
    <s v="Koko Suomi"/>
    <m/>
    <m/>
    <n v="20"/>
    <m/>
    <m/>
    <n v="80"/>
    <n v="61900"/>
    <x v="4"/>
    <x v="1"/>
    <s v="NA"/>
    <d v="2013-10-02T00:00:00"/>
    <d v="2013-11-22T00:00:00"/>
    <x v="96"/>
    <x v="88"/>
    <x v="8"/>
    <x v="7"/>
    <x v="33"/>
    <x v="30"/>
    <n v="80"/>
    <n v="0.25"/>
    <s v="NA"/>
    <s v="NA"/>
    <b v="0"/>
    <b v="0"/>
    <x v="1"/>
    <x v="1"/>
    <x v="1"/>
    <b v="0"/>
    <b v="0"/>
    <b v="0"/>
    <x v="1"/>
    <x v="1"/>
  </r>
  <r>
    <s v="PPO Yhtiöt Oy"/>
    <d v="2013-10-02T00:00:00"/>
    <s v="Elisa, asiakasliiketoim,tukitoim-&gt;36 Elisa/Viske,9 eläke"/>
    <m/>
    <m/>
    <m/>
    <d v="2013-11-19T00:00:00"/>
    <n v="19"/>
    <n v="67"/>
    <n v="61100"/>
    <x v="4"/>
    <x v="1"/>
    <n v="48"/>
    <d v="2013-10-02T00:00:00"/>
    <d v="2013-11-19T00:00:00"/>
    <x v="96"/>
    <x v="88"/>
    <x v="8"/>
    <x v="7"/>
    <x v="33"/>
    <x v="30"/>
    <n v="67"/>
    <s v="NA"/>
    <n v="0.28358208955223879"/>
    <s v="NA"/>
    <b v="0"/>
    <b v="0"/>
    <x v="1"/>
    <x v="1"/>
    <x v="1"/>
    <b v="0"/>
    <b v="0"/>
    <b v="0"/>
    <x v="1"/>
    <x v="1"/>
  </r>
  <r>
    <s v="Bovallius säätiö"/>
    <d v="2013-10-03T00:00:00"/>
    <s v="Koko henk-&gt;mahd. lom"/>
    <m/>
    <s v="L"/>
    <n v="70"/>
    <d v="2013-12-12T00:00:00"/>
    <n v="40"/>
    <n v="280"/>
    <n v="85320"/>
    <x v="9"/>
    <x v="3"/>
    <n v="70"/>
    <d v="2013-10-03T00:00:00"/>
    <d v="2013-12-12T00:00:00"/>
    <x v="96"/>
    <x v="96"/>
    <x v="8"/>
    <x v="7"/>
    <x v="33"/>
    <x v="30"/>
    <n v="280"/>
    <n v="0.25"/>
    <n v="0.14285714285714285"/>
    <n v="0.5714285714285714"/>
    <b v="0"/>
    <b v="0"/>
    <x v="1"/>
    <x v="1"/>
    <x v="1"/>
    <b v="0"/>
    <b v="0"/>
    <b v="0"/>
    <x v="1"/>
    <x v="1"/>
  </r>
  <r>
    <s v="BTJ Finland Oy"/>
    <d v="2013-10-03T00:00:00"/>
    <s v="Koko henk"/>
    <m/>
    <m/>
    <m/>
    <d v="2013-11-27T00:00:00"/>
    <n v="18"/>
    <n v="26"/>
    <n v="62030"/>
    <x v="4"/>
    <x v="1"/>
    <n v="55"/>
    <d v="2013-10-03T00:00:00"/>
    <d v="2013-11-27T00:00:00"/>
    <x v="96"/>
    <x v="88"/>
    <x v="8"/>
    <x v="7"/>
    <x v="33"/>
    <x v="30"/>
    <n v="26"/>
    <s v="NA"/>
    <n v="0.69230769230769229"/>
    <s v="NA"/>
    <b v="0"/>
    <b v="0"/>
    <x v="1"/>
    <x v="1"/>
    <x v="1"/>
    <b v="0"/>
    <b v="0"/>
    <b v="0"/>
    <x v="1"/>
    <x v="1"/>
  </r>
  <r>
    <s v="Empower Oy"/>
    <d v="2013-10-03T00:00:00"/>
    <s v="Irtis/lom max henk, 2 vko 12/13"/>
    <m/>
    <n v="120"/>
    <n v="130"/>
    <m/>
    <m/>
    <n v="250"/>
    <n v="61100"/>
    <x v="4"/>
    <x v="1"/>
    <s v="NA"/>
    <d v="2013-10-03T00:00:00"/>
    <d v="2013-11-23T00:00:00"/>
    <x v="96"/>
    <x v="88"/>
    <x v="8"/>
    <x v="7"/>
    <x v="33"/>
    <x v="30"/>
    <n v="250"/>
    <n v="0.52"/>
    <s v="NA"/>
    <s v="NA"/>
    <b v="0"/>
    <b v="0"/>
    <x v="1"/>
    <x v="1"/>
    <x v="1"/>
    <b v="0"/>
    <b v="0"/>
    <b v="0"/>
    <x v="1"/>
    <x v="1"/>
  </r>
  <r>
    <s v="Kiteen Seudun Osuuspankki"/>
    <d v="2013-10-03T00:00:00"/>
    <s v="Koko henk, irtis/osa-aik/ulkoist-&gt;8 henk muut järj."/>
    <m/>
    <m/>
    <n v="11"/>
    <d v="2013-12-19T00:00:00"/>
    <n v="1"/>
    <n v="40"/>
    <n v="64190"/>
    <x v="15"/>
    <x v="1"/>
    <n v="77"/>
    <d v="2013-10-03T00:00:00"/>
    <d v="2013-12-19T00:00:00"/>
    <x v="96"/>
    <x v="96"/>
    <x v="8"/>
    <x v="7"/>
    <x v="33"/>
    <x v="30"/>
    <n v="40"/>
    <n v="0.27500000000000002"/>
    <n v="2.5000000000000001E-2"/>
    <n v="9.0909090909090912E-2"/>
    <b v="0"/>
    <b v="0"/>
    <x v="1"/>
    <x v="1"/>
    <x v="1"/>
    <b v="0"/>
    <b v="0"/>
    <b v="0"/>
    <x v="1"/>
    <x v="1"/>
  </r>
  <r>
    <s v="WinWind Oy"/>
    <d v="2013-10-03T00:00:00"/>
    <s v="Konkurssi:Oulu,Hamina,Espoo"/>
    <m/>
    <m/>
    <m/>
    <d v="2013-10-16T00:00:00"/>
    <n v="140"/>
    <n v="140"/>
    <n v="71125"/>
    <x v="10"/>
    <x v="1"/>
    <n v="13"/>
    <d v="2013-10-03T00:00:00"/>
    <d v="2013-10-16T00:00:00"/>
    <x v="96"/>
    <x v="94"/>
    <x v="8"/>
    <x v="7"/>
    <x v="33"/>
    <x v="30"/>
    <n v="140"/>
    <s v="NA"/>
    <n v="1"/>
    <s v="NA"/>
    <b v="0"/>
    <b v="0"/>
    <x v="1"/>
    <x v="1"/>
    <x v="1"/>
    <b v="0"/>
    <b v="0"/>
    <b v="0"/>
    <x v="1"/>
    <x v="1"/>
  </r>
  <r>
    <s v="Accenture Oy"/>
    <d v="2013-10-04T00:00:00"/>
    <s v="Mobiililiiketoiminta"/>
    <m/>
    <n v="1"/>
    <n v="70"/>
    <d v="2013-11-20T00:00:00"/>
    <n v="47"/>
    <n v="70"/>
    <n v="70220"/>
    <x v="10"/>
    <x v="1"/>
    <n v="47"/>
    <d v="2013-10-04T00:00:00"/>
    <d v="2013-11-20T00:00:00"/>
    <x v="96"/>
    <x v="88"/>
    <x v="8"/>
    <x v="7"/>
    <x v="33"/>
    <x v="30"/>
    <n v="70"/>
    <n v="1"/>
    <n v="0.67142857142857137"/>
    <n v="0.67142857142857137"/>
    <b v="0"/>
    <b v="0"/>
    <x v="1"/>
    <x v="1"/>
    <x v="1"/>
    <b v="0"/>
    <b v="0"/>
    <b v="0"/>
    <x v="1"/>
    <x v="1"/>
  </r>
  <r>
    <s v="John Crane Safematic "/>
    <d v="2013-10-04T00:00:00"/>
    <s v="Muurame"/>
    <m/>
    <m/>
    <n v="45"/>
    <d v="2013-11-19T00:00:00"/>
    <n v="40"/>
    <n v="86"/>
    <n v="28290"/>
    <x v="2"/>
    <x v="2"/>
    <n v="46"/>
    <d v="2013-10-04T00:00:00"/>
    <d v="2013-11-19T00:00:00"/>
    <x v="96"/>
    <x v="88"/>
    <x v="8"/>
    <x v="7"/>
    <x v="33"/>
    <x v="30"/>
    <n v="86"/>
    <n v="0.52325581395348841"/>
    <n v="0.46511627906976744"/>
    <n v="0.88888888888888884"/>
    <b v="0"/>
    <b v="0"/>
    <x v="1"/>
    <x v="1"/>
    <x v="1"/>
    <b v="0"/>
    <b v="0"/>
    <b v="0"/>
    <x v="1"/>
    <x v="1"/>
  </r>
  <r>
    <s v="Aktia Oyj"/>
    <d v="2013-10-08T00:00:00"/>
    <s v="Alueorg, keskitetyt toiminnot, irtis/eläkejärj"/>
    <m/>
    <m/>
    <n v="65"/>
    <d v="2013-11-05T00:00:00"/>
    <n v="50"/>
    <n v="450"/>
    <n v="64190"/>
    <x v="15"/>
    <x v="1"/>
    <n v="28"/>
    <d v="2013-10-08T00:00:00"/>
    <d v="2013-11-05T00:00:00"/>
    <x v="96"/>
    <x v="88"/>
    <x v="8"/>
    <x v="7"/>
    <x v="33"/>
    <x v="30"/>
    <n v="450"/>
    <n v="0.14444444444444443"/>
    <n v="0.1111111111111111"/>
    <n v="0.76923076923076927"/>
    <b v="0"/>
    <b v="0"/>
    <x v="1"/>
    <x v="1"/>
    <x v="1"/>
    <b v="0"/>
    <b v="0"/>
    <b v="0"/>
    <x v="1"/>
    <x v="1"/>
  </r>
  <r>
    <s v="Fujitsu Finland Oy"/>
    <d v="2013-10-08T00:00:00"/>
    <s v="Palvelut,infra,aluetoiminta-&gt;osa-aik. 20 henk"/>
    <m/>
    <m/>
    <n v="110"/>
    <d v="2013-11-08T00:00:00"/>
    <n v="99"/>
    <n v="1300"/>
    <n v="62010"/>
    <x v="4"/>
    <x v="1"/>
    <n v="31"/>
    <d v="2013-10-08T00:00:00"/>
    <d v="2013-11-08T00:00:00"/>
    <x v="96"/>
    <x v="88"/>
    <x v="8"/>
    <x v="7"/>
    <x v="33"/>
    <x v="30"/>
    <n v="1300"/>
    <n v="8.461538461538462E-2"/>
    <n v="7.6153846153846155E-2"/>
    <n v="0.9"/>
    <b v="0"/>
    <b v="0"/>
    <x v="1"/>
    <x v="1"/>
    <x v="1"/>
    <b v="0"/>
    <b v="0"/>
    <b v="0"/>
    <x v="1"/>
    <x v="1"/>
  </r>
  <r>
    <s v="Liedon Säästöpankki"/>
    <d v="2013-10-08T00:00:00"/>
    <s v="Koko henk"/>
    <m/>
    <m/>
    <m/>
    <d v="2013-11-14T00:00:00"/>
    <n v="13"/>
    <n v="20"/>
    <n v="64190"/>
    <x v="15"/>
    <x v="1"/>
    <n v="37"/>
    <d v="2013-10-08T00:00:00"/>
    <d v="2013-11-14T00:00:00"/>
    <x v="96"/>
    <x v="88"/>
    <x v="8"/>
    <x v="7"/>
    <x v="33"/>
    <x v="30"/>
    <n v="20"/>
    <s v="NA"/>
    <n v="0.65"/>
    <s v="NA"/>
    <b v="0"/>
    <b v="0"/>
    <x v="1"/>
    <x v="1"/>
    <x v="1"/>
    <b v="0"/>
    <b v="0"/>
    <b v="0"/>
    <x v="1"/>
    <x v="1"/>
  </r>
  <r>
    <s v="Keski-Suomen Osuuspankki"/>
    <d v="2013-10-09T00:00:00"/>
    <s v="Koko henk-&gt;lkm tarkentuu joulukuussa"/>
    <m/>
    <m/>
    <n v="25"/>
    <d v="2013-11-28T00:00:00"/>
    <n v="12"/>
    <n v="268"/>
    <n v="64190"/>
    <x v="15"/>
    <x v="1"/>
    <n v="50"/>
    <d v="2013-10-09T00:00:00"/>
    <d v="2013-11-28T00:00:00"/>
    <x v="96"/>
    <x v="88"/>
    <x v="8"/>
    <x v="7"/>
    <x v="33"/>
    <x v="30"/>
    <n v="268"/>
    <n v="9.3283582089552244E-2"/>
    <n v="4.4776119402985072E-2"/>
    <n v="0.48"/>
    <b v="0"/>
    <b v="0"/>
    <x v="1"/>
    <x v="1"/>
    <x v="1"/>
    <b v="0"/>
    <b v="0"/>
    <b v="0"/>
    <x v="1"/>
    <x v="1"/>
  </r>
  <r>
    <s v="Rautaruukki Oyj"/>
    <d v="2013-10-09T00:00:00"/>
    <s v="Peräseinäjoki, rakentaminen, irtis/lom"/>
    <m/>
    <s v="L"/>
    <n v="95"/>
    <d v="2013-11-26T00:00:00"/>
    <n v="58"/>
    <n v="95"/>
    <n v="24100"/>
    <x v="2"/>
    <x v="2"/>
    <n v="48"/>
    <d v="2013-10-09T00:00:00"/>
    <d v="2013-11-26T00:00:00"/>
    <x v="96"/>
    <x v="88"/>
    <x v="8"/>
    <x v="7"/>
    <x v="33"/>
    <x v="30"/>
    <n v="95"/>
    <n v="1"/>
    <n v="0.61052631578947369"/>
    <n v="0.61052631578947369"/>
    <b v="0"/>
    <b v="0"/>
    <x v="1"/>
    <x v="1"/>
    <x v="1"/>
    <b v="0"/>
    <b v="0"/>
    <b v="0"/>
    <x v="1"/>
    <x v="1"/>
  </r>
  <r>
    <s v="Nordea Oyj"/>
    <d v="2013-10-10T00:00:00"/>
    <s v="Uud.järj, eläke, irtis ei tavoite"/>
    <m/>
    <m/>
    <n v="27"/>
    <m/>
    <m/>
    <n v="27"/>
    <n v="64190"/>
    <x v="15"/>
    <x v="1"/>
    <s v="NA"/>
    <d v="2013-10-10T00:00:00"/>
    <d v="2013-11-30T00:00:00"/>
    <x v="96"/>
    <x v="88"/>
    <x v="8"/>
    <x v="7"/>
    <x v="33"/>
    <x v="30"/>
    <n v="27"/>
    <n v="1"/>
    <s v="NA"/>
    <s v="NA"/>
    <b v="0"/>
    <b v="0"/>
    <x v="1"/>
    <x v="1"/>
    <x v="1"/>
    <b v="0"/>
    <b v="0"/>
    <b v="0"/>
    <x v="1"/>
    <x v="1"/>
  </r>
  <r>
    <s v="Pöyry Oyj"/>
    <d v="2013-10-10T00:00:00"/>
    <s v="Kiinteistöpalvelut, energia-liiketoiminta"/>
    <m/>
    <m/>
    <m/>
    <m/>
    <m/>
    <n v="160"/>
    <n v="71126"/>
    <x v="10"/>
    <x v="1"/>
    <s v="NA"/>
    <d v="2013-10-10T00:00:00"/>
    <d v="2013-11-30T00:00:00"/>
    <x v="96"/>
    <x v="88"/>
    <x v="8"/>
    <x v="7"/>
    <x v="33"/>
    <x v="30"/>
    <n v="160"/>
    <s v="NA"/>
    <s v="NA"/>
    <s v="NA"/>
    <b v="0"/>
    <b v="0"/>
    <x v="1"/>
    <x v="1"/>
    <x v="1"/>
    <b v="0"/>
    <b v="0"/>
    <b v="0"/>
    <x v="1"/>
    <x v="1"/>
  </r>
  <r>
    <s v="Yleisradio Oy"/>
    <d v="2013-10-11T00:00:00"/>
    <s v="Markkinointi, ei irtis"/>
    <m/>
    <m/>
    <n v="15"/>
    <m/>
    <m/>
    <n v="56"/>
    <n v="60201"/>
    <x v="4"/>
    <x v="1"/>
    <s v="NA"/>
    <d v="2013-10-11T00:00:00"/>
    <d v="2013-12-01T00:00:00"/>
    <x v="96"/>
    <x v="96"/>
    <x v="8"/>
    <x v="7"/>
    <x v="33"/>
    <x v="30"/>
    <n v="56"/>
    <n v="0.26785714285714285"/>
    <s v="NA"/>
    <s v="NA"/>
    <b v="0"/>
    <b v="0"/>
    <x v="1"/>
    <x v="1"/>
    <x v="1"/>
    <b v="0"/>
    <b v="0"/>
    <b v="0"/>
    <x v="1"/>
    <x v="1"/>
  </r>
  <r>
    <s v="Tieto Oyj"/>
    <d v="2013-10-14T00:00:00"/>
    <s v="Jatkuvat palv,t&amp;k,tietoliikenne-&gt;lom, eläkejärj,yht.350henk"/>
    <m/>
    <n v="27"/>
    <n v="285"/>
    <d v="2013-11-25T00:00:00"/>
    <n v="244"/>
    <n v="350"/>
    <n v="62030"/>
    <x v="4"/>
    <x v="1"/>
    <n v="42"/>
    <d v="2013-10-14T00:00:00"/>
    <d v="2013-11-25T00:00:00"/>
    <x v="96"/>
    <x v="88"/>
    <x v="8"/>
    <x v="7"/>
    <x v="33"/>
    <x v="30"/>
    <n v="350"/>
    <n v="0.81428571428571428"/>
    <n v="0.69714285714285718"/>
    <n v="0.85614035087719298"/>
    <b v="0"/>
    <b v="0"/>
    <x v="1"/>
    <x v="1"/>
    <x v="1"/>
    <b v="0"/>
    <b v="0"/>
    <b v="0"/>
    <x v="1"/>
    <x v="1"/>
  </r>
  <r>
    <s v="A-lehdet Oy"/>
    <d v="2013-10-16T00:00:00"/>
    <s v="Toimihenkilöt-&gt;työajan pidentäminen"/>
    <m/>
    <m/>
    <n v="25"/>
    <d v="2014-02-13T00:00:00"/>
    <n v="14"/>
    <n v="130"/>
    <n v="58142"/>
    <x v="4"/>
    <x v="1"/>
    <n v="120"/>
    <d v="2013-10-16T00:00:00"/>
    <d v="2014-02-13T00:00:00"/>
    <x v="96"/>
    <x v="97"/>
    <x v="8"/>
    <x v="8"/>
    <x v="33"/>
    <x v="32"/>
    <n v="130"/>
    <n v="0.19230769230769232"/>
    <n v="0.1076923076923077"/>
    <n v="0.56000000000000005"/>
    <b v="0"/>
    <b v="0"/>
    <x v="1"/>
    <x v="0"/>
    <x v="1"/>
    <b v="1"/>
    <b v="0"/>
    <b v="1"/>
    <x v="1"/>
    <x v="0"/>
  </r>
  <r>
    <s v="Sinebrychoff Oy"/>
    <d v="2013-10-16T00:00:00"/>
    <s v="On Trade -myyntikanava, irtis/lom/osa-aik"/>
    <m/>
    <s v="L"/>
    <n v="45"/>
    <d v="2013-12-05T00:00:00"/>
    <n v="41"/>
    <n v="45"/>
    <n v="11050"/>
    <x v="2"/>
    <x v="2"/>
    <n v="50"/>
    <d v="2013-10-16T00:00:00"/>
    <d v="2013-12-05T00:00:00"/>
    <x v="96"/>
    <x v="96"/>
    <x v="8"/>
    <x v="7"/>
    <x v="33"/>
    <x v="30"/>
    <n v="45"/>
    <n v="1"/>
    <n v="0.91111111111111109"/>
    <n v="0.91111111111111109"/>
    <b v="0"/>
    <b v="0"/>
    <x v="1"/>
    <x v="1"/>
    <x v="1"/>
    <b v="0"/>
    <b v="0"/>
    <b v="0"/>
    <x v="1"/>
    <x v="1"/>
  </r>
  <r>
    <s v="Stockmann Oyj Abp"/>
    <d v="2013-10-16T00:00:00"/>
    <s v="Markkinointi-&gt; väh.yht. 50 henk"/>
    <m/>
    <m/>
    <n v="70"/>
    <d v="2014-01-07T00:00:00"/>
    <n v="33"/>
    <n v="150"/>
    <n v="47192"/>
    <x v="1"/>
    <x v="1"/>
    <n v="83"/>
    <d v="2013-10-16T00:00:00"/>
    <d v="2014-01-07T00:00:00"/>
    <x v="96"/>
    <x v="95"/>
    <x v="8"/>
    <x v="8"/>
    <x v="33"/>
    <x v="32"/>
    <n v="150"/>
    <n v="0.46666666666666667"/>
    <n v="0.22"/>
    <n v="0.47142857142857142"/>
    <b v="0"/>
    <b v="0"/>
    <x v="1"/>
    <x v="0"/>
    <x v="1"/>
    <b v="1"/>
    <b v="0"/>
    <b v="1"/>
    <x v="1"/>
    <x v="0"/>
  </r>
  <r>
    <s v="Outotec Oyj"/>
    <d v="2013-10-17T00:00:00"/>
    <s v="Koko henk-&gt;lom v. 2014, irtis n. 50, n.50 eläke,m-aik"/>
    <m/>
    <s v="L"/>
    <n v="60"/>
    <d v="2013-12-04T00:00:00"/>
    <n v="50"/>
    <n v="1523"/>
    <n v="71127"/>
    <x v="10"/>
    <x v="1"/>
    <n v="48"/>
    <d v="2013-10-17T00:00:00"/>
    <d v="2013-12-04T00:00:00"/>
    <x v="96"/>
    <x v="96"/>
    <x v="8"/>
    <x v="7"/>
    <x v="33"/>
    <x v="30"/>
    <n v="1523"/>
    <n v="3.9395929087327641E-2"/>
    <n v="3.2829940906106372E-2"/>
    <n v="0.83333333333333337"/>
    <b v="0"/>
    <b v="0"/>
    <x v="1"/>
    <x v="1"/>
    <x v="1"/>
    <b v="0"/>
    <b v="0"/>
    <b v="0"/>
    <x v="1"/>
    <x v="1"/>
  </r>
  <r>
    <s v="Wulff-Yhtiöt Oyj"/>
    <d v="2013-10-18T00:00:00"/>
    <s v="säästötavoite 1 milj €-&gt;lom max 4 vko 2013-2014"/>
    <m/>
    <n v="60"/>
    <m/>
    <d v="2013-11-07T00:00:00"/>
    <n v="9"/>
    <n v="69"/>
    <n v="62020"/>
    <x v="4"/>
    <x v="1"/>
    <n v="20"/>
    <d v="2013-10-18T00:00:00"/>
    <d v="2013-11-07T00:00:00"/>
    <x v="96"/>
    <x v="88"/>
    <x v="8"/>
    <x v="7"/>
    <x v="33"/>
    <x v="30"/>
    <n v="69"/>
    <s v="NA"/>
    <n v="0.13043478260869565"/>
    <s v="NA"/>
    <b v="0"/>
    <b v="0"/>
    <x v="1"/>
    <x v="1"/>
    <x v="1"/>
    <b v="0"/>
    <b v="0"/>
    <b v="0"/>
    <x v="1"/>
    <x v="1"/>
  </r>
  <r>
    <s v="Altia Oyj"/>
    <d v="2013-10-21T00:00:00"/>
    <s v="Hki, myynti"/>
    <m/>
    <m/>
    <n v="8"/>
    <m/>
    <m/>
    <n v="15"/>
    <n v="11010"/>
    <x v="2"/>
    <x v="2"/>
    <s v="NA"/>
    <d v="2013-10-21T00:00:00"/>
    <d v="2013-12-11T00:00:00"/>
    <x v="96"/>
    <x v="96"/>
    <x v="8"/>
    <x v="7"/>
    <x v="33"/>
    <x v="30"/>
    <n v="15"/>
    <n v="0.53333333333333333"/>
    <s v="NA"/>
    <s v="NA"/>
    <b v="0"/>
    <b v="0"/>
    <x v="1"/>
    <x v="1"/>
    <x v="1"/>
    <b v="0"/>
    <b v="0"/>
    <b v="0"/>
    <x v="1"/>
    <x v="1"/>
  </r>
  <r>
    <s v="Itella Oyj"/>
    <d v="2013-10-21T00:00:00"/>
    <s v="Logistiikka, hallinto,esimies,as.tunt."/>
    <m/>
    <m/>
    <n v="22"/>
    <d v="2013-11-28T00:00:00"/>
    <n v="14"/>
    <n v="112"/>
    <n v="52291"/>
    <x v="5"/>
    <x v="1"/>
    <n v="38"/>
    <d v="2013-10-21T00:00:00"/>
    <d v="2013-11-28T00:00:00"/>
    <x v="96"/>
    <x v="88"/>
    <x v="8"/>
    <x v="7"/>
    <x v="33"/>
    <x v="30"/>
    <n v="112"/>
    <n v="0.19642857142857142"/>
    <n v="0.125"/>
    <n v="0.63636363636363635"/>
    <b v="0"/>
    <b v="0"/>
    <x v="1"/>
    <x v="1"/>
    <x v="1"/>
    <b v="0"/>
    <b v="0"/>
    <b v="0"/>
    <x v="1"/>
    <x v="1"/>
  </r>
  <r>
    <s v="Metso Oyj"/>
    <d v="2013-10-21T00:00:00"/>
    <s v="Minerals, Tre valimotoiminnot, lom/irtis/siirrot"/>
    <m/>
    <n v="0"/>
    <m/>
    <d v="2014-02-19T00:00:00"/>
    <n v="40"/>
    <n v="240"/>
    <n v="28950"/>
    <x v="2"/>
    <x v="2"/>
    <n v="121"/>
    <d v="2013-10-21T00:00:00"/>
    <d v="2014-02-19T00:00:00"/>
    <x v="96"/>
    <x v="97"/>
    <x v="8"/>
    <x v="8"/>
    <x v="33"/>
    <x v="32"/>
    <n v="240"/>
    <s v="NA"/>
    <n v="0.16666666666666666"/>
    <s v="NA"/>
    <b v="0"/>
    <b v="0"/>
    <x v="1"/>
    <x v="0"/>
    <x v="1"/>
    <b v="1"/>
    <b v="0"/>
    <b v="1"/>
    <x v="1"/>
    <x v="0"/>
  </r>
  <r>
    <s v="Telekarelia Oy"/>
    <d v="2013-10-21T00:00:00"/>
    <s v="sulautuminen Elisaan-&gt;17 henk siirtyy Elisalle"/>
    <m/>
    <m/>
    <n v="20"/>
    <d v="2013-12-03T00:00:00"/>
    <n v="10"/>
    <n v="30"/>
    <n v="61100"/>
    <x v="4"/>
    <x v="1"/>
    <n v="43"/>
    <d v="2013-10-21T00:00:00"/>
    <d v="2013-12-03T00:00:00"/>
    <x v="96"/>
    <x v="96"/>
    <x v="8"/>
    <x v="7"/>
    <x v="33"/>
    <x v="30"/>
    <n v="30"/>
    <n v="0.66666666666666663"/>
    <n v="0.33333333333333331"/>
    <n v="0.5"/>
    <b v="0"/>
    <b v="0"/>
    <x v="1"/>
    <x v="1"/>
    <x v="1"/>
    <b v="0"/>
    <b v="0"/>
    <b v="0"/>
    <x v="1"/>
    <x v="1"/>
  </r>
  <r>
    <s v="Metso Oyj"/>
    <d v="2013-10-21T00:00:00"/>
    <s v="Minerals, Tre valimotoiminnot, lom/irtis/siirrot"/>
    <m/>
    <m/>
    <m/>
    <d v="2014-02-19T00:00:00"/>
    <n v="40"/>
    <n v="240"/>
    <n v="28950"/>
    <x v="2"/>
    <x v="2"/>
    <n v="121"/>
    <d v="2013-10-21T00:00:00"/>
    <d v="2014-02-19T00:00:00"/>
    <x v="96"/>
    <x v="97"/>
    <x v="8"/>
    <x v="8"/>
    <x v="33"/>
    <x v="32"/>
    <n v="240"/>
    <s v="NA"/>
    <n v="0.16666666666666666"/>
    <s v="NA"/>
    <b v="0"/>
    <b v="0"/>
    <x v="1"/>
    <x v="0"/>
    <x v="1"/>
    <b v="1"/>
    <b v="0"/>
    <b v="1"/>
    <x v="1"/>
    <x v="0"/>
  </r>
  <r>
    <s v="Metso Oyj"/>
    <d v="2013-10-21T00:00:00"/>
    <s v="Automation, Tre,Kajaani"/>
    <m/>
    <m/>
    <n v="40"/>
    <d v="2013-12-04T00:00:00"/>
    <n v="20"/>
    <n v="500"/>
    <n v="28950"/>
    <x v="2"/>
    <x v="2"/>
    <n v="44"/>
    <d v="2013-10-21T00:00:00"/>
    <d v="2013-12-04T00:00:00"/>
    <x v="96"/>
    <x v="96"/>
    <x v="8"/>
    <x v="7"/>
    <x v="33"/>
    <x v="30"/>
    <n v="500"/>
    <n v="0.08"/>
    <n v="0.04"/>
    <n v="0.5"/>
    <b v="0"/>
    <b v="0"/>
    <x v="1"/>
    <x v="1"/>
    <x v="1"/>
    <b v="0"/>
    <b v="0"/>
    <b v="0"/>
    <x v="1"/>
    <x v="1"/>
  </r>
  <r>
    <s v="Normet Oy"/>
    <d v="2013-10-22T00:00:00"/>
    <s v="Iisalmi, irtis/lom/ulkoist."/>
    <m/>
    <n v="0"/>
    <n v="76"/>
    <d v="2013-12-09T00:00:00"/>
    <n v="50"/>
    <n v="340"/>
    <n v="28920"/>
    <x v="2"/>
    <x v="2"/>
    <n v="48"/>
    <d v="2013-10-22T00:00:00"/>
    <d v="2013-12-09T00:00:00"/>
    <x v="96"/>
    <x v="96"/>
    <x v="8"/>
    <x v="7"/>
    <x v="33"/>
    <x v="30"/>
    <n v="340"/>
    <n v="0.22352941176470589"/>
    <n v="0.14705882352941177"/>
    <n v="0.65789473684210531"/>
    <b v="0"/>
    <b v="0"/>
    <x v="1"/>
    <x v="1"/>
    <x v="1"/>
    <b v="0"/>
    <b v="0"/>
    <b v="0"/>
    <x v="1"/>
    <x v="1"/>
  </r>
  <r>
    <s v="Åbo Akademi"/>
    <d v="2013-10-22T00:00:00"/>
    <s v="Koko henk, eläke/m-aik/lom/irtis-&gt;väh. Yht.64 henk"/>
    <m/>
    <s v="L"/>
    <n v="80"/>
    <d v="2013-12-12T00:00:00"/>
    <m/>
    <n v="80"/>
    <n v="85420"/>
    <x v="9"/>
    <x v="3"/>
    <n v="51"/>
    <d v="2013-10-22T00:00:00"/>
    <d v="2013-12-12T00:00:00"/>
    <x v="96"/>
    <x v="96"/>
    <x v="8"/>
    <x v="7"/>
    <x v="33"/>
    <x v="30"/>
    <n v="80"/>
    <n v="1"/>
    <s v="NA"/>
    <s v="NA"/>
    <b v="0"/>
    <b v="0"/>
    <x v="1"/>
    <x v="1"/>
    <x v="1"/>
    <b v="0"/>
    <b v="0"/>
    <b v="0"/>
    <x v="1"/>
    <x v="1"/>
  </r>
  <r>
    <s v="Cargotec Oyj"/>
    <d v="2013-10-24T00:00:00"/>
    <s v="Hiab, uud.järj., yht. 250 henk, Suomi 12"/>
    <m/>
    <m/>
    <n v="12"/>
    <m/>
    <m/>
    <n v="12"/>
    <n v="28220"/>
    <x v="2"/>
    <x v="2"/>
    <s v="NA"/>
    <d v="2013-10-24T00:00:00"/>
    <d v="2013-12-14T00:00:00"/>
    <x v="96"/>
    <x v="96"/>
    <x v="8"/>
    <x v="7"/>
    <x v="33"/>
    <x v="30"/>
    <n v="12"/>
    <n v="1"/>
    <s v="NA"/>
    <s v="NA"/>
    <b v="0"/>
    <b v="0"/>
    <x v="1"/>
    <x v="1"/>
    <x v="1"/>
    <b v="0"/>
    <b v="0"/>
    <b v="0"/>
    <x v="1"/>
    <x v="1"/>
  </r>
  <r>
    <s v="UPM-Kymmene Oyj"/>
    <d v="2013-10-24T00:00:00"/>
    <s v="globaalit funktiot,puunhankinta,metsäliiketoiminta"/>
    <m/>
    <m/>
    <n v="150"/>
    <m/>
    <m/>
    <n v="338"/>
    <n v="17120"/>
    <x v="2"/>
    <x v="2"/>
    <s v="NA"/>
    <d v="2013-10-24T00:00:00"/>
    <d v="2013-12-14T00:00:00"/>
    <x v="96"/>
    <x v="96"/>
    <x v="8"/>
    <x v="7"/>
    <x v="33"/>
    <x v="30"/>
    <n v="338"/>
    <n v="0.4437869822485207"/>
    <s v="NA"/>
    <s v="NA"/>
    <b v="0"/>
    <b v="0"/>
    <x v="1"/>
    <x v="1"/>
    <x v="1"/>
    <b v="0"/>
    <b v="0"/>
    <b v="0"/>
    <x v="1"/>
    <x v="1"/>
  </r>
  <r>
    <s v="UPM-Kymmene Oyj"/>
    <d v="2013-10-24T00:00:00"/>
    <s v="globaalit funktiot,puunhankinta,metsäliiketoiminta"/>
    <m/>
    <m/>
    <n v="150"/>
    <d v="2014-01-30T00:00:00"/>
    <n v="26"/>
    <n v="338"/>
    <n v="17120"/>
    <x v="2"/>
    <x v="2"/>
    <n v="98"/>
    <d v="2013-10-24T00:00:00"/>
    <d v="2014-01-30T00:00:00"/>
    <x v="96"/>
    <x v="95"/>
    <x v="8"/>
    <x v="8"/>
    <x v="33"/>
    <x v="32"/>
    <n v="338"/>
    <n v="0.4437869822485207"/>
    <n v="7.6923076923076927E-2"/>
    <n v="0.17333333333333334"/>
    <b v="0"/>
    <b v="0"/>
    <x v="1"/>
    <x v="0"/>
    <x v="1"/>
    <b v="1"/>
    <b v="0"/>
    <b v="1"/>
    <x v="1"/>
    <x v="0"/>
  </r>
  <r>
    <s v="Finnair Oyj"/>
    <d v="2013-10-25T00:00:00"/>
    <s v="SMT ja Area yhdistyminen"/>
    <m/>
    <m/>
    <n v="45"/>
    <m/>
    <m/>
    <n v="230"/>
    <n v="51101"/>
    <x v="5"/>
    <x v="1"/>
    <s v="NA"/>
    <d v="2013-10-25T00:00:00"/>
    <d v="2013-12-15T00:00:00"/>
    <x v="96"/>
    <x v="96"/>
    <x v="8"/>
    <x v="7"/>
    <x v="33"/>
    <x v="30"/>
    <n v="230"/>
    <n v="0.19565217391304349"/>
    <s v="NA"/>
    <s v="NA"/>
    <b v="0"/>
    <b v="0"/>
    <x v="1"/>
    <x v="1"/>
    <x v="1"/>
    <b v="0"/>
    <b v="0"/>
    <b v="0"/>
    <x v="1"/>
    <x v="1"/>
  </r>
  <r>
    <s v="Suominen Oyj"/>
    <d v="2013-10-25T00:00:00"/>
    <s v="Joustopak,Ikamer,Tre,Ikaal-&gt;lom max 90 pv,11/13-5/14"/>
    <m/>
    <s v="L"/>
    <n v="30"/>
    <d v="2013-12-19T00:00:00"/>
    <n v="20"/>
    <n v="240"/>
    <n v="13950"/>
    <x v="2"/>
    <x v="2"/>
    <n v="55"/>
    <d v="2013-10-25T00:00:00"/>
    <d v="2013-12-19T00:00:00"/>
    <x v="96"/>
    <x v="96"/>
    <x v="8"/>
    <x v="7"/>
    <x v="33"/>
    <x v="30"/>
    <n v="240"/>
    <n v="0.125"/>
    <n v="8.3333333333333329E-2"/>
    <n v="0.66666666666666663"/>
    <b v="0"/>
    <b v="0"/>
    <x v="1"/>
    <x v="1"/>
    <x v="1"/>
    <b v="0"/>
    <b v="0"/>
    <b v="0"/>
    <x v="1"/>
    <x v="1"/>
  </r>
  <r>
    <s v="NCC"/>
    <d v="2013-10-28T00:00:00"/>
    <s v="Rakennustoiminta-&gt;väh.30-40henk,irtis/lom"/>
    <m/>
    <s v="L"/>
    <m/>
    <d v="2013-12-09T00:00:00"/>
    <m/>
    <n v="40"/>
    <n v="41200"/>
    <x v="6"/>
    <x v="4"/>
    <n v="42"/>
    <d v="2013-10-28T00:00:00"/>
    <d v="2013-12-09T00:00:00"/>
    <x v="96"/>
    <x v="96"/>
    <x v="8"/>
    <x v="7"/>
    <x v="33"/>
    <x v="30"/>
    <n v="40"/>
    <s v="NA"/>
    <s v="NA"/>
    <s v="NA"/>
    <b v="0"/>
    <b v="0"/>
    <x v="1"/>
    <x v="1"/>
    <x v="1"/>
    <b v="0"/>
    <b v="0"/>
    <b v="0"/>
    <x v="1"/>
    <x v="1"/>
  </r>
  <r>
    <s v="Aina Group Oyj"/>
    <d v="2013-10-30T00:00:00"/>
    <s v="AinaCom,Aina,AinaPay-&gt;lom 11 pv v. 2014"/>
    <m/>
    <n v="197"/>
    <n v="20"/>
    <d v="2013-12-17T00:00:00"/>
    <n v="20"/>
    <n v="197"/>
    <n v="61900"/>
    <x v="4"/>
    <x v="1"/>
    <n v="48"/>
    <d v="2013-10-30T00:00:00"/>
    <d v="2013-12-17T00:00:00"/>
    <x v="96"/>
    <x v="96"/>
    <x v="8"/>
    <x v="7"/>
    <x v="33"/>
    <x v="30"/>
    <n v="197"/>
    <n v="0.10152284263959391"/>
    <n v="0.10152284263959391"/>
    <n v="1"/>
    <b v="0"/>
    <b v="0"/>
    <x v="1"/>
    <x v="1"/>
    <x v="1"/>
    <b v="0"/>
    <b v="0"/>
    <b v="0"/>
    <x v="1"/>
    <x v="1"/>
  </r>
  <r>
    <s v="Finnlines Oyj"/>
    <d v="2013-10-30T00:00:00"/>
    <s v="Finnsteve, sop.neuv.syyskuussa, Turku, irtis/lom"/>
    <m/>
    <s v="L"/>
    <n v="72"/>
    <d v="2013-12-18T00:00:00"/>
    <n v="61"/>
    <n v="100"/>
    <n v="52291"/>
    <x v="5"/>
    <x v="1"/>
    <n v="49"/>
    <d v="2013-10-30T00:00:00"/>
    <d v="2013-12-18T00:00:00"/>
    <x v="96"/>
    <x v="96"/>
    <x v="8"/>
    <x v="7"/>
    <x v="33"/>
    <x v="30"/>
    <n v="100"/>
    <n v="0.72"/>
    <n v="0.61"/>
    <n v="0.84722222222222221"/>
    <b v="0"/>
    <b v="0"/>
    <x v="1"/>
    <x v="1"/>
    <x v="1"/>
    <b v="0"/>
    <b v="0"/>
    <b v="0"/>
    <x v="1"/>
    <x v="1"/>
  </r>
  <r>
    <s v="A-Katsastus Oy"/>
    <d v="2013-10-31T00:00:00"/>
    <s v="Väh.tarve max 170 henk"/>
    <m/>
    <m/>
    <n v="170"/>
    <d v="2013-12-09T00:00:00"/>
    <n v="66"/>
    <n v="1000"/>
    <n v="71201"/>
    <x v="10"/>
    <x v="1"/>
    <n v="39"/>
    <d v="2013-10-31T00:00:00"/>
    <d v="2013-12-09T00:00:00"/>
    <x v="96"/>
    <x v="96"/>
    <x v="8"/>
    <x v="7"/>
    <x v="33"/>
    <x v="30"/>
    <n v="1000"/>
    <n v="0.17"/>
    <n v="6.6000000000000003E-2"/>
    <n v="0.38823529411764707"/>
    <b v="0"/>
    <b v="0"/>
    <x v="1"/>
    <x v="1"/>
    <x v="1"/>
    <b v="0"/>
    <b v="0"/>
    <b v="0"/>
    <x v="1"/>
    <x v="1"/>
  </r>
  <r>
    <s v="Sanoma Oyj"/>
    <d v="2013-10-31T00:00:00"/>
    <s v="HS, Nelosen uutiset, Metro-&gt;väh.yht.54henk"/>
    <m/>
    <m/>
    <n v="70"/>
    <d v="2014-01-07T00:00:00"/>
    <n v="37"/>
    <n v="350"/>
    <n v="58130"/>
    <x v="4"/>
    <x v="1"/>
    <n v="68"/>
    <d v="2013-10-31T00:00:00"/>
    <d v="2014-01-07T00:00:00"/>
    <x v="96"/>
    <x v="95"/>
    <x v="8"/>
    <x v="8"/>
    <x v="33"/>
    <x v="32"/>
    <n v="350"/>
    <n v="0.2"/>
    <n v="0.10571428571428572"/>
    <n v="0.52857142857142858"/>
    <b v="0"/>
    <b v="0"/>
    <x v="1"/>
    <x v="0"/>
    <x v="1"/>
    <b v="1"/>
    <b v="0"/>
    <b v="1"/>
    <x v="1"/>
    <x v="0"/>
  </r>
  <r>
    <s v="Alma Manu Oy"/>
    <d v="2013-11-01T00:00:00"/>
    <s v="Meri-Lappi"/>
    <m/>
    <m/>
    <m/>
    <d v="2013-12-19T00:00:00"/>
    <n v="19"/>
    <n v="19"/>
    <n v="53200"/>
    <x v="5"/>
    <x v="1"/>
    <n v="48"/>
    <d v="2013-11-01T00:00:00"/>
    <d v="2013-12-19T00:00:00"/>
    <x v="97"/>
    <x v="96"/>
    <x v="8"/>
    <x v="7"/>
    <x v="33"/>
    <x v="30"/>
    <n v="19"/>
    <s v="NA"/>
    <n v="1"/>
    <s v="NA"/>
    <b v="0"/>
    <b v="0"/>
    <x v="1"/>
    <x v="1"/>
    <x v="1"/>
    <b v="0"/>
    <b v="0"/>
    <b v="0"/>
    <x v="1"/>
    <x v="1"/>
  </r>
  <r>
    <s v="Helprint Oy"/>
    <d v="2013-11-01T00:00:00"/>
    <s v="Mikkeli-&gt;lom koko henk alkuvuonna 2014"/>
    <m/>
    <n v="150"/>
    <m/>
    <d v="2013-12-27T00:00:00"/>
    <n v="0"/>
    <n v="150"/>
    <n v="18120"/>
    <x v="2"/>
    <x v="2"/>
    <n v="56"/>
    <d v="2013-11-01T00:00:00"/>
    <d v="2013-12-27T00:00:00"/>
    <x v="97"/>
    <x v="96"/>
    <x v="8"/>
    <x v="7"/>
    <x v="33"/>
    <x v="30"/>
    <n v="150"/>
    <s v="NA"/>
    <n v="0"/>
    <s v="NA"/>
    <b v="0"/>
    <b v="0"/>
    <x v="1"/>
    <x v="1"/>
    <x v="1"/>
    <b v="0"/>
    <b v="0"/>
    <b v="0"/>
    <x v="1"/>
    <x v="1"/>
  </r>
  <r>
    <s v="Honkarakenne Oyj"/>
    <d v="2013-11-01T00:00:00"/>
    <s v="Irtis/osa-aik/ulkoist-&gt;lom max 90 pv 9/14 asti"/>
    <m/>
    <s v="L"/>
    <n v="30"/>
    <d v="2013-12-19T00:00:00"/>
    <n v="21"/>
    <n v="250"/>
    <n v="16231"/>
    <x v="2"/>
    <x v="2"/>
    <n v="48"/>
    <d v="2013-11-01T00:00:00"/>
    <d v="2013-12-19T00:00:00"/>
    <x v="97"/>
    <x v="96"/>
    <x v="8"/>
    <x v="7"/>
    <x v="33"/>
    <x v="30"/>
    <n v="250"/>
    <n v="0.12"/>
    <n v="8.4000000000000005E-2"/>
    <n v="0.7"/>
    <b v="0"/>
    <b v="0"/>
    <x v="1"/>
    <x v="1"/>
    <x v="1"/>
    <b v="0"/>
    <b v="0"/>
    <b v="0"/>
    <x v="1"/>
    <x v="1"/>
  </r>
  <r>
    <s v="Kristina Cruises Oy"/>
    <d v="2013-11-01T00:00:00"/>
    <s v="Varustamotoiminnasta luopuminen"/>
    <m/>
    <m/>
    <m/>
    <d v="2014-01-14T00:00:00"/>
    <n v="147"/>
    <n v="147"/>
    <n v="50101"/>
    <x v="5"/>
    <x v="1"/>
    <n v="74"/>
    <d v="2013-11-01T00:00:00"/>
    <d v="2014-01-14T00:00:00"/>
    <x v="97"/>
    <x v="95"/>
    <x v="8"/>
    <x v="8"/>
    <x v="33"/>
    <x v="32"/>
    <n v="147"/>
    <s v="NA"/>
    <n v="1"/>
    <s v="NA"/>
    <b v="0"/>
    <b v="0"/>
    <x v="1"/>
    <x v="0"/>
    <x v="1"/>
    <b v="1"/>
    <b v="0"/>
    <b v="1"/>
    <x v="1"/>
    <x v="0"/>
  </r>
  <r>
    <s v="Lappeenrannan Energia Oy"/>
    <d v="2013-11-01T00:00:00"/>
    <s v="Lom/irtis/lomarahat-&gt;lom 2-3vko, v. 2014"/>
    <m/>
    <n v="230"/>
    <n v="20"/>
    <d v="2013-12-12T00:00:00"/>
    <n v="0"/>
    <n v="50"/>
    <n v="35140"/>
    <x v="7"/>
    <x v="2"/>
    <n v="41"/>
    <d v="2013-11-01T00:00:00"/>
    <d v="2013-12-12T00:00:00"/>
    <x v="97"/>
    <x v="96"/>
    <x v="8"/>
    <x v="7"/>
    <x v="33"/>
    <x v="30"/>
    <n v="50"/>
    <n v="0.4"/>
    <n v="0"/>
    <n v="0"/>
    <b v="0"/>
    <b v="0"/>
    <x v="1"/>
    <x v="1"/>
    <x v="1"/>
    <b v="0"/>
    <b v="0"/>
    <b v="0"/>
    <x v="1"/>
    <x v="1"/>
  </r>
  <r>
    <s v="Saint-Gobain Rakennustuotteet Oy"/>
    <d v="2013-11-01T00:00:00"/>
    <s v="Hyvinkää,Forssa-&gt;lom 13 vko (40 henk), 9 vko (16henk)"/>
    <m/>
    <n v="56"/>
    <m/>
    <d v="2013-12-03T00:00:00"/>
    <n v="0"/>
    <n v="56"/>
    <n v="23140"/>
    <x v="2"/>
    <x v="2"/>
    <n v="32"/>
    <d v="2013-11-01T00:00:00"/>
    <d v="2013-12-03T00:00:00"/>
    <x v="97"/>
    <x v="96"/>
    <x v="8"/>
    <x v="7"/>
    <x v="33"/>
    <x v="30"/>
    <n v="56"/>
    <s v="NA"/>
    <n v="0"/>
    <s v="NA"/>
    <b v="0"/>
    <b v="0"/>
    <x v="1"/>
    <x v="1"/>
    <x v="1"/>
    <b v="0"/>
    <b v="0"/>
    <b v="0"/>
    <x v="1"/>
    <x v="1"/>
  </r>
  <r>
    <s v="Savon koulutuskuntayhtymä Sakky"/>
    <d v="2013-11-01T00:00:00"/>
    <s v="Väh.tarve yht. n. 120 henk 2014-2016, v. 2014 n. 30 henk"/>
    <m/>
    <m/>
    <n v="30"/>
    <m/>
    <m/>
    <n v="30"/>
    <n v="85320"/>
    <x v="9"/>
    <x v="3"/>
    <s v="NA"/>
    <d v="2013-11-01T00:00:00"/>
    <d v="2013-12-22T00:00:00"/>
    <x v="97"/>
    <x v="96"/>
    <x v="8"/>
    <x v="7"/>
    <x v="33"/>
    <x v="30"/>
    <n v="30"/>
    <n v="1"/>
    <s v="NA"/>
    <s v="NA"/>
    <b v="0"/>
    <b v="0"/>
    <x v="1"/>
    <x v="1"/>
    <x v="1"/>
    <b v="0"/>
    <b v="0"/>
    <b v="0"/>
    <x v="1"/>
    <x v="1"/>
  </r>
  <r>
    <s v="Svea Perintä Oy"/>
    <d v="2013-11-01T00:00:00"/>
    <s v="Hki,Sastamala"/>
    <m/>
    <m/>
    <n v="20"/>
    <d v="2013-12-12T00:00:00"/>
    <n v="16"/>
    <n v="20"/>
    <n v="82910"/>
    <x v="8"/>
    <x v="1"/>
    <n v="41"/>
    <d v="2013-11-01T00:00:00"/>
    <d v="2013-12-12T00:00:00"/>
    <x v="97"/>
    <x v="96"/>
    <x v="8"/>
    <x v="7"/>
    <x v="33"/>
    <x v="30"/>
    <n v="20"/>
    <n v="1"/>
    <n v="0.8"/>
    <n v="0.8"/>
    <b v="0"/>
    <b v="0"/>
    <x v="1"/>
    <x v="1"/>
    <x v="1"/>
    <b v="0"/>
    <b v="0"/>
    <b v="0"/>
    <x v="1"/>
    <x v="1"/>
  </r>
  <r>
    <s v="Terveyden ja hyvinvoinnin laitos THL"/>
    <d v="2013-11-01T00:00:00"/>
    <s v="Väh.tarve v. 2015 max 100 henk"/>
    <m/>
    <m/>
    <n v="100"/>
    <d v="2014-01-08T00:00:00"/>
    <n v="44"/>
    <n v="115"/>
    <n v="72200"/>
    <x v="10"/>
    <x v="1"/>
    <n v="68"/>
    <d v="2013-11-01T00:00:00"/>
    <d v="2014-01-08T00:00:00"/>
    <x v="97"/>
    <x v="95"/>
    <x v="8"/>
    <x v="8"/>
    <x v="33"/>
    <x v="32"/>
    <n v="115"/>
    <n v="0.86956521739130432"/>
    <n v="0.38260869565217392"/>
    <n v="0.44"/>
    <b v="0"/>
    <b v="0"/>
    <x v="1"/>
    <x v="0"/>
    <x v="1"/>
    <b v="1"/>
    <b v="0"/>
    <b v="1"/>
    <x v="1"/>
    <x v="0"/>
  </r>
  <r>
    <s v="Jyväskylän Liikenne Oy"/>
    <d v="2013-11-04T00:00:00"/>
    <s v="Koiviston Auto-konserni"/>
    <m/>
    <m/>
    <n v="175"/>
    <d v="2013-11-25T00:00:00"/>
    <n v="175"/>
    <n v="175"/>
    <n v="49310"/>
    <x v="5"/>
    <x v="1"/>
    <n v="21"/>
    <d v="2013-11-04T00:00:00"/>
    <d v="2013-11-25T00:00:00"/>
    <x v="97"/>
    <x v="88"/>
    <x v="8"/>
    <x v="7"/>
    <x v="33"/>
    <x v="30"/>
    <n v="175"/>
    <n v="1"/>
    <n v="1"/>
    <n v="1"/>
    <b v="0"/>
    <b v="0"/>
    <x v="1"/>
    <x v="1"/>
    <x v="1"/>
    <b v="0"/>
    <b v="0"/>
    <b v="0"/>
    <x v="1"/>
    <x v="1"/>
  </r>
  <r>
    <s v="Osuuskauppa Maakunta"/>
    <d v="2013-11-04T00:00:00"/>
    <s v="Kodin Terra Kajaani"/>
    <m/>
    <m/>
    <n v="18"/>
    <d v="2013-12-20T00:00:00"/>
    <n v="7"/>
    <n v="33"/>
    <n v="47111"/>
    <x v="1"/>
    <x v="1"/>
    <n v="46"/>
    <d v="2013-11-04T00:00:00"/>
    <d v="2013-12-20T00:00:00"/>
    <x v="97"/>
    <x v="96"/>
    <x v="8"/>
    <x v="7"/>
    <x v="33"/>
    <x v="30"/>
    <n v="33"/>
    <n v="0.54545454545454541"/>
    <n v="0.21212121212121213"/>
    <n v="0.3888888888888889"/>
    <b v="0"/>
    <b v="0"/>
    <x v="1"/>
    <x v="1"/>
    <x v="1"/>
    <b v="0"/>
    <b v="0"/>
    <b v="0"/>
    <x v="1"/>
    <x v="1"/>
  </r>
  <r>
    <s v="VVO-Yhtymä Oyj"/>
    <d v="2013-11-04T00:00:00"/>
    <s v="As.palv.keskus Hki, ei irtis"/>
    <m/>
    <m/>
    <m/>
    <d v="2013-12-03T00:00:00"/>
    <n v="0"/>
    <n v="190"/>
    <n v="68201"/>
    <x v="13"/>
    <x v="1"/>
    <n v="29"/>
    <d v="2013-11-04T00:00:00"/>
    <d v="2013-12-03T00:00:00"/>
    <x v="97"/>
    <x v="96"/>
    <x v="8"/>
    <x v="7"/>
    <x v="33"/>
    <x v="30"/>
    <n v="190"/>
    <s v="NA"/>
    <n v="0"/>
    <s v="NA"/>
    <b v="0"/>
    <b v="0"/>
    <x v="1"/>
    <x v="1"/>
    <x v="1"/>
    <b v="0"/>
    <b v="0"/>
    <b v="0"/>
    <x v="1"/>
    <x v="1"/>
  </r>
  <r>
    <s v="Edita Prima Oy"/>
    <d v="2013-11-05T00:00:00"/>
    <s v="Tilauskäsittely, tuotanto"/>
    <m/>
    <m/>
    <n v="9"/>
    <d v="2013-12-03T00:00:00"/>
    <n v="9"/>
    <n v="9"/>
    <n v="18120"/>
    <x v="2"/>
    <x v="2"/>
    <n v="28"/>
    <d v="2013-11-05T00:00:00"/>
    <d v="2013-12-03T00:00:00"/>
    <x v="97"/>
    <x v="96"/>
    <x v="8"/>
    <x v="7"/>
    <x v="33"/>
    <x v="30"/>
    <n v="9"/>
    <n v="1"/>
    <n v="1"/>
    <n v="1"/>
    <b v="0"/>
    <b v="0"/>
    <x v="1"/>
    <x v="1"/>
    <x v="1"/>
    <b v="0"/>
    <b v="0"/>
    <b v="0"/>
    <x v="1"/>
    <x v="1"/>
  </r>
  <r>
    <s v="Total Kiinteisöpalvelut Oy"/>
    <d v="2013-11-05T00:00:00"/>
    <s v="Jyväskylä, irtis/lom/muut"/>
    <m/>
    <s v="L"/>
    <n v="50"/>
    <m/>
    <m/>
    <n v="50"/>
    <n v="81100"/>
    <x v="8"/>
    <x v="1"/>
    <s v="NA"/>
    <d v="2013-11-05T00:00:00"/>
    <d v="2013-12-26T00:00:00"/>
    <x v="97"/>
    <x v="96"/>
    <x v="8"/>
    <x v="7"/>
    <x v="33"/>
    <x v="30"/>
    <n v="50"/>
    <n v="1"/>
    <s v="NA"/>
    <s v="NA"/>
    <b v="0"/>
    <b v="0"/>
    <x v="1"/>
    <x v="1"/>
    <x v="1"/>
    <b v="0"/>
    <b v="0"/>
    <b v="0"/>
    <x v="1"/>
    <x v="1"/>
  </r>
  <r>
    <s v="CGI Suomi Oy"/>
    <d v="2013-11-06T00:00:00"/>
    <s v="Sisäiset siirrot, ei irtis-&gt;Imatran pisteen lakkautus"/>
    <m/>
    <m/>
    <m/>
    <d v="2013-12-27T00:00:00"/>
    <n v="0"/>
    <n v="40"/>
    <n v="62010"/>
    <x v="4"/>
    <x v="1"/>
    <n v="51"/>
    <d v="2013-11-06T00:00:00"/>
    <d v="2013-12-27T00:00:00"/>
    <x v="97"/>
    <x v="96"/>
    <x v="8"/>
    <x v="7"/>
    <x v="33"/>
    <x v="30"/>
    <n v="40"/>
    <s v="NA"/>
    <n v="0"/>
    <s v="NA"/>
    <b v="0"/>
    <b v="0"/>
    <x v="1"/>
    <x v="1"/>
    <x v="1"/>
    <b v="0"/>
    <b v="0"/>
    <b v="0"/>
    <x v="1"/>
    <x v="1"/>
  </r>
  <r>
    <s v="Plantagen Finland Oy"/>
    <d v="2013-11-07T00:00:00"/>
    <s v="Irtis/lom-&gt;toimenkuvien muutokset, tunnit yms.järj."/>
    <m/>
    <n v="0"/>
    <m/>
    <d v="2014-03-05T00:00:00"/>
    <n v="0"/>
    <n v="100"/>
    <n v="47763"/>
    <x v="1"/>
    <x v="1"/>
    <n v="118"/>
    <d v="2013-11-07T00:00:00"/>
    <d v="2014-03-05T00:00:00"/>
    <x v="97"/>
    <x v="98"/>
    <x v="8"/>
    <x v="8"/>
    <x v="33"/>
    <x v="32"/>
    <n v="100"/>
    <s v="NA"/>
    <n v="0"/>
    <s v="NA"/>
    <b v="0"/>
    <b v="0"/>
    <x v="1"/>
    <x v="0"/>
    <x v="1"/>
    <b v="1"/>
    <b v="0"/>
    <b v="1"/>
    <x v="1"/>
    <x v="0"/>
  </r>
  <r>
    <s v="Paakkola Conveyors Oy"/>
    <d v="2013-11-08T00:00:00"/>
    <s v="Yrityssaneeraus"/>
    <m/>
    <n v="10"/>
    <m/>
    <d v="2013-11-19T00:00:00"/>
    <n v="6"/>
    <n v="100"/>
    <n v="25110"/>
    <x v="2"/>
    <x v="2"/>
    <n v="11"/>
    <d v="2013-11-08T00:00:00"/>
    <d v="2013-11-19T00:00:00"/>
    <x v="97"/>
    <x v="88"/>
    <x v="8"/>
    <x v="7"/>
    <x v="33"/>
    <x v="30"/>
    <n v="100"/>
    <s v="NA"/>
    <n v="0.06"/>
    <s v="NA"/>
    <b v="0"/>
    <b v="0"/>
    <x v="1"/>
    <x v="1"/>
    <x v="1"/>
    <b v="0"/>
    <b v="0"/>
    <b v="0"/>
    <x v="1"/>
    <x v="1"/>
  </r>
  <r>
    <s v="St Michel Print Oy"/>
    <d v="2013-11-08T00:00:00"/>
    <s v="Länsi-Savo konserni, lom 12/13 alk., Mikkeli"/>
    <m/>
    <n v="60"/>
    <m/>
    <m/>
    <m/>
    <n v="60"/>
    <n v="58110"/>
    <x v="4"/>
    <x v="1"/>
    <s v="NA"/>
    <d v="2013-11-08T00:00:00"/>
    <d v="2013-12-29T00:00:00"/>
    <x v="97"/>
    <x v="96"/>
    <x v="8"/>
    <x v="7"/>
    <x v="33"/>
    <x v="30"/>
    <n v="60"/>
    <s v="NA"/>
    <s v="NA"/>
    <s v="NA"/>
    <b v="0"/>
    <b v="0"/>
    <x v="1"/>
    <x v="1"/>
    <x v="1"/>
    <b v="0"/>
    <b v="0"/>
    <b v="0"/>
    <x v="1"/>
    <x v="1"/>
  </r>
  <r>
    <s v="Stora Enso Oyj"/>
    <d v="2013-11-09T00:00:00"/>
    <s v="Kemi,Veitsiluoto,lom max 90 pv 12/13-6/14"/>
    <m/>
    <n v="100"/>
    <m/>
    <d v="2013-11-22T00:00:00"/>
    <n v="0"/>
    <n v="390"/>
    <n v="17120"/>
    <x v="2"/>
    <x v="2"/>
    <n v="13"/>
    <d v="2013-11-09T00:00:00"/>
    <d v="2013-11-22T00:00:00"/>
    <x v="97"/>
    <x v="88"/>
    <x v="8"/>
    <x v="7"/>
    <x v="33"/>
    <x v="30"/>
    <n v="390"/>
    <s v="NA"/>
    <n v="0"/>
    <s v="NA"/>
    <b v="0"/>
    <b v="0"/>
    <x v="1"/>
    <x v="1"/>
    <x v="1"/>
    <b v="0"/>
    <b v="0"/>
    <b v="0"/>
    <x v="1"/>
    <x v="1"/>
  </r>
  <r>
    <s v="Aikawa Fiber Technologies AFT Oy"/>
    <d v="2013-11-11T00:00:00"/>
    <s v="Varkaus, irtis/lom"/>
    <m/>
    <n v="115"/>
    <n v="7"/>
    <m/>
    <m/>
    <n v="115"/>
    <n v="28950"/>
    <x v="2"/>
    <x v="2"/>
    <s v="NA"/>
    <d v="2013-11-11T00:00:00"/>
    <d v="2014-01-01T00:00:00"/>
    <x v="97"/>
    <x v="95"/>
    <x v="8"/>
    <x v="8"/>
    <x v="33"/>
    <x v="32"/>
    <n v="115"/>
    <n v="6.0869565217391307E-2"/>
    <s v="NA"/>
    <s v="NA"/>
    <b v="0"/>
    <b v="0"/>
    <x v="1"/>
    <x v="0"/>
    <x v="1"/>
    <b v="1"/>
    <b v="0"/>
    <b v="1"/>
    <x v="1"/>
    <x v="0"/>
  </r>
  <r>
    <s v="Kannustalo Oy"/>
    <d v="2013-11-11T00:00:00"/>
    <s v="Oravaisten tehdas, lom 4-6vko, 2-3/14"/>
    <m/>
    <n v="90"/>
    <m/>
    <m/>
    <m/>
    <n v="90"/>
    <n v="41200"/>
    <x v="6"/>
    <x v="4"/>
    <s v="NA"/>
    <d v="2013-11-11T00:00:00"/>
    <d v="2014-01-01T00:00:00"/>
    <x v="97"/>
    <x v="95"/>
    <x v="8"/>
    <x v="8"/>
    <x v="33"/>
    <x v="32"/>
    <n v="90"/>
    <s v="NA"/>
    <s v="NA"/>
    <s v="NA"/>
    <b v="0"/>
    <b v="0"/>
    <x v="1"/>
    <x v="0"/>
    <x v="1"/>
    <b v="1"/>
    <b v="0"/>
    <b v="1"/>
    <x v="1"/>
    <x v="0"/>
  </r>
  <r>
    <s v="Lumene Oy"/>
    <d v="2013-11-12T00:00:00"/>
    <s v="Espoo, irtis/lyh.työvko-&gt;4.pv työvko,16 vko, 12/13 alk."/>
    <m/>
    <s v="L"/>
    <n v="9"/>
    <d v="2013-11-26T00:00:00"/>
    <n v="5"/>
    <n v="250"/>
    <n v="20420"/>
    <x v="2"/>
    <x v="2"/>
    <n v="14"/>
    <d v="2013-11-12T00:00:00"/>
    <d v="2013-11-26T00:00:00"/>
    <x v="97"/>
    <x v="88"/>
    <x v="8"/>
    <x v="7"/>
    <x v="33"/>
    <x v="30"/>
    <n v="250"/>
    <n v="3.5999999999999997E-2"/>
    <n v="0.02"/>
    <n v="0.55555555555555558"/>
    <b v="0"/>
    <b v="0"/>
    <x v="1"/>
    <x v="1"/>
    <x v="1"/>
    <b v="0"/>
    <b v="0"/>
    <b v="0"/>
    <x v="1"/>
    <x v="1"/>
  </r>
  <r>
    <s v="Itä-Suomen yliopisto"/>
    <d v="2013-11-13T00:00:00"/>
    <s v="Ilomantsi, tutkimusasema-&gt;irtis max, mahd.lom"/>
    <m/>
    <s v="L"/>
    <n v="11"/>
    <d v="2014-01-16T00:00:00"/>
    <n v="5"/>
    <n v="11"/>
    <n v="85420"/>
    <x v="9"/>
    <x v="3"/>
    <n v="64"/>
    <d v="2013-11-13T00:00:00"/>
    <d v="2014-01-16T00:00:00"/>
    <x v="97"/>
    <x v="95"/>
    <x v="8"/>
    <x v="8"/>
    <x v="33"/>
    <x v="32"/>
    <n v="11"/>
    <n v="1"/>
    <n v="0.45454545454545453"/>
    <n v="0.45454545454545453"/>
    <b v="0"/>
    <b v="0"/>
    <x v="1"/>
    <x v="0"/>
    <x v="1"/>
    <b v="1"/>
    <b v="0"/>
    <b v="1"/>
    <x v="1"/>
    <x v="0"/>
  </r>
  <r>
    <s v="Raute Oyj"/>
    <d v="2013-11-14T00:00:00"/>
    <s v="Nastola,Jkl-&gt;lom max 90 pv, 12/13 alkaen"/>
    <m/>
    <s v="L"/>
    <m/>
    <d v="2013-11-28T00:00:00"/>
    <n v="0"/>
    <n v="355"/>
    <n v="28240"/>
    <x v="2"/>
    <x v="2"/>
    <n v="14"/>
    <d v="2013-11-14T00:00:00"/>
    <d v="2013-11-28T00:00:00"/>
    <x v="97"/>
    <x v="88"/>
    <x v="8"/>
    <x v="7"/>
    <x v="33"/>
    <x v="30"/>
    <n v="355"/>
    <s v="NA"/>
    <n v="0"/>
    <s v="NA"/>
    <b v="0"/>
    <b v="0"/>
    <x v="1"/>
    <x v="1"/>
    <x v="1"/>
    <b v="0"/>
    <b v="0"/>
    <b v="0"/>
    <x v="1"/>
    <x v="1"/>
  </r>
  <r>
    <s v="Pirkanmaan sairaanhoitopiiri"/>
    <d v="2013-11-15T00:00:00"/>
    <s v="Vammalan aluesairaala"/>
    <m/>
    <m/>
    <n v="25"/>
    <d v="2013-12-11T00:00:00"/>
    <n v="0"/>
    <n v="25"/>
    <n v="86101"/>
    <x v="3"/>
    <x v="3"/>
    <n v="26"/>
    <d v="2013-11-15T00:00:00"/>
    <d v="2013-12-11T00:00:00"/>
    <x v="97"/>
    <x v="96"/>
    <x v="8"/>
    <x v="7"/>
    <x v="33"/>
    <x v="30"/>
    <n v="25"/>
    <n v="1"/>
    <n v="0"/>
    <n v="0"/>
    <b v="0"/>
    <b v="0"/>
    <x v="1"/>
    <x v="1"/>
    <x v="1"/>
    <b v="0"/>
    <b v="0"/>
    <b v="0"/>
    <x v="1"/>
    <x v="1"/>
  </r>
  <r>
    <s v="Talvivaaran Kaivososakeyhtiö Oyj"/>
    <d v="2013-11-15T00:00:00"/>
    <s v="irtis/osa-aik/lom, yrityssaneer.ohj.-&gt;lom toistaiseksi"/>
    <m/>
    <n v="246"/>
    <m/>
    <d v="2014-01-08T00:00:00"/>
    <n v="0"/>
    <n v="570"/>
    <n v="71129"/>
    <x v="10"/>
    <x v="1"/>
    <n v="54"/>
    <d v="2013-11-15T00:00:00"/>
    <d v="2014-01-08T00:00:00"/>
    <x v="97"/>
    <x v="95"/>
    <x v="8"/>
    <x v="8"/>
    <x v="33"/>
    <x v="32"/>
    <n v="570"/>
    <s v="NA"/>
    <n v="0"/>
    <s v="NA"/>
    <b v="0"/>
    <b v="0"/>
    <x v="1"/>
    <x v="0"/>
    <x v="1"/>
    <b v="1"/>
    <b v="0"/>
    <b v="1"/>
    <x v="1"/>
    <x v="0"/>
  </r>
  <r>
    <s v="VTT"/>
    <d v="2013-11-15T00:00:00"/>
    <s v="Kvantit.biologia,bioinformatiikan tutkimus"/>
    <m/>
    <m/>
    <n v="10"/>
    <m/>
    <m/>
    <n v="20"/>
    <n v="72192"/>
    <x v="10"/>
    <x v="1"/>
    <s v="NA"/>
    <d v="2013-11-15T00:00:00"/>
    <d v="2014-01-05T00:00:00"/>
    <x v="97"/>
    <x v="95"/>
    <x v="8"/>
    <x v="8"/>
    <x v="33"/>
    <x v="32"/>
    <n v="20"/>
    <n v="0.5"/>
    <s v="NA"/>
    <s v="NA"/>
    <b v="0"/>
    <b v="0"/>
    <x v="1"/>
    <x v="0"/>
    <x v="1"/>
    <b v="1"/>
    <b v="0"/>
    <b v="1"/>
    <x v="1"/>
    <x v="0"/>
  </r>
  <r>
    <s v="ISS Palvelut"/>
    <d v="2013-11-18T00:00:00"/>
    <s v="Koko henk-&gt;lom max 2 pv, joulu 2013"/>
    <m/>
    <n v="12000"/>
    <m/>
    <d v="2013-12-11T00:00:00"/>
    <n v="0"/>
    <n v="12000"/>
    <n v="81210"/>
    <x v="8"/>
    <x v="1"/>
    <n v="23"/>
    <d v="2013-11-18T00:00:00"/>
    <d v="2013-12-11T00:00:00"/>
    <x v="97"/>
    <x v="96"/>
    <x v="8"/>
    <x v="7"/>
    <x v="33"/>
    <x v="30"/>
    <n v="12000"/>
    <s v="NA"/>
    <n v="0"/>
    <s v="NA"/>
    <b v="0"/>
    <b v="0"/>
    <x v="1"/>
    <x v="1"/>
    <x v="1"/>
    <b v="0"/>
    <b v="0"/>
    <b v="0"/>
    <x v="1"/>
    <x v="1"/>
  </r>
  <r>
    <s v="Presteel Oy"/>
    <d v="2013-11-18T00:00:00"/>
    <s v="Raahe, irtis/lom-&gt;lom max 51 henk, v. 2014"/>
    <m/>
    <n v="51"/>
    <n v="6"/>
    <d v="2014-01-14T00:00:00"/>
    <n v="0"/>
    <n v="51"/>
    <n v="24200"/>
    <x v="2"/>
    <x v="2"/>
    <n v="57"/>
    <d v="2013-11-18T00:00:00"/>
    <d v="2014-01-14T00:00:00"/>
    <x v="97"/>
    <x v="95"/>
    <x v="8"/>
    <x v="8"/>
    <x v="33"/>
    <x v="32"/>
    <n v="51"/>
    <n v="0.11764705882352941"/>
    <n v="0"/>
    <n v="0"/>
    <b v="0"/>
    <b v="0"/>
    <x v="1"/>
    <x v="0"/>
    <x v="1"/>
    <b v="1"/>
    <b v="0"/>
    <b v="1"/>
    <x v="1"/>
    <x v="0"/>
  </r>
  <r>
    <s v="Pöyry Oyj"/>
    <d v="2013-11-18T00:00:00"/>
    <s v="Aluetoim,lom/irtis-&gt;väh.200hlö,irtis max,lom 1/14 alk"/>
    <m/>
    <s v="L"/>
    <n v="25"/>
    <d v="2014-01-07T00:00:00"/>
    <n v="25"/>
    <n v="200"/>
    <n v="71126"/>
    <x v="10"/>
    <x v="1"/>
    <n v="50"/>
    <d v="2013-11-18T00:00:00"/>
    <d v="2014-01-07T00:00:00"/>
    <x v="97"/>
    <x v="95"/>
    <x v="8"/>
    <x v="8"/>
    <x v="33"/>
    <x v="32"/>
    <n v="200"/>
    <n v="0.125"/>
    <n v="0.125"/>
    <n v="1"/>
    <b v="0"/>
    <b v="0"/>
    <x v="1"/>
    <x v="0"/>
    <x v="1"/>
    <b v="1"/>
    <b v="0"/>
    <b v="1"/>
    <x v="1"/>
    <x v="0"/>
  </r>
  <r>
    <s v="Rovaniemen Työterveys ry"/>
    <d v="2013-11-18T00:00:00"/>
    <s v="Koko henk"/>
    <m/>
    <m/>
    <n v="5"/>
    <d v="2013-12-20T00:00:00"/>
    <n v="0"/>
    <n v="25"/>
    <n v="86220"/>
    <x v="3"/>
    <x v="3"/>
    <n v="32"/>
    <d v="2013-11-18T00:00:00"/>
    <d v="2013-12-20T00:00:00"/>
    <x v="97"/>
    <x v="96"/>
    <x v="8"/>
    <x v="7"/>
    <x v="33"/>
    <x v="30"/>
    <n v="25"/>
    <n v="0.2"/>
    <n v="0"/>
    <n v="0"/>
    <b v="0"/>
    <b v="0"/>
    <x v="1"/>
    <x v="1"/>
    <x v="1"/>
    <b v="0"/>
    <b v="0"/>
    <b v="0"/>
    <x v="1"/>
    <x v="1"/>
  </r>
  <r>
    <s v="Blue Lake Communications Oy"/>
    <d v="2013-11-19T00:00:00"/>
    <s v="Savonlinna"/>
    <m/>
    <m/>
    <m/>
    <d v="2013-12-03T00:00:00"/>
    <n v="7"/>
    <n v="80"/>
    <n v="61100"/>
    <x v="4"/>
    <x v="1"/>
    <n v="14"/>
    <d v="2013-11-19T00:00:00"/>
    <d v="2013-12-03T00:00:00"/>
    <x v="97"/>
    <x v="96"/>
    <x v="8"/>
    <x v="7"/>
    <x v="33"/>
    <x v="30"/>
    <n v="80"/>
    <s v="NA"/>
    <n v="8.7499999999999994E-2"/>
    <s v="NA"/>
    <b v="0"/>
    <b v="0"/>
    <x v="1"/>
    <x v="1"/>
    <x v="1"/>
    <b v="0"/>
    <b v="0"/>
    <b v="0"/>
    <x v="1"/>
    <x v="1"/>
  </r>
  <r>
    <s v="MPY"/>
    <d v="2013-11-19T00:00:00"/>
    <s v="Irtis/uud.järj/osa-aik-&gt;5hlö siirto,10hlö päätös myöh."/>
    <m/>
    <m/>
    <m/>
    <d v="2014-01-10T00:00:00"/>
    <n v="30"/>
    <n v="45"/>
    <n v="61100"/>
    <x v="4"/>
    <x v="1"/>
    <n v="52"/>
    <d v="2013-11-19T00:00:00"/>
    <d v="2014-01-10T00:00:00"/>
    <x v="97"/>
    <x v="95"/>
    <x v="8"/>
    <x v="8"/>
    <x v="33"/>
    <x v="32"/>
    <n v="45"/>
    <s v="NA"/>
    <n v="0.66666666666666663"/>
    <s v="NA"/>
    <b v="0"/>
    <b v="0"/>
    <x v="1"/>
    <x v="0"/>
    <x v="1"/>
    <b v="1"/>
    <b v="0"/>
    <b v="1"/>
    <x v="1"/>
    <x v="0"/>
  </r>
  <r>
    <s v="Forcit Oy"/>
    <d v="2013-11-20T00:00:00"/>
    <s v="Talvivaara, lom"/>
    <m/>
    <s v="L"/>
    <m/>
    <m/>
    <m/>
    <n v="9"/>
    <n v="20510"/>
    <x v="2"/>
    <x v="2"/>
    <s v="NA"/>
    <d v="2013-11-20T00:00:00"/>
    <d v="2014-01-10T00:00:00"/>
    <x v="97"/>
    <x v="95"/>
    <x v="8"/>
    <x v="8"/>
    <x v="33"/>
    <x v="32"/>
    <n v="9"/>
    <s v="NA"/>
    <s v="NA"/>
    <s v="NA"/>
    <b v="0"/>
    <b v="0"/>
    <x v="1"/>
    <x v="0"/>
    <x v="1"/>
    <b v="1"/>
    <b v="0"/>
    <b v="1"/>
    <x v="1"/>
    <x v="0"/>
  </r>
  <r>
    <s v="Kristina Cruises Oy"/>
    <d v="2013-11-20T00:00:00"/>
    <s v="Kotka,koko henk, yrityssan-&gt;lom max 3 kk 12/13 alk"/>
    <m/>
    <n v="150"/>
    <m/>
    <d v="2013-12-17T00:00:00"/>
    <n v="0"/>
    <n v="200"/>
    <n v="50101"/>
    <x v="5"/>
    <x v="1"/>
    <n v="27"/>
    <d v="2013-11-20T00:00:00"/>
    <d v="2013-12-17T00:00:00"/>
    <x v="97"/>
    <x v="96"/>
    <x v="8"/>
    <x v="7"/>
    <x v="33"/>
    <x v="30"/>
    <n v="200"/>
    <s v="NA"/>
    <n v="0"/>
    <s v="NA"/>
    <b v="0"/>
    <b v="0"/>
    <x v="1"/>
    <x v="1"/>
    <x v="1"/>
    <b v="0"/>
    <b v="0"/>
    <b v="0"/>
    <x v="1"/>
    <x v="1"/>
  </r>
  <r>
    <s v="LSK Electrics Oy"/>
    <d v="2013-11-21T00:00:00"/>
    <s v="Lom-&gt;osa 4-pv työviikko, joitakin lom vko/kk"/>
    <m/>
    <n v="50"/>
    <m/>
    <d v="2014-01-10T00:00:00"/>
    <n v="0"/>
    <n v="90"/>
    <n v="43210"/>
    <x v="6"/>
    <x v="4"/>
    <n v="50"/>
    <d v="2013-11-21T00:00:00"/>
    <d v="2014-01-10T00:00:00"/>
    <x v="97"/>
    <x v="95"/>
    <x v="8"/>
    <x v="8"/>
    <x v="33"/>
    <x v="32"/>
    <n v="90"/>
    <s v="NA"/>
    <n v="0"/>
    <s v="NA"/>
    <b v="0"/>
    <b v="0"/>
    <x v="1"/>
    <x v="0"/>
    <x v="1"/>
    <b v="1"/>
    <b v="0"/>
    <b v="1"/>
    <x v="1"/>
    <x v="0"/>
  </r>
  <r>
    <s v="Finnair Oyj"/>
    <d v="2013-11-22T00:00:00"/>
    <s v="Matkustamohenk, lom"/>
    <m/>
    <s v="L"/>
    <m/>
    <m/>
    <m/>
    <n v="1550"/>
    <n v="51101"/>
    <x v="5"/>
    <x v="1"/>
    <s v="NA"/>
    <d v="2013-11-22T00:00:00"/>
    <d v="2014-01-12T00:00:00"/>
    <x v="97"/>
    <x v="95"/>
    <x v="8"/>
    <x v="8"/>
    <x v="33"/>
    <x v="32"/>
    <n v="1550"/>
    <s v="NA"/>
    <s v="NA"/>
    <s v="NA"/>
    <b v="0"/>
    <b v="0"/>
    <x v="1"/>
    <x v="0"/>
    <x v="1"/>
    <b v="1"/>
    <b v="0"/>
    <b v="1"/>
    <x v="1"/>
    <x v="0"/>
  </r>
  <r>
    <s v="Turun Seudun Kuntatekniikka Oy"/>
    <d v="2013-11-25T00:00:00"/>
    <s v="Kuntec, koko henk, lom v.2014"/>
    <m/>
    <n v="60"/>
    <m/>
    <m/>
    <m/>
    <n v="300"/>
    <n v="42110"/>
    <x v="6"/>
    <x v="4"/>
    <s v="NA"/>
    <d v="2013-11-25T00:00:00"/>
    <d v="2014-01-15T00:00:00"/>
    <x v="97"/>
    <x v="95"/>
    <x v="8"/>
    <x v="8"/>
    <x v="33"/>
    <x v="32"/>
    <n v="300"/>
    <s v="NA"/>
    <s v="NA"/>
    <s v="NA"/>
    <b v="0"/>
    <b v="0"/>
    <x v="1"/>
    <x v="0"/>
    <x v="1"/>
    <b v="1"/>
    <b v="0"/>
    <b v="1"/>
    <x v="1"/>
    <x v="0"/>
  </r>
  <r>
    <s v="Turun Seudun Kuntatekniikka Oy"/>
    <d v="2013-11-25T00:00:00"/>
    <s v="Kuntec, koko henk, lom v.2014"/>
    <m/>
    <n v="0"/>
    <m/>
    <d v="2014-01-22T00:00:00"/>
    <n v="0"/>
    <n v="300"/>
    <n v="42110"/>
    <x v="6"/>
    <x v="4"/>
    <n v="58"/>
    <d v="2013-11-25T00:00:00"/>
    <d v="2014-01-22T00:00:00"/>
    <x v="97"/>
    <x v="95"/>
    <x v="8"/>
    <x v="8"/>
    <x v="33"/>
    <x v="32"/>
    <n v="300"/>
    <s v="NA"/>
    <n v="0"/>
    <s v="NA"/>
    <b v="0"/>
    <b v="0"/>
    <x v="1"/>
    <x v="0"/>
    <x v="1"/>
    <b v="1"/>
    <b v="0"/>
    <b v="1"/>
    <x v="1"/>
    <x v="0"/>
  </r>
  <r>
    <s v="Akvaterm Oy"/>
    <d v="2013-11-26T00:00:00"/>
    <s v="Koko henk, ei irtis-&gt;työaikajoustot"/>
    <m/>
    <m/>
    <m/>
    <d v="2014-01-16T00:00:00"/>
    <n v="0"/>
    <n v="50"/>
    <n v="25990"/>
    <x v="2"/>
    <x v="2"/>
    <n v="51"/>
    <d v="2013-11-26T00:00:00"/>
    <d v="2014-01-16T00:00:00"/>
    <x v="97"/>
    <x v="95"/>
    <x v="8"/>
    <x v="8"/>
    <x v="33"/>
    <x v="32"/>
    <n v="50"/>
    <s v="NA"/>
    <n v="0"/>
    <s v="NA"/>
    <b v="0"/>
    <b v="0"/>
    <x v="1"/>
    <x v="0"/>
    <x v="1"/>
    <b v="1"/>
    <b v="0"/>
    <b v="1"/>
    <x v="1"/>
    <x v="0"/>
  </r>
  <r>
    <s v="Efora Oy"/>
    <d v="2013-11-28T00:00:00"/>
    <s v="Kemi,Veitsiluoto (Stora Enson tehdas),lom max 90 pv"/>
    <m/>
    <s v="L"/>
    <n v="48"/>
    <m/>
    <m/>
    <n v="48"/>
    <n v="33129"/>
    <x v="2"/>
    <x v="2"/>
    <s v="NA"/>
    <d v="2013-11-28T00:00:00"/>
    <d v="2014-01-18T00:00:00"/>
    <x v="97"/>
    <x v="95"/>
    <x v="8"/>
    <x v="8"/>
    <x v="33"/>
    <x v="32"/>
    <n v="48"/>
    <n v="1"/>
    <s v="NA"/>
    <s v="NA"/>
    <b v="0"/>
    <b v="0"/>
    <x v="1"/>
    <x v="0"/>
    <x v="1"/>
    <b v="1"/>
    <b v="0"/>
    <b v="1"/>
    <x v="1"/>
    <x v="0"/>
  </r>
  <r>
    <s v="Efora Oy"/>
    <d v="2013-11-28T00:00:00"/>
    <s v="Kemi,Veitsiluoto (Stora Enson tehdas),lom max 90 pv"/>
    <m/>
    <n v="0"/>
    <n v="48"/>
    <d v="2014-02-25T00:00:00"/>
    <n v="19"/>
    <n v="48"/>
    <n v="33129"/>
    <x v="2"/>
    <x v="2"/>
    <n v="89"/>
    <d v="2013-11-28T00:00:00"/>
    <d v="2014-02-25T00:00:00"/>
    <x v="97"/>
    <x v="97"/>
    <x v="8"/>
    <x v="8"/>
    <x v="33"/>
    <x v="32"/>
    <n v="48"/>
    <n v="1"/>
    <n v="0.39583333333333331"/>
    <n v="0.39583333333333331"/>
    <b v="0"/>
    <b v="0"/>
    <x v="1"/>
    <x v="0"/>
    <x v="1"/>
    <b v="1"/>
    <b v="0"/>
    <b v="1"/>
    <x v="1"/>
    <x v="0"/>
  </r>
  <r>
    <s v="Finnlines Oyj"/>
    <d v="2013-11-29T00:00:00"/>
    <s v="Containersteve, Kotka"/>
    <m/>
    <m/>
    <m/>
    <m/>
    <m/>
    <n v="36"/>
    <n v="52291"/>
    <x v="5"/>
    <x v="1"/>
    <s v="NA"/>
    <d v="2013-11-29T00:00:00"/>
    <d v="2014-01-19T00:00:00"/>
    <x v="97"/>
    <x v="95"/>
    <x v="8"/>
    <x v="8"/>
    <x v="33"/>
    <x v="32"/>
    <n v="36"/>
    <s v="NA"/>
    <s v="NA"/>
    <s v="NA"/>
    <b v="0"/>
    <b v="0"/>
    <x v="1"/>
    <x v="0"/>
    <x v="1"/>
    <b v="1"/>
    <b v="0"/>
    <b v="1"/>
    <x v="1"/>
    <x v="0"/>
  </r>
  <r>
    <s v="Finnlines Oyj"/>
    <d v="2013-11-29T00:00:00"/>
    <s v="Containersteve, Kotka"/>
    <m/>
    <m/>
    <m/>
    <d v="2014-03-25T00:00:00"/>
    <n v="36"/>
    <n v="36"/>
    <n v="52291"/>
    <x v="5"/>
    <x v="1"/>
    <n v="116"/>
    <d v="2013-11-29T00:00:00"/>
    <d v="2014-03-25T00:00:00"/>
    <x v="97"/>
    <x v="98"/>
    <x v="8"/>
    <x v="8"/>
    <x v="33"/>
    <x v="32"/>
    <n v="36"/>
    <s v="NA"/>
    <n v="1"/>
    <s v="NA"/>
    <b v="0"/>
    <b v="0"/>
    <x v="1"/>
    <x v="0"/>
    <x v="1"/>
    <b v="1"/>
    <b v="0"/>
    <b v="1"/>
    <x v="1"/>
    <x v="0"/>
  </r>
  <r>
    <s v="LTK Osuuskunta"/>
    <d v="2013-11-29T00:00:00"/>
    <s v="Koko henk, Hml-&gt;toiminnan lopetus"/>
    <m/>
    <m/>
    <m/>
    <d v="2014-02-04T00:00:00"/>
    <n v="16"/>
    <n v="18"/>
    <n v="72192"/>
    <x v="10"/>
    <x v="1"/>
    <n v="67"/>
    <d v="2013-11-29T00:00:00"/>
    <d v="2014-02-04T00:00:00"/>
    <x v="97"/>
    <x v="97"/>
    <x v="8"/>
    <x v="8"/>
    <x v="33"/>
    <x v="32"/>
    <n v="18"/>
    <s v="NA"/>
    <n v="0.88888888888888884"/>
    <s v="NA"/>
    <b v="0"/>
    <b v="0"/>
    <x v="1"/>
    <x v="0"/>
    <x v="1"/>
    <b v="1"/>
    <b v="0"/>
    <b v="1"/>
    <x v="1"/>
    <x v="0"/>
  </r>
  <r>
    <s v="Polarica Oy"/>
    <d v="2013-11-29T00:00:00"/>
    <s v="Rovaniemi, Sotkamo, Haaparanta, irtis/lom"/>
    <m/>
    <n v="10"/>
    <n v="25"/>
    <d v="2014-01-17T00:00:00"/>
    <n v="19"/>
    <n v="35"/>
    <n v="10390"/>
    <x v="2"/>
    <x v="2"/>
    <n v="49"/>
    <d v="2013-11-29T00:00:00"/>
    <d v="2014-01-17T00:00:00"/>
    <x v="97"/>
    <x v="95"/>
    <x v="8"/>
    <x v="8"/>
    <x v="33"/>
    <x v="32"/>
    <n v="35"/>
    <n v="0.7142857142857143"/>
    <n v="0.54285714285714282"/>
    <n v="0.76"/>
    <b v="0"/>
    <b v="0"/>
    <x v="1"/>
    <x v="0"/>
    <x v="1"/>
    <b v="1"/>
    <b v="0"/>
    <b v="1"/>
    <x v="1"/>
    <x v="0"/>
  </r>
  <r>
    <s v="Aurinkomatkat Oy"/>
    <d v="2013-12-01T00:00:00"/>
    <s v="Finnair-konserni,Turku,Tre,Hki"/>
    <m/>
    <m/>
    <m/>
    <d v="2014-01-31T00:00:00"/>
    <n v="30"/>
    <n v="30"/>
    <n v="79120"/>
    <x v="8"/>
    <x v="1"/>
    <n v="61"/>
    <d v="2013-12-01T00:00:00"/>
    <d v="2014-01-31T00:00:00"/>
    <x v="98"/>
    <x v="95"/>
    <x v="8"/>
    <x v="8"/>
    <x v="33"/>
    <x v="32"/>
    <n v="30"/>
    <s v="NA"/>
    <n v="1"/>
    <s v="NA"/>
    <b v="0"/>
    <b v="0"/>
    <x v="1"/>
    <x v="0"/>
    <x v="1"/>
    <b v="1"/>
    <b v="0"/>
    <b v="1"/>
    <x v="1"/>
    <x v="0"/>
  </r>
  <r>
    <s v="Caverion Industria Oy"/>
    <d v="2013-12-01T00:00:00"/>
    <s v="Caverion-konserni-&gt;lom n. 90 henk pari kk"/>
    <m/>
    <n v="90"/>
    <m/>
    <d v="2014-01-20T00:00:00"/>
    <n v="0"/>
    <n v="90"/>
    <n v="71129"/>
    <x v="10"/>
    <x v="1"/>
    <n v="50"/>
    <d v="2013-12-01T00:00:00"/>
    <d v="2014-01-20T00:00:00"/>
    <x v="98"/>
    <x v="95"/>
    <x v="8"/>
    <x v="8"/>
    <x v="33"/>
    <x v="32"/>
    <n v="90"/>
    <s v="NA"/>
    <n v="0"/>
    <s v="NA"/>
    <b v="0"/>
    <b v="0"/>
    <x v="1"/>
    <x v="0"/>
    <x v="1"/>
    <b v="1"/>
    <b v="0"/>
    <b v="1"/>
    <x v="1"/>
    <x v="0"/>
  </r>
  <r>
    <s v="SPR Veripalvelu"/>
    <d v="2013-12-01T00:00:00"/>
    <s v="Haukankoski"/>
    <m/>
    <m/>
    <m/>
    <d v="2014-01-16T00:00:00"/>
    <n v="11"/>
    <n v="22"/>
    <n v="94999"/>
    <x v="16"/>
    <x v="1"/>
    <n v="46"/>
    <d v="2013-12-01T00:00:00"/>
    <d v="2014-01-16T00:00:00"/>
    <x v="98"/>
    <x v="95"/>
    <x v="8"/>
    <x v="8"/>
    <x v="33"/>
    <x v="32"/>
    <n v="22"/>
    <s v="NA"/>
    <n v="0.5"/>
    <s v="NA"/>
    <b v="0"/>
    <b v="0"/>
    <x v="1"/>
    <x v="0"/>
    <x v="1"/>
    <b v="1"/>
    <b v="0"/>
    <b v="1"/>
    <x v="1"/>
    <x v="0"/>
  </r>
  <r>
    <s v="Moventas Gears Oy"/>
    <d v="2013-12-02T00:00:00"/>
    <s v="Koko henk, lom/irtis-&gt;irtis/eläke, lom.koko henk alkuvuosi"/>
    <m/>
    <n v="500"/>
    <m/>
    <d v="2014-01-20T00:00:00"/>
    <n v="65"/>
    <n v="571"/>
    <n v="28150"/>
    <x v="2"/>
    <x v="2"/>
    <n v="49"/>
    <d v="2013-12-02T00:00:00"/>
    <d v="2014-01-20T00:00:00"/>
    <x v="98"/>
    <x v="95"/>
    <x v="8"/>
    <x v="8"/>
    <x v="33"/>
    <x v="32"/>
    <n v="571"/>
    <s v="NA"/>
    <n v="0.11383537653239929"/>
    <s v="NA"/>
    <b v="0"/>
    <b v="0"/>
    <x v="1"/>
    <x v="0"/>
    <x v="1"/>
    <b v="1"/>
    <b v="0"/>
    <b v="1"/>
    <x v="1"/>
    <x v="0"/>
  </r>
  <r>
    <s v="Päijät-Hämeen sos.-ja terv.yhtymä"/>
    <d v="2013-12-02T00:00:00"/>
    <s v="Irtis/lom/eläke v. 2016menn-&gt;lom 3/7/14pv"/>
    <m/>
    <n v="2500"/>
    <n v="160"/>
    <d v="2014-02-25T00:00:00"/>
    <n v="0"/>
    <n v="4000"/>
    <n v="86101"/>
    <x v="3"/>
    <x v="3"/>
    <n v="85"/>
    <d v="2013-12-02T00:00:00"/>
    <d v="2014-02-25T00:00:00"/>
    <x v="98"/>
    <x v="97"/>
    <x v="8"/>
    <x v="8"/>
    <x v="33"/>
    <x v="32"/>
    <n v="4000"/>
    <n v="0.04"/>
    <n v="0"/>
    <n v="0"/>
    <b v="0"/>
    <b v="0"/>
    <x v="1"/>
    <x v="0"/>
    <x v="1"/>
    <b v="1"/>
    <b v="0"/>
    <b v="1"/>
    <x v="1"/>
    <x v="0"/>
  </r>
  <r>
    <s v="Suomen Messut"/>
    <d v="2013-12-02T00:00:00"/>
    <s v="Väh.tarve 16 henk"/>
    <m/>
    <m/>
    <n v="16"/>
    <m/>
    <m/>
    <n v="16"/>
    <n v="82300"/>
    <x v="8"/>
    <x v="1"/>
    <s v="NA"/>
    <d v="2013-12-02T00:00:00"/>
    <d v="2014-01-22T00:00:00"/>
    <x v="98"/>
    <x v="95"/>
    <x v="8"/>
    <x v="8"/>
    <x v="33"/>
    <x v="32"/>
    <n v="16"/>
    <n v="1"/>
    <s v="NA"/>
    <s v="NA"/>
    <b v="0"/>
    <b v="0"/>
    <x v="1"/>
    <x v="0"/>
    <x v="1"/>
    <b v="1"/>
    <b v="0"/>
    <b v="1"/>
    <x v="1"/>
    <x v="0"/>
  </r>
  <r>
    <s v="Tampereen teatteri"/>
    <d v="2013-12-02T00:00:00"/>
    <s v="Ei ilm. väh.tarvetta-&gt;lom n. 1 kk"/>
    <m/>
    <n v="90"/>
    <m/>
    <d v="2014-01-13T00:00:00"/>
    <n v="0"/>
    <n v="90"/>
    <n v="90010"/>
    <x v="18"/>
    <x v="1"/>
    <n v="42"/>
    <d v="2013-12-02T00:00:00"/>
    <d v="2014-01-13T00:00:00"/>
    <x v="98"/>
    <x v="95"/>
    <x v="8"/>
    <x v="8"/>
    <x v="33"/>
    <x v="32"/>
    <n v="90"/>
    <s v="NA"/>
    <n v="0"/>
    <s v="NA"/>
    <b v="0"/>
    <b v="0"/>
    <x v="1"/>
    <x v="0"/>
    <x v="1"/>
    <b v="1"/>
    <b v="0"/>
    <b v="1"/>
    <x v="1"/>
    <x v="0"/>
  </r>
  <r>
    <s v="Efora Oy"/>
    <d v="2013-12-04T00:00:00"/>
    <s v="Varkaus"/>
    <m/>
    <m/>
    <n v="15"/>
    <m/>
    <m/>
    <n v="90"/>
    <n v="33129"/>
    <x v="2"/>
    <x v="2"/>
    <s v="NA"/>
    <d v="2013-12-04T00:00:00"/>
    <d v="2014-01-24T00:00:00"/>
    <x v="98"/>
    <x v="95"/>
    <x v="8"/>
    <x v="8"/>
    <x v="33"/>
    <x v="32"/>
    <n v="90"/>
    <n v="0.16666666666666666"/>
    <s v="NA"/>
    <s v="NA"/>
    <b v="0"/>
    <b v="0"/>
    <x v="1"/>
    <x v="0"/>
    <x v="1"/>
    <b v="1"/>
    <b v="0"/>
    <b v="1"/>
    <x v="1"/>
    <x v="0"/>
  </r>
  <r>
    <s v="Efora Oy"/>
    <d v="2013-12-04T00:00:00"/>
    <s v="Varkaus"/>
    <m/>
    <m/>
    <n v="15"/>
    <d v="2014-02-17T00:00:00"/>
    <n v="9"/>
    <n v="90"/>
    <n v="33129"/>
    <x v="2"/>
    <x v="2"/>
    <n v="75"/>
    <d v="2013-12-04T00:00:00"/>
    <d v="2014-02-17T00:00:00"/>
    <x v="98"/>
    <x v="97"/>
    <x v="8"/>
    <x v="8"/>
    <x v="33"/>
    <x v="32"/>
    <n v="90"/>
    <n v="0.16666666666666666"/>
    <n v="0.1"/>
    <n v="0.6"/>
    <b v="0"/>
    <b v="0"/>
    <x v="1"/>
    <x v="0"/>
    <x v="1"/>
    <b v="1"/>
    <b v="0"/>
    <b v="1"/>
    <x v="1"/>
    <x v="0"/>
  </r>
  <r>
    <s v="Finpro Oy"/>
    <d v="2013-12-05T00:00:00"/>
    <s v="Koko henk: 370, 50 eri maata"/>
    <m/>
    <m/>
    <m/>
    <m/>
    <m/>
    <m/>
    <n v="70220"/>
    <x v="10"/>
    <x v="1"/>
    <s v="NA"/>
    <d v="2013-12-05T00:00:00"/>
    <d v="2014-01-25T00:00:00"/>
    <x v="98"/>
    <x v="95"/>
    <x v="8"/>
    <x v="8"/>
    <x v="33"/>
    <x v="32"/>
    <n v="0"/>
    <s v="NA"/>
    <s v="NA"/>
    <s v="NA"/>
    <b v="0"/>
    <b v="0"/>
    <x v="1"/>
    <x v="0"/>
    <x v="1"/>
    <b v="1"/>
    <b v="0"/>
    <b v="1"/>
    <x v="1"/>
    <x v="0"/>
  </r>
  <r>
    <s v="Forcit Oy"/>
    <d v="2013-12-09T00:00:00"/>
    <s v="Vihtavuori, irtis/lom-&gt;4-pv työviikko"/>
    <m/>
    <n v="20"/>
    <n v="20"/>
    <d v="2014-01-27T00:00:00"/>
    <n v="23"/>
    <n v="43"/>
    <n v="20510"/>
    <x v="2"/>
    <x v="2"/>
    <n v="49"/>
    <d v="2013-12-09T00:00:00"/>
    <d v="2014-01-27T00:00:00"/>
    <x v="98"/>
    <x v="95"/>
    <x v="8"/>
    <x v="8"/>
    <x v="33"/>
    <x v="32"/>
    <n v="43"/>
    <n v="0.46511627906976744"/>
    <n v="0.53488372093023251"/>
    <n v="1.1499999999999999"/>
    <b v="0"/>
    <b v="0"/>
    <x v="1"/>
    <x v="0"/>
    <x v="1"/>
    <b v="1"/>
    <b v="0"/>
    <b v="1"/>
    <x v="1"/>
    <x v="0"/>
  </r>
  <r>
    <s v="Ovako Oy"/>
    <d v="2013-12-09T00:00:00"/>
    <s v="Imatra, irtis/m-aik/eläke/lom-&gt;väh.yht.35"/>
    <m/>
    <s v="L"/>
    <n v="35"/>
    <d v="2014-02-05T00:00:00"/>
    <n v="12"/>
    <n v="35"/>
    <n v="24100"/>
    <x v="2"/>
    <x v="2"/>
    <n v="58"/>
    <d v="2013-12-09T00:00:00"/>
    <d v="2014-02-05T00:00:00"/>
    <x v="98"/>
    <x v="97"/>
    <x v="8"/>
    <x v="8"/>
    <x v="33"/>
    <x v="32"/>
    <n v="35"/>
    <n v="1"/>
    <n v="0.34285714285714286"/>
    <n v="0.34285714285714286"/>
    <b v="0"/>
    <b v="0"/>
    <x v="1"/>
    <x v="0"/>
    <x v="1"/>
    <b v="1"/>
    <b v="0"/>
    <b v="1"/>
    <x v="1"/>
    <x v="0"/>
  </r>
  <r>
    <s v="Rautaruukki Oyj"/>
    <d v="2013-12-09T00:00:00"/>
    <s v="RuukkiMetals,Raahe-&gt;lom max90 pv,10hlö/krt,2/14 alk."/>
    <m/>
    <n v="26"/>
    <m/>
    <d v="2014-01-10T00:00:00"/>
    <n v="0"/>
    <n v="54"/>
    <n v="24100"/>
    <x v="2"/>
    <x v="2"/>
    <n v="32"/>
    <d v="2013-12-09T00:00:00"/>
    <d v="2014-01-10T00:00:00"/>
    <x v="98"/>
    <x v="95"/>
    <x v="8"/>
    <x v="8"/>
    <x v="33"/>
    <x v="32"/>
    <n v="54"/>
    <s v="NA"/>
    <n v="0"/>
    <s v="NA"/>
    <b v="0"/>
    <b v="0"/>
    <x v="1"/>
    <x v="0"/>
    <x v="1"/>
    <b v="1"/>
    <b v="0"/>
    <b v="1"/>
    <x v="1"/>
    <x v="0"/>
  </r>
  <r>
    <s v="Fortaco Oy"/>
    <d v="2013-12-10T00:00:00"/>
    <s v="Sastamala, koko henk-&gt;irti/eläkejärj, koko henk mahd.lom"/>
    <m/>
    <s v="L"/>
    <m/>
    <d v="2014-01-30T00:00:00"/>
    <n v="59"/>
    <n v="200"/>
    <n v="25110"/>
    <x v="2"/>
    <x v="2"/>
    <n v="51"/>
    <d v="2013-12-10T00:00:00"/>
    <d v="2014-01-30T00:00:00"/>
    <x v="98"/>
    <x v="95"/>
    <x v="8"/>
    <x v="8"/>
    <x v="33"/>
    <x v="32"/>
    <n v="200"/>
    <s v="NA"/>
    <n v="0.29499999999999998"/>
    <s v="NA"/>
    <b v="0"/>
    <b v="0"/>
    <x v="1"/>
    <x v="0"/>
    <x v="1"/>
    <b v="1"/>
    <b v="0"/>
    <b v="1"/>
    <x v="1"/>
    <x v="0"/>
  </r>
  <r>
    <s v="Hermia Group Innovaatio Oy"/>
    <d v="2013-12-10T00:00:00"/>
    <s v="Tampere, koko henk"/>
    <m/>
    <m/>
    <m/>
    <m/>
    <m/>
    <n v="40"/>
    <n v="74909"/>
    <x v="10"/>
    <x v="1"/>
    <s v="NA"/>
    <d v="2013-12-10T00:00:00"/>
    <d v="2014-01-30T00:00:00"/>
    <x v="98"/>
    <x v="95"/>
    <x v="8"/>
    <x v="8"/>
    <x v="33"/>
    <x v="32"/>
    <n v="40"/>
    <s v="NA"/>
    <s v="NA"/>
    <s v="NA"/>
    <b v="0"/>
    <b v="0"/>
    <x v="1"/>
    <x v="0"/>
    <x v="1"/>
    <b v="1"/>
    <b v="0"/>
    <b v="1"/>
    <x v="1"/>
    <x v="0"/>
  </r>
  <r>
    <s v="Areva Oy"/>
    <d v="2013-12-11T00:00:00"/>
    <s v="Erityisesti toimihenkilöt"/>
    <m/>
    <m/>
    <n v="28"/>
    <d v="2014-01-22T00:00:00"/>
    <n v="7"/>
    <n v="28"/>
    <n v="82990"/>
    <x v="8"/>
    <x v="1"/>
    <n v="42"/>
    <d v="2013-12-11T00:00:00"/>
    <d v="2014-01-22T00:00:00"/>
    <x v="98"/>
    <x v="95"/>
    <x v="8"/>
    <x v="8"/>
    <x v="33"/>
    <x v="32"/>
    <n v="28"/>
    <n v="1"/>
    <n v="0.25"/>
    <n v="0.25"/>
    <b v="0"/>
    <b v="0"/>
    <x v="1"/>
    <x v="0"/>
    <x v="1"/>
    <b v="1"/>
    <b v="0"/>
    <b v="1"/>
    <x v="1"/>
    <x v="0"/>
  </r>
  <r>
    <s v="Etelä-Savon Viestintä Oy"/>
    <d v="2013-12-11T00:00:00"/>
    <s v="Länsi-Savo,Itä-Savo-&gt;väh.yht.11 henk, muutama irtis"/>
    <m/>
    <m/>
    <n v="18"/>
    <d v="2014-02-18T00:00:00"/>
    <n v="2"/>
    <n v="196"/>
    <n v="58130"/>
    <x v="4"/>
    <x v="1"/>
    <n v="69"/>
    <d v="2013-12-11T00:00:00"/>
    <d v="2014-02-18T00:00:00"/>
    <x v="98"/>
    <x v="97"/>
    <x v="8"/>
    <x v="8"/>
    <x v="33"/>
    <x v="32"/>
    <n v="196"/>
    <n v="9.1836734693877556E-2"/>
    <n v="1.020408163265306E-2"/>
    <n v="0.1111111111111111"/>
    <b v="0"/>
    <b v="0"/>
    <x v="1"/>
    <x v="0"/>
    <x v="1"/>
    <b v="1"/>
    <b v="0"/>
    <b v="1"/>
    <x v="1"/>
    <x v="0"/>
  </r>
  <r>
    <s v="Lemminkäinen Oyj"/>
    <d v="2013-12-11T00:00:00"/>
    <s v="Talotekniikka, irtis/lom/osa-aik, ei työntekijät"/>
    <m/>
    <s v="L"/>
    <n v="40"/>
    <m/>
    <m/>
    <n v="40"/>
    <n v="41200"/>
    <x v="6"/>
    <x v="4"/>
    <s v="NA"/>
    <d v="2013-12-11T00:00:00"/>
    <d v="2014-01-31T00:00:00"/>
    <x v="98"/>
    <x v="95"/>
    <x v="8"/>
    <x v="8"/>
    <x v="33"/>
    <x v="32"/>
    <n v="40"/>
    <n v="1"/>
    <s v="NA"/>
    <s v="NA"/>
    <b v="0"/>
    <b v="0"/>
    <x v="1"/>
    <x v="0"/>
    <x v="1"/>
    <b v="1"/>
    <b v="0"/>
    <b v="1"/>
    <x v="1"/>
    <x v="0"/>
  </r>
  <r>
    <s v="Länsi-Savo konserni"/>
    <d v="2013-12-11T00:00:00"/>
    <s v="Länsi-Savo,Itä-Savo"/>
    <m/>
    <m/>
    <n v="18"/>
    <m/>
    <m/>
    <n v="196"/>
    <n v="58130"/>
    <x v="4"/>
    <x v="1"/>
    <s v="NA"/>
    <d v="2013-12-11T00:00:00"/>
    <d v="2014-01-31T00:00:00"/>
    <x v="98"/>
    <x v="95"/>
    <x v="8"/>
    <x v="8"/>
    <x v="33"/>
    <x v="32"/>
    <n v="196"/>
    <n v="9.1836734693877556E-2"/>
    <s v="NA"/>
    <s v="NA"/>
    <b v="0"/>
    <b v="0"/>
    <x v="1"/>
    <x v="0"/>
    <x v="1"/>
    <b v="1"/>
    <b v="0"/>
    <b v="1"/>
    <x v="1"/>
    <x v="0"/>
  </r>
  <r>
    <s v="Enerke Oy"/>
    <d v="2013-12-12T00:00:00"/>
    <s v="Pohjois-Karjalan Sähkö-&gt;lom max 90 pv 4/14 asti"/>
    <m/>
    <n v="27"/>
    <m/>
    <d v="2014-02-04T00:00:00"/>
    <n v="0"/>
    <n v="200"/>
    <n v="42220"/>
    <x v="6"/>
    <x v="4"/>
    <n v="54"/>
    <d v="2013-12-12T00:00:00"/>
    <d v="2014-02-04T00:00:00"/>
    <x v="98"/>
    <x v="97"/>
    <x v="8"/>
    <x v="8"/>
    <x v="33"/>
    <x v="32"/>
    <n v="200"/>
    <s v="NA"/>
    <n v="0"/>
    <s v="NA"/>
    <b v="0"/>
    <b v="0"/>
    <x v="1"/>
    <x v="0"/>
    <x v="1"/>
    <b v="1"/>
    <b v="0"/>
    <b v="1"/>
    <x v="1"/>
    <x v="0"/>
  </r>
  <r>
    <s v="Scanweb Oy"/>
    <d v="2013-12-18T00:00:00"/>
    <s v="Kouvola"/>
    <m/>
    <n v="3"/>
    <m/>
    <d v="2014-02-03T00:00:00"/>
    <n v="27"/>
    <n v="45"/>
    <n v="18120"/>
    <x v="2"/>
    <x v="2"/>
    <n v="47"/>
    <d v="2013-12-18T00:00:00"/>
    <d v="2014-02-03T00:00:00"/>
    <x v="98"/>
    <x v="97"/>
    <x v="8"/>
    <x v="8"/>
    <x v="33"/>
    <x v="32"/>
    <n v="45"/>
    <s v="NA"/>
    <n v="0.6"/>
    <s v="NA"/>
    <b v="0"/>
    <b v="0"/>
    <x v="1"/>
    <x v="0"/>
    <x v="1"/>
    <b v="1"/>
    <b v="0"/>
    <b v="1"/>
    <x v="1"/>
    <x v="0"/>
  </r>
  <r>
    <s v="Bianco Finland Oy"/>
    <d v="2013-12-20T00:00:00"/>
    <s v="Suomen liikkeiden sulkeminen"/>
    <m/>
    <m/>
    <m/>
    <d v="2014-02-04T00:00:00"/>
    <n v="47"/>
    <n v="67"/>
    <n v="46422"/>
    <x v="1"/>
    <x v="1"/>
    <n v="46"/>
    <d v="2013-12-20T00:00:00"/>
    <d v="2014-02-04T00:00:00"/>
    <x v="98"/>
    <x v="97"/>
    <x v="8"/>
    <x v="8"/>
    <x v="33"/>
    <x v="32"/>
    <n v="67"/>
    <s v="NA"/>
    <n v="0.70149253731343286"/>
    <s v="NA"/>
    <b v="0"/>
    <b v="0"/>
    <x v="1"/>
    <x v="0"/>
    <x v="1"/>
    <b v="1"/>
    <b v="0"/>
    <b v="1"/>
    <x v="1"/>
    <x v="0"/>
  </r>
  <r>
    <s v="YIT Oyj"/>
    <d v="2013-12-26T00:00:00"/>
    <s v="Toimihenkilöt"/>
    <m/>
    <m/>
    <n v="100"/>
    <m/>
    <m/>
    <n v="700"/>
    <n v="41200"/>
    <x v="6"/>
    <x v="4"/>
    <s v="NA"/>
    <d v="2013-12-26T00:00:00"/>
    <d v="2014-02-15T00:00:00"/>
    <x v="98"/>
    <x v="97"/>
    <x v="8"/>
    <x v="8"/>
    <x v="33"/>
    <x v="32"/>
    <n v="700"/>
    <n v="0.14285714285714285"/>
    <s v="NA"/>
    <s v="NA"/>
    <b v="0"/>
    <b v="0"/>
    <x v="1"/>
    <x v="0"/>
    <x v="1"/>
    <b v="1"/>
    <b v="0"/>
    <b v="1"/>
    <x v="1"/>
    <x v="0"/>
  </r>
  <r>
    <s v="Endomines Oy"/>
    <d v="2014-01-08T00:00:00"/>
    <s v="Koko henk, lom/irtis-&gt;lom toistaiseksi"/>
    <m/>
    <n v="18"/>
    <m/>
    <d v="2014-02-25T00:00:00"/>
    <n v="3"/>
    <n v="74"/>
    <s v="07290"/>
    <x v="12"/>
    <x v="5"/>
    <n v="48"/>
    <d v="2014-01-08T00:00:00"/>
    <d v="2014-02-25T00:00:00"/>
    <x v="99"/>
    <x v="97"/>
    <x v="9"/>
    <x v="8"/>
    <x v="34"/>
    <x v="32"/>
    <n v="74"/>
    <s v="NA"/>
    <n v="4.0540540540540543E-2"/>
    <s v="NA"/>
    <b v="0"/>
    <b v="0"/>
    <x v="0"/>
    <x v="0"/>
    <x v="0"/>
    <b v="1"/>
    <b v="1"/>
    <b v="1"/>
    <x v="0"/>
    <x v="0"/>
  </r>
  <r>
    <s v="Atea Finland Oy"/>
    <d v="2014-01-09T00:00:00"/>
    <s v="Koko henk"/>
    <m/>
    <m/>
    <n v="50"/>
    <d v="2014-03-05T00:00:00"/>
    <n v="30"/>
    <n v="500"/>
    <n v="46510"/>
    <x v="1"/>
    <x v="1"/>
    <n v="55"/>
    <d v="2014-01-09T00:00:00"/>
    <d v="2014-03-05T00:00:00"/>
    <x v="99"/>
    <x v="98"/>
    <x v="9"/>
    <x v="8"/>
    <x v="34"/>
    <x v="32"/>
    <n v="500"/>
    <n v="0.1"/>
    <n v="0.06"/>
    <n v="0.6"/>
    <b v="0"/>
    <b v="0"/>
    <x v="0"/>
    <x v="0"/>
    <x v="0"/>
    <b v="1"/>
    <b v="1"/>
    <b v="1"/>
    <x v="0"/>
    <x v="0"/>
  </r>
  <r>
    <s v="Bunge Finland Oy"/>
    <d v="2014-01-09T00:00:00"/>
    <s v="Raisio, varaston ulkoist. 14 henk"/>
    <m/>
    <m/>
    <n v="16"/>
    <d v="2014-03-21T00:00:00"/>
    <n v="15"/>
    <n v="74"/>
    <n v="10890"/>
    <x v="2"/>
    <x v="2"/>
    <n v="71"/>
    <d v="2014-01-09T00:00:00"/>
    <d v="2014-03-21T00:00:00"/>
    <x v="99"/>
    <x v="98"/>
    <x v="9"/>
    <x v="8"/>
    <x v="34"/>
    <x v="32"/>
    <n v="74"/>
    <n v="0.21621621621621623"/>
    <n v="0.20270270270270271"/>
    <n v="0.9375"/>
    <b v="0"/>
    <b v="0"/>
    <x v="0"/>
    <x v="0"/>
    <x v="0"/>
    <b v="1"/>
    <b v="1"/>
    <b v="1"/>
    <x v="0"/>
    <x v="0"/>
  </r>
  <r>
    <s v="Martela Oyj"/>
    <d v="2014-01-09T00:00:00"/>
    <s v="Nummela, Riihimäki, irtis/lom-&gt;lom max 90 pv"/>
    <m/>
    <s v="L"/>
    <n v="9"/>
    <d v="2014-02-13T00:00:00"/>
    <n v="8"/>
    <n v="120"/>
    <n v="31010"/>
    <x v="2"/>
    <x v="2"/>
    <n v="35"/>
    <d v="2014-01-09T00:00:00"/>
    <d v="2014-02-13T00:00:00"/>
    <x v="99"/>
    <x v="97"/>
    <x v="9"/>
    <x v="8"/>
    <x v="34"/>
    <x v="32"/>
    <n v="120"/>
    <n v="7.4999999999999997E-2"/>
    <n v="6.6666666666666666E-2"/>
    <n v="0.88888888888888884"/>
    <b v="0"/>
    <b v="0"/>
    <x v="0"/>
    <x v="0"/>
    <x v="0"/>
    <b v="1"/>
    <b v="1"/>
    <b v="1"/>
    <x v="0"/>
    <x v="0"/>
  </r>
  <r>
    <s v="Otavan Kirjapaino"/>
    <d v="2014-01-09T00:00:00"/>
    <s v="Koko henk"/>
    <m/>
    <m/>
    <n v="35"/>
    <d v="2014-03-04T00:00:00"/>
    <n v="27"/>
    <n v="94"/>
    <n v="18120"/>
    <x v="2"/>
    <x v="2"/>
    <n v="54"/>
    <d v="2014-01-09T00:00:00"/>
    <d v="2014-03-04T00:00:00"/>
    <x v="99"/>
    <x v="98"/>
    <x v="9"/>
    <x v="8"/>
    <x v="34"/>
    <x v="32"/>
    <n v="94"/>
    <n v="0.37234042553191488"/>
    <n v="0.28723404255319152"/>
    <n v="0.77142857142857146"/>
    <b v="0"/>
    <b v="0"/>
    <x v="0"/>
    <x v="0"/>
    <x v="0"/>
    <b v="1"/>
    <b v="1"/>
    <b v="1"/>
    <x v="0"/>
    <x v="0"/>
  </r>
  <r>
    <s v="Santen Oy"/>
    <d v="2014-01-09T00:00:00"/>
    <s v="Tre, senna-liiketoiminta"/>
    <m/>
    <m/>
    <n v="15"/>
    <d v="2014-03-20T00:00:00"/>
    <n v="9"/>
    <n v="15"/>
    <n v="21200"/>
    <x v="2"/>
    <x v="2"/>
    <n v="70"/>
    <d v="2014-01-09T00:00:00"/>
    <d v="2014-03-20T00:00:00"/>
    <x v="99"/>
    <x v="98"/>
    <x v="9"/>
    <x v="8"/>
    <x v="34"/>
    <x v="32"/>
    <n v="15"/>
    <n v="1"/>
    <n v="0.6"/>
    <n v="0.6"/>
    <b v="0"/>
    <b v="0"/>
    <x v="0"/>
    <x v="0"/>
    <x v="0"/>
    <b v="1"/>
    <b v="1"/>
    <b v="1"/>
    <x v="0"/>
    <x v="0"/>
  </r>
  <r>
    <s v="Tuotantotalo Werne Oy"/>
    <d v="2014-01-09T00:00:00"/>
    <s v="Espoo, koko henk, irtis/lom/osa-aik 5-7 henk"/>
    <m/>
    <s v="L"/>
    <n v="7"/>
    <m/>
    <m/>
    <n v="30"/>
    <n v="59110"/>
    <x v="4"/>
    <x v="1"/>
    <s v="NA"/>
    <d v="2014-01-09T00:00:00"/>
    <d v="2014-03-01T00:00:00"/>
    <x v="99"/>
    <x v="98"/>
    <x v="9"/>
    <x v="8"/>
    <x v="34"/>
    <x v="32"/>
    <n v="30"/>
    <n v="0.23333333333333334"/>
    <s v="NA"/>
    <s v="NA"/>
    <b v="0"/>
    <b v="0"/>
    <x v="0"/>
    <x v="0"/>
    <x v="0"/>
    <b v="1"/>
    <b v="1"/>
    <b v="1"/>
    <x v="0"/>
    <x v="0"/>
  </r>
  <r>
    <s v="Fenestra Group Oy"/>
    <d v="2014-01-10T00:00:00"/>
    <s v="Konkurssi"/>
    <m/>
    <m/>
    <n v="355"/>
    <d v="2014-01-28T00:00:00"/>
    <n v="355"/>
    <n v="355"/>
    <n v="16239"/>
    <x v="2"/>
    <x v="2"/>
    <n v="18"/>
    <d v="2014-01-10T00:00:00"/>
    <d v="2014-01-28T00:00:00"/>
    <x v="99"/>
    <x v="95"/>
    <x v="9"/>
    <x v="8"/>
    <x v="34"/>
    <x v="32"/>
    <n v="355"/>
    <n v="1"/>
    <n v="1"/>
    <n v="1"/>
    <b v="0"/>
    <b v="0"/>
    <x v="0"/>
    <x v="0"/>
    <x v="0"/>
    <b v="1"/>
    <b v="1"/>
    <b v="1"/>
    <x v="0"/>
    <x v="0"/>
  </r>
  <r>
    <s v="Abloy Oy"/>
    <d v="2014-01-13T00:00:00"/>
    <s v="Kemiönsaari, Lukkorungot, irtisan. Ei tot.v.-15, eläkejärj"/>
    <s v="http://yle.fi/uutiset/lukkotehdas_aloittaa_irtisanomiset_kemionsaarella/8613992?origin=rss"/>
    <m/>
    <m/>
    <d v="2016-01-22T00:00:00"/>
    <n v="15"/>
    <n v="78"/>
    <n v="25720"/>
    <x v="2"/>
    <x v="2"/>
    <n v="739"/>
    <d v="2014-01-13T00:00:00"/>
    <d v="2016-01-22T00:00:00"/>
    <x v="99"/>
    <x v="99"/>
    <x v="9"/>
    <x v="9"/>
    <x v="34"/>
    <x v="33"/>
    <n v="78"/>
    <s v="NA"/>
    <n v="0.19230769230769232"/>
    <s v="NA"/>
    <b v="0"/>
    <b v="0"/>
    <x v="0"/>
    <x v="0"/>
    <x v="0"/>
    <b v="1"/>
    <b v="1"/>
    <b v="1"/>
    <x v="0"/>
    <x v="0"/>
  </r>
  <r>
    <s v="Kotimaa Oy"/>
    <d v="2014-01-14T00:00:00"/>
    <s v="Väh.tarve max 9 henk"/>
    <m/>
    <m/>
    <n v="9"/>
    <m/>
    <m/>
    <n v="80"/>
    <n v="58130"/>
    <x v="4"/>
    <x v="1"/>
    <s v="NA"/>
    <d v="2014-01-14T00:00:00"/>
    <d v="2014-03-06T00:00:00"/>
    <x v="99"/>
    <x v="98"/>
    <x v="9"/>
    <x v="8"/>
    <x v="34"/>
    <x v="32"/>
    <n v="80"/>
    <n v="0.1125"/>
    <s v="NA"/>
    <s v="NA"/>
    <b v="0"/>
    <b v="0"/>
    <x v="0"/>
    <x v="0"/>
    <x v="0"/>
    <b v="1"/>
    <b v="1"/>
    <b v="1"/>
    <x v="0"/>
    <x v="0"/>
  </r>
  <r>
    <s v="Hartwall Oy"/>
    <d v="2014-01-15T00:00:00"/>
    <s v="Koko henk"/>
    <m/>
    <m/>
    <n v="140"/>
    <d v="2014-03-18T00:00:00"/>
    <n v="110"/>
    <n v="830"/>
    <n v="11050"/>
    <x v="2"/>
    <x v="2"/>
    <n v="62"/>
    <d v="2014-01-15T00:00:00"/>
    <d v="2014-03-18T00:00:00"/>
    <x v="99"/>
    <x v="98"/>
    <x v="9"/>
    <x v="8"/>
    <x v="34"/>
    <x v="32"/>
    <n v="830"/>
    <n v="0.16867469879518071"/>
    <n v="0.13253012048192772"/>
    <n v="0.7857142857142857"/>
    <b v="0"/>
    <b v="0"/>
    <x v="0"/>
    <x v="0"/>
    <x v="0"/>
    <b v="1"/>
    <b v="1"/>
    <b v="1"/>
    <x v="0"/>
    <x v="0"/>
  </r>
  <r>
    <s v="Suomen Metsäkeskus"/>
    <d v="2014-01-15T00:00:00"/>
    <s v="Koko henk, irtis/lom-&gt;lomaraha vapaaksi 1 vko"/>
    <m/>
    <n v="0"/>
    <m/>
    <d v="2014-02-21T00:00:00"/>
    <n v="0"/>
    <n v="650"/>
    <s v="02400"/>
    <x v="17"/>
    <x v="5"/>
    <n v="37"/>
    <d v="2014-01-15T00:00:00"/>
    <d v="2014-02-21T00:00:00"/>
    <x v="99"/>
    <x v="97"/>
    <x v="9"/>
    <x v="8"/>
    <x v="34"/>
    <x v="32"/>
    <n v="650"/>
    <s v="NA"/>
    <n v="0"/>
    <s v="NA"/>
    <b v="0"/>
    <b v="0"/>
    <x v="0"/>
    <x v="0"/>
    <x v="0"/>
    <b v="1"/>
    <b v="1"/>
    <b v="1"/>
    <x v="0"/>
    <x v="0"/>
  </r>
  <r>
    <s v="Turun Kirjekuoritehdas Oy"/>
    <d v="2014-01-15T00:00:00"/>
    <s v="Koko henk, mahd.siirto Ruotsiin"/>
    <m/>
    <m/>
    <n v="20"/>
    <m/>
    <m/>
    <n v="60"/>
    <n v="17230"/>
    <x v="2"/>
    <x v="2"/>
    <s v="NA"/>
    <d v="2014-01-15T00:00:00"/>
    <d v="2014-03-07T00:00:00"/>
    <x v="99"/>
    <x v="98"/>
    <x v="9"/>
    <x v="8"/>
    <x v="34"/>
    <x v="32"/>
    <n v="60"/>
    <n v="0.33333333333333331"/>
    <s v="NA"/>
    <s v="NA"/>
    <b v="0"/>
    <b v="0"/>
    <x v="0"/>
    <x v="0"/>
    <x v="0"/>
    <b v="1"/>
    <b v="1"/>
    <b v="1"/>
    <x v="0"/>
    <x v="0"/>
  </r>
  <r>
    <s v="Ålandsbanken Abp"/>
    <d v="2014-01-15T00:00:00"/>
    <s v="Erit.pk-seutu-&gt;4 vapaaeht.järj,8 muut työteht."/>
    <m/>
    <m/>
    <n v="6"/>
    <d v="2014-03-14T00:00:00"/>
    <n v="1"/>
    <n v="13"/>
    <n v="64190"/>
    <x v="15"/>
    <x v="1"/>
    <n v="58"/>
    <d v="2014-01-15T00:00:00"/>
    <d v="2014-03-14T00:00:00"/>
    <x v="99"/>
    <x v="98"/>
    <x v="9"/>
    <x v="8"/>
    <x v="34"/>
    <x v="32"/>
    <n v="13"/>
    <n v="0.46153846153846156"/>
    <n v="7.6923076923076927E-2"/>
    <n v="0.16666666666666666"/>
    <b v="0"/>
    <b v="0"/>
    <x v="0"/>
    <x v="0"/>
    <x v="0"/>
    <b v="1"/>
    <b v="1"/>
    <b v="1"/>
    <x v="0"/>
    <x v="0"/>
  </r>
  <r>
    <s v="Fazer Oy"/>
    <d v="2014-01-16T00:00:00"/>
    <s v="Lpr, Oulu, logistiikkatoim."/>
    <m/>
    <m/>
    <n v="40"/>
    <d v="2014-03-12T00:00:00"/>
    <n v="29"/>
    <n v="100"/>
    <n v="10710"/>
    <x v="2"/>
    <x v="2"/>
    <n v="55"/>
    <d v="2014-01-16T00:00:00"/>
    <d v="2014-03-12T00:00:00"/>
    <x v="99"/>
    <x v="98"/>
    <x v="9"/>
    <x v="8"/>
    <x v="34"/>
    <x v="32"/>
    <n v="100"/>
    <n v="0.4"/>
    <n v="0.28999999999999998"/>
    <n v="0.72499999999999998"/>
    <b v="0"/>
    <b v="0"/>
    <x v="0"/>
    <x v="0"/>
    <x v="0"/>
    <b v="1"/>
    <b v="1"/>
    <b v="1"/>
    <x v="0"/>
    <x v="0"/>
  </r>
  <r>
    <s v="Olvi Oyj"/>
    <d v="2014-01-16T00:00:00"/>
    <s v="Irtis/m-aik"/>
    <m/>
    <m/>
    <n v="25"/>
    <d v="2014-03-17T00:00:00"/>
    <n v="13"/>
    <n v="90"/>
    <n v="11050"/>
    <x v="2"/>
    <x v="2"/>
    <n v="60"/>
    <d v="2014-01-16T00:00:00"/>
    <d v="2014-03-17T00:00:00"/>
    <x v="99"/>
    <x v="98"/>
    <x v="9"/>
    <x v="8"/>
    <x v="34"/>
    <x v="32"/>
    <n v="90"/>
    <n v="0.27777777777777779"/>
    <n v="0.14444444444444443"/>
    <n v="0.52"/>
    <b v="0"/>
    <b v="0"/>
    <x v="0"/>
    <x v="0"/>
    <x v="0"/>
    <b v="1"/>
    <b v="1"/>
    <b v="1"/>
    <x v="0"/>
    <x v="0"/>
  </r>
  <r>
    <s v="St Michel Print Oy"/>
    <d v="2014-01-16T00:00:00"/>
    <s v="Länsi-Savo konserni, Mikkeli, koko henk"/>
    <m/>
    <m/>
    <n v="9"/>
    <m/>
    <m/>
    <n v="70"/>
    <n v="58110"/>
    <x v="4"/>
    <x v="1"/>
    <s v="NA"/>
    <d v="2014-01-16T00:00:00"/>
    <d v="2014-03-08T00:00:00"/>
    <x v="99"/>
    <x v="98"/>
    <x v="9"/>
    <x v="8"/>
    <x v="34"/>
    <x v="32"/>
    <n v="70"/>
    <n v="0.12857142857142856"/>
    <s v="NA"/>
    <s v="NA"/>
    <b v="0"/>
    <b v="0"/>
    <x v="0"/>
    <x v="0"/>
    <x v="0"/>
    <b v="1"/>
    <b v="1"/>
    <b v="1"/>
    <x v="0"/>
    <x v="0"/>
  </r>
  <r>
    <s v="Lapin ammattikorkeakoulu Oy"/>
    <d v="2014-01-17T00:00:00"/>
    <s v="Kemi-Tornio,Rovaniemi"/>
    <m/>
    <m/>
    <n v="25"/>
    <d v="2014-03-21T00:00:00"/>
    <n v="12"/>
    <n v="140"/>
    <n v="85420"/>
    <x v="9"/>
    <x v="3"/>
    <n v="63"/>
    <d v="2014-01-17T00:00:00"/>
    <d v="2014-03-21T00:00:00"/>
    <x v="99"/>
    <x v="98"/>
    <x v="9"/>
    <x v="8"/>
    <x v="34"/>
    <x v="32"/>
    <n v="140"/>
    <n v="0.17857142857142858"/>
    <n v="8.5714285714285715E-2"/>
    <n v="0.48"/>
    <b v="0"/>
    <b v="0"/>
    <x v="0"/>
    <x v="0"/>
    <x v="0"/>
    <b v="1"/>
    <b v="1"/>
    <b v="1"/>
    <x v="0"/>
    <x v="0"/>
  </r>
  <r>
    <s v="Pohjola Vakuutus Oy"/>
    <d v="2014-01-17T00:00:00"/>
    <s v="OP-Pohjola ryhmä, korvauspalvelut, uud.järj.70 henk"/>
    <m/>
    <m/>
    <n v="35"/>
    <m/>
    <m/>
    <n v="750"/>
    <n v="65121"/>
    <x v="15"/>
    <x v="1"/>
    <s v="NA"/>
    <d v="2014-01-17T00:00:00"/>
    <d v="2014-03-09T00:00:00"/>
    <x v="99"/>
    <x v="98"/>
    <x v="9"/>
    <x v="8"/>
    <x v="34"/>
    <x v="32"/>
    <n v="750"/>
    <n v="4.6666666666666669E-2"/>
    <s v="NA"/>
    <s v="NA"/>
    <b v="0"/>
    <b v="0"/>
    <x v="0"/>
    <x v="0"/>
    <x v="0"/>
    <b v="1"/>
    <b v="1"/>
    <b v="1"/>
    <x v="0"/>
    <x v="0"/>
  </r>
  <r>
    <s v="Finavia Oyj"/>
    <d v="2014-01-20T00:00:00"/>
    <s v="Lpr,Varkaus, lom-&gt;Lpr lom toist: työajan lyhennys"/>
    <m/>
    <n v="20"/>
    <m/>
    <d v="2014-03-03T00:00:00"/>
    <m/>
    <n v="20"/>
    <n v="52230"/>
    <x v="5"/>
    <x v="1"/>
    <n v="42"/>
    <d v="2014-01-20T00:00:00"/>
    <d v="2014-03-03T00:00:00"/>
    <x v="99"/>
    <x v="98"/>
    <x v="9"/>
    <x v="8"/>
    <x v="34"/>
    <x v="32"/>
    <n v="20"/>
    <s v="NA"/>
    <s v="NA"/>
    <s v="NA"/>
    <b v="0"/>
    <b v="0"/>
    <x v="0"/>
    <x v="0"/>
    <x v="0"/>
    <b v="1"/>
    <b v="1"/>
    <b v="1"/>
    <x v="0"/>
    <x v="0"/>
  </r>
  <r>
    <s v="Lassila&amp;Tikanoja Oyj"/>
    <d v="2014-01-20T00:00:00"/>
    <s v="Yht.kesk,telemyynti-&gt;keskitys Jkl,Hki,Tre,irtis.mahd."/>
    <m/>
    <m/>
    <n v="115"/>
    <d v="2014-03-12T00:00:00"/>
    <m/>
    <n v="180"/>
    <n v="38110"/>
    <x v="14"/>
    <x v="2"/>
    <n v="51"/>
    <d v="2014-01-20T00:00:00"/>
    <d v="2014-03-12T00:00:00"/>
    <x v="99"/>
    <x v="98"/>
    <x v="9"/>
    <x v="8"/>
    <x v="34"/>
    <x v="32"/>
    <n v="180"/>
    <n v="0.63888888888888884"/>
    <s v="NA"/>
    <s v="NA"/>
    <b v="0"/>
    <b v="0"/>
    <x v="0"/>
    <x v="0"/>
    <x v="0"/>
    <b v="1"/>
    <b v="1"/>
    <b v="1"/>
    <x v="0"/>
    <x v="0"/>
  </r>
  <r>
    <s v="Nurminen Logistics Oyj"/>
    <d v="2014-01-20T00:00:00"/>
    <s v="Niiralan toimipiste-&gt;siirto Luumäki"/>
    <m/>
    <m/>
    <n v="9"/>
    <d v="2014-02-11T00:00:00"/>
    <n v="9"/>
    <n v="21"/>
    <n v="52291"/>
    <x v="5"/>
    <x v="1"/>
    <n v="22"/>
    <d v="2014-01-20T00:00:00"/>
    <d v="2014-02-11T00:00:00"/>
    <x v="99"/>
    <x v="97"/>
    <x v="9"/>
    <x v="8"/>
    <x v="34"/>
    <x v="32"/>
    <n v="21"/>
    <n v="0.42857142857142855"/>
    <n v="0.42857142857142855"/>
    <n v="1"/>
    <b v="0"/>
    <b v="0"/>
    <x v="0"/>
    <x v="0"/>
    <x v="0"/>
    <b v="1"/>
    <b v="1"/>
    <b v="1"/>
    <x v="0"/>
    <x v="0"/>
  </r>
  <r>
    <s v="Pikasauma Oy"/>
    <d v="2014-01-21T00:00:00"/>
    <s v="Tre"/>
    <m/>
    <m/>
    <m/>
    <m/>
    <m/>
    <n v="20"/>
    <n v="14130"/>
    <x v="2"/>
    <x v="2"/>
    <s v="NA"/>
    <d v="2014-01-21T00:00:00"/>
    <d v="2014-03-13T00:00:00"/>
    <x v="99"/>
    <x v="98"/>
    <x v="9"/>
    <x v="8"/>
    <x v="34"/>
    <x v="32"/>
    <n v="20"/>
    <s v="NA"/>
    <s v="NA"/>
    <s v="NA"/>
    <b v="0"/>
    <b v="0"/>
    <x v="0"/>
    <x v="0"/>
    <x v="0"/>
    <b v="1"/>
    <b v="1"/>
    <b v="1"/>
    <x v="0"/>
    <x v="0"/>
  </r>
  <r>
    <s v="Viking Line Abp"/>
    <d v="2014-01-21T00:00:00"/>
    <s v="Maahenk"/>
    <m/>
    <m/>
    <n v="25"/>
    <m/>
    <m/>
    <n v="500"/>
    <n v="50101"/>
    <x v="5"/>
    <x v="1"/>
    <s v="NA"/>
    <d v="2014-01-21T00:00:00"/>
    <d v="2014-03-13T00:00:00"/>
    <x v="99"/>
    <x v="98"/>
    <x v="9"/>
    <x v="8"/>
    <x v="34"/>
    <x v="32"/>
    <n v="500"/>
    <n v="0.05"/>
    <s v="NA"/>
    <s v="NA"/>
    <b v="0"/>
    <b v="0"/>
    <x v="0"/>
    <x v="0"/>
    <x v="0"/>
    <b v="1"/>
    <b v="1"/>
    <b v="1"/>
    <x v="0"/>
    <x v="0"/>
  </r>
  <r>
    <s v="Lahden kansanopisto"/>
    <d v="2014-01-22T00:00:00"/>
    <s v="Koko henk,lom/irtis-&gt;lom 4 vko"/>
    <m/>
    <n v="20"/>
    <m/>
    <d v="2014-02-07T00:00:00"/>
    <n v="3"/>
    <n v="23"/>
    <n v="85591"/>
    <x v="9"/>
    <x v="3"/>
    <n v="16"/>
    <d v="2014-01-22T00:00:00"/>
    <d v="2014-02-07T00:00:00"/>
    <x v="99"/>
    <x v="97"/>
    <x v="9"/>
    <x v="8"/>
    <x v="34"/>
    <x v="32"/>
    <n v="23"/>
    <s v="NA"/>
    <n v="0.13043478260869565"/>
    <s v="NA"/>
    <b v="0"/>
    <b v="0"/>
    <x v="0"/>
    <x v="0"/>
    <x v="0"/>
    <b v="1"/>
    <b v="1"/>
    <b v="1"/>
    <x v="0"/>
    <x v="0"/>
  </r>
  <r>
    <s v="Itella Oyj"/>
    <d v="2014-01-23T00:00:00"/>
    <s v="Inhouse-palvelut, Vantaa, Tuusula"/>
    <m/>
    <m/>
    <n v="19"/>
    <m/>
    <m/>
    <n v="23"/>
    <n v="52291"/>
    <x v="5"/>
    <x v="1"/>
    <s v="NA"/>
    <d v="2014-01-23T00:00:00"/>
    <d v="2014-03-15T00:00:00"/>
    <x v="99"/>
    <x v="98"/>
    <x v="9"/>
    <x v="8"/>
    <x v="34"/>
    <x v="32"/>
    <n v="23"/>
    <n v="0.82608695652173914"/>
    <s v="NA"/>
    <s v="NA"/>
    <b v="0"/>
    <b v="0"/>
    <x v="0"/>
    <x v="0"/>
    <x v="0"/>
    <b v="1"/>
    <b v="1"/>
    <b v="1"/>
    <x v="0"/>
    <x v="0"/>
  </r>
  <r>
    <s v="Pohjolan Liikenne Oy"/>
    <d v="2014-01-23T00:00:00"/>
    <s v="Savonlinna"/>
    <m/>
    <m/>
    <m/>
    <m/>
    <m/>
    <n v="14"/>
    <n v="49391"/>
    <x v="5"/>
    <x v="1"/>
    <s v="NA"/>
    <d v="2014-01-23T00:00:00"/>
    <d v="2014-03-15T00:00:00"/>
    <x v="99"/>
    <x v="98"/>
    <x v="9"/>
    <x v="8"/>
    <x v="34"/>
    <x v="32"/>
    <n v="14"/>
    <s v="NA"/>
    <s v="NA"/>
    <s v="NA"/>
    <b v="0"/>
    <b v="0"/>
    <x v="0"/>
    <x v="0"/>
    <x v="0"/>
    <b v="1"/>
    <b v="1"/>
    <b v="1"/>
    <x v="0"/>
    <x v="0"/>
  </r>
  <r>
    <s v="Itella Oyj"/>
    <d v="2014-01-23T00:00:00"/>
    <s v="Perusjakelu,irtis max 800-&gt;180 osa-aik,eläke yms.järj."/>
    <m/>
    <m/>
    <n v="1200"/>
    <d v="2014-03-13T00:00:00"/>
    <n v="495"/>
    <n v="8170"/>
    <n v="52291"/>
    <x v="5"/>
    <x v="1"/>
    <n v="49"/>
    <d v="2014-01-23T00:00:00"/>
    <d v="2014-03-13T00:00:00"/>
    <x v="99"/>
    <x v="98"/>
    <x v="9"/>
    <x v="8"/>
    <x v="34"/>
    <x v="32"/>
    <n v="8170"/>
    <n v="0.14687882496940025"/>
    <n v="6.0587515299877603E-2"/>
    <n v="0.41249999999999998"/>
    <b v="0"/>
    <b v="0"/>
    <x v="0"/>
    <x v="0"/>
    <x v="0"/>
    <b v="1"/>
    <b v="1"/>
    <b v="1"/>
    <x v="0"/>
    <x v="0"/>
  </r>
  <r>
    <s v="Basware Oyj"/>
    <d v="2014-01-24T00:00:00"/>
    <s v="Suomi, n. 30 henk"/>
    <m/>
    <m/>
    <n v="30"/>
    <d v="2014-02-25T00:00:00"/>
    <n v="22"/>
    <n v="40"/>
    <n v="62010"/>
    <x v="4"/>
    <x v="1"/>
    <n v="32"/>
    <d v="2014-01-24T00:00:00"/>
    <d v="2014-02-25T00:00:00"/>
    <x v="99"/>
    <x v="97"/>
    <x v="9"/>
    <x v="8"/>
    <x v="34"/>
    <x v="32"/>
    <n v="40"/>
    <n v="0.75"/>
    <n v="0.55000000000000004"/>
    <n v="0.73333333333333328"/>
    <b v="0"/>
    <b v="0"/>
    <x v="0"/>
    <x v="0"/>
    <x v="0"/>
    <b v="1"/>
    <b v="1"/>
    <b v="1"/>
    <x v="0"/>
    <x v="0"/>
  </r>
  <r>
    <s v="Efora Oy"/>
    <d v="2014-01-24T00:00:00"/>
    <s v="Oulu"/>
    <m/>
    <m/>
    <n v="20"/>
    <m/>
    <m/>
    <n v="150"/>
    <n v="33129"/>
    <x v="2"/>
    <x v="2"/>
    <s v="NA"/>
    <d v="2014-01-24T00:00:00"/>
    <d v="2014-03-16T00:00:00"/>
    <x v="99"/>
    <x v="98"/>
    <x v="9"/>
    <x v="8"/>
    <x v="34"/>
    <x v="32"/>
    <n v="150"/>
    <n v="0.13333333333333333"/>
    <s v="NA"/>
    <s v="NA"/>
    <b v="0"/>
    <b v="0"/>
    <x v="0"/>
    <x v="0"/>
    <x v="0"/>
    <b v="1"/>
    <b v="1"/>
    <b v="1"/>
    <x v="0"/>
    <x v="0"/>
  </r>
  <r>
    <s v="Stora Enso Oyj"/>
    <d v="2014-01-24T00:00:00"/>
    <s v="Kemi,Veitsiluoto,PK1 sulkeminen"/>
    <m/>
    <m/>
    <n v="90"/>
    <d v="2014-03-31T00:00:00"/>
    <n v="88"/>
    <n v="90"/>
    <n v="17120"/>
    <x v="2"/>
    <x v="2"/>
    <n v="66"/>
    <d v="2014-01-24T00:00:00"/>
    <d v="2014-03-31T00:00:00"/>
    <x v="99"/>
    <x v="98"/>
    <x v="9"/>
    <x v="8"/>
    <x v="34"/>
    <x v="32"/>
    <n v="90"/>
    <n v="1"/>
    <n v="0.97777777777777775"/>
    <n v="0.97777777777777775"/>
    <b v="0"/>
    <b v="0"/>
    <x v="0"/>
    <x v="0"/>
    <x v="0"/>
    <b v="1"/>
    <b v="1"/>
    <b v="1"/>
    <x v="0"/>
    <x v="0"/>
  </r>
  <r>
    <s v="Bong Suomi Oy"/>
    <d v="2014-01-27T00:00:00"/>
    <s v="Kaavi-&gt;4-pv työviikko"/>
    <m/>
    <n v="96"/>
    <m/>
    <d v="2014-02-13T00:00:00"/>
    <n v="0"/>
    <n v="96"/>
    <n v="17230"/>
    <x v="2"/>
    <x v="2"/>
    <n v="17"/>
    <d v="2014-01-27T00:00:00"/>
    <d v="2014-02-13T00:00:00"/>
    <x v="99"/>
    <x v="97"/>
    <x v="9"/>
    <x v="8"/>
    <x v="34"/>
    <x v="32"/>
    <n v="96"/>
    <s v="NA"/>
    <n v="0"/>
    <s v="NA"/>
    <b v="0"/>
    <b v="0"/>
    <x v="0"/>
    <x v="0"/>
    <x v="0"/>
    <b v="1"/>
    <b v="1"/>
    <b v="1"/>
    <x v="0"/>
    <x v="0"/>
  </r>
  <r>
    <s v="Pyhätunturi Oy"/>
    <d v="2014-01-27T00:00:00"/>
    <s v="Rinnetyöntekijät-&gt;lom max 90 pv kesä 2014"/>
    <m/>
    <n v="6"/>
    <n v="6"/>
    <d v="2014-03-13T00:00:00"/>
    <n v="4"/>
    <n v="23"/>
    <n v="55101"/>
    <x v="11"/>
    <x v="1"/>
    <n v="45"/>
    <d v="2014-01-27T00:00:00"/>
    <d v="2014-03-13T00:00:00"/>
    <x v="99"/>
    <x v="98"/>
    <x v="9"/>
    <x v="8"/>
    <x v="34"/>
    <x v="32"/>
    <n v="23"/>
    <n v="0.2608695652173913"/>
    <n v="0.17391304347826086"/>
    <n v="0.66666666666666663"/>
    <b v="0"/>
    <b v="0"/>
    <x v="0"/>
    <x v="0"/>
    <x v="0"/>
    <b v="1"/>
    <b v="1"/>
    <b v="1"/>
    <x v="0"/>
    <x v="0"/>
  </r>
  <r>
    <s v="Thermo Fisher Scientific Oy"/>
    <d v="2014-01-28T00:00:00"/>
    <s v="Joensuu"/>
    <m/>
    <m/>
    <n v="20"/>
    <m/>
    <m/>
    <n v="20"/>
    <n v="32501"/>
    <x v="2"/>
    <x v="2"/>
    <s v="NA"/>
    <d v="2014-01-28T00:00:00"/>
    <d v="2014-03-20T00:00:00"/>
    <x v="99"/>
    <x v="98"/>
    <x v="9"/>
    <x v="8"/>
    <x v="34"/>
    <x v="32"/>
    <n v="20"/>
    <n v="1"/>
    <s v="NA"/>
    <s v="NA"/>
    <b v="0"/>
    <b v="0"/>
    <x v="0"/>
    <x v="0"/>
    <x v="0"/>
    <b v="1"/>
    <b v="1"/>
    <b v="1"/>
    <x v="0"/>
    <x v="0"/>
  </r>
  <r>
    <s v="Kehitysvammaliitto"/>
    <d v="2014-01-29T00:00:00"/>
    <s v="Koko henk, eläke/osa-aik"/>
    <m/>
    <m/>
    <m/>
    <d v="2014-03-28T00:00:00"/>
    <n v="5"/>
    <n v="8"/>
    <n v="88999"/>
    <x v="3"/>
    <x v="3"/>
    <n v="58"/>
    <d v="2014-01-29T00:00:00"/>
    <d v="2014-03-28T00:00:00"/>
    <x v="99"/>
    <x v="98"/>
    <x v="9"/>
    <x v="8"/>
    <x v="34"/>
    <x v="32"/>
    <n v="8"/>
    <s v="NA"/>
    <n v="0.625"/>
    <s v="NA"/>
    <b v="0"/>
    <b v="0"/>
    <x v="0"/>
    <x v="0"/>
    <x v="0"/>
    <b v="1"/>
    <b v="1"/>
    <b v="1"/>
    <x v="0"/>
    <x v="0"/>
  </r>
  <r>
    <s v="KYMP Oy"/>
    <d v="2014-01-29T00:00:00"/>
    <s v="Väh.tarve 8-16 henk, yhdistyy Elisaan"/>
    <m/>
    <m/>
    <n v="16"/>
    <d v="2014-03-17T00:00:00"/>
    <n v="3"/>
    <n v="21"/>
    <n v="61100"/>
    <x v="4"/>
    <x v="1"/>
    <n v="47"/>
    <d v="2014-01-29T00:00:00"/>
    <d v="2014-03-17T00:00:00"/>
    <x v="99"/>
    <x v="98"/>
    <x v="9"/>
    <x v="8"/>
    <x v="34"/>
    <x v="32"/>
    <n v="21"/>
    <n v="0.76190476190476186"/>
    <n v="0.14285714285714285"/>
    <n v="0.1875"/>
    <b v="0"/>
    <b v="0"/>
    <x v="0"/>
    <x v="0"/>
    <x v="0"/>
    <b v="1"/>
    <b v="1"/>
    <b v="1"/>
    <x v="0"/>
    <x v="0"/>
  </r>
  <r>
    <s v="Wärtsilä Oyj"/>
    <d v="2014-01-29T00:00:00"/>
    <s v="Glob.väh.1000henk,Suomi n. 200-&gt;lisäksi 130 m-aik"/>
    <m/>
    <m/>
    <n v="200"/>
    <d v="2014-03-19T00:00:00"/>
    <n v="142"/>
    <n v="3600"/>
    <n v="28110"/>
    <x v="2"/>
    <x v="2"/>
    <n v="49"/>
    <d v="2014-01-29T00:00:00"/>
    <d v="2014-03-19T00:00:00"/>
    <x v="99"/>
    <x v="98"/>
    <x v="9"/>
    <x v="8"/>
    <x v="34"/>
    <x v="32"/>
    <n v="3600"/>
    <n v="5.5555555555555552E-2"/>
    <n v="3.9444444444444442E-2"/>
    <n v="0.71"/>
    <b v="0"/>
    <b v="0"/>
    <x v="0"/>
    <x v="0"/>
    <x v="0"/>
    <b v="1"/>
    <b v="1"/>
    <b v="1"/>
    <x v="0"/>
    <x v="0"/>
  </r>
  <r>
    <s v="Maintpartner Oy"/>
    <d v="2014-01-30T00:00:00"/>
    <s v="Oulujoki,lom"/>
    <m/>
    <n v="18"/>
    <m/>
    <m/>
    <m/>
    <n v="18"/>
    <n v="33190"/>
    <x v="2"/>
    <x v="2"/>
    <s v="NA"/>
    <d v="2014-01-30T00:00:00"/>
    <d v="2014-03-22T00:00:00"/>
    <x v="99"/>
    <x v="98"/>
    <x v="9"/>
    <x v="8"/>
    <x v="34"/>
    <x v="32"/>
    <n v="18"/>
    <s v="NA"/>
    <s v="NA"/>
    <s v="NA"/>
    <b v="0"/>
    <b v="0"/>
    <x v="0"/>
    <x v="0"/>
    <x v="0"/>
    <b v="1"/>
    <b v="1"/>
    <b v="1"/>
    <x v="0"/>
    <x v="0"/>
  </r>
  <r>
    <s v="Kurikka Timber Oy"/>
    <d v="2014-01-31T00:00:00"/>
    <s v="Irtis"/>
    <m/>
    <m/>
    <n v="15"/>
    <d v="2014-08-28T00:00:00"/>
    <n v="6"/>
    <n v="15"/>
    <n v="16100"/>
    <x v="2"/>
    <x v="2"/>
    <n v="209"/>
    <d v="2014-01-31T00:00:00"/>
    <d v="2014-08-28T00:00:00"/>
    <x v="99"/>
    <x v="100"/>
    <x v="9"/>
    <x v="8"/>
    <x v="34"/>
    <x v="34"/>
    <n v="15"/>
    <n v="1"/>
    <n v="0.4"/>
    <n v="0.4"/>
    <b v="0"/>
    <b v="0"/>
    <x v="0"/>
    <x v="1"/>
    <x v="0"/>
    <b v="0"/>
    <b v="1"/>
    <b v="1"/>
    <x v="0"/>
    <x v="1"/>
  </r>
  <r>
    <s v="Arcusys Oy"/>
    <d v="2014-02-01T00:00:00"/>
    <s v="Joensuu,toimihenkilöt"/>
    <m/>
    <m/>
    <m/>
    <d v="2014-03-24T00:00:00"/>
    <n v="4"/>
    <n v="17"/>
    <n v="62010"/>
    <x v="4"/>
    <x v="1"/>
    <n v="51"/>
    <d v="2014-02-01T00:00:00"/>
    <d v="2014-03-24T00:00:00"/>
    <x v="100"/>
    <x v="98"/>
    <x v="9"/>
    <x v="8"/>
    <x v="34"/>
    <x v="32"/>
    <n v="17"/>
    <s v="NA"/>
    <n v="0.23529411764705882"/>
    <s v="NA"/>
    <b v="0"/>
    <b v="0"/>
    <x v="0"/>
    <x v="0"/>
    <x v="0"/>
    <b v="1"/>
    <b v="1"/>
    <b v="1"/>
    <x v="0"/>
    <x v="0"/>
  </r>
  <r>
    <s v="Carrus Delta Oy"/>
    <d v="2014-02-01T00:00:00"/>
    <s v="Lieto, lom-&gt;toistaiseksi, heti"/>
    <m/>
    <n v="6"/>
    <n v="42"/>
    <d v="2014-03-28T00:00:00"/>
    <n v="7"/>
    <n v="42"/>
    <n v="29200"/>
    <x v="2"/>
    <x v="2"/>
    <n v="55"/>
    <d v="2014-02-01T00:00:00"/>
    <d v="2014-03-28T00:00:00"/>
    <x v="100"/>
    <x v="98"/>
    <x v="9"/>
    <x v="8"/>
    <x v="34"/>
    <x v="32"/>
    <n v="42"/>
    <n v="1"/>
    <n v="0.16666666666666666"/>
    <n v="0.16666666666666666"/>
    <b v="0"/>
    <b v="0"/>
    <x v="0"/>
    <x v="0"/>
    <x v="0"/>
    <b v="1"/>
    <b v="1"/>
    <b v="1"/>
    <x v="0"/>
    <x v="0"/>
  </r>
  <r>
    <s v="InfoCare Oy"/>
    <d v="2014-02-01T00:00:00"/>
    <s v="Joensuu,Jkl,Kuopio,Oulu,Tre,Tku,Vaasa,Vantaa"/>
    <m/>
    <m/>
    <n v="40"/>
    <d v="2014-03-11T00:00:00"/>
    <n v="36"/>
    <n v="40"/>
    <n v="95110"/>
    <x v="16"/>
    <x v="1"/>
    <n v="38"/>
    <d v="2014-02-01T00:00:00"/>
    <d v="2014-03-11T00:00:00"/>
    <x v="100"/>
    <x v="98"/>
    <x v="9"/>
    <x v="8"/>
    <x v="34"/>
    <x v="32"/>
    <n v="40"/>
    <n v="1"/>
    <n v="0.9"/>
    <n v="0.9"/>
    <b v="0"/>
    <b v="0"/>
    <x v="0"/>
    <x v="0"/>
    <x v="0"/>
    <b v="1"/>
    <b v="1"/>
    <b v="1"/>
    <x v="0"/>
    <x v="0"/>
  </r>
  <r>
    <s v="Stockmann Oyj Abp"/>
    <d v="2014-02-03T00:00:00"/>
    <s v="Varasto, uusi logistiikkakeskus"/>
    <m/>
    <m/>
    <n v="200"/>
    <m/>
    <m/>
    <n v="430"/>
    <n v="47192"/>
    <x v="1"/>
    <x v="1"/>
    <s v="NA"/>
    <d v="2014-02-03T00:00:00"/>
    <d v="2014-03-26T00:00:00"/>
    <x v="100"/>
    <x v="98"/>
    <x v="9"/>
    <x v="8"/>
    <x v="34"/>
    <x v="32"/>
    <n v="430"/>
    <n v="0.46511627906976744"/>
    <s v="NA"/>
    <s v="NA"/>
    <b v="0"/>
    <b v="0"/>
    <x v="0"/>
    <x v="0"/>
    <x v="0"/>
    <b v="1"/>
    <b v="1"/>
    <b v="1"/>
    <x v="0"/>
    <x v="0"/>
  </r>
  <r>
    <s v="Kabus Oy"/>
    <d v="2014-02-04T00:00:00"/>
    <s v="Koivisto Auto, Lahti, tehtaan lopetus"/>
    <m/>
    <m/>
    <n v="35"/>
    <d v="2014-03-25T00:00:00"/>
    <n v="21"/>
    <n v="35"/>
    <n v="29100"/>
    <x v="2"/>
    <x v="2"/>
    <n v="49"/>
    <d v="2014-02-04T00:00:00"/>
    <d v="2014-03-25T00:00:00"/>
    <x v="100"/>
    <x v="98"/>
    <x v="9"/>
    <x v="8"/>
    <x v="34"/>
    <x v="32"/>
    <n v="35"/>
    <n v="1"/>
    <n v="0.6"/>
    <n v="0.6"/>
    <b v="0"/>
    <b v="0"/>
    <x v="0"/>
    <x v="0"/>
    <x v="0"/>
    <b v="1"/>
    <b v="1"/>
    <b v="1"/>
    <x v="0"/>
    <x v="0"/>
  </r>
  <r>
    <s v="Oulun ammattikorkeakoulu Oy"/>
    <d v="2014-02-04T00:00:00"/>
    <s v="Koko henk, irtis/m-aik/lom-&gt;lom 10 pv,28m-aik,14eläke"/>
    <m/>
    <s v="L"/>
    <n v="110"/>
    <d v="2014-04-22T00:00:00"/>
    <n v="27"/>
    <n v="700"/>
    <n v="85420"/>
    <x v="9"/>
    <x v="3"/>
    <n v="77"/>
    <d v="2014-02-04T00:00:00"/>
    <d v="2014-04-22T00:00:00"/>
    <x v="100"/>
    <x v="101"/>
    <x v="9"/>
    <x v="8"/>
    <x v="34"/>
    <x v="35"/>
    <n v="700"/>
    <n v="0.15714285714285714"/>
    <n v="3.8571428571428569E-2"/>
    <n v="0.24545454545454545"/>
    <b v="0"/>
    <b v="0"/>
    <x v="0"/>
    <x v="0"/>
    <x v="0"/>
    <b v="0"/>
    <b v="1"/>
    <b v="1"/>
    <x v="0"/>
    <x v="0"/>
  </r>
  <r>
    <s v="Marimekko Oyj"/>
    <d v="2014-02-05T00:00:00"/>
    <s v="Suomi, USA-&gt;35 henk osa-aik/työtuntien vähennys"/>
    <m/>
    <m/>
    <n v="55"/>
    <d v="2014-03-27T00:00:00"/>
    <n v="22"/>
    <n v="151"/>
    <n v="47719"/>
    <x v="1"/>
    <x v="1"/>
    <n v="50"/>
    <d v="2014-02-05T00:00:00"/>
    <d v="2014-03-27T00:00:00"/>
    <x v="100"/>
    <x v="98"/>
    <x v="9"/>
    <x v="8"/>
    <x v="34"/>
    <x v="32"/>
    <n v="151"/>
    <n v="0.36423841059602646"/>
    <n v="0.14569536423841059"/>
    <n v="0.4"/>
    <b v="0"/>
    <b v="0"/>
    <x v="0"/>
    <x v="0"/>
    <x v="0"/>
    <b v="1"/>
    <b v="1"/>
    <b v="1"/>
    <x v="0"/>
    <x v="0"/>
  </r>
  <r>
    <s v="S-Pankki Oy"/>
    <d v="2014-02-05T00:00:00"/>
    <s v="Yhdist.LähiTapiola Pankin kanssa"/>
    <m/>
    <m/>
    <n v="76"/>
    <d v="2014-04-01T00:00:00"/>
    <n v="38"/>
    <n v="460"/>
    <n v="66190"/>
    <x v="15"/>
    <x v="1"/>
    <n v="55"/>
    <d v="2014-02-05T00:00:00"/>
    <d v="2014-04-01T00:00:00"/>
    <x v="100"/>
    <x v="101"/>
    <x v="9"/>
    <x v="8"/>
    <x v="34"/>
    <x v="35"/>
    <n v="460"/>
    <n v="0.16521739130434782"/>
    <n v="8.2608695652173908E-2"/>
    <n v="0.5"/>
    <b v="0"/>
    <b v="0"/>
    <x v="0"/>
    <x v="0"/>
    <x v="0"/>
    <b v="0"/>
    <b v="1"/>
    <b v="1"/>
    <x v="0"/>
    <x v="0"/>
  </r>
  <r>
    <s v="Kesko Oyj"/>
    <d v="2014-02-06T00:00:00"/>
    <s v="Anttilat:Espoo,Tku,Vantaa,Hml,Kouvola,Kerava-&gt;osa-aik/lom/irtis"/>
    <m/>
    <s v="L"/>
    <m/>
    <d v="2014-03-31T00:00:00"/>
    <n v="235"/>
    <n v="270"/>
    <n v="46431"/>
    <x v="1"/>
    <x v="1"/>
    <n v="53"/>
    <d v="2014-02-06T00:00:00"/>
    <d v="2014-03-31T00:00:00"/>
    <x v="100"/>
    <x v="98"/>
    <x v="9"/>
    <x v="8"/>
    <x v="34"/>
    <x v="32"/>
    <n v="270"/>
    <s v="NA"/>
    <n v="0.87037037037037035"/>
    <s v="NA"/>
    <b v="0"/>
    <b v="0"/>
    <x v="0"/>
    <x v="0"/>
    <x v="0"/>
    <b v="1"/>
    <b v="1"/>
    <b v="1"/>
    <x v="0"/>
    <x v="0"/>
  </r>
  <r>
    <s v="Efora Oy"/>
    <d v="2014-02-10T00:00:00"/>
    <s v="Imatra-&gt;osa eläkejärj."/>
    <m/>
    <m/>
    <n v="33"/>
    <d v="2014-04-23T00:00:00"/>
    <n v="30"/>
    <n v="300"/>
    <n v="33129"/>
    <x v="2"/>
    <x v="2"/>
    <n v="72"/>
    <d v="2014-02-10T00:00:00"/>
    <d v="2014-04-23T00:00:00"/>
    <x v="100"/>
    <x v="101"/>
    <x v="9"/>
    <x v="8"/>
    <x v="34"/>
    <x v="35"/>
    <n v="300"/>
    <n v="0.11"/>
    <n v="0.1"/>
    <n v="0.90909090909090906"/>
    <b v="0"/>
    <b v="0"/>
    <x v="0"/>
    <x v="0"/>
    <x v="0"/>
    <b v="0"/>
    <b v="1"/>
    <b v="1"/>
    <x v="0"/>
    <x v="0"/>
  </r>
  <r>
    <s v="Minimani Oy"/>
    <d v="2014-02-10T00:00:00"/>
    <s v="Hallinto"/>
    <m/>
    <m/>
    <m/>
    <m/>
    <m/>
    <n v="30"/>
    <n v="47113"/>
    <x v="1"/>
    <x v="1"/>
    <s v="NA"/>
    <d v="2014-02-10T00:00:00"/>
    <d v="2014-04-02T00:00:00"/>
    <x v="100"/>
    <x v="101"/>
    <x v="9"/>
    <x v="8"/>
    <x v="34"/>
    <x v="35"/>
    <n v="30"/>
    <s v="NA"/>
    <s v="NA"/>
    <s v="NA"/>
    <b v="0"/>
    <b v="0"/>
    <x v="0"/>
    <x v="0"/>
    <x v="0"/>
    <b v="0"/>
    <b v="1"/>
    <b v="1"/>
    <x v="0"/>
    <x v="0"/>
  </r>
  <r>
    <s v="VR-Yhtymä Oy"/>
    <d v="2014-02-10T00:00:00"/>
    <s v="Lähiliikenne, ei irtis/lom"/>
    <m/>
    <m/>
    <m/>
    <m/>
    <m/>
    <n v="250"/>
    <n v="49100"/>
    <x v="5"/>
    <x v="1"/>
    <s v="NA"/>
    <d v="2014-02-10T00:00:00"/>
    <d v="2014-04-02T00:00:00"/>
    <x v="100"/>
    <x v="101"/>
    <x v="9"/>
    <x v="8"/>
    <x v="34"/>
    <x v="35"/>
    <n v="250"/>
    <s v="NA"/>
    <s v="NA"/>
    <s v="NA"/>
    <b v="0"/>
    <b v="0"/>
    <x v="0"/>
    <x v="0"/>
    <x v="0"/>
    <b v="0"/>
    <b v="1"/>
    <b v="1"/>
    <x v="0"/>
    <x v="0"/>
  </r>
  <r>
    <s v="Hallinnon tietotekniikkakeskus Haltik"/>
    <d v="2014-02-12T00:00:00"/>
    <s v="Koko henk-&gt; väh.yht. 58 henk"/>
    <m/>
    <m/>
    <n v="60"/>
    <d v="2014-05-14T00:00:00"/>
    <n v="27"/>
    <n v="440"/>
    <n v="84110"/>
    <x v="19"/>
    <x v="3"/>
    <n v="91"/>
    <d v="2014-02-12T00:00:00"/>
    <d v="2014-05-14T00:00:00"/>
    <x v="100"/>
    <x v="102"/>
    <x v="9"/>
    <x v="8"/>
    <x v="34"/>
    <x v="35"/>
    <n v="440"/>
    <n v="0.13636363636363635"/>
    <n v="6.1363636363636363E-2"/>
    <n v="0.45"/>
    <b v="0"/>
    <b v="0"/>
    <x v="0"/>
    <x v="0"/>
    <x v="0"/>
    <b v="0"/>
    <b v="1"/>
    <b v="1"/>
    <x v="0"/>
    <x v="0"/>
  </r>
  <r>
    <s v="Kuntien Tiera Oy"/>
    <d v="2014-02-12T00:00:00"/>
    <s v="Lisäksi henkilöstöä lomautetaan 2 viikoksi"/>
    <m/>
    <n v="1"/>
    <n v="9"/>
    <d v="2014-03-11T00:00:00"/>
    <n v="7"/>
    <n v="60"/>
    <n v="62090"/>
    <x v="4"/>
    <x v="1"/>
    <n v="27"/>
    <d v="2014-02-12T00:00:00"/>
    <d v="2014-03-11T00:00:00"/>
    <x v="100"/>
    <x v="98"/>
    <x v="9"/>
    <x v="8"/>
    <x v="34"/>
    <x v="32"/>
    <n v="60"/>
    <n v="0.15"/>
    <n v="0.11666666666666667"/>
    <n v="0.77777777777777779"/>
    <b v="0"/>
    <b v="0"/>
    <x v="0"/>
    <x v="0"/>
    <x v="0"/>
    <b v="1"/>
    <b v="1"/>
    <b v="1"/>
    <x v="0"/>
    <x v="0"/>
  </r>
  <r>
    <s v="Efore Oyj"/>
    <d v="2014-02-13T00:00:00"/>
    <s v="Lom, irtis/osa-aik"/>
    <m/>
    <s v="L"/>
    <n v="15"/>
    <m/>
    <m/>
    <n v="80"/>
    <n v="27110"/>
    <x v="2"/>
    <x v="2"/>
    <s v="NA"/>
    <d v="2014-02-13T00:00:00"/>
    <d v="2014-04-05T00:00:00"/>
    <x v="100"/>
    <x v="101"/>
    <x v="9"/>
    <x v="8"/>
    <x v="34"/>
    <x v="35"/>
    <n v="80"/>
    <n v="0.1875"/>
    <s v="NA"/>
    <s v="NA"/>
    <b v="0"/>
    <b v="0"/>
    <x v="0"/>
    <x v="0"/>
    <x v="0"/>
    <b v="0"/>
    <b v="1"/>
    <b v="1"/>
    <x v="0"/>
    <x v="0"/>
  </r>
  <r>
    <s v="FD Finanssidata Oy"/>
    <d v="2014-02-14T00:00:00"/>
    <s v="mahd. siirto Tiedolle, omistajina OP-Pohjola,Ilmarinen"/>
    <m/>
    <m/>
    <n v="25"/>
    <m/>
    <m/>
    <n v="73"/>
    <n v="62030"/>
    <x v="4"/>
    <x v="1"/>
    <s v="NA"/>
    <d v="2014-02-14T00:00:00"/>
    <d v="2014-04-06T00:00:00"/>
    <x v="100"/>
    <x v="101"/>
    <x v="9"/>
    <x v="8"/>
    <x v="34"/>
    <x v="35"/>
    <n v="73"/>
    <n v="0.34246575342465752"/>
    <s v="NA"/>
    <s v="NA"/>
    <b v="0"/>
    <b v="0"/>
    <x v="0"/>
    <x v="0"/>
    <x v="0"/>
    <b v="0"/>
    <b v="1"/>
    <b v="1"/>
    <x v="0"/>
    <x v="0"/>
  </r>
  <r>
    <s v="Finnair Oyj"/>
    <d v="2014-02-14T00:00:00"/>
    <s v="Matkustamopalv.maaorg."/>
    <m/>
    <m/>
    <m/>
    <m/>
    <m/>
    <n v="50"/>
    <n v="51101"/>
    <x v="5"/>
    <x v="1"/>
    <s v="NA"/>
    <d v="2014-02-14T00:00:00"/>
    <d v="2014-04-06T00:00:00"/>
    <x v="100"/>
    <x v="101"/>
    <x v="9"/>
    <x v="8"/>
    <x v="34"/>
    <x v="35"/>
    <n v="50"/>
    <s v="NA"/>
    <s v="NA"/>
    <s v="NA"/>
    <b v="0"/>
    <b v="0"/>
    <x v="0"/>
    <x v="0"/>
    <x v="0"/>
    <b v="0"/>
    <b v="1"/>
    <b v="1"/>
    <x v="0"/>
    <x v="0"/>
  </r>
  <r>
    <s v="Patria Oyj"/>
    <d v="2014-02-14T00:00:00"/>
    <s v="Systems-liiketoiminta:Jämsä,Tre,Espoo"/>
    <m/>
    <n v="31"/>
    <n v="35"/>
    <d v="2014-04-02T00:00:00"/>
    <n v="8"/>
    <n v="150"/>
    <n v="29100"/>
    <x v="2"/>
    <x v="2"/>
    <n v="47"/>
    <d v="2014-02-14T00:00:00"/>
    <d v="2014-04-02T00:00:00"/>
    <x v="100"/>
    <x v="101"/>
    <x v="9"/>
    <x v="8"/>
    <x v="34"/>
    <x v="35"/>
    <n v="150"/>
    <n v="0.23333333333333334"/>
    <n v="5.3333333333333337E-2"/>
    <n v="0.22857142857142856"/>
    <b v="0"/>
    <b v="0"/>
    <x v="0"/>
    <x v="0"/>
    <x v="0"/>
    <b v="0"/>
    <b v="1"/>
    <b v="1"/>
    <x v="0"/>
    <x v="0"/>
  </r>
  <r>
    <s v="Sofor Oy"/>
    <d v="2014-02-14T00:00:00"/>
    <s v="Koko henk, Kauhava,Vaasa,Hki,Tre"/>
    <m/>
    <m/>
    <m/>
    <m/>
    <m/>
    <n v="50"/>
    <n v="62010"/>
    <x v="4"/>
    <x v="1"/>
    <s v="NA"/>
    <d v="2014-02-14T00:00:00"/>
    <d v="2014-04-06T00:00:00"/>
    <x v="100"/>
    <x v="101"/>
    <x v="9"/>
    <x v="8"/>
    <x v="34"/>
    <x v="35"/>
    <n v="50"/>
    <s v="NA"/>
    <s v="NA"/>
    <s v="NA"/>
    <b v="0"/>
    <b v="0"/>
    <x v="0"/>
    <x v="0"/>
    <x v="0"/>
    <b v="0"/>
    <b v="1"/>
    <b v="1"/>
    <x v="0"/>
    <x v="0"/>
  </r>
  <r>
    <s v="Patria Oyj"/>
    <d v="2014-02-16T00:00:00"/>
    <s v="Aerostructures-liiketoiminta Jämsä,Tre"/>
    <m/>
    <m/>
    <m/>
    <d v="2014-04-04T00:00:00"/>
    <n v="12"/>
    <n v="80"/>
    <n v="29100"/>
    <x v="2"/>
    <x v="2"/>
    <n v="47"/>
    <d v="2014-02-16T00:00:00"/>
    <d v="2014-04-04T00:00:00"/>
    <x v="100"/>
    <x v="101"/>
    <x v="9"/>
    <x v="8"/>
    <x v="34"/>
    <x v="35"/>
    <n v="80"/>
    <s v="NA"/>
    <n v="0.15"/>
    <s v="NA"/>
    <b v="0"/>
    <b v="0"/>
    <x v="0"/>
    <x v="0"/>
    <x v="0"/>
    <b v="0"/>
    <b v="1"/>
    <b v="1"/>
    <x v="0"/>
    <x v="0"/>
  </r>
  <r>
    <s v="Artek Oy"/>
    <d v="2014-02-18T00:00:00"/>
    <s v="Koko henk:a-Factory,Artek"/>
    <m/>
    <m/>
    <n v="5"/>
    <m/>
    <m/>
    <n v="110"/>
    <n v="47591"/>
    <x v="1"/>
    <x v="1"/>
    <s v="NA"/>
    <d v="2014-02-18T00:00:00"/>
    <d v="2014-04-10T00:00:00"/>
    <x v="100"/>
    <x v="101"/>
    <x v="9"/>
    <x v="8"/>
    <x v="34"/>
    <x v="35"/>
    <n v="110"/>
    <n v="4.5454545454545456E-2"/>
    <s v="NA"/>
    <s v="NA"/>
    <b v="0"/>
    <b v="0"/>
    <x v="0"/>
    <x v="0"/>
    <x v="0"/>
    <b v="0"/>
    <b v="1"/>
    <b v="1"/>
    <x v="0"/>
    <x v="0"/>
  </r>
  <r>
    <s v="Atos Oy"/>
    <d v="2014-02-19T00:00:00"/>
    <s v="ei NSN:ltä siirtyneet"/>
    <m/>
    <m/>
    <n v="30"/>
    <d v="2014-04-07T00:00:00"/>
    <n v="19"/>
    <n v="30"/>
    <n v="62030"/>
    <x v="4"/>
    <x v="1"/>
    <n v="47"/>
    <d v="2014-02-19T00:00:00"/>
    <d v="2014-04-07T00:00:00"/>
    <x v="100"/>
    <x v="101"/>
    <x v="9"/>
    <x v="8"/>
    <x v="34"/>
    <x v="35"/>
    <n v="30"/>
    <n v="1"/>
    <n v="0.6333333333333333"/>
    <n v="0.6333333333333333"/>
    <b v="0"/>
    <b v="0"/>
    <x v="0"/>
    <x v="0"/>
    <x v="0"/>
    <b v="0"/>
    <b v="1"/>
    <b v="1"/>
    <x v="0"/>
    <x v="0"/>
  </r>
  <r>
    <s v="Nomet Oy"/>
    <d v="2014-02-19T00:00:00"/>
    <s v="Tampere, lom jatkuvat"/>
    <m/>
    <s v="L"/>
    <n v="9"/>
    <m/>
    <m/>
    <n v="60"/>
    <n v="25620"/>
    <x v="2"/>
    <x v="2"/>
    <s v="NA"/>
    <d v="2014-02-19T00:00:00"/>
    <d v="2014-04-11T00:00:00"/>
    <x v="100"/>
    <x v="101"/>
    <x v="9"/>
    <x v="8"/>
    <x v="34"/>
    <x v="35"/>
    <n v="60"/>
    <n v="0.15"/>
    <s v="NA"/>
    <s v="NA"/>
    <b v="0"/>
    <b v="0"/>
    <x v="0"/>
    <x v="0"/>
    <x v="0"/>
    <b v="0"/>
    <b v="1"/>
    <b v="1"/>
    <x v="0"/>
    <x v="0"/>
  </r>
  <r>
    <s v="Suomen Transval Oy"/>
    <d v="2014-02-21T00:00:00"/>
    <s v="Hki-Vantaa"/>
    <m/>
    <m/>
    <n v="9"/>
    <m/>
    <m/>
    <n v="9"/>
    <n v="52212"/>
    <x v="5"/>
    <x v="1"/>
    <s v="NA"/>
    <d v="2014-02-21T00:00:00"/>
    <d v="2014-04-13T00:00:00"/>
    <x v="100"/>
    <x v="101"/>
    <x v="9"/>
    <x v="8"/>
    <x v="34"/>
    <x v="35"/>
    <n v="9"/>
    <n v="1"/>
    <s v="NA"/>
    <s v="NA"/>
    <b v="0"/>
    <b v="0"/>
    <x v="0"/>
    <x v="0"/>
    <x v="0"/>
    <b v="0"/>
    <b v="1"/>
    <b v="1"/>
    <x v="0"/>
    <x v="0"/>
  </r>
  <r>
    <s v="Atria Oyj"/>
    <d v="2014-02-24T00:00:00"/>
    <s v="Jyväskylä"/>
    <m/>
    <m/>
    <n v="60"/>
    <d v="2014-04-24T00:00:00"/>
    <n v="59"/>
    <n v="60"/>
    <n v="10130"/>
    <x v="2"/>
    <x v="2"/>
    <n v="59"/>
    <d v="2014-02-24T00:00:00"/>
    <d v="2014-04-24T00:00:00"/>
    <x v="100"/>
    <x v="101"/>
    <x v="9"/>
    <x v="8"/>
    <x v="34"/>
    <x v="35"/>
    <n v="60"/>
    <n v="1"/>
    <n v="0.98333333333333328"/>
    <n v="0.98333333333333328"/>
    <b v="0"/>
    <b v="0"/>
    <x v="0"/>
    <x v="0"/>
    <x v="0"/>
    <b v="0"/>
    <b v="1"/>
    <b v="1"/>
    <x v="0"/>
    <x v="0"/>
  </r>
  <r>
    <s v="Oulun yliopisto"/>
    <d v="2014-02-25T00:00:00"/>
    <s v="irtis/osa-aik/lom-&gt;62 henk eläke/m-aik/osa-aik"/>
    <m/>
    <n v="0"/>
    <n v="130"/>
    <d v="2014-05-05T00:00:00"/>
    <n v="60"/>
    <n v="1700"/>
    <n v="85420"/>
    <x v="9"/>
    <x v="3"/>
    <n v="69"/>
    <d v="2014-02-25T00:00:00"/>
    <d v="2014-05-05T00:00:00"/>
    <x v="100"/>
    <x v="102"/>
    <x v="9"/>
    <x v="8"/>
    <x v="34"/>
    <x v="35"/>
    <n v="1700"/>
    <n v="7.6470588235294124E-2"/>
    <n v="3.5294117647058823E-2"/>
    <n v="0.46153846153846156"/>
    <b v="0"/>
    <b v="0"/>
    <x v="0"/>
    <x v="0"/>
    <x v="0"/>
    <b v="0"/>
    <b v="1"/>
    <b v="1"/>
    <x v="0"/>
    <x v="0"/>
  </r>
  <r>
    <s v="SL-Mediat Oy"/>
    <d v="2014-03-01T00:00:00"/>
    <s v="Tre, lom max 90 pv/irtis"/>
    <m/>
    <n v="0"/>
    <m/>
    <d v="2014-03-24T00:00:00"/>
    <n v="8"/>
    <n v="37"/>
    <n v="58142"/>
    <x v="4"/>
    <x v="1"/>
    <n v="23"/>
    <d v="2014-03-01T00:00:00"/>
    <d v="2014-03-24T00:00:00"/>
    <x v="101"/>
    <x v="98"/>
    <x v="9"/>
    <x v="8"/>
    <x v="34"/>
    <x v="32"/>
    <n v="37"/>
    <s v="NA"/>
    <n v="0.21621621621621623"/>
    <s v="NA"/>
    <b v="0"/>
    <b v="0"/>
    <x v="0"/>
    <x v="0"/>
    <x v="0"/>
    <b v="1"/>
    <b v="1"/>
    <b v="1"/>
    <x v="0"/>
    <x v="0"/>
  </r>
  <r>
    <s v="LähiTapiola-ryhmä"/>
    <d v="2014-03-03T00:00:00"/>
    <s v="Tuki-ja keh.toim, vahinkovak,henki-ja alueyhtiöt"/>
    <m/>
    <m/>
    <n v="400"/>
    <d v="2014-05-15T00:00:00"/>
    <n v="244"/>
    <n v="400"/>
    <n v="65122"/>
    <x v="15"/>
    <x v="1"/>
    <n v="73"/>
    <d v="2014-03-03T00:00:00"/>
    <d v="2014-05-15T00:00:00"/>
    <x v="101"/>
    <x v="102"/>
    <x v="9"/>
    <x v="8"/>
    <x v="34"/>
    <x v="35"/>
    <n v="400"/>
    <n v="1"/>
    <n v="0.61"/>
    <n v="0.61"/>
    <b v="0"/>
    <b v="0"/>
    <x v="0"/>
    <x v="0"/>
    <x v="0"/>
    <b v="0"/>
    <b v="1"/>
    <b v="1"/>
    <x v="0"/>
    <x v="0"/>
  </r>
  <r>
    <s v="Hämeen Sanomat Oy"/>
    <d v="2014-03-04T00:00:00"/>
    <s v="Forssan Lehti ja Seutu-Sanomat"/>
    <m/>
    <m/>
    <n v="8"/>
    <d v="2014-03-26T00:00:00"/>
    <n v="4"/>
    <n v="8"/>
    <n v="58130"/>
    <x v="4"/>
    <x v="1"/>
    <n v="22"/>
    <d v="2014-03-04T00:00:00"/>
    <d v="2014-03-26T00:00:00"/>
    <x v="101"/>
    <x v="98"/>
    <x v="9"/>
    <x v="8"/>
    <x v="34"/>
    <x v="32"/>
    <n v="8"/>
    <n v="1"/>
    <n v="0.5"/>
    <n v="0.5"/>
    <b v="0"/>
    <b v="0"/>
    <x v="0"/>
    <x v="0"/>
    <x v="0"/>
    <b v="1"/>
    <b v="1"/>
    <b v="1"/>
    <x v="0"/>
    <x v="0"/>
  </r>
  <r>
    <s v="Hätäkeskuslaitos"/>
    <d v="2014-03-04T00:00:00"/>
    <s v="Keski-Suomi, keskitys Vaasaan"/>
    <m/>
    <m/>
    <m/>
    <d v="2014-04-30T00:00:00"/>
    <n v="29"/>
    <n v="36"/>
    <n v="84250"/>
    <x v="19"/>
    <x v="3"/>
    <n v="57"/>
    <d v="2014-03-04T00:00:00"/>
    <d v="2014-04-30T00:00:00"/>
    <x v="101"/>
    <x v="101"/>
    <x v="9"/>
    <x v="8"/>
    <x v="34"/>
    <x v="35"/>
    <n v="36"/>
    <s v="NA"/>
    <n v="0.80555555555555558"/>
    <s v="NA"/>
    <b v="0"/>
    <b v="0"/>
    <x v="0"/>
    <x v="0"/>
    <x v="0"/>
    <b v="0"/>
    <b v="1"/>
    <b v="1"/>
    <x v="0"/>
    <x v="0"/>
  </r>
  <r>
    <s v="Itella Oyj"/>
    <d v="2014-03-04T00:00:00"/>
    <s v="Varh.jakelu Keski-Pohj,P-Suomi,Kainuu,Kemi-Tornio"/>
    <m/>
    <m/>
    <m/>
    <d v="2014-04-23T00:00:00"/>
    <n v="271"/>
    <n v="278"/>
    <n v="52291"/>
    <x v="5"/>
    <x v="1"/>
    <n v="50"/>
    <d v="2014-03-04T00:00:00"/>
    <d v="2014-04-23T00:00:00"/>
    <x v="101"/>
    <x v="101"/>
    <x v="9"/>
    <x v="8"/>
    <x v="34"/>
    <x v="35"/>
    <n v="278"/>
    <s v="NA"/>
    <n v="0.97482014388489213"/>
    <s v="NA"/>
    <b v="0"/>
    <b v="0"/>
    <x v="0"/>
    <x v="0"/>
    <x v="0"/>
    <b v="0"/>
    <b v="1"/>
    <b v="1"/>
    <x v="0"/>
    <x v="0"/>
  </r>
  <r>
    <s v="Tampereen teknillinen yliopisto"/>
    <d v="2014-03-06T00:00:00"/>
    <s v="Irtis/lom/osa-aik.-&gt;mahd.lom osa-aik v.2015 alussa"/>
    <m/>
    <n v="10"/>
    <n v="60"/>
    <d v="2014-05-15T00:00:00"/>
    <n v="14"/>
    <n v="173"/>
    <n v="85420"/>
    <x v="9"/>
    <x v="3"/>
    <n v="70"/>
    <d v="2014-03-06T00:00:00"/>
    <d v="2014-05-15T00:00:00"/>
    <x v="101"/>
    <x v="102"/>
    <x v="9"/>
    <x v="8"/>
    <x v="34"/>
    <x v="35"/>
    <n v="173"/>
    <n v="0.34682080924855491"/>
    <n v="8.0924855491329481E-2"/>
    <n v="0.23333333333333334"/>
    <b v="0"/>
    <b v="0"/>
    <x v="0"/>
    <x v="0"/>
    <x v="0"/>
    <b v="0"/>
    <b v="1"/>
    <b v="1"/>
    <x v="0"/>
    <x v="0"/>
  </r>
  <r>
    <s v="Teknikum Oy"/>
    <d v="2014-03-07T00:00:00"/>
    <s v="Sastamala, irtis/lom-&gt;lom max 64 pv"/>
    <m/>
    <s v="L"/>
    <n v="9"/>
    <d v="2014-03-28T00:00:00"/>
    <n v="8"/>
    <n v="330"/>
    <n v="22190"/>
    <x v="2"/>
    <x v="2"/>
    <n v="21"/>
    <d v="2014-03-07T00:00:00"/>
    <d v="2014-03-28T00:00:00"/>
    <x v="101"/>
    <x v="98"/>
    <x v="9"/>
    <x v="8"/>
    <x v="34"/>
    <x v="32"/>
    <n v="330"/>
    <n v="2.7272727272727271E-2"/>
    <n v="2.4242424242424242E-2"/>
    <n v="0.88888888888888884"/>
    <b v="0"/>
    <b v="0"/>
    <x v="0"/>
    <x v="0"/>
    <x v="0"/>
    <b v="1"/>
    <b v="1"/>
    <b v="1"/>
    <x v="0"/>
    <x v="0"/>
  </r>
  <r>
    <s v="Dokument-Tarra Oy"/>
    <d v="2014-03-11T00:00:00"/>
    <s v="Joensuu, Keuruu"/>
    <m/>
    <m/>
    <m/>
    <m/>
    <m/>
    <n v="25"/>
    <n v="18120"/>
    <x v="2"/>
    <x v="2"/>
    <s v="NA"/>
    <d v="2014-03-11T00:00:00"/>
    <d v="2014-05-01T00:00:00"/>
    <x v="101"/>
    <x v="102"/>
    <x v="9"/>
    <x v="8"/>
    <x v="34"/>
    <x v="35"/>
    <n v="25"/>
    <s v="NA"/>
    <s v="NA"/>
    <s v="NA"/>
    <b v="0"/>
    <b v="0"/>
    <x v="0"/>
    <x v="0"/>
    <x v="0"/>
    <b v="0"/>
    <b v="1"/>
    <b v="1"/>
    <x v="0"/>
    <x v="0"/>
  </r>
  <r>
    <s v="Patria Oyj"/>
    <d v="2014-03-11T00:00:00"/>
    <s v="Land-liiketoiminta,Sastamala-&gt;tehtaan sulkeminen"/>
    <m/>
    <m/>
    <m/>
    <d v="2014-04-25T00:00:00"/>
    <n v="23"/>
    <n v="23"/>
    <n v="29100"/>
    <x v="2"/>
    <x v="2"/>
    <n v="45"/>
    <d v="2014-03-11T00:00:00"/>
    <d v="2014-04-25T00:00:00"/>
    <x v="101"/>
    <x v="101"/>
    <x v="9"/>
    <x v="8"/>
    <x v="34"/>
    <x v="35"/>
    <n v="23"/>
    <s v="NA"/>
    <n v="1"/>
    <s v="NA"/>
    <b v="0"/>
    <b v="0"/>
    <x v="0"/>
    <x v="0"/>
    <x v="0"/>
    <b v="0"/>
    <b v="1"/>
    <b v="1"/>
    <x v="0"/>
    <x v="0"/>
  </r>
  <r>
    <s v="Turun ammattikorkeakoulu"/>
    <d v="2014-03-11T00:00:00"/>
    <s v="Koko henk-&gt;27 henk osa-aik"/>
    <m/>
    <m/>
    <n v="40"/>
    <d v="2014-05-28T00:00:00"/>
    <n v="20"/>
    <n v="750"/>
    <n v="85420"/>
    <x v="9"/>
    <x v="3"/>
    <n v="78"/>
    <d v="2014-03-11T00:00:00"/>
    <d v="2014-05-28T00:00:00"/>
    <x v="101"/>
    <x v="102"/>
    <x v="9"/>
    <x v="8"/>
    <x v="34"/>
    <x v="35"/>
    <n v="750"/>
    <n v="5.3333333333333337E-2"/>
    <n v="2.6666666666666668E-2"/>
    <n v="0.5"/>
    <b v="0"/>
    <b v="0"/>
    <x v="0"/>
    <x v="0"/>
    <x v="0"/>
    <b v="0"/>
    <b v="1"/>
    <b v="1"/>
    <x v="0"/>
    <x v="0"/>
  </r>
  <r>
    <s v="Nordic Mines Oy"/>
    <d v="2014-03-12T00:00:00"/>
    <s v="Laivan kaivos-&gt;lom myöhemmin"/>
    <m/>
    <n v="50"/>
    <m/>
    <d v="2014-03-31T00:00:00"/>
    <n v="0"/>
    <n v="50"/>
    <s v="07290"/>
    <x v="12"/>
    <x v="5"/>
    <n v="19"/>
    <d v="2014-03-12T00:00:00"/>
    <d v="2014-03-31T00:00:00"/>
    <x v="101"/>
    <x v="98"/>
    <x v="9"/>
    <x v="8"/>
    <x v="34"/>
    <x v="32"/>
    <n v="50"/>
    <s v="NA"/>
    <n v="0"/>
    <s v="NA"/>
    <b v="0"/>
    <b v="0"/>
    <x v="0"/>
    <x v="0"/>
    <x v="0"/>
    <b v="1"/>
    <b v="1"/>
    <b v="1"/>
    <x v="0"/>
    <x v="0"/>
  </r>
  <r>
    <s v="Tampereen Seudun Osuuspankki"/>
    <d v="2014-03-12T00:00:00"/>
    <s v="Op-Pohjola-ryhmä,tausta-ja tukipalv"/>
    <m/>
    <m/>
    <n v="70"/>
    <d v="2014-05-27T00:00:00"/>
    <n v="1"/>
    <n v="70"/>
    <n v="64190"/>
    <x v="15"/>
    <x v="1"/>
    <n v="76"/>
    <d v="2014-03-12T00:00:00"/>
    <d v="2014-05-27T00:00:00"/>
    <x v="101"/>
    <x v="102"/>
    <x v="9"/>
    <x v="8"/>
    <x v="34"/>
    <x v="35"/>
    <n v="70"/>
    <n v="1"/>
    <n v="1.4285714285714285E-2"/>
    <n v="1.4285714285714285E-2"/>
    <b v="0"/>
    <b v="0"/>
    <x v="0"/>
    <x v="0"/>
    <x v="0"/>
    <b v="0"/>
    <b v="1"/>
    <b v="1"/>
    <x v="0"/>
    <x v="0"/>
  </r>
  <r>
    <s v="Flowrox Oy"/>
    <d v="2014-03-13T00:00:00"/>
    <s v="Lpr,Kouvola, toimihenk"/>
    <m/>
    <m/>
    <n v="11"/>
    <m/>
    <m/>
    <n v="11"/>
    <n v="28140"/>
    <x v="2"/>
    <x v="2"/>
    <s v="NA"/>
    <d v="2014-03-13T00:00:00"/>
    <d v="2014-05-03T00:00:00"/>
    <x v="101"/>
    <x v="102"/>
    <x v="9"/>
    <x v="8"/>
    <x v="34"/>
    <x v="35"/>
    <n v="11"/>
    <n v="1"/>
    <s v="NA"/>
    <s v="NA"/>
    <b v="0"/>
    <b v="0"/>
    <x v="0"/>
    <x v="0"/>
    <x v="0"/>
    <b v="0"/>
    <b v="1"/>
    <b v="1"/>
    <x v="0"/>
    <x v="0"/>
  </r>
  <r>
    <s v="Itä-Savon koulutuskuntayhtymä"/>
    <d v="2014-03-14T00:00:00"/>
    <s v="Koko henk, eläke/lom/irtis"/>
    <m/>
    <s v="L"/>
    <n v="9"/>
    <m/>
    <m/>
    <n v="295"/>
    <n v="85320"/>
    <x v="9"/>
    <x v="3"/>
    <s v="NA"/>
    <d v="2014-03-14T00:00:00"/>
    <d v="2014-05-04T00:00:00"/>
    <x v="101"/>
    <x v="102"/>
    <x v="9"/>
    <x v="8"/>
    <x v="34"/>
    <x v="35"/>
    <n v="295"/>
    <n v="3.0508474576271188E-2"/>
    <s v="NA"/>
    <s v="NA"/>
    <b v="0"/>
    <b v="0"/>
    <x v="0"/>
    <x v="0"/>
    <x v="0"/>
    <b v="0"/>
    <b v="1"/>
    <b v="1"/>
    <x v="0"/>
    <x v="0"/>
  </r>
  <r>
    <s v="Sanoma Oyj"/>
    <d v="2014-03-17T00:00:00"/>
    <s v="Sanomala,Lehtipaino,HämeenPaino"/>
    <m/>
    <m/>
    <n v="75"/>
    <d v="2014-05-30T00:00:00"/>
    <n v="52"/>
    <n v="75"/>
    <n v="58130"/>
    <x v="4"/>
    <x v="1"/>
    <n v="74"/>
    <d v="2014-03-17T00:00:00"/>
    <d v="2014-05-30T00:00:00"/>
    <x v="101"/>
    <x v="102"/>
    <x v="9"/>
    <x v="8"/>
    <x v="34"/>
    <x v="35"/>
    <n v="75"/>
    <n v="1"/>
    <n v="0.69333333333333336"/>
    <n v="0.69333333333333336"/>
    <b v="0"/>
    <b v="0"/>
    <x v="0"/>
    <x v="0"/>
    <x v="0"/>
    <b v="0"/>
    <b v="1"/>
    <b v="1"/>
    <x v="0"/>
    <x v="0"/>
  </r>
  <r>
    <s v="Satakunnan Painotuote Oy"/>
    <d v="2014-03-17T00:00:00"/>
    <s v="Kokemäki, konkurssi"/>
    <m/>
    <m/>
    <n v="24"/>
    <d v="2014-03-31T00:00:00"/>
    <n v="24"/>
    <n v="24"/>
    <n v="18120"/>
    <x v="2"/>
    <x v="2"/>
    <n v="14"/>
    <d v="2014-03-17T00:00:00"/>
    <d v="2014-03-31T00:00:00"/>
    <x v="101"/>
    <x v="98"/>
    <x v="9"/>
    <x v="8"/>
    <x v="34"/>
    <x v="32"/>
    <n v="24"/>
    <n v="1"/>
    <n v="1"/>
    <n v="1"/>
    <b v="0"/>
    <b v="0"/>
    <x v="0"/>
    <x v="0"/>
    <x v="0"/>
    <b v="1"/>
    <b v="1"/>
    <b v="1"/>
    <x v="0"/>
    <x v="0"/>
  </r>
  <r>
    <s v="Lappia"/>
    <d v="2014-03-18T00:00:00"/>
    <s v="Kemi-Tornio"/>
    <m/>
    <m/>
    <n v="25"/>
    <d v="2014-05-28T00:00:00"/>
    <n v="23"/>
    <n v="410"/>
    <n v="85320"/>
    <x v="9"/>
    <x v="3"/>
    <n v="71"/>
    <d v="2014-03-18T00:00:00"/>
    <d v="2014-05-28T00:00:00"/>
    <x v="101"/>
    <x v="102"/>
    <x v="9"/>
    <x v="8"/>
    <x v="34"/>
    <x v="35"/>
    <n v="410"/>
    <n v="6.097560975609756E-2"/>
    <n v="5.6097560975609757E-2"/>
    <n v="0.92"/>
    <b v="0"/>
    <b v="0"/>
    <x v="0"/>
    <x v="0"/>
    <x v="0"/>
    <b v="0"/>
    <b v="1"/>
    <b v="1"/>
    <x v="0"/>
    <x v="0"/>
  </r>
  <r>
    <s v="Sodexo Oy"/>
    <d v="2014-03-18T00:00:00"/>
    <s v="Nokian toimipisteet:Espoo,Salo,Tre,Oulu"/>
    <m/>
    <m/>
    <m/>
    <m/>
    <m/>
    <n v="150"/>
    <n v="56290"/>
    <x v="11"/>
    <x v="1"/>
    <s v="NA"/>
    <d v="2014-03-18T00:00:00"/>
    <d v="2014-05-08T00:00:00"/>
    <x v="101"/>
    <x v="102"/>
    <x v="9"/>
    <x v="8"/>
    <x v="34"/>
    <x v="35"/>
    <n v="150"/>
    <s v="NA"/>
    <s v="NA"/>
    <s v="NA"/>
    <b v="0"/>
    <b v="0"/>
    <x v="0"/>
    <x v="0"/>
    <x v="0"/>
    <b v="0"/>
    <b v="1"/>
    <b v="1"/>
    <x v="0"/>
    <x v="0"/>
  </r>
  <r>
    <s v="Tike"/>
    <d v="2014-03-18T00:00:00"/>
    <s v="Koko henk-&gt;väh. N. 20 htv"/>
    <m/>
    <m/>
    <n v="35"/>
    <d v="2014-05-30T00:00:00"/>
    <n v="20"/>
    <n v="200"/>
    <n v="71121"/>
    <x v="10"/>
    <x v="1"/>
    <n v="73"/>
    <d v="2014-03-18T00:00:00"/>
    <d v="2014-05-30T00:00:00"/>
    <x v="101"/>
    <x v="102"/>
    <x v="9"/>
    <x v="8"/>
    <x v="34"/>
    <x v="35"/>
    <n v="200"/>
    <n v="0.17499999999999999"/>
    <n v="0.1"/>
    <n v="0.5714285714285714"/>
    <b v="0"/>
    <b v="0"/>
    <x v="0"/>
    <x v="0"/>
    <x v="0"/>
    <b v="0"/>
    <b v="1"/>
    <b v="1"/>
    <x v="0"/>
    <x v="0"/>
  </r>
  <r>
    <s v="Etera"/>
    <d v="2014-03-19T00:00:00"/>
    <s v="Koko henk-&gt;arvio väh. 38 henk"/>
    <m/>
    <m/>
    <n v="40"/>
    <d v="2014-04-25T00:00:00"/>
    <n v="38"/>
    <n v="40"/>
    <n v="84302"/>
    <x v="19"/>
    <x v="3"/>
    <n v="37"/>
    <d v="2014-03-19T00:00:00"/>
    <d v="2014-04-25T00:00:00"/>
    <x v="101"/>
    <x v="101"/>
    <x v="9"/>
    <x v="8"/>
    <x v="34"/>
    <x v="35"/>
    <n v="40"/>
    <n v="1"/>
    <n v="0.95"/>
    <n v="0.95"/>
    <b v="0"/>
    <b v="0"/>
    <x v="0"/>
    <x v="0"/>
    <x v="0"/>
    <b v="0"/>
    <b v="1"/>
    <b v="1"/>
    <x v="0"/>
    <x v="0"/>
  </r>
  <r>
    <s v="Incap Oyj"/>
    <d v="2014-03-20T00:00:00"/>
    <s v="Vaasa-&gt;irtis max 15 henk, lom tarvittaessa"/>
    <m/>
    <s v="L"/>
    <n v="15"/>
    <d v="2014-05-09T00:00:00"/>
    <n v="15"/>
    <n v="74"/>
    <n v="26110"/>
    <x v="2"/>
    <x v="2"/>
    <n v="50"/>
    <d v="2014-03-20T00:00:00"/>
    <d v="2014-05-09T00:00:00"/>
    <x v="101"/>
    <x v="102"/>
    <x v="9"/>
    <x v="8"/>
    <x v="34"/>
    <x v="35"/>
    <n v="74"/>
    <n v="0.20270270270270271"/>
    <n v="0.20270270270270271"/>
    <n v="1"/>
    <b v="0"/>
    <b v="0"/>
    <x v="0"/>
    <x v="0"/>
    <x v="0"/>
    <b v="0"/>
    <b v="1"/>
    <b v="1"/>
    <x v="0"/>
    <x v="0"/>
  </r>
  <r>
    <s v="Nanso Group"/>
    <d v="2014-03-20T00:00:00"/>
    <s v="Koko Suomi-&gt;31 eläkejärj,koko henk lom max 4 vko"/>
    <m/>
    <n v="460"/>
    <n v="70"/>
    <d v="2014-05-12T00:00:00"/>
    <n v="31"/>
    <n v="466"/>
    <n v="14190"/>
    <x v="2"/>
    <x v="2"/>
    <n v="53"/>
    <d v="2014-03-20T00:00:00"/>
    <d v="2014-05-12T00:00:00"/>
    <x v="101"/>
    <x v="102"/>
    <x v="9"/>
    <x v="8"/>
    <x v="34"/>
    <x v="35"/>
    <n v="466"/>
    <n v="0.15021459227467812"/>
    <n v="6.652360515021459E-2"/>
    <n v="0.44285714285714284"/>
    <b v="0"/>
    <b v="0"/>
    <x v="0"/>
    <x v="0"/>
    <x v="0"/>
    <b v="0"/>
    <b v="1"/>
    <b v="1"/>
    <x v="0"/>
    <x v="0"/>
  </r>
  <r>
    <s v="Satakunnan koulutuskuntayhtymä"/>
    <d v="2014-03-21T00:00:00"/>
    <s v="Koko henk-&gt;väh. yht. 55, eläke/osa-aik/lom"/>
    <m/>
    <s v="L"/>
    <n v="65"/>
    <d v="2014-05-15T00:00:00"/>
    <n v="18"/>
    <n v="400"/>
    <n v="85320"/>
    <x v="9"/>
    <x v="3"/>
    <n v="55"/>
    <d v="2014-03-21T00:00:00"/>
    <d v="2014-05-15T00:00:00"/>
    <x v="101"/>
    <x v="102"/>
    <x v="9"/>
    <x v="8"/>
    <x v="34"/>
    <x v="35"/>
    <n v="400"/>
    <n v="0.16250000000000001"/>
    <n v="4.4999999999999998E-2"/>
    <n v="0.27692307692307694"/>
    <b v="0"/>
    <b v="0"/>
    <x v="0"/>
    <x v="0"/>
    <x v="0"/>
    <b v="0"/>
    <b v="1"/>
    <b v="1"/>
    <x v="0"/>
    <x v="0"/>
  </r>
  <r>
    <s v="Savonia"/>
    <d v="2014-03-21T00:00:00"/>
    <s v="Eläke/m-aik/irtis-&gt;21 henk eläke/osa-aik"/>
    <m/>
    <m/>
    <n v="45"/>
    <d v="2014-06-19T00:00:00"/>
    <n v="15"/>
    <n v="45"/>
    <n v="85420"/>
    <x v="9"/>
    <x v="3"/>
    <n v="90"/>
    <d v="2014-03-21T00:00:00"/>
    <d v="2014-06-19T00:00:00"/>
    <x v="101"/>
    <x v="103"/>
    <x v="9"/>
    <x v="8"/>
    <x v="34"/>
    <x v="35"/>
    <n v="45"/>
    <n v="1"/>
    <n v="0.33333333333333331"/>
    <n v="0.33333333333333331"/>
    <b v="0"/>
    <b v="0"/>
    <x v="0"/>
    <x v="0"/>
    <x v="0"/>
    <b v="0"/>
    <b v="1"/>
    <b v="1"/>
    <x v="0"/>
    <x v="0"/>
  </r>
  <r>
    <s v="Pohjois-Karjalan Ilmoitusvalmistus "/>
    <d v="2014-03-25T00:00:00"/>
    <s v="Koko henk, Joensuu"/>
    <m/>
    <m/>
    <n v="4"/>
    <m/>
    <m/>
    <n v="23"/>
    <n v="18130"/>
    <x v="2"/>
    <x v="2"/>
    <s v="NA"/>
    <d v="2014-03-25T00:00:00"/>
    <d v="2014-05-15T00:00:00"/>
    <x v="101"/>
    <x v="102"/>
    <x v="9"/>
    <x v="8"/>
    <x v="34"/>
    <x v="35"/>
    <n v="23"/>
    <n v="0.17391304347826086"/>
    <s v="NA"/>
    <s v="NA"/>
    <b v="0"/>
    <b v="0"/>
    <x v="0"/>
    <x v="0"/>
    <x v="0"/>
    <b v="0"/>
    <b v="1"/>
    <b v="1"/>
    <x v="0"/>
    <x v="0"/>
  </r>
  <r>
    <s v="Turun Sanomat"/>
    <d v="2014-03-25T00:00:00"/>
    <s v="TS-Yhtymä, irtis/lom"/>
    <m/>
    <n v="0"/>
    <n v="25"/>
    <d v="2014-06-05T00:00:00"/>
    <n v="21"/>
    <n v="25"/>
    <n v="58130"/>
    <x v="4"/>
    <x v="1"/>
    <n v="72"/>
    <d v="2014-03-25T00:00:00"/>
    <d v="2014-06-05T00:00:00"/>
    <x v="101"/>
    <x v="103"/>
    <x v="9"/>
    <x v="8"/>
    <x v="34"/>
    <x v="35"/>
    <n v="25"/>
    <n v="1"/>
    <n v="0.84"/>
    <n v="0.84"/>
    <b v="0"/>
    <b v="0"/>
    <x v="0"/>
    <x v="0"/>
    <x v="0"/>
    <b v="0"/>
    <b v="1"/>
    <b v="1"/>
    <x v="0"/>
    <x v="0"/>
  </r>
  <r>
    <s v="Lappset Group Oy"/>
    <d v="2014-03-26T00:00:00"/>
    <s v="Pello, tehtaan sulkeminen-&gt;siirto Rovaniemi"/>
    <m/>
    <m/>
    <n v="8"/>
    <d v="2014-05-07T00:00:00"/>
    <m/>
    <n v="8"/>
    <n v="32300"/>
    <x v="2"/>
    <x v="2"/>
    <n v="42"/>
    <d v="2014-03-26T00:00:00"/>
    <d v="2014-05-07T00:00:00"/>
    <x v="101"/>
    <x v="102"/>
    <x v="9"/>
    <x v="8"/>
    <x v="34"/>
    <x v="35"/>
    <n v="8"/>
    <n v="1"/>
    <s v="NA"/>
    <s v="NA"/>
    <b v="0"/>
    <b v="0"/>
    <x v="0"/>
    <x v="0"/>
    <x v="0"/>
    <b v="0"/>
    <b v="1"/>
    <b v="1"/>
    <x v="0"/>
    <x v="0"/>
  </r>
  <r>
    <s v="Suomen Olympiakomitea "/>
    <d v="2014-03-26T00:00:00"/>
    <s v="Lisäksi Valo, väh.tarve yht. 5-16 henk-&gt;väh. 13-15 henk"/>
    <m/>
    <m/>
    <n v="16"/>
    <d v="2014-04-23T00:00:00"/>
    <n v="15"/>
    <n v="66"/>
    <n v="93190"/>
    <x v="18"/>
    <x v="1"/>
    <n v="28"/>
    <d v="2014-03-26T00:00:00"/>
    <d v="2014-04-23T00:00:00"/>
    <x v="101"/>
    <x v="101"/>
    <x v="9"/>
    <x v="8"/>
    <x v="34"/>
    <x v="35"/>
    <n v="66"/>
    <n v="0.24242424242424243"/>
    <n v="0.22727272727272727"/>
    <n v="0.9375"/>
    <b v="0"/>
    <b v="0"/>
    <x v="0"/>
    <x v="0"/>
    <x v="0"/>
    <b v="0"/>
    <b v="1"/>
    <b v="1"/>
    <x v="0"/>
    <x v="0"/>
  </r>
  <r>
    <s v="Työterveyslaitos"/>
    <d v="2014-03-26T00:00:00"/>
    <s v="Valtionavun vähentyminen"/>
    <m/>
    <m/>
    <n v="50"/>
    <d v="2014-06-18T00:00:00"/>
    <n v="22"/>
    <n v="751"/>
    <n v="72191"/>
    <x v="10"/>
    <x v="1"/>
    <n v="84"/>
    <d v="2014-03-26T00:00:00"/>
    <d v="2014-06-18T00:00:00"/>
    <x v="101"/>
    <x v="103"/>
    <x v="9"/>
    <x v="8"/>
    <x v="34"/>
    <x v="35"/>
    <n v="751"/>
    <n v="6.6577896138482029E-2"/>
    <n v="2.929427430093209E-2"/>
    <n v="0.44"/>
    <b v="0"/>
    <b v="0"/>
    <x v="0"/>
    <x v="0"/>
    <x v="0"/>
    <b v="0"/>
    <b v="1"/>
    <b v="1"/>
    <x v="0"/>
    <x v="0"/>
  </r>
  <r>
    <s v="Finnair Oyj"/>
    <d v="2014-03-27T00:00:00"/>
    <s v="Tukitoiminnot,matk.henk-&gt;väh.tarve 540 henk, ulkoistus"/>
    <m/>
    <m/>
    <n v="680"/>
    <d v="2014-06-23T00:00:00"/>
    <m/>
    <n v="2300"/>
    <n v="51101"/>
    <x v="5"/>
    <x v="1"/>
    <n v="88"/>
    <d v="2014-03-27T00:00:00"/>
    <d v="2014-06-23T00:00:00"/>
    <x v="101"/>
    <x v="103"/>
    <x v="9"/>
    <x v="8"/>
    <x v="34"/>
    <x v="35"/>
    <n v="2300"/>
    <n v="0.29565217391304349"/>
    <s v="NA"/>
    <s v="NA"/>
    <b v="0"/>
    <b v="1"/>
    <x v="0"/>
    <x v="1"/>
    <x v="0"/>
    <b v="0"/>
    <b v="1"/>
    <b v="1"/>
    <x v="0"/>
    <x v="0"/>
  </r>
  <r>
    <s v="Itella Oyj"/>
    <d v="2014-03-27T00:00:00"/>
    <s v="Varh.jakelu Vaasa,Närpiö,Pietarsaari"/>
    <m/>
    <m/>
    <m/>
    <m/>
    <m/>
    <n v="60"/>
    <n v="52291"/>
    <x v="5"/>
    <x v="1"/>
    <s v="NA"/>
    <d v="2014-03-27T00:00:00"/>
    <d v="2014-05-17T00:00:00"/>
    <x v="101"/>
    <x v="102"/>
    <x v="9"/>
    <x v="8"/>
    <x v="34"/>
    <x v="35"/>
    <n v="60"/>
    <s v="NA"/>
    <s v="NA"/>
    <s v="NA"/>
    <b v="0"/>
    <b v="0"/>
    <x v="0"/>
    <x v="0"/>
    <x v="0"/>
    <b v="0"/>
    <b v="1"/>
    <b v="1"/>
    <x v="0"/>
    <x v="0"/>
  </r>
  <r>
    <s v="Pentik Oy"/>
    <d v="2014-03-27T00:00:00"/>
    <s v="Posio, lom max 3 kk/irtis-&gt;lom vkot 30-32"/>
    <m/>
    <s v="L"/>
    <m/>
    <d v="2014-05-23T00:00:00"/>
    <n v="0"/>
    <n v="300"/>
    <n v="23410"/>
    <x v="2"/>
    <x v="2"/>
    <n v="57"/>
    <d v="2014-03-27T00:00:00"/>
    <d v="2014-05-23T00:00:00"/>
    <x v="101"/>
    <x v="102"/>
    <x v="9"/>
    <x v="8"/>
    <x v="34"/>
    <x v="35"/>
    <n v="300"/>
    <s v="NA"/>
    <n v="0"/>
    <s v="NA"/>
    <b v="0"/>
    <b v="0"/>
    <x v="0"/>
    <x v="0"/>
    <x v="0"/>
    <b v="0"/>
    <b v="1"/>
    <b v="1"/>
    <x v="0"/>
    <x v="0"/>
  </r>
  <r>
    <s v="Järvi-Saimaan Palvelut Oy"/>
    <d v="2014-03-28T00:00:00"/>
    <s v="Irtis/eläke"/>
    <m/>
    <m/>
    <m/>
    <m/>
    <m/>
    <n v="10"/>
    <n v="81100"/>
    <x v="8"/>
    <x v="1"/>
    <s v="NA"/>
    <d v="2014-03-28T00:00:00"/>
    <d v="2014-05-18T00:00:00"/>
    <x v="101"/>
    <x v="102"/>
    <x v="9"/>
    <x v="8"/>
    <x v="34"/>
    <x v="35"/>
    <n v="10"/>
    <s v="NA"/>
    <s v="NA"/>
    <s v="NA"/>
    <b v="0"/>
    <b v="0"/>
    <x v="0"/>
    <x v="0"/>
    <x v="0"/>
    <b v="0"/>
    <b v="1"/>
    <b v="1"/>
    <x v="0"/>
    <x v="0"/>
  </r>
  <r>
    <s v="Salon Seudun Sanomat"/>
    <d v="2014-03-28T00:00:00"/>
    <s v="TS-Yhtymä-&gt;yht.väh. 15 henk"/>
    <m/>
    <n v="0"/>
    <n v="15"/>
    <d v="2014-06-06T00:00:00"/>
    <n v="5"/>
    <n v="15"/>
    <n v="58130"/>
    <x v="4"/>
    <x v="1"/>
    <n v="70"/>
    <d v="2014-03-28T00:00:00"/>
    <d v="2014-06-06T00:00:00"/>
    <x v="101"/>
    <x v="103"/>
    <x v="9"/>
    <x v="8"/>
    <x v="34"/>
    <x v="35"/>
    <n v="15"/>
    <n v="1"/>
    <n v="0.33333333333333331"/>
    <n v="0.33333333333333331"/>
    <b v="0"/>
    <b v="0"/>
    <x v="0"/>
    <x v="0"/>
    <x v="0"/>
    <b v="0"/>
    <b v="1"/>
    <b v="1"/>
    <x v="0"/>
    <x v="0"/>
  </r>
  <r>
    <s v="Ahlstrom Oyj"/>
    <d v="2014-03-31T00:00:00"/>
    <s v="Toimihenkilöt, Karhula,Mikkeli,Tre"/>
    <m/>
    <m/>
    <m/>
    <m/>
    <m/>
    <n v="7"/>
    <n v="23140"/>
    <x v="2"/>
    <x v="2"/>
    <s v="NA"/>
    <d v="2014-03-31T00:00:00"/>
    <d v="2014-05-21T00:00:00"/>
    <x v="101"/>
    <x v="102"/>
    <x v="9"/>
    <x v="8"/>
    <x v="34"/>
    <x v="35"/>
    <n v="7"/>
    <s v="NA"/>
    <s v="NA"/>
    <s v="NA"/>
    <b v="0"/>
    <b v="0"/>
    <x v="0"/>
    <x v="0"/>
    <x v="0"/>
    <b v="0"/>
    <b v="1"/>
    <b v="1"/>
    <x v="0"/>
    <x v="0"/>
  </r>
  <r>
    <s v="Efora Oy"/>
    <d v="2014-03-31T00:00:00"/>
    <s v="Kemi,Veitsiluoto-&gt;yht. väh. 24 henk, eläke/muut teht."/>
    <m/>
    <m/>
    <n v="24"/>
    <d v="2014-06-03T00:00:00"/>
    <n v="13"/>
    <n v="24"/>
    <n v="33129"/>
    <x v="2"/>
    <x v="2"/>
    <n v="64"/>
    <d v="2014-03-31T00:00:00"/>
    <d v="2014-06-03T00:00:00"/>
    <x v="101"/>
    <x v="103"/>
    <x v="9"/>
    <x v="8"/>
    <x v="34"/>
    <x v="35"/>
    <n v="24"/>
    <n v="1"/>
    <n v="0.54166666666666663"/>
    <n v="0.54166666666666663"/>
    <b v="0"/>
    <b v="0"/>
    <x v="0"/>
    <x v="0"/>
    <x v="0"/>
    <b v="0"/>
    <b v="1"/>
    <b v="1"/>
    <x v="0"/>
    <x v="0"/>
  </r>
  <r>
    <s v="Kesko Oyj"/>
    <d v="2014-03-31T00:00:00"/>
    <s v="Kodin1,Anttila,K-citymarket keskus"/>
    <m/>
    <m/>
    <n v="220"/>
    <d v="2014-06-16T00:00:00"/>
    <n v="200"/>
    <n v="1350"/>
    <n v="46431"/>
    <x v="1"/>
    <x v="1"/>
    <n v="77"/>
    <d v="2014-03-31T00:00:00"/>
    <d v="2014-06-16T00:00:00"/>
    <x v="101"/>
    <x v="103"/>
    <x v="9"/>
    <x v="8"/>
    <x v="34"/>
    <x v="35"/>
    <n v="1350"/>
    <n v="0.16296296296296298"/>
    <n v="0.14814814814814814"/>
    <n v="0.90909090909090906"/>
    <b v="0"/>
    <b v="0"/>
    <x v="0"/>
    <x v="0"/>
    <x v="0"/>
    <b v="0"/>
    <b v="1"/>
    <b v="1"/>
    <x v="0"/>
    <x v="0"/>
  </r>
  <r>
    <s v="Graham Packaging Company Oy"/>
    <d v="2014-04-01T00:00:00"/>
    <s v="ent. Ryttylän Muovi"/>
    <m/>
    <m/>
    <m/>
    <d v="2014-06-18T00:00:00"/>
    <n v="7"/>
    <n v="7"/>
    <n v="22220"/>
    <x v="2"/>
    <x v="2"/>
    <n v="78"/>
    <d v="2014-04-01T00:00:00"/>
    <d v="2014-06-18T00:00:00"/>
    <x v="102"/>
    <x v="103"/>
    <x v="9"/>
    <x v="8"/>
    <x v="35"/>
    <x v="35"/>
    <n v="7"/>
    <s v="NA"/>
    <n v="1"/>
    <s v="NA"/>
    <b v="0"/>
    <b v="0"/>
    <x v="0"/>
    <x v="0"/>
    <x v="1"/>
    <b v="0"/>
    <b v="1"/>
    <b v="1"/>
    <x v="0"/>
    <x v="0"/>
  </r>
  <r>
    <s v="Itella Oyj"/>
    <d v="2014-04-01T00:00:00"/>
    <s v="Varh.jakelu Savo"/>
    <m/>
    <m/>
    <m/>
    <d v="2014-05-20T00:00:00"/>
    <n v="34"/>
    <n v="82"/>
    <n v="52291"/>
    <x v="5"/>
    <x v="1"/>
    <n v="49"/>
    <d v="2014-04-01T00:00:00"/>
    <d v="2014-05-20T00:00:00"/>
    <x v="102"/>
    <x v="102"/>
    <x v="9"/>
    <x v="8"/>
    <x v="35"/>
    <x v="35"/>
    <n v="82"/>
    <s v="NA"/>
    <n v="0.41463414634146339"/>
    <s v="NA"/>
    <b v="0"/>
    <b v="0"/>
    <x v="0"/>
    <x v="0"/>
    <x v="1"/>
    <b v="0"/>
    <b v="1"/>
    <b v="1"/>
    <x v="0"/>
    <x v="0"/>
  </r>
  <r>
    <s v="L&amp;T Recoil Oy"/>
    <d v="2014-04-01T00:00:00"/>
    <s v="Konkurssi, Hamina"/>
    <m/>
    <m/>
    <m/>
    <d v="2014-04-15T00:00:00"/>
    <n v="47"/>
    <n v="47"/>
    <n v="46711"/>
    <x v="1"/>
    <x v="1"/>
    <n v="14"/>
    <d v="2014-04-01T00:00:00"/>
    <d v="2014-04-15T00:00:00"/>
    <x v="102"/>
    <x v="101"/>
    <x v="9"/>
    <x v="8"/>
    <x v="35"/>
    <x v="35"/>
    <n v="47"/>
    <s v="NA"/>
    <n v="1"/>
    <s v="NA"/>
    <b v="0"/>
    <b v="0"/>
    <x v="0"/>
    <x v="0"/>
    <x v="1"/>
    <b v="0"/>
    <b v="1"/>
    <b v="1"/>
    <x v="0"/>
    <x v="0"/>
  </r>
  <r>
    <s v="Lamor"/>
    <d v="2014-04-01T00:00:00"/>
    <s v="Porvoo, koko henk"/>
    <m/>
    <m/>
    <m/>
    <d v="2014-05-16T00:00:00"/>
    <n v="8"/>
    <n v="90"/>
    <n v="46692"/>
    <x v="1"/>
    <x v="1"/>
    <n v="45"/>
    <d v="2014-04-01T00:00:00"/>
    <d v="2014-05-16T00:00:00"/>
    <x v="102"/>
    <x v="102"/>
    <x v="9"/>
    <x v="8"/>
    <x v="35"/>
    <x v="35"/>
    <n v="90"/>
    <s v="NA"/>
    <n v="8.8888888888888892E-2"/>
    <s v="NA"/>
    <b v="0"/>
    <b v="0"/>
    <x v="0"/>
    <x v="0"/>
    <x v="1"/>
    <b v="0"/>
    <b v="1"/>
    <b v="1"/>
    <x v="0"/>
    <x v="0"/>
  </r>
  <r>
    <s v="Merivaara Oy"/>
    <d v="2014-04-01T00:00:00"/>
    <s v="Lahti-&gt;mahd. lom, irtis 18-24 henk"/>
    <m/>
    <s v="L"/>
    <m/>
    <d v="2014-05-23T00:00:00"/>
    <n v="24"/>
    <n v="24"/>
    <n v="32501"/>
    <x v="2"/>
    <x v="2"/>
    <n v="52"/>
    <d v="2014-04-01T00:00:00"/>
    <d v="2014-05-23T00:00:00"/>
    <x v="102"/>
    <x v="102"/>
    <x v="9"/>
    <x v="8"/>
    <x v="35"/>
    <x v="35"/>
    <n v="24"/>
    <s v="NA"/>
    <n v="1"/>
    <s v="NA"/>
    <b v="0"/>
    <b v="0"/>
    <x v="0"/>
    <x v="0"/>
    <x v="1"/>
    <b v="0"/>
    <b v="1"/>
    <b v="1"/>
    <x v="0"/>
    <x v="0"/>
  </r>
  <r>
    <s v="Parma Oy"/>
    <d v="2014-04-01T00:00:00"/>
    <s v="Kurikka"/>
    <m/>
    <m/>
    <m/>
    <d v="2014-06-24T00:00:00"/>
    <n v="36"/>
    <n v="36"/>
    <n v="23610"/>
    <x v="2"/>
    <x v="2"/>
    <n v="84"/>
    <d v="2014-04-01T00:00:00"/>
    <d v="2014-06-24T00:00:00"/>
    <x v="102"/>
    <x v="103"/>
    <x v="9"/>
    <x v="8"/>
    <x v="35"/>
    <x v="35"/>
    <n v="36"/>
    <s v="NA"/>
    <n v="1"/>
    <s v="NA"/>
    <b v="0"/>
    <b v="1"/>
    <x v="0"/>
    <x v="1"/>
    <x v="1"/>
    <b v="0"/>
    <b v="1"/>
    <b v="1"/>
    <x v="0"/>
    <x v="0"/>
  </r>
  <r>
    <s v="Vierumäki Country Club Oy"/>
    <d v="2014-04-01T00:00:00"/>
    <s v="Irtis/osa-aik/lom"/>
    <m/>
    <s v="L"/>
    <n v="9"/>
    <d v="2014-04-22T00:00:00"/>
    <n v="7"/>
    <n v="20"/>
    <n v="55101"/>
    <x v="11"/>
    <x v="1"/>
    <n v="21"/>
    <d v="2014-04-01T00:00:00"/>
    <d v="2014-04-22T00:00:00"/>
    <x v="102"/>
    <x v="101"/>
    <x v="9"/>
    <x v="8"/>
    <x v="35"/>
    <x v="35"/>
    <n v="20"/>
    <n v="0.45"/>
    <n v="0.35"/>
    <n v="0.77777777777777779"/>
    <b v="0"/>
    <b v="0"/>
    <x v="0"/>
    <x v="0"/>
    <x v="1"/>
    <b v="0"/>
    <b v="1"/>
    <b v="1"/>
    <x v="0"/>
    <x v="0"/>
  </r>
  <r>
    <s v="Dagmar Oy"/>
    <d v="2014-04-02T00:00:00"/>
    <s v="Väh.tarve max 9 henk"/>
    <m/>
    <m/>
    <n v="9"/>
    <d v="2014-04-10T00:00:00"/>
    <n v="8"/>
    <n v="140"/>
    <n v="73111"/>
    <x v="10"/>
    <x v="1"/>
    <n v="8"/>
    <d v="2014-04-02T00:00:00"/>
    <d v="2014-04-10T00:00:00"/>
    <x v="102"/>
    <x v="101"/>
    <x v="9"/>
    <x v="8"/>
    <x v="35"/>
    <x v="35"/>
    <n v="140"/>
    <n v="6.4285714285714279E-2"/>
    <n v="5.7142857142857141E-2"/>
    <n v="0.88888888888888884"/>
    <b v="0"/>
    <b v="0"/>
    <x v="0"/>
    <x v="0"/>
    <x v="1"/>
    <b v="0"/>
    <b v="1"/>
    <b v="1"/>
    <x v="0"/>
    <x v="0"/>
  </r>
  <r>
    <s v="Nordea Oyj"/>
    <d v="2014-04-02T00:00:00"/>
    <s v="Väh.tarve 250-300 henk 2014-2015-&gt;irtis max 112 henk"/>
    <m/>
    <m/>
    <n v="300"/>
    <d v="2014-06-16T00:00:00"/>
    <n v="112"/>
    <n v="300"/>
    <n v="64190"/>
    <x v="15"/>
    <x v="1"/>
    <n v="75"/>
    <d v="2014-04-02T00:00:00"/>
    <d v="2014-06-16T00:00:00"/>
    <x v="102"/>
    <x v="103"/>
    <x v="9"/>
    <x v="8"/>
    <x v="35"/>
    <x v="35"/>
    <n v="300"/>
    <n v="1"/>
    <n v="0.37333333333333335"/>
    <n v="0.37333333333333335"/>
    <b v="0"/>
    <b v="0"/>
    <x v="0"/>
    <x v="0"/>
    <x v="1"/>
    <b v="0"/>
    <b v="1"/>
    <b v="1"/>
    <x v="0"/>
    <x v="0"/>
  </r>
  <r>
    <s v="Prizztech Oy"/>
    <d v="2014-04-02T00:00:00"/>
    <s v="Väh.tarve 6-8, lom/muut järj-&gt;lom 2vko-toist (5)"/>
    <m/>
    <n v="20"/>
    <n v="8"/>
    <d v="2014-06-02T00:00:00"/>
    <n v="0"/>
    <n v="20"/>
    <n v="70220"/>
    <x v="10"/>
    <x v="1"/>
    <n v="61"/>
    <d v="2014-04-02T00:00:00"/>
    <d v="2014-06-02T00:00:00"/>
    <x v="102"/>
    <x v="103"/>
    <x v="9"/>
    <x v="8"/>
    <x v="35"/>
    <x v="35"/>
    <n v="20"/>
    <n v="0.4"/>
    <n v="0"/>
    <n v="0"/>
    <b v="0"/>
    <b v="0"/>
    <x v="0"/>
    <x v="0"/>
    <x v="1"/>
    <b v="0"/>
    <b v="1"/>
    <b v="1"/>
    <x v="0"/>
    <x v="0"/>
  </r>
  <r>
    <s v="TeliaSonera Finland Oyj"/>
    <d v="2014-04-02T00:00:00"/>
    <s v="Asiakaskanava-&gt;lop. 114, 50 uutta tehtävää"/>
    <m/>
    <m/>
    <n v="80"/>
    <d v="2014-05-21T00:00:00"/>
    <n v="64"/>
    <n v="1100"/>
    <n v="61200"/>
    <x v="4"/>
    <x v="1"/>
    <n v="49"/>
    <d v="2014-04-02T00:00:00"/>
    <d v="2014-05-21T00:00:00"/>
    <x v="102"/>
    <x v="102"/>
    <x v="9"/>
    <x v="8"/>
    <x v="35"/>
    <x v="35"/>
    <n v="1100"/>
    <n v="7.2727272727272724E-2"/>
    <n v="5.8181818181818182E-2"/>
    <n v="0.8"/>
    <b v="0"/>
    <b v="0"/>
    <x v="0"/>
    <x v="0"/>
    <x v="1"/>
    <b v="0"/>
    <b v="1"/>
    <b v="1"/>
    <x v="0"/>
    <x v="0"/>
  </r>
  <r>
    <s v="Veisto Oy"/>
    <d v="2014-04-02T00:00:00"/>
    <s v="Mäntyharju,kokohenk-&gt;irtis max 10, lom. luovuttu"/>
    <m/>
    <n v="0"/>
    <n v="20"/>
    <d v="2014-06-05T00:00:00"/>
    <n v="10"/>
    <n v="200"/>
    <n v="28240"/>
    <x v="2"/>
    <x v="2"/>
    <n v="64"/>
    <d v="2014-04-02T00:00:00"/>
    <d v="2014-06-05T00:00:00"/>
    <x v="102"/>
    <x v="103"/>
    <x v="9"/>
    <x v="8"/>
    <x v="35"/>
    <x v="35"/>
    <n v="200"/>
    <n v="0.1"/>
    <n v="0.05"/>
    <n v="0.5"/>
    <b v="0"/>
    <b v="0"/>
    <x v="0"/>
    <x v="0"/>
    <x v="1"/>
    <b v="0"/>
    <b v="1"/>
    <b v="1"/>
    <x v="0"/>
    <x v="0"/>
  </r>
  <r>
    <s v="Anvia Oyj"/>
    <d v="2014-04-03T00:00:00"/>
    <s v="Konsernihallinto,Anvia ICT"/>
    <m/>
    <n v="27"/>
    <n v="80"/>
    <d v="2014-05-27T00:00:00"/>
    <n v="48"/>
    <n v="600"/>
    <n v="61100"/>
    <x v="4"/>
    <x v="1"/>
    <n v="54"/>
    <d v="2014-04-03T00:00:00"/>
    <d v="2014-05-27T00:00:00"/>
    <x v="102"/>
    <x v="102"/>
    <x v="9"/>
    <x v="8"/>
    <x v="35"/>
    <x v="35"/>
    <n v="600"/>
    <n v="0.13333333333333333"/>
    <n v="0.08"/>
    <n v="0.6"/>
    <b v="0"/>
    <b v="0"/>
    <x v="0"/>
    <x v="0"/>
    <x v="1"/>
    <b v="0"/>
    <b v="1"/>
    <b v="1"/>
    <x v="0"/>
    <x v="0"/>
  </r>
  <r>
    <s v="ODL"/>
    <d v="2014-04-03T00:00:00"/>
    <s v="Lom/irtis"/>
    <m/>
    <s v="L"/>
    <m/>
    <m/>
    <m/>
    <n v="450"/>
    <n v="86102"/>
    <x v="3"/>
    <x v="3"/>
    <s v="NA"/>
    <d v="2014-04-03T00:00:00"/>
    <d v="2014-05-24T00:00:00"/>
    <x v="102"/>
    <x v="102"/>
    <x v="9"/>
    <x v="8"/>
    <x v="35"/>
    <x v="35"/>
    <n v="450"/>
    <s v="NA"/>
    <s v="NA"/>
    <s v="NA"/>
    <b v="0"/>
    <b v="0"/>
    <x v="0"/>
    <x v="0"/>
    <x v="1"/>
    <b v="0"/>
    <b v="1"/>
    <b v="1"/>
    <x v="0"/>
    <x v="0"/>
  </r>
  <r>
    <s v="Atma Trade Oy"/>
    <d v="2014-04-05T00:00:00"/>
    <s v="Lpr,Imatra, lom/irtis"/>
    <m/>
    <s v="L"/>
    <m/>
    <d v="2014-05-31T00:00:00"/>
    <n v="9"/>
    <n v="180"/>
    <n v="47594"/>
    <x v="1"/>
    <x v="1"/>
    <n v="56"/>
    <d v="2014-04-05T00:00:00"/>
    <d v="2014-05-31T00:00:00"/>
    <x v="102"/>
    <x v="102"/>
    <x v="9"/>
    <x v="8"/>
    <x v="35"/>
    <x v="35"/>
    <n v="180"/>
    <s v="NA"/>
    <n v="0.05"/>
    <s v="NA"/>
    <b v="0"/>
    <b v="0"/>
    <x v="0"/>
    <x v="0"/>
    <x v="1"/>
    <b v="0"/>
    <b v="1"/>
    <b v="1"/>
    <x v="0"/>
    <x v="0"/>
  </r>
  <r>
    <s v="SKS Toijala Works Oy"/>
    <d v="2014-04-07T00:00:00"/>
    <s v="Koko henk, irtis/lom"/>
    <m/>
    <s v="L"/>
    <n v="20"/>
    <m/>
    <m/>
    <n v="230"/>
    <n v="28990"/>
    <x v="2"/>
    <x v="2"/>
    <s v="NA"/>
    <d v="2014-04-07T00:00:00"/>
    <d v="2014-05-28T00:00:00"/>
    <x v="102"/>
    <x v="102"/>
    <x v="9"/>
    <x v="8"/>
    <x v="35"/>
    <x v="35"/>
    <n v="230"/>
    <n v="8.6956521739130432E-2"/>
    <s v="NA"/>
    <s v="NA"/>
    <b v="0"/>
    <b v="0"/>
    <x v="0"/>
    <x v="0"/>
    <x v="1"/>
    <b v="0"/>
    <b v="1"/>
    <b v="1"/>
    <x v="0"/>
    <x v="0"/>
  </r>
  <r>
    <s v="Itä-Suomen yliopisto"/>
    <d v="2014-04-09T00:00:00"/>
    <s v="Kuopio, irtis/lom/osa-aik-&gt;1 osa-aikaistetaan"/>
    <m/>
    <n v="4"/>
    <m/>
    <d v="2014-06-06T00:00:00"/>
    <n v="25"/>
    <n v="70"/>
    <n v="85420"/>
    <x v="9"/>
    <x v="3"/>
    <n v="58"/>
    <d v="2014-04-09T00:00:00"/>
    <d v="2014-06-06T00:00:00"/>
    <x v="102"/>
    <x v="103"/>
    <x v="9"/>
    <x v="8"/>
    <x v="35"/>
    <x v="35"/>
    <n v="70"/>
    <s v="NA"/>
    <n v="0.35714285714285715"/>
    <s v="NA"/>
    <b v="0"/>
    <b v="0"/>
    <x v="0"/>
    <x v="0"/>
    <x v="1"/>
    <b v="0"/>
    <b v="1"/>
    <b v="1"/>
    <x v="0"/>
    <x v="0"/>
  </r>
  <r>
    <s v="Patria Oyj"/>
    <d v="2014-04-09T00:00:00"/>
    <s v="Land-liiketoiminta,Tre,Hml-&gt;lom m-aik/toist, 6/14 alk."/>
    <m/>
    <n v="150"/>
    <n v="110"/>
    <d v="2014-05-22T00:00:00"/>
    <n v="110"/>
    <n v="110"/>
    <n v="29100"/>
    <x v="2"/>
    <x v="2"/>
    <n v="43"/>
    <d v="2014-04-09T00:00:00"/>
    <d v="2014-05-22T00:00:00"/>
    <x v="102"/>
    <x v="102"/>
    <x v="9"/>
    <x v="8"/>
    <x v="35"/>
    <x v="35"/>
    <n v="110"/>
    <n v="1"/>
    <n v="1"/>
    <n v="1"/>
    <b v="0"/>
    <b v="0"/>
    <x v="0"/>
    <x v="0"/>
    <x v="1"/>
    <b v="0"/>
    <b v="1"/>
    <b v="1"/>
    <x v="0"/>
    <x v="0"/>
  </r>
  <r>
    <s v="Kymenlaakson Sähkö Oy"/>
    <d v="2014-04-10T00:00:00"/>
    <s v="Koko konserni-&gt;6 eläkejärjestelyt"/>
    <m/>
    <m/>
    <n v="20"/>
    <d v="2014-06-05T00:00:00"/>
    <n v="11"/>
    <n v="170"/>
    <n v="35140"/>
    <x v="7"/>
    <x v="2"/>
    <n v="56"/>
    <d v="2014-04-10T00:00:00"/>
    <d v="2014-06-05T00:00:00"/>
    <x v="102"/>
    <x v="103"/>
    <x v="9"/>
    <x v="8"/>
    <x v="35"/>
    <x v="35"/>
    <n v="170"/>
    <n v="0.11764705882352941"/>
    <n v="6.4705882352941183E-2"/>
    <n v="0.55000000000000004"/>
    <b v="0"/>
    <b v="0"/>
    <x v="0"/>
    <x v="0"/>
    <x v="1"/>
    <b v="0"/>
    <b v="1"/>
    <b v="1"/>
    <x v="0"/>
    <x v="0"/>
  </r>
  <r>
    <s v="HaminaKotka Satama Oy"/>
    <d v="2014-04-11T00:00:00"/>
    <s v="Väh.tarve max 9 henk-&gt;lisäksi m-aik, eläkejärj."/>
    <m/>
    <m/>
    <n v="9"/>
    <d v="2014-05-28T00:00:00"/>
    <n v="4"/>
    <n v="73"/>
    <n v="52221"/>
    <x v="5"/>
    <x v="1"/>
    <n v="47"/>
    <d v="2014-04-11T00:00:00"/>
    <d v="2014-05-28T00:00:00"/>
    <x v="102"/>
    <x v="102"/>
    <x v="9"/>
    <x v="8"/>
    <x v="35"/>
    <x v="35"/>
    <n v="73"/>
    <n v="0.12328767123287671"/>
    <n v="5.4794520547945202E-2"/>
    <n v="0.44444444444444442"/>
    <b v="0"/>
    <b v="0"/>
    <x v="0"/>
    <x v="0"/>
    <x v="1"/>
    <b v="0"/>
    <b v="1"/>
    <b v="1"/>
    <x v="0"/>
    <x v="0"/>
  </r>
  <r>
    <s v="Valio Oy"/>
    <d v="2014-04-11T00:00:00"/>
    <s v="Toholampi,Vöyri,tuotannon lopetus"/>
    <m/>
    <m/>
    <n v="62"/>
    <m/>
    <m/>
    <n v="62"/>
    <n v="10510"/>
    <x v="2"/>
    <x v="2"/>
    <s v="NA"/>
    <d v="2014-04-11T00:00:00"/>
    <d v="2014-06-01T00:00:00"/>
    <x v="102"/>
    <x v="103"/>
    <x v="9"/>
    <x v="8"/>
    <x v="35"/>
    <x v="35"/>
    <n v="62"/>
    <n v="1"/>
    <s v="NA"/>
    <s v="NA"/>
    <b v="0"/>
    <b v="0"/>
    <x v="0"/>
    <x v="0"/>
    <x v="1"/>
    <b v="0"/>
    <b v="1"/>
    <b v="1"/>
    <x v="0"/>
    <x v="0"/>
  </r>
  <r>
    <s v="Itella Oyj"/>
    <d v="2014-04-14T00:00:00"/>
    <s v="Runkokuljetus"/>
    <m/>
    <m/>
    <n v="85"/>
    <d v="2014-05-27T00:00:00"/>
    <n v="55"/>
    <n v="420"/>
    <n v="52291"/>
    <x v="5"/>
    <x v="1"/>
    <n v="43"/>
    <d v="2014-04-14T00:00:00"/>
    <d v="2014-05-27T00:00:00"/>
    <x v="102"/>
    <x v="102"/>
    <x v="9"/>
    <x v="8"/>
    <x v="35"/>
    <x v="35"/>
    <n v="420"/>
    <n v="0.20238095238095238"/>
    <n v="0.13095238095238096"/>
    <n v="0.6470588235294118"/>
    <b v="0"/>
    <b v="0"/>
    <x v="0"/>
    <x v="0"/>
    <x v="1"/>
    <b v="0"/>
    <b v="1"/>
    <b v="1"/>
    <x v="0"/>
    <x v="0"/>
  </r>
  <r>
    <s v="Alma Media Oyj"/>
    <d v="2014-04-15T00:00:00"/>
    <s v="Aluemedia, tal.hall.,väh.max 11hlö-&gt;lom 2 vko/lomarahat"/>
    <m/>
    <n v="650"/>
    <n v="11"/>
    <d v="2014-06-05T00:00:00"/>
    <m/>
    <n v="650"/>
    <n v="58130"/>
    <x v="4"/>
    <x v="1"/>
    <n v="51"/>
    <d v="2014-04-15T00:00:00"/>
    <d v="2014-06-05T00:00:00"/>
    <x v="102"/>
    <x v="103"/>
    <x v="9"/>
    <x v="8"/>
    <x v="35"/>
    <x v="35"/>
    <n v="650"/>
    <n v="1.6923076923076923E-2"/>
    <s v="NA"/>
    <s v="NA"/>
    <b v="0"/>
    <b v="0"/>
    <x v="0"/>
    <x v="0"/>
    <x v="1"/>
    <b v="0"/>
    <b v="1"/>
    <b v="1"/>
    <x v="0"/>
    <x v="0"/>
  </r>
  <r>
    <s v="Dinex Ecocat Oy"/>
    <d v="2014-04-15T00:00:00"/>
    <s v="Laukaa Vihtavuori-&gt;lom yli 90 pv"/>
    <m/>
    <s v="L"/>
    <n v="20"/>
    <d v="2014-05-15T00:00:00"/>
    <n v="9"/>
    <n v="20"/>
    <n v="28250"/>
    <x v="2"/>
    <x v="2"/>
    <n v="30"/>
    <d v="2014-04-15T00:00:00"/>
    <d v="2014-05-15T00:00:00"/>
    <x v="102"/>
    <x v="102"/>
    <x v="9"/>
    <x v="8"/>
    <x v="35"/>
    <x v="35"/>
    <n v="20"/>
    <n v="1"/>
    <n v="0.45"/>
    <n v="0.45"/>
    <b v="0"/>
    <b v="0"/>
    <x v="0"/>
    <x v="0"/>
    <x v="1"/>
    <b v="0"/>
    <b v="1"/>
    <b v="1"/>
    <x v="0"/>
    <x v="0"/>
  </r>
  <r>
    <s v="Otavamedia Oy"/>
    <d v="2014-04-15T00:00:00"/>
    <s v="Asiakasviestintä"/>
    <m/>
    <m/>
    <n v="14"/>
    <m/>
    <m/>
    <n v="48"/>
    <n v="58142"/>
    <x v="4"/>
    <x v="1"/>
    <s v="NA"/>
    <d v="2014-04-15T00:00:00"/>
    <d v="2014-06-05T00:00:00"/>
    <x v="102"/>
    <x v="103"/>
    <x v="9"/>
    <x v="8"/>
    <x v="35"/>
    <x v="35"/>
    <n v="48"/>
    <n v="0.29166666666666669"/>
    <s v="NA"/>
    <s v="NA"/>
    <b v="0"/>
    <b v="0"/>
    <x v="0"/>
    <x v="0"/>
    <x v="1"/>
    <b v="0"/>
    <b v="1"/>
    <b v="1"/>
    <x v="0"/>
    <x v="0"/>
  </r>
  <r>
    <s v="Stockmann Oyj Abp"/>
    <d v="2014-04-15T00:00:00"/>
    <s v="Stockmann,Akat,aspa,jälkim-&gt;muut järj.70 henk"/>
    <m/>
    <m/>
    <n v="330"/>
    <d v="2014-06-03T00:00:00"/>
    <n v="110"/>
    <n v="3200"/>
    <n v="47192"/>
    <x v="1"/>
    <x v="1"/>
    <n v="49"/>
    <d v="2014-04-15T00:00:00"/>
    <d v="2014-06-03T00:00:00"/>
    <x v="102"/>
    <x v="103"/>
    <x v="9"/>
    <x v="8"/>
    <x v="35"/>
    <x v="35"/>
    <n v="3200"/>
    <n v="0.10312499999999999"/>
    <n v="3.4375000000000003E-2"/>
    <n v="0.33333333333333331"/>
    <b v="0"/>
    <b v="0"/>
    <x v="0"/>
    <x v="0"/>
    <x v="1"/>
    <b v="0"/>
    <b v="1"/>
    <b v="1"/>
    <x v="0"/>
    <x v="0"/>
  </r>
  <r>
    <s v="Aalto-yliopisto"/>
    <d v="2014-04-16T00:00:00"/>
    <s v="Palvelutoiminnot-&gt;väh.yht. 124 henk 2014-2015"/>
    <m/>
    <m/>
    <n v="130"/>
    <d v="2014-06-16T00:00:00"/>
    <n v="49"/>
    <n v="1600"/>
    <n v="85420"/>
    <x v="9"/>
    <x v="3"/>
    <n v="61"/>
    <d v="2014-04-16T00:00:00"/>
    <d v="2014-06-16T00:00:00"/>
    <x v="102"/>
    <x v="103"/>
    <x v="9"/>
    <x v="8"/>
    <x v="35"/>
    <x v="35"/>
    <n v="1600"/>
    <n v="8.1250000000000003E-2"/>
    <n v="3.0624999999999999E-2"/>
    <n v="0.37692307692307692"/>
    <b v="0"/>
    <b v="0"/>
    <x v="0"/>
    <x v="0"/>
    <x v="1"/>
    <b v="0"/>
    <b v="1"/>
    <b v="1"/>
    <x v="0"/>
    <x v="0"/>
  </r>
  <r>
    <s v="Raisio Oyj"/>
    <d v="2014-04-16T00:00:00"/>
    <s v="Raisioagro-&gt;yht.väh. 43 henk, lom talvella"/>
    <m/>
    <s v="L"/>
    <n v="50"/>
    <d v="2014-06-10T00:00:00"/>
    <n v="27"/>
    <n v="150"/>
    <n v="10420"/>
    <x v="2"/>
    <x v="2"/>
    <n v="55"/>
    <d v="2014-04-16T00:00:00"/>
    <d v="2014-06-10T00:00:00"/>
    <x v="102"/>
    <x v="103"/>
    <x v="9"/>
    <x v="8"/>
    <x v="35"/>
    <x v="35"/>
    <n v="150"/>
    <n v="0.33333333333333331"/>
    <n v="0.18"/>
    <n v="0.54"/>
    <b v="0"/>
    <b v="0"/>
    <x v="0"/>
    <x v="0"/>
    <x v="1"/>
    <b v="0"/>
    <b v="1"/>
    <b v="1"/>
    <x v="0"/>
    <x v="0"/>
  </r>
  <r>
    <s v="Fonecta Oy"/>
    <d v="2014-04-22T00:00:00"/>
    <s v="Turku, After Sales siirto Tre"/>
    <m/>
    <m/>
    <m/>
    <m/>
    <m/>
    <n v="19"/>
    <n v="58120"/>
    <x v="4"/>
    <x v="1"/>
    <s v="NA"/>
    <d v="2014-04-22T00:00:00"/>
    <d v="2014-06-12T00:00:00"/>
    <x v="102"/>
    <x v="103"/>
    <x v="9"/>
    <x v="8"/>
    <x v="35"/>
    <x v="35"/>
    <n v="19"/>
    <s v="NA"/>
    <s v="NA"/>
    <s v="NA"/>
    <b v="0"/>
    <b v="0"/>
    <x v="0"/>
    <x v="0"/>
    <x v="1"/>
    <b v="0"/>
    <b v="1"/>
    <b v="1"/>
    <x v="0"/>
    <x v="0"/>
  </r>
  <r>
    <s v="Vaasan Oy"/>
    <d v="2014-04-22T00:00:00"/>
    <s v="Rovaniemi,Kiiminki,Tre,Kotka, osa-aik/irtis/lom"/>
    <m/>
    <n v="0"/>
    <n v="93"/>
    <d v="2014-06-16T00:00:00"/>
    <n v="64"/>
    <n v="93"/>
    <n v="10710"/>
    <x v="2"/>
    <x v="2"/>
    <n v="55"/>
    <d v="2014-04-22T00:00:00"/>
    <d v="2014-06-16T00:00:00"/>
    <x v="102"/>
    <x v="103"/>
    <x v="9"/>
    <x v="8"/>
    <x v="35"/>
    <x v="35"/>
    <n v="93"/>
    <n v="1"/>
    <n v="0.68817204301075274"/>
    <n v="0.68817204301075274"/>
    <b v="0"/>
    <b v="0"/>
    <x v="0"/>
    <x v="0"/>
    <x v="1"/>
    <b v="0"/>
    <b v="1"/>
    <b v="1"/>
    <x v="0"/>
    <x v="0"/>
  </r>
  <r>
    <s v="Comforta Oy"/>
    <d v="2014-04-23T00:00:00"/>
    <s v="Sodankylä-&gt;6 osa-aikatyö"/>
    <m/>
    <m/>
    <n v="18"/>
    <d v="2014-06-13T00:00:00"/>
    <n v="6"/>
    <n v="53"/>
    <n v="96011"/>
    <x v="16"/>
    <x v="1"/>
    <n v="51"/>
    <d v="2014-04-23T00:00:00"/>
    <d v="2014-06-13T00:00:00"/>
    <x v="102"/>
    <x v="103"/>
    <x v="9"/>
    <x v="8"/>
    <x v="35"/>
    <x v="35"/>
    <n v="53"/>
    <n v="0.33962264150943394"/>
    <n v="0.11320754716981132"/>
    <n v="0.33333333333333331"/>
    <b v="0"/>
    <b v="0"/>
    <x v="0"/>
    <x v="0"/>
    <x v="1"/>
    <b v="0"/>
    <b v="1"/>
    <b v="1"/>
    <x v="0"/>
    <x v="0"/>
  </r>
  <r>
    <s v="Lappland Goldminers Oy"/>
    <d v="2014-04-23T00:00:00"/>
    <s v="Sodankylä, Pahtavaara, irtis/lom-&gt;lom toist 5/14 alk."/>
    <m/>
    <n v="49"/>
    <m/>
    <d v="2014-04-25T00:00:00"/>
    <n v="0"/>
    <n v="55"/>
    <n v="71129"/>
    <x v="10"/>
    <x v="1"/>
    <n v="2"/>
    <d v="2014-04-23T00:00:00"/>
    <d v="2014-04-25T00:00:00"/>
    <x v="102"/>
    <x v="101"/>
    <x v="9"/>
    <x v="8"/>
    <x v="35"/>
    <x v="35"/>
    <n v="55"/>
    <s v="NA"/>
    <n v="0"/>
    <s v="NA"/>
    <b v="0"/>
    <b v="0"/>
    <x v="0"/>
    <x v="0"/>
    <x v="1"/>
    <b v="0"/>
    <b v="1"/>
    <b v="1"/>
    <x v="0"/>
    <x v="0"/>
  </r>
  <r>
    <s v="Sanoma Lehtimedia Oy"/>
    <d v="2014-04-23T00:00:00"/>
    <s v="Myyty Länsi-Savo konsernille, osa-aik/irtis"/>
    <m/>
    <m/>
    <n v="20"/>
    <d v="2014-06-10T00:00:00"/>
    <n v="16"/>
    <n v="20"/>
    <n v="58130"/>
    <x v="4"/>
    <x v="1"/>
    <n v="48"/>
    <d v="2014-04-23T00:00:00"/>
    <d v="2014-06-10T00:00:00"/>
    <x v="102"/>
    <x v="103"/>
    <x v="9"/>
    <x v="8"/>
    <x v="35"/>
    <x v="35"/>
    <n v="20"/>
    <n v="1"/>
    <n v="0.8"/>
    <n v="0.8"/>
    <b v="0"/>
    <b v="0"/>
    <x v="0"/>
    <x v="0"/>
    <x v="1"/>
    <b v="0"/>
    <b v="1"/>
    <b v="1"/>
    <x v="0"/>
    <x v="0"/>
  </r>
  <r>
    <s v="Fortaco Oy"/>
    <d v="2014-04-24T00:00:00"/>
    <s v="Kurikka-&gt;osa eläkejärj"/>
    <m/>
    <m/>
    <n v="53"/>
    <d v="2014-06-09T00:00:00"/>
    <n v="41"/>
    <n v="272"/>
    <n v="25110"/>
    <x v="2"/>
    <x v="2"/>
    <n v="46"/>
    <d v="2014-04-24T00:00:00"/>
    <d v="2014-06-09T00:00:00"/>
    <x v="102"/>
    <x v="103"/>
    <x v="9"/>
    <x v="8"/>
    <x v="35"/>
    <x v="35"/>
    <n v="272"/>
    <n v="0.19485294117647059"/>
    <n v="0.15073529411764705"/>
    <n v="0.77358490566037741"/>
    <b v="0"/>
    <b v="0"/>
    <x v="0"/>
    <x v="0"/>
    <x v="1"/>
    <b v="0"/>
    <b v="1"/>
    <b v="1"/>
    <x v="0"/>
    <x v="0"/>
  </r>
  <r>
    <s v="OpusCapita Group Oy"/>
    <d v="2014-04-24T00:00:00"/>
    <s v="F&amp;A-services, Tre-&gt;irtis/eläkejärj."/>
    <m/>
    <m/>
    <n v="43"/>
    <d v="2014-06-05T00:00:00"/>
    <n v="29"/>
    <n v="43"/>
    <n v="62010"/>
    <x v="4"/>
    <x v="1"/>
    <n v="42"/>
    <d v="2014-04-24T00:00:00"/>
    <d v="2014-06-05T00:00:00"/>
    <x v="102"/>
    <x v="103"/>
    <x v="9"/>
    <x v="8"/>
    <x v="35"/>
    <x v="35"/>
    <n v="43"/>
    <n v="1"/>
    <n v="0.67441860465116277"/>
    <n v="0.67441860465116277"/>
    <b v="0"/>
    <b v="0"/>
    <x v="0"/>
    <x v="0"/>
    <x v="1"/>
    <b v="0"/>
    <b v="1"/>
    <b v="1"/>
    <x v="0"/>
    <x v="0"/>
  </r>
  <r>
    <s v="Printal Oy"/>
    <d v="2014-04-24T00:00:00"/>
    <s v="Hanko, koko henkilöstö"/>
    <m/>
    <m/>
    <m/>
    <m/>
    <m/>
    <n v="78"/>
    <n v="25910"/>
    <x v="2"/>
    <x v="2"/>
    <s v="NA"/>
    <d v="2014-04-24T00:00:00"/>
    <d v="2014-06-14T00:00:00"/>
    <x v="102"/>
    <x v="103"/>
    <x v="9"/>
    <x v="8"/>
    <x v="35"/>
    <x v="35"/>
    <n v="78"/>
    <s v="NA"/>
    <s v="NA"/>
    <s v="NA"/>
    <b v="0"/>
    <b v="0"/>
    <x v="0"/>
    <x v="0"/>
    <x v="1"/>
    <b v="0"/>
    <b v="1"/>
    <b v="1"/>
    <x v="0"/>
    <x v="0"/>
  </r>
  <r>
    <s v="UPM-Kymmene Oyj"/>
    <d v="2014-04-24T00:00:00"/>
    <s v="Raflatac, Tre"/>
    <m/>
    <m/>
    <n v="36"/>
    <d v="2014-06-26T00:00:00"/>
    <n v="24"/>
    <n v="36"/>
    <n v="17120"/>
    <x v="2"/>
    <x v="2"/>
    <n v="63"/>
    <d v="2014-04-24T00:00:00"/>
    <d v="2014-06-26T00:00:00"/>
    <x v="102"/>
    <x v="103"/>
    <x v="9"/>
    <x v="8"/>
    <x v="35"/>
    <x v="35"/>
    <n v="36"/>
    <n v="1"/>
    <n v="0.66666666666666663"/>
    <n v="0.66666666666666663"/>
    <b v="0"/>
    <b v="1"/>
    <x v="0"/>
    <x v="1"/>
    <x v="1"/>
    <b v="0"/>
    <b v="1"/>
    <b v="1"/>
    <x v="0"/>
    <x v="0"/>
  </r>
  <r>
    <s v="Fazer Oy"/>
    <d v="2014-04-28T00:00:00"/>
    <s v="Hyvinkää,Ulvila leipomot-&gt;siirto Suomi&amp;Baltia, ei ilm.lkm"/>
    <m/>
    <m/>
    <m/>
    <d v="2014-06-24T00:00:00"/>
    <m/>
    <n v="146"/>
    <n v="10710"/>
    <x v="2"/>
    <x v="2"/>
    <n v="57"/>
    <d v="2014-04-28T00:00:00"/>
    <d v="2014-06-24T00:00:00"/>
    <x v="102"/>
    <x v="103"/>
    <x v="9"/>
    <x v="8"/>
    <x v="35"/>
    <x v="35"/>
    <n v="146"/>
    <s v="NA"/>
    <s v="NA"/>
    <s v="NA"/>
    <b v="0"/>
    <b v="1"/>
    <x v="0"/>
    <x v="1"/>
    <x v="1"/>
    <b v="0"/>
    <b v="1"/>
    <b v="1"/>
    <x v="0"/>
    <x v="0"/>
  </r>
  <r>
    <s v="If Vahinkovakuutusyhtiö Oy (Suomi)"/>
    <d v="2014-04-28T00:00:00"/>
    <s v="Väh.tarve max 37 henk-&gt;väh.yht. 28 henk"/>
    <m/>
    <m/>
    <n v="37"/>
    <d v="2014-06-16T00:00:00"/>
    <n v="1"/>
    <n v="230"/>
    <n v="65121"/>
    <x v="15"/>
    <x v="1"/>
    <n v="49"/>
    <d v="2014-04-28T00:00:00"/>
    <d v="2014-06-16T00:00:00"/>
    <x v="102"/>
    <x v="103"/>
    <x v="9"/>
    <x v="8"/>
    <x v="35"/>
    <x v="35"/>
    <n v="230"/>
    <n v="0.16086956521739129"/>
    <n v="4.3478260869565218E-3"/>
    <n v="2.7027027027027029E-2"/>
    <b v="0"/>
    <b v="0"/>
    <x v="0"/>
    <x v="0"/>
    <x v="1"/>
    <b v="0"/>
    <b v="1"/>
    <b v="1"/>
    <x v="0"/>
    <x v="0"/>
  </r>
  <r>
    <s v="Lemminkäinen Oyj"/>
    <d v="2014-04-28T00:00:00"/>
    <s v="Koko konserni-&gt;yht. väh. 265, eläke/lom/m-aik, irtis.arvio"/>
    <m/>
    <s v="L"/>
    <n v="250"/>
    <d v="2014-06-09T00:00:00"/>
    <n v="140"/>
    <n v="3000"/>
    <n v="41200"/>
    <x v="6"/>
    <x v="4"/>
    <n v="42"/>
    <d v="2014-04-28T00:00:00"/>
    <d v="2014-06-09T00:00:00"/>
    <x v="102"/>
    <x v="103"/>
    <x v="9"/>
    <x v="8"/>
    <x v="35"/>
    <x v="35"/>
    <n v="3000"/>
    <n v="8.3333333333333329E-2"/>
    <n v="4.6666666666666669E-2"/>
    <n v="0.56000000000000005"/>
    <b v="0"/>
    <b v="0"/>
    <x v="0"/>
    <x v="0"/>
    <x v="1"/>
    <b v="0"/>
    <b v="1"/>
    <b v="1"/>
    <x v="0"/>
    <x v="0"/>
  </r>
  <r>
    <s v="SOK"/>
    <d v="2014-04-28T00:00:00"/>
    <s v="SOK Media, uud.org"/>
    <m/>
    <m/>
    <n v="30"/>
    <d v="2014-06-16T00:00:00"/>
    <n v="24"/>
    <n v="160"/>
    <n v="46901"/>
    <x v="1"/>
    <x v="1"/>
    <n v="49"/>
    <d v="2014-04-28T00:00:00"/>
    <d v="2014-06-16T00:00:00"/>
    <x v="102"/>
    <x v="103"/>
    <x v="9"/>
    <x v="8"/>
    <x v="35"/>
    <x v="35"/>
    <n v="160"/>
    <n v="0.1875"/>
    <n v="0.15"/>
    <n v="0.8"/>
    <b v="0"/>
    <b v="0"/>
    <x v="0"/>
    <x v="0"/>
    <x v="1"/>
    <b v="0"/>
    <b v="1"/>
    <b v="1"/>
    <x v="0"/>
    <x v="0"/>
  </r>
  <r>
    <s v="ContiTech Finland Oy"/>
    <d v="2014-04-29T00:00:00"/>
    <s v="Continental-konserni"/>
    <m/>
    <m/>
    <n v="28"/>
    <d v="2014-06-03T00:00:00"/>
    <n v="27"/>
    <n v="28"/>
    <n v="22190"/>
    <x v="2"/>
    <x v="2"/>
    <n v="35"/>
    <d v="2014-04-29T00:00:00"/>
    <d v="2014-06-03T00:00:00"/>
    <x v="102"/>
    <x v="103"/>
    <x v="9"/>
    <x v="8"/>
    <x v="35"/>
    <x v="35"/>
    <n v="28"/>
    <n v="1"/>
    <n v="0.9642857142857143"/>
    <n v="0.9642857142857143"/>
    <b v="0"/>
    <b v="0"/>
    <x v="0"/>
    <x v="0"/>
    <x v="1"/>
    <b v="0"/>
    <b v="1"/>
    <b v="1"/>
    <x v="0"/>
    <x v="0"/>
  </r>
  <r>
    <s v="Turku Energia Oy"/>
    <d v="2014-04-29T00:00:00"/>
    <s v="Väh.tarve 10-20 henk-&gt;irtis max 11 henk"/>
    <m/>
    <m/>
    <n v="20"/>
    <d v="2014-06-19T00:00:00"/>
    <n v="11"/>
    <n v="30"/>
    <n v="35130"/>
    <x v="7"/>
    <x v="2"/>
    <n v="51"/>
    <d v="2014-04-29T00:00:00"/>
    <d v="2014-06-19T00:00:00"/>
    <x v="102"/>
    <x v="103"/>
    <x v="9"/>
    <x v="8"/>
    <x v="35"/>
    <x v="35"/>
    <n v="30"/>
    <n v="0.66666666666666663"/>
    <n v="0.36666666666666664"/>
    <n v="0.55000000000000004"/>
    <b v="0"/>
    <b v="0"/>
    <x v="0"/>
    <x v="0"/>
    <x v="1"/>
    <b v="0"/>
    <b v="1"/>
    <b v="1"/>
    <x v="0"/>
    <x v="0"/>
  </r>
  <r>
    <s v="Elektrobit Oyj"/>
    <d v="2014-04-30T00:00:00"/>
    <s v="Wireless, lom osa-/kokoaik-&gt;lom max 90 pv"/>
    <m/>
    <n v="90"/>
    <m/>
    <d v="2014-05-15T00:00:00"/>
    <n v="0"/>
    <n v="496"/>
    <n v="72193"/>
    <x v="10"/>
    <x v="1"/>
    <n v="15"/>
    <d v="2014-04-30T00:00:00"/>
    <d v="2014-05-15T00:00:00"/>
    <x v="102"/>
    <x v="102"/>
    <x v="9"/>
    <x v="8"/>
    <x v="35"/>
    <x v="35"/>
    <n v="496"/>
    <s v="NA"/>
    <n v="0"/>
    <s v="NA"/>
    <b v="0"/>
    <b v="0"/>
    <x v="0"/>
    <x v="0"/>
    <x v="1"/>
    <b v="0"/>
    <b v="1"/>
    <b v="1"/>
    <x v="0"/>
    <x v="0"/>
  </r>
  <r>
    <s v="Normet Oy"/>
    <d v="2014-05-01T00:00:00"/>
    <s v="Iisalmi-&gt;lom lyh.työaika"/>
    <m/>
    <n v="350"/>
    <m/>
    <d v="2014-06-18T00:00:00"/>
    <n v="0"/>
    <n v="350"/>
    <n v="28920"/>
    <x v="2"/>
    <x v="2"/>
    <n v="48"/>
    <d v="2014-05-01T00:00:00"/>
    <d v="2014-06-18T00:00:00"/>
    <x v="103"/>
    <x v="103"/>
    <x v="9"/>
    <x v="8"/>
    <x v="35"/>
    <x v="35"/>
    <n v="350"/>
    <s v="NA"/>
    <n v="0"/>
    <s v="NA"/>
    <b v="0"/>
    <b v="0"/>
    <x v="0"/>
    <x v="0"/>
    <x v="1"/>
    <b v="0"/>
    <b v="1"/>
    <b v="1"/>
    <x v="0"/>
    <x v="0"/>
  </r>
  <r>
    <s v="ABB Oy"/>
    <d v="2014-05-05T00:00:00"/>
    <s v="Pori, koko henk"/>
    <m/>
    <m/>
    <n v="20"/>
    <d v="2014-06-16T00:00:00"/>
    <n v="14"/>
    <n v="20"/>
    <n v="27110"/>
    <x v="2"/>
    <x v="2"/>
    <n v="42"/>
    <d v="2014-05-05T00:00:00"/>
    <d v="2014-06-16T00:00:00"/>
    <x v="103"/>
    <x v="103"/>
    <x v="9"/>
    <x v="8"/>
    <x v="35"/>
    <x v="35"/>
    <n v="20"/>
    <n v="1"/>
    <n v="0.7"/>
    <n v="0.7"/>
    <b v="0"/>
    <b v="0"/>
    <x v="0"/>
    <x v="0"/>
    <x v="1"/>
    <b v="0"/>
    <b v="1"/>
    <b v="1"/>
    <x v="0"/>
    <x v="0"/>
  </r>
  <r>
    <s v="Ilkka-Yhtymä Oyj"/>
    <d v="2014-05-06T00:00:00"/>
    <s v="Koko henk, lom/osa-aik/irtis-&gt;lom koko henk n.1vko 2014"/>
    <m/>
    <s v="L"/>
    <n v="10"/>
    <d v="2014-06-04T00:00:00"/>
    <n v="10"/>
    <n v="330"/>
    <n v="58130"/>
    <x v="4"/>
    <x v="1"/>
    <n v="29"/>
    <d v="2014-05-06T00:00:00"/>
    <d v="2014-06-04T00:00:00"/>
    <x v="103"/>
    <x v="103"/>
    <x v="9"/>
    <x v="8"/>
    <x v="35"/>
    <x v="35"/>
    <n v="330"/>
    <n v="3.0303030303030304E-2"/>
    <n v="3.0303030303030304E-2"/>
    <n v="1"/>
    <b v="0"/>
    <b v="0"/>
    <x v="0"/>
    <x v="0"/>
    <x v="1"/>
    <b v="0"/>
    <b v="1"/>
    <b v="1"/>
    <x v="0"/>
    <x v="0"/>
  </r>
  <r>
    <s v="OK Perintä Oy"/>
    <d v="2014-05-06T00:00:00"/>
    <s v="Asiamiesperintä, myynti, sisäiset siirrot/irtis-&gt;14 muut järj"/>
    <m/>
    <m/>
    <n v="20"/>
    <d v="2014-06-26T00:00:00"/>
    <n v="9"/>
    <n v="100"/>
    <n v="82910"/>
    <x v="8"/>
    <x v="1"/>
    <n v="51"/>
    <d v="2014-05-06T00:00:00"/>
    <d v="2014-06-26T00:00:00"/>
    <x v="103"/>
    <x v="103"/>
    <x v="9"/>
    <x v="8"/>
    <x v="35"/>
    <x v="35"/>
    <n v="100"/>
    <n v="0.2"/>
    <n v="0.09"/>
    <n v="0.45"/>
    <b v="0"/>
    <b v="1"/>
    <x v="0"/>
    <x v="1"/>
    <x v="1"/>
    <b v="0"/>
    <b v="1"/>
    <b v="1"/>
    <x v="0"/>
    <x v="0"/>
  </r>
  <r>
    <s v="Strömfors Electric"/>
    <d v="2014-05-06T00:00:00"/>
    <s v="Schneider Electric-konserni, Ruotsinpyhtään tehdas"/>
    <m/>
    <m/>
    <m/>
    <d v="2014-05-28T00:00:00"/>
    <n v="4"/>
    <n v="207"/>
    <n v="26110"/>
    <x v="2"/>
    <x v="2"/>
    <n v="22"/>
    <d v="2014-05-06T00:00:00"/>
    <d v="2014-05-28T00:00:00"/>
    <x v="103"/>
    <x v="102"/>
    <x v="9"/>
    <x v="8"/>
    <x v="35"/>
    <x v="35"/>
    <n v="207"/>
    <s v="NA"/>
    <n v="1.932367149758454E-2"/>
    <s v="NA"/>
    <b v="0"/>
    <b v="0"/>
    <x v="0"/>
    <x v="0"/>
    <x v="1"/>
    <b v="0"/>
    <b v="1"/>
    <b v="1"/>
    <x v="0"/>
    <x v="0"/>
  </r>
  <r>
    <s v="Tieto Oyj"/>
    <d v="2014-05-06T00:00:00"/>
    <s v="Tuotekehityspalvelut, glob. Väh. 180, Suomi 70"/>
    <m/>
    <m/>
    <n v="70"/>
    <d v="2014-06-15T00:00:00"/>
    <n v="70"/>
    <n v="70"/>
    <n v="62030"/>
    <x v="4"/>
    <x v="1"/>
    <n v="40"/>
    <d v="2014-05-06T00:00:00"/>
    <d v="2014-06-15T00:00:00"/>
    <x v="103"/>
    <x v="103"/>
    <x v="9"/>
    <x v="8"/>
    <x v="35"/>
    <x v="35"/>
    <n v="70"/>
    <n v="1"/>
    <n v="1"/>
    <n v="1"/>
    <b v="0"/>
    <b v="0"/>
    <x v="0"/>
    <x v="0"/>
    <x v="1"/>
    <b v="0"/>
    <b v="1"/>
    <b v="1"/>
    <x v="0"/>
    <x v="0"/>
  </r>
  <r>
    <s v="Edita Prima Oy"/>
    <d v="2014-05-07T00:00:00"/>
    <s v="Irtis/osa-aik/eläke-&gt;lom 9/14 alkaen"/>
    <m/>
    <n v="8"/>
    <n v="45"/>
    <d v="2014-08-13T00:00:00"/>
    <n v="32"/>
    <n v="50"/>
    <n v="18120"/>
    <x v="2"/>
    <x v="2"/>
    <n v="98"/>
    <d v="2014-05-07T00:00:00"/>
    <d v="2014-08-13T00:00:00"/>
    <x v="103"/>
    <x v="100"/>
    <x v="9"/>
    <x v="8"/>
    <x v="35"/>
    <x v="34"/>
    <n v="50"/>
    <n v="0.9"/>
    <n v="0.64"/>
    <n v="0.71111111111111114"/>
    <b v="0"/>
    <b v="0"/>
    <x v="0"/>
    <x v="1"/>
    <x v="1"/>
    <b v="0"/>
    <b v="1"/>
    <b v="1"/>
    <x v="0"/>
    <x v="1"/>
  </r>
  <r>
    <s v="Hairstore"/>
    <d v="2014-05-07T00:00:00"/>
    <s v="CenceiOy konkurssi-&gt;uusi omistaja"/>
    <m/>
    <m/>
    <n v="170"/>
    <d v="2014-07-02T00:00:00"/>
    <n v="80"/>
    <n v="170"/>
    <n v="46450"/>
    <x v="1"/>
    <x v="1"/>
    <n v="56"/>
    <d v="2014-05-07T00:00:00"/>
    <d v="2014-07-02T00:00:00"/>
    <x v="103"/>
    <x v="104"/>
    <x v="9"/>
    <x v="8"/>
    <x v="35"/>
    <x v="34"/>
    <n v="170"/>
    <n v="1"/>
    <n v="0.47058823529411764"/>
    <n v="0.47058823529411764"/>
    <b v="0"/>
    <b v="0"/>
    <x v="0"/>
    <x v="1"/>
    <x v="1"/>
    <b v="0"/>
    <b v="1"/>
    <b v="1"/>
    <x v="0"/>
    <x v="1"/>
  </r>
  <r>
    <s v="Jyväskylän Energia Oy"/>
    <d v="2014-05-07T00:00:00"/>
    <s v="Energiatuotanto, lom-&gt;mahd. 2014 ja 2015"/>
    <m/>
    <s v="L"/>
    <n v="15"/>
    <d v="2014-06-27T00:00:00"/>
    <n v="4"/>
    <n v="15"/>
    <n v="35113"/>
    <x v="7"/>
    <x v="2"/>
    <n v="51"/>
    <d v="2014-05-07T00:00:00"/>
    <d v="2014-06-27T00:00:00"/>
    <x v="103"/>
    <x v="103"/>
    <x v="9"/>
    <x v="8"/>
    <x v="35"/>
    <x v="35"/>
    <n v="15"/>
    <n v="1"/>
    <n v="0.26666666666666666"/>
    <n v="0.26666666666666666"/>
    <b v="0"/>
    <b v="1"/>
    <x v="0"/>
    <x v="1"/>
    <x v="1"/>
    <b v="0"/>
    <b v="1"/>
    <b v="1"/>
    <x v="0"/>
    <x v="0"/>
  </r>
  <r>
    <s v="Rettig Ab"/>
    <d v="2014-05-08T00:00:00"/>
    <s v="Pietarsaari, tuotannon lopetus-&gt;20 eläke"/>
    <m/>
    <m/>
    <m/>
    <d v="2014-06-19T00:00:00"/>
    <n v="86"/>
    <n v="110"/>
    <n v="25210"/>
    <x v="2"/>
    <x v="2"/>
    <n v="42"/>
    <d v="2014-05-08T00:00:00"/>
    <d v="2014-06-19T00:00:00"/>
    <x v="103"/>
    <x v="103"/>
    <x v="9"/>
    <x v="8"/>
    <x v="35"/>
    <x v="35"/>
    <n v="110"/>
    <s v="NA"/>
    <n v="0.78181818181818186"/>
    <s v="NA"/>
    <b v="0"/>
    <b v="0"/>
    <x v="0"/>
    <x v="0"/>
    <x v="1"/>
    <b v="0"/>
    <b v="1"/>
    <b v="1"/>
    <x v="0"/>
    <x v="0"/>
  </r>
  <r>
    <s v="Atos Oy"/>
    <d v="2014-05-12T00:00:00"/>
    <s v="Systems Integration, tukipalvelut,hallinto"/>
    <m/>
    <m/>
    <n v="72"/>
    <d v="2014-07-08T00:00:00"/>
    <n v="57"/>
    <n v="114"/>
    <n v="62030"/>
    <x v="4"/>
    <x v="1"/>
    <n v="57"/>
    <d v="2014-05-12T00:00:00"/>
    <d v="2014-07-08T00:00:00"/>
    <x v="103"/>
    <x v="104"/>
    <x v="9"/>
    <x v="8"/>
    <x v="35"/>
    <x v="34"/>
    <n v="114"/>
    <n v="0.63157894736842102"/>
    <n v="0.5"/>
    <n v="0.79166666666666663"/>
    <b v="0"/>
    <b v="0"/>
    <x v="0"/>
    <x v="1"/>
    <x v="1"/>
    <b v="0"/>
    <b v="1"/>
    <b v="1"/>
    <x v="0"/>
    <x v="1"/>
  </r>
  <r>
    <s v="Pohjola Vakuutus Oy"/>
    <d v="2014-05-12T00:00:00"/>
    <s v="OP-Pohjola ryhmä"/>
    <m/>
    <m/>
    <n v="45"/>
    <m/>
    <m/>
    <n v="300"/>
    <n v="65121"/>
    <x v="15"/>
    <x v="1"/>
    <s v="NA"/>
    <d v="2014-05-12T00:00:00"/>
    <d v="2014-07-02T00:00:00"/>
    <x v="103"/>
    <x v="104"/>
    <x v="9"/>
    <x v="8"/>
    <x v="35"/>
    <x v="34"/>
    <n v="300"/>
    <n v="0.15"/>
    <s v="NA"/>
    <s v="NA"/>
    <b v="0"/>
    <b v="0"/>
    <x v="0"/>
    <x v="1"/>
    <x v="1"/>
    <b v="0"/>
    <b v="1"/>
    <b v="1"/>
    <x v="0"/>
    <x v="1"/>
  </r>
  <r>
    <s v="VR-Yhtymä Oy"/>
    <d v="2014-05-13T00:00:00"/>
    <s v="Irtis/eläke/osa-aik-&gt;väh.yht.123 irtis/eläke/osa-aik"/>
    <m/>
    <m/>
    <n v="130"/>
    <d v="2014-06-16T00:00:00"/>
    <n v="123"/>
    <n v="500"/>
    <n v="49100"/>
    <x v="5"/>
    <x v="1"/>
    <n v="34"/>
    <d v="2014-05-13T00:00:00"/>
    <d v="2014-06-16T00:00:00"/>
    <x v="103"/>
    <x v="103"/>
    <x v="9"/>
    <x v="8"/>
    <x v="35"/>
    <x v="35"/>
    <n v="500"/>
    <n v="0.26"/>
    <n v="0.246"/>
    <n v="0.94615384615384612"/>
    <b v="0"/>
    <b v="0"/>
    <x v="0"/>
    <x v="0"/>
    <x v="1"/>
    <b v="0"/>
    <b v="1"/>
    <b v="1"/>
    <x v="0"/>
    <x v="0"/>
  </r>
  <r>
    <s v="Cargotec Oyj"/>
    <d v="2014-05-14T00:00:00"/>
    <s v="Hiab, Kalmar, irtis/lom max 90 pv"/>
    <m/>
    <n v="17"/>
    <n v="19"/>
    <m/>
    <m/>
    <n v="36"/>
    <n v="28220"/>
    <x v="2"/>
    <x v="2"/>
    <s v="NA"/>
    <d v="2014-05-14T00:00:00"/>
    <d v="2014-07-04T00:00:00"/>
    <x v="103"/>
    <x v="104"/>
    <x v="9"/>
    <x v="8"/>
    <x v="35"/>
    <x v="34"/>
    <n v="36"/>
    <n v="0.52777777777777779"/>
    <s v="NA"/>
    <s v="NA"/>
    <b v="0"/>
    <b v="0"/>
    <x v="0"/>
    <x v="1"/>
    <x v="1"/>
    <b v="0"/>
    <b v="1"/>
    <b v="1"/>
    <x v="0"/>
    <x v="1"/>
  </r>
  <r>
    <s v="Barona Oy"/>
    <d v="2014-05-16T00:00:00"/>
    <s v="Lpr, Kuusamo, Joensuu"/>
    <m/>
    <m/>
    <n v="165"/>
    <d v="2014-07-01T00:00:00"/>
    <n v="84"/>
    <n v="165"/>
    <n v="78200"/>
    <x v="8"/>
    <x v="1"/>
    <n v="46"/>
    <d v="2014-05-16T00:00:00"/>
    <d v="2014-07-01T00:00:00"/>
    <x v="103"/>
    <x v="104"/>
    <x v="9"/>
    <x v="8"/>
    <x v="35"/>
    <x v="34"/>
    <n v="165"/>
    <n v="1"/>
    <n v="0.50909090909090904"/>
    <n v="0.50909090909090904"/>
    <b v="0"/>
    <b v="0"/>
    <x v="0"/>
    <x v="1"/>
    <x v="1"/>
    <b v="0"/>
    <b v="1"/>
    <b v="1"/>
    <x v="0"/>
    <x v="1"/>
  </r>
  <r>
    <s v="Cencorp Oyj"/>
    <d v="2014-05-16T00:00:00"/>
    <s v="Koko Suomi, osa-aik/lom/irtis-&gt;huolto-varaosa Viroon"/>
    <m/>
    <m/>
    <n v="9"/>
    <d v="2014-06-04T00:00:00"/>
    <n v="7"/>
    <n v="9"/>
    <n v="28990"/>
    <x v="2"/>
    <x v="2"/>
    <n v="19"/>
    <d v="2014-05-16T00:00:00"/>
    <d v="2014-06-04T00:00:00"/>
    <x v="103"/>
    <x v="103"/>
    <x v="9"/>
    <x v="8"/>
    <x v="35"/>
    <x v="35"/>
    <n v="9"/>
    <n v="1"/>
    <n v="0.77777777777777779"/>
    <n v="0.77777777777777779"/>
    <b v="0"/>
    <b v="0"/>
    <x v="0"/>
    <x v="0"/>
    <x v="1"/>
    <b v="0"/>
    <b v="1"/>
    <b v="1"/>
    <x v="0"/>
    <x v="0"/>
  </r>
  <r>
    <s v="KSF Media"/>
    <d v="2014-05-19T00:00:00"/>
    <s v="Koko henk, ei Loviisan Sanomat"/>
    <m/>
    <m/>
    <n v="50"/>
    <d v="2014-09-02T00:00:00"/>
    <n v="48"/>
    <n v="250"/>
    <n v="58130"/>
    <x v="4"/>
    <x v="1"/>
    <n v="106"/>
    <d v="2014-05-19T00:00:00"/>
    <d v="2014-09-02T00:00:00"/>
    <x v="103"/>
    <x v="105"/>
    <x v="9"/>
    <x v="8"/>
    <x v="35"/>
    <x v="34"/>
    <n v="250"/>
    <n v="0.2"/>
    <n v="0.192"/>
    <n v="0.96"/>
    <b v="0"/>
    <b v="0"/>
    <x v="0"/>
    <x v="1"/>
    <x v="1"/>
    <b v="0"/>
    <b v="1"/>
    <b v="1"/>
    <x v="0"/>
    <x v="1"/>
  </r>
  <r>
    <s v="Opetushallitus"/>
    <d v="2014-05-20T00:00:00"/>
    <s v="Irtis/lom"/>
    <m/>
    <n v="0"/>
    <n v="60"/>
    <d v="2014-09-29T00:00:00"/>
    <n v="21"/>
    <n v="280"/>
    <n v="84121"/>
    <x v="19"/>
    <x v="3"/>
    <n v="132"/>
    <d v="2014-05-20T00:00:00"/>
    <d v="2014-09-29T00:00:00"/>
    <x v="103"/>
    <x v="105"/>
    <x v="9"/>
    <x v="8"/>
    <x v="35"/>
    <x v="34"/>
    <n v="280"/>
    <n v="0.21428571428571427"/>
    <n v="7.4999999999999997E-2"/>
    <n v="0.35"/>
    <b v="0"/>
    <b v="0"/>
    <x v="0"/>
    <x v="1"/>
    <x v="1"/>
    <b v="0"/>
    <b v="1"/>
    <b v="1"/>
    <x v="0"/>
    <x v="1"/>
  </r>
  <r>
    <s v="A-klinikkasäätiö"/>
    <d v="2014-05-21T00:00:00"/>
    <s v="Tampere"/>
    <m/>
    <m/>
    <n v="20"/>
    <m/>
    <m/>
    <n v="20"/>
    <n v="87203"/>
    <x v="3"/>
    <x v="3"/>
    <s v="NA"/>
    <d v="2014-05-21T00:00:00"/>
    <d v="2014-07-11T00:00:00"/>
    <x v="103"/>
    <x v="104"/>
    <x v="9"/>
    <x v="8"/>
    <x v="35"/>
    <x v="34"/>
    <n v="20"/>
    <n v="1"/>
    <s v="NA"/>
    <s v="NA"/>
    <b v="0"/>
    <b v="0"/>
    <x v="0"/>
    <x v="1"/>
    <x v="1"/>
    <b v="0"/>
    <b v="1"/>
    <b v="1"/>
    <x v="0"/>
    <x v="1"/>
  </r>
  <r>
    <s v="Atria Oyj"/>
    <d v="2014-05-22T00:00:00"/>
    <s v="Jyväskylä"/>
    <m/>
    <m/>
    <m/>
    <d v="2014-07-23T00:00:00"/>
    <n v="48"/>
    <n v="48"/>
    <n v="10130"/>
    <x v="2"/>
    <x v="2"/>
    <n v="62"/>
    <d v="2014-05-22T00:00:00"/>
    <d v="2014-07-23T00:00:00"/>
    <x v="103"/>
    <x v="104"/>
    <x v="9"/>
    <x v="8"/>
    <x v="35"/>
    <x v="34"/>
    <n v="48"/>
    <s v="NA"/>
    <n v="1"/>
    <s v="NA"/>
    <b v="0"/>
    <b v="0"/>
    <x v="0"/>
    <x v="1"/>
    <x v="1"/>
    <b v="0"/>
    <b v="1"/>
    <b v="1"/>
    <x v="0"/>
    <x v="1"/>
  </r>
  <r>
    <s v="Suomen Vahinkovakuutus Oy"/>
    <d v="2014-05-23T00:00:00"/>
    <s v="Koko henk"/>
    <m/>
    <m/>
    <m/>
    <m/>
    <m/>
    <n v="90"/>
    <n v="65121"/>
    <x v="15"/>
    <x v="1"/>
    <s v="NA"/>
    <d v="2014-05-23T00:00:00"/>
    <d v="2014-07-13T00:00:00"/>
    <x v="103"/>
    <x v="104"/>
    <x v="9"/>
    <x v="8"/>
    <x v="35"/>
    <x v="34"/>
    <n v="90"/>
    <s v="NA"/>
    <s v="NA"/>
    <s v="NA"/>
    <b v="0"/>
    <b v="0"/>
    <x v="0"/>
    <x v="1"/>
    <x v="1"/>
    <b v="0"/>
    <b v="1"/>
    <b v="1"/>
    <x v="0"/>
    <x v="1"/>
  </r>
  <r>
    <s v="Tieto Oyj"/>
    <d v="2014-05-23T00:00:00"/>
    <s v="FD Finanssidatasta siirtyneet, siirto Viroon"/>
    <m/>
    <m/>
    <n v="12"/>
    <m/>
    <m/>
    <n v="12"/>
    <n v="62030"/>
    <x v="4"/>
    <x v="1"/>
    <s v="NA"/>
    <d v="2014-05-23T00:00:00"/>
    <d v="2014-07-13T00:00:00"/>
    <x v="103"/>
    <x v="104"/>
    <x v="9"/>
    <x v="8"/>
    <x v="35"/>
    <x v="34"/>
    <n v="12"/>
    <n v="1"/>
    <s v="NA"/>
    <s v="NA"/>
    <b v="0"/>
    <b v="0"/>
    <x v="0"/>
    <x v="1"/>
    <x v="1"/>
    <b v="0"/>
    <b v="1"/>
    <b v="1"/>
    <x v="0"/>
    <x v="1"/>
  </r>
  <r>
    <s v="Outotec Oyj"/>
    <d v="2014-05-27T00:00:00"/>
    <s v="Lpr, lom-&gt;lom 300 htv loppuvuonna 2014"/>
    <m/>
    <n v="100"/>
    <m/>
    <d v="2014-06-25T00:00:00"/>
    <n v="0"/>
    <n v="100"/>
    <n v="71127"/>
    <x v="10"/>
    <x v="1"/>
    <n v="29"/>
    <d v="2014-05-27T00:00:00"/>
    <d v="2014-06-25T00:00:00"/>
    <x v="103"/>
    <x v="103"/>
    <x v="9"/>
    <x v="8"/>
    <x v="35"/>
    <x v="35"/>
    <n v="100"/>
    <s v="NA"/>
    <n v="0"/>
    <s v="NA"/>
    <b v="0"/>
    <b v="1"/>
    <x v="0"/>
    <x v="1"/>
    <x v="1"/>
    <b v="0"/>
    <b v="1"/>
    <b v="1"/>
    <x v="0"/>
    <x v="0"/>
  </r>
  <r>
    <s v="Helsingin yliopisto"/>
    <d v="2014-05-28T00:00:00"/>
    <s v="Palmenia, koko henk-&gt;yht. 61 henk vähennys"/>
    <m/>
    <m/>
    <n v="80"/>
    <d v="2014-09-18T00:00:00"/>
    <n v="36"/>
    <n v="169"/>
    <n v="85420"/>
    <x v="9"/>
    <x v="3"/>
    <n v="113"/>
    <d v="2014-05-28T00:00:00"/>
    <d v="2014-09-18T00:00:00"/>
    <x v="103"/>
    <x v="105"/>
    <x v="9"/>
    <x v="8"/>
    <x v="35"/>
    <x v="34"/>
    <n v="169"/>
    <n v="0.47337278106508873"/>
    <n v="0.21301775147928995"/>
    <n v="0.45"/>
    <b v="0"/>
    <b v="0"/>
    <x v="0"/>
    <x v="1"/>
    <x v="1"/>
    <b v="0"/>
    <b v="1"/>
    <b v="1"/>
    <x v="0"/>
    <x v="1"/>
  </r>
  <r>
    <s v="KEMET Electronics Oy"/>
    <d v="2014-05-28T00:00:00"/>
    <s v="Suomussalmi"/>
    <m/>
    <m/>
    <n v="40"/>
    <m/>
    <m/>
    <n v="40"/>
    <n v="26110"/>
    <x v="2"/>
    <x v="2"/>
    <s v="NA"/>
    <d v="2014-05-28T00:00:00"/>
    <d v="2014-07-18T00:00:00"/>
    <x v="103"/>
    <x v="104"/>
    <x v="9"/>
    <x v="8"/>
    <x v="35"/>
    <x v="34"/>
    <n v="40"/>
    <n v="1"/>
    <s v="NA"/>
    <s v="NA"/>
    <b v="0"/>
    <b v="0"/>
    <x v="0"/>
    <x v="1"/>
    <x v="1"/>
    <b v="0"/>
    <b v="1"/>
    <b v="1"/>
    <x v="0"/>
    <x v="1"/>
  </r>
  <r>
    <s v="VR-Yhtymä Oy"/>
    <d v="2014-05-28T00:00:00"/>
    <s v="hallinto, palvelut"/>
    <m/>
    <m/>
    <n v="17"/>
    <m/>
    <m/>
    <n v="90"/>
    <n v="49100"/>
    <x v="5"/>
    <x v="1"/>
    <s v="NA"/>
    <d v="2014-05-28T00:00:00"/>
    <d v="2014-07-18T00:00:00"/>
    <x v="103"/>
    <x v="104"/>
    <x v="9"/>
    <x v="8"/>
    <x v="35"/>
    <x v="34"/>
    <n v="90"/>
    <n v="0.18888888888888888"/>
    <s v="NA"/>
    <s v="NA"/>
    <b v="0"/>
    <b v="0"/>
    <x v="0"/>
    <x v="1"/>
    <x v="1"/>
    <b v="0"/>
    <b v="1"/>
    <b v="1"/>
    <x v="0"/>
    <x v="1"/>
  </r>
  <r>
    <s v="Seinäjoen koulutuskuntayhtymä Sedu"/>
    <d v="2014-05-30T00:00:00"/>
    <s v="Seinäjoki"/>
    <m/>
    <m/>
    <n v="25"/>
    <d v="2014-11-27T00:00:00"/>
    <n v="14"/>
    <n v="25"/>
    <n v="85320"/>
    <x v="9"/>
    <x v="3"/>
    <n v="181"/>
    <d v="2014-05-30T00:00:00"/>
    <d v="2014-11-27T00:00:00"/>
    <x v="103"/>
    <x v="106"/>
    <x v="9"/>
    <x v="8"/>
    <x v="35"/>
    <x v="36"/>
    <n v="25"/>
    <n v="1"/>
    <n v="0.56000000000000005"/>
    <n v="0.56000000000000005"/>
    <b v="0"/>
    <b v="0"/>
    <x v="0"/>
    <x v="1"/>
    <x v="1"/>
    <b v="0"/>
    <b v="1"/>
    <b v="0"/>
    <x v="0"/>
    <x v="1"/>
  </r>
  <r>
    <s v="Cembrit Production Oy"/>
    <d v="2014-06-01T00:00:00"/>
    <s v="Muijalan tehdas-&gt; 6 eläkejärj."/>
    <m/>
    <m/>
    <n v="60"/>
    <d v="2014-07-04T00:00:00"/>
    <n v="49"/>
    <n v="60"/>
    <n v="23650"/>
    <x v="2"/>
    <x v="2"/>
    <n v="33"/>
    <d v="2014-06-01T00:00:00"/>
    <d v="2014-07-04T00:00:00"/>
    <x v="104"/>
    <x v="104"/>
    <x v="9"/>
    <x v="8"/>
    <x v="35"/>
    <x v="34"/>
    <n v="60"/>
    <n v="1"/>
    <n v="0.81666666666666665"/>
    <n v="0.81666666666666665"/>
    <b v="0"/>
    <b v="0"/>
    <x v="0"/>
    <x v="1"/>
    <x v="1"/>
    <b v="0"/>
    <b v="1"/>
    <b v="1"/>
    <x v="0"/>
    <x v="1"/>
  </r>
  <r>
    <s v="Marwe Oy"/>
    <d v="2014-06-01T00:00:00"/>
    <s v="Hyvinkää"/>
    <m/>
    <m/>
    <n v="15"/>
    <d v="2014-08-07T00:00:00"/>
    <n v="5"/>
    <n v="15"/>
    <n v="22190"/>
    <x v="2"/>
    <x v="2"/>
    <n v="67"/>
    <d v="2014-06-01T00:00:00"/>
    <d v="2014-08-07T00:00:00"/>
    <x v="104"/>
    <x v="100"/>
    <x v="9"/>
    <x v="8"/>
    <x v="35"/>
    <x v="34"/>
    <n v="15"/>
    <n v="1"/>
    <n v="0.33333333333333331"/>
    <n v="0.33333333333333331"/>
    <b v="0"/>
    <b v="0"/>
    <x v="0"/>
    <x v="1"/>
    <x v="1"/>
    <b v="0"/>
    <b v="1"/>
    <b v="1"/>
    <x v="0"/>
    <x v="1"/>
  </r>
  <r>
    <s v="Otso Metsäpalvelut"/>
    <d v="2014-06-01T00:00:00"/>
    <s v="Irtis, lom koko henk 2 vko loppuvuonna 2014"/>
    <m/>
    <n v="300"/>
    <m/>
    <d v="2014-08-27T00:00:00"/>
    <n v="10"/>
    <n v="300"/>
    <s v="02400"/>
    <x v="17"/>
    <x v="5"/>
    <n v="87"/>
    <d v="2014-06-01T00:00:00"/>
    <d v="2014-08-27T00:00:00"/>
    <x v="104"/>
    <x v="100"/>
    <x v="9"/>
    <x v="8"/>
    <x v="35"/>
    <x v="34"/>
    <n v="300"/>
    <s v="NA"/>
    <n v="3.3333333333333333E-2"/>
    <s v="NA"/>
    <b v="0"/>
    <b v="0"/>
    <x v="0"/>
    <x v="1"/>
    <x v="1"/>
    <b v="0"/>
    <b v="1"/>
    <b v="1"/>
    <x v="0"/>
    <x v="1"/>
  </r>
  <r>
    <s v="Ovenia Group Oy"/>
    <d v="2014-06-01T00:00:00"/>
    <s v="Koko henk-&gt;lom 7-9/14"/>
    <m/>
    <n v="550"/>
    <m/>
    <d v="2014-07-08T00:00:00"/>
    <n v="0"/>
    <n v="550"/>
    <n v="68320"/>
    <x v="13"/>
    <x v="1"/>
    <n v="37"/>
    <d v="2014-06-01T00:00:00"/>
    <d v="2014-07-08T00:00:00"/>
    <x v="104"/>
    <x v="104"/>
    <x v="9"/>
    <x v="8"/>
    <x v="35"/>
    <x v="34"/>
    <n v="550"/>
    <s v="NA"/>
    <n v="0"/>
    <s v="NA"/>
    <b v="0"/>
    <b v="0"/>
    <x v="0"/>
    <x v="1"/>
    <x v="1"/>
    <b v="0"/>
    <b v="1"/>
    <b v="1"/>
    <x v="0"/>
    <x v="1"/>
  </r>
  <r>
    <s v="Transtech Oy"/>
    <d v="2014-06-01T00:00:00"/>
    <s v="Kajaani-&gt;lom 8/14 toistaiseksi"/>
    <m/>
    <n v="125"/>
    <m/>
    <d v="2014-07-18T00:00:00"/>
    <n v="0"/>
    <n v="125"/>
    <n v="30200"/>
    <x v="2"/>
    <x v="2"/>
    <n v="47"/>
    <d v="2014-06-01T00:00:00"/>
    <d v="2014-07-18T00:00:00"/>
    <x v="104"/>
    <x v="104"/>
    <x v="9"/>
    <x v="8"/>
    <x v="35"/>
    <x v="34"/>
    <n v="125"/>
    <s v="NA"/>
    <n v="0"/>
    <s v="NA"/>
    <b v="0"/>
    <b v="0"/>
    <x v="0"/>
    <x v="1"/>
    <x v="1"/>
    <b v="0"/>
    <b v="1"/>
    <b v="1"/>
    <x v="0"/>
    <x v="1"/>
  </r>
  <r>
    <s v="ToinenPHD"/>
    <d v="2014-06-02T00:00:00"/>
    <s v="Uud.järj."/>
    <m/>
    <m/>
    <n v="9"/>
    <d v="2014-06-19T00:00:00"/>
    <n v="1"/>
    <n v="9"/>
    <n v="73111"/>
    <x v="10"/>
    <x v="1"/>
    <n v="17"/>
    <d v="2014-06-02T00:00:00"/>
    <d v="2014-06-19T00:00:00"/>
    <x v="104"/>
    <x v="103"/>
    <x v="9"/>
    <x v="8"/>
    <x v="35"/>
    <x v="35"/>
    <n v="9"/>
    <n v="1"/>
    <n v="0.1111111111111111"/>
    <n v="0.1111111111111111"/>
    <b v="0"/>
    <b v="0"/>
    <x v="0"/>
    <x v="0"/>
    <x v="1"/>
    <b v="0"/>
    <b v="1"/>
    <b v="1"/>
    <x v="0"/>
    <x v="0"/>
  </r>
  <r>
    <s v="Stockmann Oyj Abp"/>
    <d v="2014-06-03T00:00:00"/>
    <s v="Tukitoiminnot-&gt;väh.yht. 148 henk"/>
    <m/>
    <m/>
    <n v="180"/>
    <d v="2014-09-30T00:00:00"/>
    <n v="61"/>
    <n v="1200"/>
    <n v="47192"/>
    <x v="1"/>
    <x v="1"/>
    <n v="119"/>
    <d v="2014-06-03T00:00:00"/>
    <d v="2014-09-30T00:00:00"/>
    <x v="104"/>
    <x v="105"/>
    <x v="9"/>
    <x v="8"/>
    <x v="35"/>
    <x v="34"/>
    <n v="1200"/>
    <n v="0.15"/>
    <n v="5.0833333333333335E-2"/>
    <n v="0.33888888888888891"/>
    <b v="0"/>
    <b v="0"/>
    <x v="0"/>
    <x v="1"/>
    <x v="1"/>
    <b v="0"/>
    <b v="1"/>
    <b v="1"/>
    <x v="0"/>
    <x v="1"/>
  </r>
  <r>
    <s v="SOK"/>
    <d v="2014-06-06T00:00:00"/>
    <s v="Käyttötavara-päiv.tavarakauppa"/>
    <m/>
    <m/>
    <n v="130"/>
    <d v="2014-09-01T00:00:00"/>
    <n v="110"/>
    <n v="530"/>
    <n v="46901"/>
    <x v="1"/>
    <x v="1"/>
    <n v="87"/>
    <d v="2014-06-06T00:00:00"/>
    <d v="2014-09-01T00:00:00"/>
    <x v="104"/>
    <x v="105"/>
    <x v="9"/>
    <x v="8"/>
    <x v="35"/>
    <x v="34"/>
    <n v="530"/>
    <n v="0.24528301886792453"/>
    <n v="0.20754716981132076"/>
    <n v="0.84615384615384615"/>
    <b v="0"/>
    <b v="0"/>
    <x v="0"/>
    <x v="1"/>
    <x v="1"/>
    <b v="0"/>
    <b v="1"/>
    <b v="1"/>
    <x v="0"/>
    <x v="1"/>
  </r>
  <r>
    <s v="Turvatiimi Oyj"/>
    <d v="2014-06-06T00:00:00"/>
    <s v="Ei Palvelutiimi,Responda"/>
    <m/>
    <m/>
    <n v="80"/>
    <d v="2014-08-08T00:00:00"/>
    <m/>
    <n v="80"/>
    <n v="80100"/>
    <x v="8"/>
    <x v="1"/>
    <n v="63"/>
    <d v="2014-06-06T00:00:00"/>
    <d v="2014-08-08T00:00:00"/>
    <x v="104"/>
    <x v="100"/>
    <x v="9"/>
    <x v="8"/>
    <x v="35"/>
    <x v="34"/>
    <n v="80"/>
    <n v="1"/>
    <s v="NA"/>
    <s v="NA"/>
    <b v="0"/>
    <b v="0"/>
    <x v="0"/>
    <x v="1"/>
    <x v="1"/>
    <b v="0"/>
    <b v="1"/>
    <b v="1"/>
    <x v="0"/>
    <x v="1"/>
  </r>
  <r>
    <s v="Erweko Oy"/>
    <d v="2014-06-09T00:00:00"/>
    <s v="Koko henk, lom-&gt;1/15 asti"/>
    <m/>
    <s v="L"/>
    <m/>
    <d v="2014-06-30T00:00:00"/>
    <n v="0"/>
    <n v="120"/>
    <n v="18120"/>
    <x v="2"/>
    <x v="2"/>
    <n v="21"/>
    <d v="2014-06-09T00:00:00"/>
    <d v="2014-06-30T00:00:00"/>
    <x v="104"/>
    <x v="103"/>
    <x v="9"/>
    <x v="8"/>
    <x v="35"/>
    <x v="35"/>
    <n v="120"/>
    <s v="NA"/>
    <n v="0"/>
    <s v="NA"/>
    <b v="0"/>
    <b v="1"/>
    <x v="0"/>
    <x v="1"/>
    <x v="1"/>
    <b v="0"/>
    <b v="1"/>
    <b v="1"/>
    <x v="0"/>
    <x v="0"/>
  </r>
  <r>
    <s v="Tieto Oyj"/>
    <d v="2014-06-09T00:00:00"/>
    <s v="Konsult,integ,t&amp;k-palv-&gt;irtis max, mahd.lom"/>
    <m/>
    <s v="L"/>
    <n v="180"/>
    <d v="2014-08-12T00:00:00"/>
    <n v="160"/>
    <n v="180"/>
    <n v="62030"/>
    <x v="4"/>
    <x v="1"/>
    <n v="64"/>
    <d v="2014-06-09T00:00:00"/>
    <d v="2014-08-12T00:00:00"/>
    <x v="104"/>
    <x v="100"/>
    <x v="9"/>
    <x v="8"/>
    <x v="35"/>
    <x v="34"/>
    <n v="180"/>
    <n v="1"/>
    <n v="0.88888888888888884"/>
    <n v="0.88888888888888884"/>
    <b v="0"/>
    <b v="0"/>
    <x v="0"/>
    <x v="1"/>
    <x v="1"/>
    <b v="0"/>
    <b v="1"/>
    <b v="1"/>
    <x v="0"/>
    <x v="1"/>
  </r>
  <r>
    <s v="Agco Power Oy"/>
    <d v="2014-06-10T00:00:00"/>
    <s v="Nokia, Tre"/>
    <m/>
    <m/>
    <n v="90"/>
    <d v="2014-07-09T00:00:00"/>
    <n v="52"/>
    <n v="90"/>
    <n v="29100"/>
    <x v="2"/>
    <x v="2"/>
    <n v="29"/>
    <d v="2014-06-10T00:00:00"/>
    <d v="2014-07-09T00:00:00"/>
    <x v="104"/>
    <x v="104"/>
    <x v="9"/>
    <x v="8"/>
    <x v="35"/>
    <x v="34"/>
    <n v="90"/>
    <n v="1"/>
    <n v="0.57777777777777772"/>
    <n v="0.57777777777777772"/>
    <b v="0"/>
    <b v="0"/>
    <x v="0"/>
    <x v="1"/>
    <x v="1"/>
    <b v="0"/>
    <b v="1"/>
    <b v="1"/>
    <x v="0"/>
    <x v="1"/>
  </r>
  <r>
    <s v="Live Nation Finland Oy"/>
    <d v="2014-06-10T00:00:00"/>
    <s v="Ei ilm. henkilöstövaikutuksia"/>
    <m/>
    <m/>
    <m/>
    <m/>
    <m/>
    <n v="40"/>
    <n v="90010"/>
    <x v="18"/>
    <x v="1"/>
    <s v="NA"/>
    <d v="2014-06-10T00:00:00"/>
    <d v="2014-07-31T00:00:00"/>
    <x v="104"/>
    <x v="104"/>
    <x v="9"/>
    <x v="8"/>
    <x v="35"/>
    <x v="34"/>
    <n v="40"/>
    <s v="NA"/>
    <s v="NA"/>
    <s v="NA"/>
    <b v="0"/>
    <b v="0"/>
    <x v="0"/>
    <x v="1"/>
    <x v="1"/>
    <b v="0"/>
    <b v="1"/>
    <b v="1"/>
    <x v="0"/>
    <x v="1"/>
  </r>
  <r>
    <s v="Ahlstrom Oyj"/>
    <d v="2014-06-11T00:00:00"/>
    <s v="Glassfibre Oy, Mikkeli, irtis/lom-&gt;lom.uhka v.2014"/>
    <m/>
    <s v="L"/>
    <n v="10"/>
    <d v="2014-08-22T00:00:00"/>
    <n v="0"/>
    <n v="120"/>
    <n v="23140"/>
    <x v="2"/>
    <x v="2"/>
    <n v="72"/>
    <d v="2014-06-11T00:00:00"/>
    <d v="2014-08-22T00:00:00"/>
    <x v="104"/>
    <x v="100"/>
    <x v="9"/>
    <x v="8"/>
    <x v="35"/>
    <x v="34"/>
    <n v="120"/>
    <n v="8.3333333333333329E-2"/>
    <n v="0"/>
    <n v="0"/>
    <b v="0"/>
    <b v="0"/>
    <x v="0"/>
    <x v="1"/>
    <x v="1"/>
    <b v="0"/>
    <b v="1"/>
    <b v="1"/>
    <x v="0"/>
    <x v="1"/>
  </r>
  <r>
    <s v="Taiteen edistämiskeskus"/>
    <d v="2014-06-13T00:00:00"/>
    <s v="Koko henk"/>
    <m/>
    <m/>
    <n v="8"/>
    <d v="2014-09-19T00:00:00"/>
    <n v="7"/>
    <n v="51"/>
    <n v="90030"/>
    <x v="18"/>
    <x v="1"/>
    <n v="98"/>
    <d v="2014-06-13T00:00:00"/>
    <d v="2014-09-19T00:00:00"/>
    <x v="104"/>
    <x v="105"/>
    <x v="9"/>
    <x v="8"/>
    <x v="35"/>
    <x v="34"/>
    <n v="51"/>
    <n v="0.15686274509803921"/>
    <n v="0.13725490196078433"/>
    <n v="0.875"/>
    <b v="0"/>
    <b v="0"/>
    <x v="0"/>
    <x v="1"/>
    <x v="1"/>
    <b v="0"/>
    <b v="1"/>
    <b v="1"/>
    <x v="0"/>
    <x v="1"/>
  </r>
  <r>
    <s v="Finnprotein Oy"/>
    <d v="2014-06-16T00:00:00"/>
    <s v="Uusikaupunki, konkurssi"/>
    <m/>
    <m/>
    <m/>
    <d v="2014-07-01T00:00:00"/>
    <n v="60"/>
    <n v="60"/>
    <n v="96090"/>
    <x v="16"/>
    <x v="1"/>
    <n v="15"/>
    <d v="2014-06-16T00:00:00"/>
    <d v="2014-07-01T00:00:00"/>
    <x v="104"/>
    <x v="104"/>
    <x v="9"/>
    <x v="8"/>
    <x v="35"/>
    <x v="34"/>
    <n v="60"/>
    <s v="NA"/>
    <n v="1"/>
    <s v="NA"/>
    <b v="0"/>
    <b v="0"/>
    <x v="0"/>
    <x v="1"/>
    <x v="1"/>
    <b v="0"/>
    <b v="1"/>
    <b v="1"/>
    <x v="0"/>
    <x v="1"/>
  </r>
  <r>
    <s v="Tulli"/>
    <d v="2014-06-16T00:00:00"/>
    <s v="Henkilöstövaikutus 180"/>
    <m/>
    <m/>
    <n v="180"/>
    <m/>
    <m/>
    <n v="180"/>
    <n v="84110"/>
    <x v="19"/>
    <x v="3"/>
    <s v="NA"/>
    <d v="2014-06-16T00:00:00"/>
    <d v="2014-08-06T00:00:00"/>
    <x v="104"/>
    <x v="100"/>
    <x v="9"/>
    <x v="8"/>
    <x v="35"/>
    <x v="34"/>
    <n v="180"/>
    <n v="1"/>
    <s v="NA"/>
    <s v="NA"/>
    <b v="0"/>
    <b v="0"/>
    <x v="0"/>
    <x v="1"/>
    <x v="1"/>
    <b v="0"/>
    <b v="1"/>
    <b v="1"/>
    <x v="0"/>
    <x v="1"/>
  </r>
  <r>
    <s v="Yleiselektroniikka Oyj"/>
    <d v="2014-06-16T00:00:00"/>
    <s v="Väh.tarve max 10 henk"/>
    <m/>
    <m/>
    <n v="10"/>
    <d v="2014-07-08T00:00:00"/>
    <n v="8"/>
    <n v="10"/>
    <n v="46522"/>
    <x v="1"/>
    <x v="1"/>
    <n v="22"/>
    <d v="2014-06-16T00:00:00"/>
    <d v="2014-07-08T00:00:00"/>
    <x v="104"/>
    <x v="104"/>
    <x v="9"/>
    <x v="8"/>
    <x v="35"/>
    <x v="34"/>
    <n v="10"/>
    <n v="1"/>
    <n v="0.8"/>
    <n v="0.8"/>
    <b v="0"/>
    <b v="0"/>
    <x v="0"/>
    <x v="1"/>
    <x v="1"/>
    <b v="0"/>
    <b v="1"/>
    <b v="1"/>
    <x v="0"/>
    <x v="1"/>
  </r>
  <r>
    <s v="Soprano Oyj"/>
    <d v="2014-06-17T00:00:00"/>
    <s v="Väh.tarve 50-70 henk-&gt;Finpro consult, lom max 90 pv"/>
    <m/>
    <n v="12"/>
    <n v="70"/>
    <d v="2014-08-13T00:00:00"/>
    <n v="42"/>
    <n v="70"/>
    <n v="62010"/>
    <x v="4"/>
    <x v="1"/>
    <n v="57"/>
    <d v="2014-06-17T00:00:00"/>
    <d v="2014-08-13T00:00:00"/>
    <x v="104"/>
    <x v="100"/>
    <x v="9"/>
    <x v="8"/>
    <x v="35"/>
    <x v="34"/>
    <n v="70"/>
    <n v="1"/>
    <n v="0.6"/>
    <n v="0.6"/>
    <b v="0"/>
    <b v="0"/>
    <x v="0"/>
    <x v="1"/>
    <x v="1"/>
    <b v="0"/>
    <b v="1"/>
    <b v="1"/>
    <x v="0"/>
    <x v="1"/>
  </r>
  <r>
    <s v="Blue1 Oy"/>
    <d v="2014-06-18T00:00:00"/>
    <s v="Koko henk, väh.tarve max 160"/>
    <m/>
    <m/>
    <n v="160"/>
    <d v="2014-08-31T00:00:00"/>
    <n v="176"/>
    <n v="320"/>
    <n v="51101"/>
    <x v="5"/>
    <x v="1"/>
    <n v="74"/>
    <d v="2014-06-18T00:00:00"/>
    <d v="2014-08-31T00:00:00"/>
    <x v="104"/>
    <x v="100"/>
    <x v="9"/>
    <x v="8"/>
    <x v="35"/>
    <x v="34"/>
    <n v="320"/>
    <n v="0.5"/>
    <n v="0.55000000000000004"/>
    <n v="1.1000000000000001"/>
    <b v="0"/>
    <b v="0"/>
    <x v="0"/>
    <x v="1"/>
    <x v="1"/>
    <b v="0"/>
    <b v="1"/>
    <b v="1"/>
    <x v="0"/>
    <x v="1"/>
  </r>
  <r>
    <s v="Metsä Group"/>
    <d v="2014-06-18T00:00:00"/>
    <s v="Karihaaran sahan sulk, henk.lomautettuna 2009 alk"/>
    <m/>
    <m/>
    <n v="5"/>
    <d v="2014-07-11T00:00:00"/>
    <n v="5"/>
    <n v="5"/>
    <s v="02200"/>
    <x v="17"/>
    <x v="5"/>
    <n v="23"/>
    <d v="2014-06-18T00:00:00"/>
    <d v="2014-07-11T00:00:00"/>
    <x v="104"/>
    <x v="104"/>
    <x v="9"/>
    <x v="8"/>
    <x v="35"/>
    <x v="34"/>
    <n v="5"/>
    <n v="1"/>
    <n v="1"/>
    <n v="1"/>
    <b v="0"/>
    <b v="0"/>
    <x v="0"/>
    <x v="1"/>
    <x v="1"/>
    <b v="0"/>
    <b v="1"/>
    <b v="1"/>
    <x v="0"/>
    <x v="1"/>
  </r>
  <r>
    <s v="Sandvik Oy"/>
    <d v="2014-06-19T00:00:00"/>
    <s v="Lahti, mahd. lom"/>
    <m/>
    <n v="150"/>
    <m/>
    <m/>
    <m/>
    <n v="150"/>
    <n v="28920"/>
    <x v="2"/>
    <x v="2"/>
    <s v="NA"/>
    <d v="2014-06-19T00:00:00"/>
    <d v="2014-08-09T00:00:00"/>
    <x v="104"/>
    <x v="100"/>
    <x v="9"/>
    <x v="8"/>
    <x v="35"/>
    <x v="34"/>
    <n v="150"/>
    <s v="NA"/>
    <s v="NA"/>
    <s v="NA"/>
    <b v="0"/>
    <b v="0"/>
    <x v="0"/>
    <x v="1"/>
    <x v="1"/>
    <b v="0"/>
    <b v="1"/>
    <b v="1"/>
    <x v="0"/>
    <x v="1"/>
  </r>
  <r>
    <s v="Broadcom Finland Oy"/>
    <d v="2014-06-25T00:00:00"/>
    <s v="Koko henk-&gt;Oulu 430 henk"/>
    <m/>
    <m/>
    <m/>
    <d v="2014-07-23T00:00:00"/>
    <n v="600"/>
    <n v="600"/>
    <n v="46510"/>
    <x v="1"/>
    <x v="1"/>
    <n v="28"/>
    <d v="2014-06-25T00:00:00"/>
    <d v="2014-07-23T00:00:00"/>
    <x v="104"/>
    <x v="104"/>
    <x v="9"/>
    <x v="8"/>
    <x v="35"/>
    <x v="34"/>
    <n v="600"/>
    <s v="NA"/>
    <n v="1"/>
    <s v="NA"/>
    <b v="1"/>
    <b v="0"/>
    <x v="1"/>
    <x v="1"/>
    <x v="1"/>
    <b v="0"/>
    <b v="1"/>
    <b v="1"/>
    <x v="0"/>
    <x v="1"/>
  </r>
  <r>
    <s v="Suominen Kuitukankaat Oy"/>
    <d v="2014-06-25T00:00:00"/>
    <s v="Nakkila, lom max 60 pv koko/osa-aik, 8-12/2014"/>
    <m/>
    <n v="75"/>
    <m/>
    <m/>
    <m/>
    <n v="75"/>
    <n v="13950"/>
    <x v="2"/>
    <x v="2"/>
    <s v="NA"/>
    <d v="2014-06-25T00:00:00"/>
    <d v="2014-08-15T00:00:00"/>
    <x v="104"/>
    <x v="100"/>
    <x v="9"/>
    <x v="8"/>
    <x v="35"/>
    <x v="34"/>
    <n v="75"/>
    <s v="NA"/>
    <s v="NA"/>
    <s v="NA"/>
    <b v="1"/>
    <b v="0"/>
    <x v="1"/>
    <x v="1"/>
    <x v="1"/>
    <b v="0"/>
    <b v="1"/>
    <b v="1"/>
    <x v="0"/>
    <x v="1"/>
  </r>
  <r>
    <s v="Hartela Oy"/>
    <d v="2014-06-26T00:00:00"/>
    <s v="Ensisijaisesti lom, myös irtis"/>
    <m/>
    <s v="L"/>
    <m/>
    <m/>
    <m/>
    <n v="30"/>
    <n v="41200"/>
    <x v="6"/>
    <x v="4"/>
    <s v="NA"/>
    <d v="2014-06-26T00:00:00"/>
    <d v="2014-08-16T00:00:00"/>
    <x v="104"/>
    <x v="100"/>
    <x v="9"/>
    <x v="8"/>
    <x v="35"/>
    <x v="34"/>
    <n v="30"/>
    <s v="NA"/>
    <s v="NA"/>
    <s v="NA"/>
    <b v="1"/>
    <b v="0"/>
    <x v="1"/>
    <x v="1"/>
    <x v="1"/>
    <b v="0"/>
    <b v="1"/>
    <b v="1"/>
    <x v="0"/>
    <x v="1"/>
  </r>
  <r>
    <s v="Hyria koulutus Oy"/>
    <d v="2014-07-01T00:00:00"/>
    <s v="Hallinto, irtis/lom"/>
    <m/>
    <m/>
    <n v="16"/>
    <d v="2014-08-27T00:00:00"/>
    <n v="8"/>
    <n v="16"/>
    <n v="85600"/>
    <x v="9"/>
    <x v="3"/>
    <n v="57"/>
    <d v="2014-07-01T00:00:00"/>
    <d v="2014-08-27T00:00:00"/>
    <x v="105"/>
    <x v="100"/>
    <x v="9"/>
    <x v="8"/>
    <x v="36"/>
    <x v="34"/>
    <n v="16"/>
    <n v="1"/>
    <n v="0.5"/>
    <n v="0.5"/>
    <b v="0"/>
    <b v="0"/>
    <x v="1"/>
    <x v="1"/>
    <x v="1"/>
    <b v="0"/>
    <b v="1"/>
    <b v="1"/>
    <x v="1"/>
    <x v="1"/>
  </r>
  <r>
    <s v="Realia Isännöinti Oy"/>
    <d v="2014-07-01T00:00:00"/>
    <s v="Rauma, kirjanpitokeskus"/>
    <m/>
    <m/>
    <m/>
    <d v="2014-07-28T00:00:00"/>
    <n v="14"/>
    <n v="14"/>
    <n v="68320"/>
    <x v="13"/>
    <x v="1"/>
    <n v="27"/>
    <d v="2014-07-01T00:00:00"/>
    <d v="2014-07-28T00:00:00"/>
    <x v="105"/>
    <x v="104"/>
    <x v="9"/>
    <x v="8"/>
    <x v="36"/>
    <x v="34"/>
    <n v="14"/>
    <s v="NA"/>
    <n v="1"/>
    <s v="NA"/>
    <b v="0"/>
    <b v="0"/>
    <x v="1"/>
    <x v="1"/>
    <x v="1"/>
    <b v="0"/>
    <b v="1"/>
    <b v="1"/>
    <x v="1"/>
    <x v="1"/>
  </r>
  <r>
    <s v="Finnlines Oyj"/>
    <d v="2014-07-03T00:00:00"/>
    <s v="Finnhansa-alus, merihenkilöstö, lom-&gt;toistaiseksi"/>
    <m/>
    <n v="10"/>
    <n v="36"/>
    <d v="2014-09-02T00:00:00"/>
    <n v="0"/>
    <n v="36"/>
    <n v="52291"/>
    <x v="5"/>
    <x v="1"/>
    <n v="61"/>
    <d v="2014-07-03T00:00:00"/>
    <d v="2014-09-02T00:00:00"/>
    <x v="105"/>
    <x v="105"/>
    <x v="9"/>
    <x v="8"/>
    <x v="36"/>
    <x v="34"/>
    <n v="36"/>
    <n v="1"/>
    <n v="0"/>
    <n v="0"/>
    <b v="0"/>
    <b v="0"/>
    <x v="1"/>
    <x v="1"/>
    <x v="1"/>
    <b v="0"/>
    <b v="1"/>
    <b v="1"/>
    <x v="1"/>
    <x v="1"/>
  </r>
  <r>
    <s v="Cupori Oy"/>
    <d v="2014-07-12T00:00:00"/>
    <s v="Pori,Espoo, koko henk"/>
    <m/>
    <m/>
    <n v="16"/>
    <d v="2014-08-19T00:00:00"/>
    <n v="14"/>
    <n v="100"/>
    <n v="24440"/>
    <x v="2"/>
    <x v="2"/>
    <n v="38"/>
    <d v="2014-07-12T00:00:00"/>
    <d v="2014-08-19T00:00:00"/>
    <x v="105"/>
    <x v="100"/>
    <x v="9"/>
    <x v="8"/>
    <x v="36"/>
    <x v="34"/>
    <n v="100"/>
    <n v="0.16"/>
    <n v="0.14000000000000001"/>
    <n v="0.875"/>
    <b v="0"/>
    <b v="0"/>
    <x v="1"/>
    <x v="1"/>
    <x v="1"/>
    <b v="0"/>
    <b v="1"/>
    <b v="1"/>
    <x v="1"/>
    <x v="1"/>
  </r>
  <r>
    <s v="Microsoft Mobile Oy "/>
    <d v="2014-07-17T00:00:00"/>
    <s v="Oulu,Salo, ent. Nokian työntekijät-&gt;irtis. enint."/>
    <m/>
    <m/>
    <n v="1100"/>
    <d v="2014-08-29T00:00:00"/>
    <n v="1050"/>
    <n v="1100"/>
    <n v="62010"/>
    <x v="4"/>
    <x v="1"/>
    <n v="43"/>
    <d v="2014-07-17T00:00:00"/>
    <d v="2014-08-29T00:00:00"/>
    <x v="105"/>
    <x v="100"/>
    <x v="9"/>
    <x v="8"/>
    <x v="36"/>
    <x v="34"/>
    <n v="1100"/>
    <n v="1"/>
    <n v="0.95454545454545459"/>
    <n v="0.95454545454545459"/>
    <b v="0"/>
    <b v="0"/>
    <x v="1"/>
    <x v="1"/>
    <x v="1"/>
    <b v="0"/>
    <b v="1"/>
    <b v="1"/>
    <x v="1"/>
    <x v="1"/>
  </r>
  <r>
    <s v="VR-Yhtymä Oy"/>
    <d v="2014-07-17T00:00:00"/>
    <s v="VR Track, sähköas, P-Suomi,väh.tarve max 15 henk"/>
    <m/>
    <m/>
    <n v="15"/>
    <m/>
    <m/>
    <n v="32"/>
    <n v="49100"/>
    <x v="5"/>
    <x v="1"/>
    <s v="NA"/>
    <d v="2014-07-17T00:00:00"/>
    <d v="2014-09-06T00:00:00"/>
    <x v="105"/>
    <x v="105"/>
    <x v="9"/>
    <x v="8"/>
    <x v="36"/>
    <x v="34"/>
    <n v="32"/>
    <n v="0.46875"/>
    <s v="NA"/>
    <s v="NA"/>
    <b v="0"/>
    <b v="0"/>
    <x v="1"/>
    <x v="1"/>
    <x v="1"/>
    <b v="0"/>
    <b v="1"/>
    <b v="1"/>
    <x v="1"/>
    <x v="1"/>
  </r>
  <r>
    <s v="Alma Media Oyj"/>
    <d v="2014-07-21T00:00:00"/>
    <s v="Alma Manu Oy, Pirkanmaa, jakelu- ja kulj.verkosto"/>
    <m/>
    <m/>
    <n v="20"/>
    <m/>
    <m/>
    <n v="570"/>
    <n v="58130"/>
    <x v="4"/>
    <x v="1"/>
    <s v="NA"/>
    <d v="2014-07-21T00:00:00"/>
    <d v="2014-09-10T00:00:00"/>
    <x v="105"/>
    <x v="105"/>
    <x v="9"/>
    <x v="8"/>
    <x v="36"/>
    <x v="34"/>
    <n v="570"/>
    <n v="3.5087719298245612E-2"/>
    <s v="NA"/>
    <s v="NA"/>
    <b v="0"/>
    <b v="0"/>
    <x v="1"/>
    <x v="1"/>
    <x v="1"/>
    <b v="0"/>
    <b v="1"/>
    <b v="1"/>
    <x v="1"/>
    <x v="1"/>
  </r>
  <r>
    <s v="Kesälahden Osuuspankki"/>
    <d v="2014-07-29T00:00:00"/>
    <s v="Koko henk"/>
    <m/>
    <m/>
    <m/>
    <d v="2014-10-03T00:00:00"/>
    <n v="2"/>
    <n v="9"/>
    <n v="64190"/>
    <x v="15"/>
    <x v="1"/>
    <n v="66"/>
    <d v="2014-07-29T00:00:00"/>
    <d v="2014-10-03T00:00:00"/>
    <x v="105"/>
    <x v="107"/>
    <x v="9"/>
    <x v="8"/>
    <x v="36"/>
    <x v="36"/>
    <n v="9"/>
    <s v="NA"/>
    <n v="0.22222222222222221"/>
    <s v="NA"/>
    <b v="0"/>
    <b v="0"/>
    <x v="1"/>
    <x v="1"/>
    <x v="1"/>
    <b v="0"/>
    <b v="1"/>
    <b v="0"/>
    <x v="1"/>
    <x v="1"/>
  </r>
  <r>
    <s v="Citec Oy"/>
    <d v="2014-08-01T00:00:00"/>
    <s v="Lom osa-aik 10-12/14"/>
    <m/>
    <n v="100"/>
    <m/>
    <d v="2014-09-18T00:00:00"/>
    <n v="0"/>
    <n v="500"/>
    <n v="71127"/>
    <x v="10"/>
    <x v="1"/>
    <n v="48"/>
    <d v="2014-08-01T00:00:00"/>
    <d v="2014-09-18T00:00:00"/>
    <x v="106"/>
    <x v="105"/>
    <x v="9"/>
    <x v="8"/>
    <x v="36"/>
    <x v="34"/>
    <n v="500"/>
    <s v="NA"/>
    <n v="0"/>
    <s v="NA"/>
    <b v="0"/>
    <b v="0"/>
    <x v="1"/>
    <x v="1"/>
    <x v="1"/>
    <b v="0"/>
    <b v="1"/>
    <b v="1"/>
    <x v="1"/>
    <x v="1"/>
  </r>
  <r>
    <s v="DT Finland Oy"/>
    <d v="2014-08-01T00:00:00"/>
    <s v="Starkki,Puukeskus, fuusio-&gt; max 100 henk vähennys"/>
    <m/>
    <m/>
    <n v="100"/>
    <d v="2014-09-17T00:00:00"/>
    <n v="100"/>
    <n v="100"/>
    <n v="47521"/>
    <x v="1"/>
    <x v="1"/>
    <n v="47"/>
    <d v="2014-08-01T00:00:00"/>
    <d v="2014-09-17T00:00:00"/>
    <x v="106"/>
    <x v="105"/>
    <x v="9"/>
    <x v="8"/>
    <x v="36"/>
    <x v="34"/>
    <n v="100"/>
    <n v="1"/>
    <n v="1"/>
    <n v="1"/>
    <b v="0"/>
    <b v="0"/>
    <x v="1"/>
    <x v="1"/>
    <x v="1"/>
    <b v="0"/>
    <b v="1"/>
    <b v="1"/>
    <x v="1"/>
    <x v="1"/>
  </r>
  <r>
    <s v="Heinolan Sahakoneet Oy"/>
    <d v="2014-08-01T00:00:00"/>
    <s v="Lom 90 pv, 8/14 alk."/>
    <m/>
    <n v="12"/>
    <m/>
    <d v="2014-08-23T00:00:00"/>
    <n v="0"/>
    <n v="85"/>
    <n v="28490"/>
    <x v="2"/>
    <x v="2"/>
    <n v="22"/>
    <d v="2014-08-01T00:00:00"/>
    <d v="2014-08-23T00:00:00"/>
    <x v="106"/>
    <x v="100"/>
    <x v="9"/>
    <x v="8"/>
    <x v="36"/>
    <x v="34"/>
    <n v="85"/>
    <s v="NA"/>
    <n v="0"/>
    <s v="NA"/>
    <b v="0"/>
    <b v="0"/>
    <x v="1"/>
    <x v="1"/>
    <x v="1"/>
    <b v="0"/>
    <b v="1"/>
    <b v="1"/>
    <x v="1"/>
    <x v="1"/>
  </r>
  <r>
    <s v="Mondi Lohja Oy"/>
    <d v="2014-08-01T00:00:00"/>
    <s v="Lohjan tehdas"/>
    <m/>
    <m/>
    <m/>
    <d v="2014-10-14T00:00:00"/>
    <n v="55"/>
    <n v="55"/>
    <n v="17120"/>
    <x v="2"/>
    <x v="2"/>
    <n v="74"/>
    <d v="2014-08-01T00:00:00"/>
    <d v="2014-10-14T00:00:00"/>
    <x v="106"/>
    <x v="107"/>
    <x v="9"/>
    <x v="8"/>
    <x v="36"/>
    <x v="36"/>
    <n v="55"/>
    <s v="NA"/>
    <n v="1"/>
    <s v="NA"/>
    <b v="0"/>
    <b v="0"/>
    <x v="1"/>
    <x v="1"/>
    <x v="1"/>
    <b v="0"/>
    <b v="1"/>
    <b v="0"/>
    <x v="1"/>
    <x v="1"/>
  </r>
  <r>
    <s v="Tamware Oy"/>
    <d v="2014-08-01T00:00:00"/>
    <s v="Maalahden tuotanto, keskitys Tre"/>
    <m/>
    <m/>
    <m/>
    <d v="2014-08-26T00:00:00"/>
    <n v="11"/>
    <n v="11"/>
    <n v="29320"/>
    <x v="2"/>
    <x v="2"/>
    <n v="25"/>
    <d v="2014-08-01T00:00:00"/>
    <d v="2014-08-26T00:00:00"/>
    <x v="106"/>
    <x v="100"/>
    <x v="9"/>
    <x v="8"/>
    <x v="36"/>
    <x v="34"/>
    <n v="11"/>
    <s v="NA"/>
    <n v="1"/>
    <s v="NA"/>
    <b v="0"/>
    <b v="0"/>
    <x v="1"/>
    <x v="1"/>
    <x v="1"/>
    <b v="0"/>
    <b v="1"/>
    <b v="1"/>
    <x v="1"/>
    <x v="1"/>
  </r>
  <r>
    <s v="Itella Oyj"/>
    <d v="2014-08-04T00:00:00"/>
    <s v="Postinlajittelu:Jkl,S-joki,Hki,Tre,Kuopio,Oulu,Tku,Vantaa"/>
    <m/>
    <m/>
    <n v="50"/>
    <d v="2014-09-22T00:00:00"/>
    <n v="38"/>
    <n v="50"/>
    <n v="52291"/>
    <x v="5"/>
    <x v="1"/>
    <n v="49"/>
    <d v="2014-08-04T00:00:00"/>
    <d v="2014-09-22T00:00:00"/>
    <x v="106"/>
    <x v="105"/>
    <x v="9"/>
    <x v="8"/>
    <x v="36"/>
    <x v="34"/>
    <n v="50"/>
    <n v="1"/>
    <n v="0.76"/>
    <n v="0.76"/>
    <b v="0"/>
    <b v="0"/>
    <x v="1"/>
    <x v="1"/>
    <x v="1"/>
    <b v="0"/>
    <b v="1"/>
    <b v="1"/>
    <x v="1"/>
    <x v="1"/>
  </r>
  <r>
    <s v="Uponor Oyj"/>
    <d v="2014-08-04T00:00:00"/>
    <s v="Infra,Suomi Oy-&gt;lisäksi 26 henk m-aik/eläke"/>
    <m/>
    <m/>
    <n v="100"/>
    <d v="2014-09-23T00:00:00"/>
    <n v="70"/>
    <n v="540"/>
    <n v="22210"/>
    <x v="2"/>
    <x v="2"/>
    <n v="50"/>
    <d v="2014-08-04T00:00:00"/>
    <d v="2014-09-23T00:00:00"/>
    <x v="106"/>
    <x v="105"/>
    <x v="9"/>
    <x v="8"/>
    <x v="36"/>
    <x v="34"/>
    <n v="540"/>
    <n v="0.18518518518518517"/>
    <n v="0.12962962962962962"/>
    <n v="0.7"/>
    <b v="0"/>
    <b v="0"/>
    <x v="1"/>
    <x v="1"/>
    <x v="1"/>
    <b v="0"/>
    <b v="1"/>
    <b v="1"/>
    <x v="1"/>
    <x v="1"/>
  </r>
  <r>
    <s v="HKScan Oyj"/>
    <d v="2014-08-06T00:00:00"/>
    <s v="Toimihenkilöt"/>
    <m/>
    <m/>
    <n v="75"/>
    <d v="2014-09-30T00:00:00"/>
    <n v="50"/>
    <n v="400"/>
    <n v="10130"/>
    <x v="2"/>
    <x v="2"/>
    <n v="55"/>
    <d v="2014-08-06T00:00:00"/>
    <d v="2014-09-30T00:00:00"/>
    <x v="106"/>
    <x v="105"/>
    <x v="9"/>
    <x v="8"/>
    <x v="36"/>
    <x v="34"/>
    <n v="400"/>
    <n v="0.1875"/>
    <n v="0.125"/>
    <n v="0.66666666666666663"/>
    <b v="0"/>
    <b v="0"/>
    <x v="1"/>
    <x v="1"/>
    <x v="1"/>
    <b v="0"/>
    <b v="1"/>
    <b v="1"/>
    <x v="1"/>
    <x v="1"/>
  </r>
  <r>
    <s v="Petrea säätiö"/>
    <d v="2014-08-06T00:00:00"/>
    <s v="Turku, koko henk"/>
    <m/>
    <m/>
    <n v="25"/>
    <m/>
    <m/>
    <n v="25"/>
    <n v="86102"/>
    <x v="3"/>
    <x v="3"/>
    <s v="NA"/>
    <d v="2014-08-06T00:00:00"/>
    <d v="2014-09-26T00:00:00"/>
    <x v="106"/>
    <x v="105"/>
    <x v="9"/>
    <x v="8"/>
    <x v="36"/>
    <x v="34"/>
    <n v="25"/>
    <n v="1"/>
    <s v="NA"/>
    <s v="NA"/>
    <b v="0"/>
    <b v="0"/>
    <x v="1"/>
    <x v="1"/>
    <x v="1"/>
    <b v="0"/>
    <b v="1"/>
    <b v="1"/>
    <x v="1"/>
    <x v="1"/>
  </r>
  <r>
    <s v="Vexve Oy"/>
    <d v="2014-08-06T00:00:00"/>
    <s v="Liperi, koko henk"/>
    <m/>
    <m/>
    <m/>
    <m/>
    <m/>
    <n v="30"/>
    <n v="28140"/>
    <x v="2"/>
    <x v="2"/>
    <s v="NA"/>
    <d v="2014-08-06T00:00:00"/>
    <d v="2014-09-26T00:00:00"/>
    <x v="106"/>
    <x v="105"/>
    <x v="9"/>
    <x v="8"/>
    <x v="36"/>
    <x v="34"/>
    <n v="30"/>
    <s v="NA"/>
    <s v="NA"/>
    <s v="NA"/>
    <b v="0"/>
    <b v="0"/>
    <x v="1"/>
    <x v="1"/>
    <x v="1"/>
    <b v="0"/>
    <b v="1"/>
    <b v="1"/>
    <x v="1"/>
    <x v="1"/>
  </r>
  <r>
    <s v="Pohjola Pankki Oyj"/>
    <d v="2014-08-07T00:00:00"/>
    <s v="OP-Pohjola ryhmä, johtajat, uud.org.-&gt; irtis/muut järj."/>
    <m/>
    <m/>
    <m/>
    <d v="2014-09-23T00:00:00"/>
    <n v="8"/>
    <n v="52"/>
    <n v="64190"/>
    <x v="15"/>
    <x v="1"/>
    <n v="47"/>
    <d v="2014-08-07T00:00:00"/>
    <d v="2014-09-23T00:00:00"/>
    <x v="106"/>
    <x v="105"/>
    <x v="9"/>
    <x v="8"/>
    <x v="36"/>
    <x v="34"/>
    <n v="52"/>
    <s v="NA"/>
    <n v="0.15384615384615385"/>
    <s v="NA"/>
    <b v="0"/>
    <b v="0"/>
    <x v="1"/>
    <x v="1"/>
    <x v="1"/>
    <b v="0"/>
    <b v="1"/>
    <b v="1"/>
    <x v="1"/>
    <x v="1"/>
  </r>
  <r>
    <s v="SOL Palvelut Oy"/>
    <d v="2014-08-07T00:00:00"/>
    <s v="Hki-Vantaa turvatarkastus-&gt;lom kokoaik"/>
    <m/>
    <n v="50"/>
    <m/>
    <d v="2014-10-16T00:00:00"/>
    <n v="0"/>
    <n v="307"/>
    <n v="81210"/>
    <x v="8"/>
    <x v="1"/>
    <n v="70"/>
    <d v="2014-08-07T00:00:00"/>
    <d v="2014-10-16T00:00:00"/>
    <x v="106"/>
    <x v="107"/>
    <x v="9"/>
    <x v="8"/>
    <x v="36"/>
    <x v="36"/>
    <n v="307"/>
    <s v="NA"/>
    <n v="0"/>
    <s v="NA"/>
    <b v="0"/>
    <b v="0"/>
    <x v="1"/>
    <x v="1"/>
    <x v="1"/>
    <b v="0"/>
    <b v="1"/>
    <b v="0"/>
    <x v="1"/>
    <x v="1"/>
  </r>
  <r>
    <s v="Honkarakenne Oyj"/>
    <d v="2014-08-08T00:00:00"/>
    <s v="Koko henk, lom max 90 pv 2/15 loppuun menn."/>
    <m/>
    <s v="L"/>
    <m/>
    <d v="2014-08-28T00:00:00"/>
    <n v="0"/>
    <n v="165"/>
    <n v="16231"/>
    <x v="2"/>
    <x v="2"/>
    <n v="20"/>
    <d v="2014-08-08T00:00:00"/>
    <d v="2014-08-28T00:00:00"/>
    <x v="106"/>
    <x v="100"/>
    <x v="9"/>
    <x v="8"/>
    <x v="36"/>
    <x v="34"/>
    <n v="165"/>
    <s v="NA"/>
    <n v="0"/>
    <s v="NA"/>
    <b v="0"/>
    <b v="0"/>
    <x v="1"/>
    <x v="1"/>
    <x v="1"/>
    <b v="0"/>
    <b v="1"/>
    <b v="1"/>
    <x v="1"/>
    <x v="1"/>
  </r>
  <r>
    <s v="Valio Oy"/>
    <d v="2014-08-08T00:00:00"/>
    <s v="Haapavesi,S-joki,Vantaa,Lpr-&gt;lom/m-aik työsuht. Irtis"/>
    <m/>
    <n v="50"/>
    <m/>
    <d v="2014-08-27T00:00:00"/>
    <n v="126"/>
    <n v="800"/>
    <n v="10510"/>
    <x v="2"/>
    <x v="2"/>
    <n v="19"/>
    <d v="2014-08-08T00:00:00"/>
    <d v="2014-08-27T00:00:00"/>
    <x v="106"/>
    <x v="100"/>
    <x v="9"/>
    <x v="8"/>
    <x v="36"/>
    <x v="34"/>
    <n v="800"/>
    <s v="NA"/>
    <n v="0.1575"/>
    <s v="NA"/>
    <b v="0"/>
    <b v="0"/>
    <x v="1"/>
    <x v="1"/>
    <x v="1"/>
    <b v="0"/>
    <b v="1"/>
    <b v="1"/>
    <x v="1"/>
    <x v="1"/>
  </r>
  <r>
    <s v="Tampereen teknillinen yliopisto"/>
    <d v="2014-08-09T00:00:00"/>
    <s v="Tukipalvelut, väh.tarve max 60 henk"/>
    <m/>
    <m/>
    <n v="60"/>
    <m/>
    <m/>
    <n v="452"/>
    <n v="85420"/>
    <x v="9"/>
    <x v="3"/>
    <s v="NA"/>
    <d v="2014-08-09T00:00:00"/>
    <d v="2014-09-29T00:00:00"/>
    <x v="106"/>
    <x v="105"/>
    <x v="9"/>
    <x v="8"/>
    <x v="36"/>
    <x v="34"/>
    <n v="452"/>
    <n v="0.13274336283185842"/>
    <s v="NA"/>
    <s v="NA"/>
    <b v="0"/>
    <b v="0"/>
    <x v="1"/>
    <x v="1"/>
    <x v="1"/>
    <b v="0"/>
    <b v="1"/>
    <b v="1"/>
    <x v="1"/>
    <x v="1"/>
  </r>
  <r>
    <s v="Fläkt Woods Oy"/>
    <d v="2014-08-13T00:00:00"/>
    <s v="Toijala,Kihniö,Espoo"/>
    <m/>
    <m/>
    <n v="95"/>
    <d v="2014-10-06T00:00:00"/>
    <n v="60"/>
    <n v="320"/>
    <n v="28250"/>
    <x v="2"/>
    <x v="2"/>
    <n v="54"/>
    <d v="2014-08-13T00:00:00"/>
    <d v="2014-10-06T00:00:00"/>
    <x v="106"/>
    <x v="107"/>
    <x v="9"/>
    <x v="8"/>
    <x v="36"/>
    <x v="36"/>
    <n v="320"/>
    <n v="0.296875"/>
    <n v="0.1875"/>
    <n v="0.63157894736842102"/>
    <b v="0"/>
    <b v="0"/>
    <x v="1"/>
    <x v="1"/>
    <x v="1"/>
    <b v="0"/>
    <b v="1"/>
    <b v="0"/>
    <x v="1"/>
    <x v="1"/>
  </r>
  <r>
    <s v="Kustannus Oy Demari"/>
    <d v="2014-08-13T00:00:00"/>
    <s v="Väh.max 9 henk"/>
    <m/>
    <m/>
    <n v="9"/>
    <d v="2014-09-09T00:00:00"/>
    <n v="7"/>
    <n v="9"/>
    <n v="58130"/>
    <x v="4"/>
    <x v="1"/>
    <n v="27"/>
    <d v="2014-08-13T00:00:00"/>
    <d v="2014-09-09T00:00:00"/>
    <x v="106"/>
    <x v="105"/>
    <x v="9"/>
    <x v="8"/>
    <x v="36"/>
    <x v="34"/>
    <n v="9"/>
    <n v="1"/>
    <n v="0.77777777777777779"/>
    <n v="0.77777777777777779"/>
    <b v="0"/>
    <b v="0"/>
    <x v="1"/>
    <x v="1"/>
    <x v="1"/>
    <b v="0"/>
    <b v="1"/>
    <b v="1"/>
    <x v="1"/>
    <x v="1"/>
  </r>
  <r>
    <s v="VR-Yhtymä Oy"/>
    <d v="2014-08-13T00:00:00"/>
    <s v="VR Track, sähköas, Kouvola,Lahti,väh.max 13 henk"/>
    <m/>
    <m/>
    <n v="13"/>
    <m/>
    <m/>
    <n v="13"/>
    <n v="49100"/>
    <x v="5"/>
    <x v="1"/>
    <s v="NA"/>
    <d v="2014-08-13T00:00:00"/>
    <d v="2014-10-03T00:00:00"/>
    <x v="106"/>
    <x v="107"/>
    <x v="9"/>
    <x v="8"/>
    <x v="36"/>
    <x v="36"/>
    <n v="13"/>
    <n v="1"/>
    <s v="NA"/>
    <s v="NA"/>
    <b v="0"/>
    <b v="0"/>
    <x v="1"/>
    <x v="1"/>
    <x v="1"/>
    <b v="0"/>
    <b v="1"/>
    <b v="0"/>
    <x v="1"/>
    <x v="1"/>
  </r>
  <r>
    <s v="Keski-Suomen liitto"/>
    <d v="2014-08-14T00:00:00"/>
    <s v="Koko henk"/>
    <m/>
    <m/>
    <m/>
    <d v="2014-09-30T00:00:00"/>
    <m/>
    <n v="31"/>
    <n v="71121"/>
    <x v="10"/>
    <x v="1"/>
    <n v="47"/>
    <d v="2014-08-14T00:00:00"/>
    <d v="2014-09-30T00:00:00"/>
    <x v="106"/>
    <x v="105"/>
    <x v="9"/>
    <x v="8"/>
    <x v="36"/>
    <x v="34"/>
    <n v="31"/>
    <s v="NA"/>
    <s v="NA"/>
    <s v="NA"/>
    <b v="0"/>
    <b v="0"/>
    <x v="1"/>
    <x v="1"/>
    <x v="1"/>
    <b v="0"/>
    <b v="1"/>
    <b v="1"/>
    <x v="1"/>
    <x v="1"/>
  </r>
  <r>
    <s v="Mehiläinen Oy"/>
    <d v="2014-08-14T00:00:00"/>
    <s v="8 toimipistettä"/>
    <m/>
    <m/>
    <n v="40"/>
    <d v="2014-10-01T00:00:00"/>
    <n v="17"/>
    <n v="480"/>
    <n v="86220"/>
    <x v="3"/>
    <x v="3"/>
    <n v="48"/>
    <d v="2014-08-14T00:00:00"/>
    <d v="2014-10-01T00:00:00"/>
    <x v="106"/>
    <x v="107"/>
    <x v="9"/>
    <x v="8"/>
    <x v="36"/>
    <x v="36"/>
    <n v="480"/>
    <n v="8.3333333333333329E-2"/>
    <n v="3.5416666666666666E-2"/>
    <n v="0.42499999999999999"/>
    <b v="0"/>
    <b v="0"/>
    <x v="1"/>
    <x v="1"/>
    <x v="1"/>
    <b v="0"/>
    <b v="1"/>
    <b v="0"/>
    <x v="1"/>
    <x v="1"/>
  </r>
  <r>
    <s v="Reima Oy"/>
    <d v="2014-08-14T00:00:00"/>
    <s v="Kankaanpää"/>
    <m/>
    <m/>
    <n v="10"/>
    <d v="2014-10-09T00:00:00"/>
    <n v="5"/>
    <n v="40"/>
    <n v="46421"/>
    <x v="1"/>
    <x v="1"/>
    <n v="56"/>
    <d v="2014-08-14T00:00:00"/>
    <d v="2014-10-09T00:00:00"/>
    <x v="106"/>
    <x v="107"/>
    <x v="9"/>
    <x v="8"/>
    <x v="36"/>
    <x v="36"/>
    <n v="40"/>
    <n v="0.25"/>
    <n v="0.125"/>
    <n v="0.5"/>
    <b v="0"/>
    <b v="0"/>
    <x v="1"/>
    <x v="1"/>
    <x v="1"/>
    <b v="0"/>
    <b v="1"/>
    <b v="0"/>
    <x v="1"/>
    <x v="1"/>
  </r>
  <r>
    <s v="Alma Media Oyj"/>
    <d v="2014-08-15T00:00:00"/>
    <s v="Alma360, väh.tarve max 15 henk"/>
    <m/>
    <m/>
    <n v="15"/>
    <d v="2014-09-24T00:00:00"/>
    <n v="12"/>
    <n v="70"/>
    <n v="58130"/>
    <x v="4"/>
    <x v="1"/>
    <n v="40"/>
    <d v="2014-08-15T00:00:00"/>
    <d v="2014-09-24T00:00:00"/>
    <x v="106"/>
    <x v="105"/>
    <x v="9"/>
    <x v="8"/>
    <x v="36"/>
    <x v="34"/>
    <n v="70"/>
    <n v="0.21428571428571427"/>
    <n v="0.17142857142857143"/>
    <n v="0.8"/>
    <b v="0"/>
    <b v="0"/>
    <x v="1"/>
    <x v="1"/>
    <x v="1"/>
    <b v="0"/>
    <b v="1"/>
    <b v="1"/>
    <x v="1"/>
    <x v="1"/>
  </r>
  <r>
    <s v="CGI Suomi Oy"/>
    <d v="2014-08-15T00:00:00"/>
    <s v="Uud.org. Ei väh.tarvetta"/>
    <m/>
    <m/>
    <m/>
    <m/>
    <m/>
    <n v="40"/>
    <n v="62010"/>
    <x v="4"/>
    <x v="1"/>
    <s v="NA"/>
    <d v="2014-08-15T00:00:00"/>
    <d v="2014-10-05T00:00:00"/>
    <x v="106"/>
    <x v="107"/>
    <x v="9"/>
    <x v="8"/>
    <x v="36"/>
    <x v="36"/>
    <n v="40"/>
    <s v="NA"/>
    <s v="NA"/>
    <s v="NA"/>
    <b v="0"/>
    <b v="0"/>
    <x v="1"/>
    <x v="1"/>
    <x v="1"/>
    <b v="0"/>
    <b v="1"/>
    <b v="0"/>
    <x v="1"/>
    <x v="1"/>
  </r>
  <r>
    <s v="Coveris Rigid Finland Oy"/>
    <d v="2014-08-15T00:00:00"/>
    <s v="Hml, koko henk-&gt;lom toistaiseksi"/>
    <m/>
    <n v="13"/>
    <m/>
    <d v="2014-10-21T00:00:00"/>
    <n v="0"/>
    <n v="200"/>
    <n v="22220"/>
    <x v="2"/>
    <x v="2"/>
    <n v="67"/>
    <d v="2014-08-15T00:00:00"/>
    <d v="2014-10-21T00:00:00"/>
    <x v="106"/>
    <x v="107"/>
    <x v="9"/>
    <x v="8"/>
    <x v="36"/>
    <x v="36"/>
    <n v="200"/>
    <s v="NA"/>
    <n v="0"/>
    <s v="NA"/>
    <b v="0"/>
    <b v="0"/>
    <x v="1"/>
    <x v="1"/>
    <x v="1"/>
    <b v="0"/>
    <b v="1"/>
    <b v="0"/>
    <x v="1"/>
    <x v="1"/>
  </r>
  <r>
    <s v="A-klinikkasäätiö"/>
    <d v="2014-08-18T00:00:00"/>
    <s v="Koko henk-&gt;lom 1-2 vko"/>
    <m/>
    <n v="392"/>
    <m/>
    <d v="2014-10-09T00:00:00"/>
    <n v="6"/>
    <n v="800"/>
    <n v="87203"/>
    <x v="3"/>
    <x v="3"/>
    <n v="52"/>
    <d v="2014-08-18T00:00:00"/>
    <d v="2014-10-09T00:00:00"/>
    <x v="106"/>
    <x v="107"/>
    <x v="9"/>
    <x v="8"/>
    <x v="36"/>
    <x v="36"/>
    <n v="800"/>
    <s v="NA"/>
    <n v="7.4999999999999997E-3"/>
    <s v="NA"/>
    <b v="0"/>
    <b v="0"/>
    <x v="1"/>
    <x v="1"/>
    <x v="1"/>
    <b v="0"/>
    <b v="1"/>
    <b v="0"/>
    <x v="1"/>
    <x v="1"/>
  </r>
  <r>
    <s v="Erweko Oy"/>
    <d v="2014-08-18T00:00:00"/>
    <s v="Koko henk, irtis/osa-aik/työaikajärj/palkkajärj"/>
    <m/>
    <m/>
    <n v="22"/>
    <d v="2014-10-06T00:00:00"/>
    <n v="14"/>
    <n v="120"/>
    <n v="18120"/>
    <x v="2"/>
    <x v="2"/>
    <n v="49"/>
    <d v="2014-08-18T00:00:00"/>
    <d v="2014-10-06T00:00:00"/>
    <x v="106"/>
    <x v="107"/>
    <x v="9"/>
    <x v="8"/>
    <x v="36"/>
    <x v="36"/>
    <n v="120"/>
    <n v="0.18333333333333332"/>
    <n v="0.11666666666666667"/>
    <n v="0.63636363636363635"/>
    <b v="0"/>
    <b v="0"/>
    <x v="1"/>
    <x v="1"/>
    <x v="1"/>
    <b v="0"/>
    <b v="1"/>
    <b v="0"/>
    <x v="1"/>
    <x v="1"/>
  </r>
  <r>
    <s v="Fazer Oy"/>
    <d v="2014-08-18T00:00:00"/>
    <s v="Toimihenkilöt, väh.tarve max 61 henk"/>
    <m/>
    <m/>
    <n v="61"/>
    <d v="2014-10-15T00:00:00"/>
    <n v="49"/>
    <n v="1300"/>
    <n v="10710"/>
    <x v="2"/>
    <x v="2"/>
    <n v="58"/>
    <d v="2014-08-18T00:00:00"/>
    <d v="2014-10-15T00:00:00"/>
    <x v="106"/>
    <x v="107"/>
    <x v="9"/>
    <x v="8"/>
    <x v="36"/>
    <x v="36"/>
    <n v="1300"/>
    <n v="4.6923076923076922E-2"/>
    <n v="3.7692307692307692E-2"/>
    <n v="0.80327868852459017"/>
    <b v="0"/>
    <b v="0"/>
    <x v="1"/>
    <x v="1"/>
    <x v="1"/>
    <b v="0"/>
    <b v="1"/>
    <b v="0"/>
    <x v="1"/>
    <x v="1"/>
  </r>
  <r>
    <s v="Pouttu Oy"/>
    <d v="2014-08-18T00:00:00"/>
    <s v="Kannus, Hki-&gt;eläke, työteht.siirto"/>
    <m/>
    <m/>
    <n v="9"/>
    <d v="2014-09-04T00:00:00"/>
    <n v="0"/>
    <n v="9"/>
    <n v="10130"/>
    <x v="2"/>
    <x v="2"/>
    <n v="17"/>
    <d v="2014-08-18T00:00:00"/>
    <d v="2014-09-04T00:00:00"/>
    <x v="106"/>
    <x v="105"/>
    <x v="9"/>
    <x v="8"/>
    <x v="36"/>
    <x v="34"/>
    <n v="9"/>
    <n v="1"/>
    <n v="0"/>
    <n v="0"/>
    <b v="0"/>
    <b v="0"/>
    <x v="1"/>
    <x v="1"/>
    <x v="1"/>
    <b v="0"/>
    <b v="1"/>
    <b v="1"/>
    <x v="1"/>
    <x v="1"/>
  </r>
  <r>
    <s v="Revenio Group Oyj"/>
    <d v="2014-08-18T00:00:00"/>
    <s v="RIB-erikoisveneliiketoim-&gt;ei ilm.henk.vaikutuksia"/>
    <m/>
    <m/>
    <m/>
    <d v="2014-09-09T00:00:00"/>
    <m/>
    <n v="27"/>
    <n v="30110"/>
    <x v="2"/>
    <x v="2"/>
    <n v="22"/>
    <d v="2014-08-18T00:00:00"/>
    <d v="2014-09-09T00:00:00"/>
    <x v="106"/>
    <x v="105"/>
    <x v="9"/>
    <x v="8"/>
    <x v="36"/>
    <x v="34"/>
    <n v="27"/>
    <s v="NA"/>
    <s v="NA"/>
    <s v="NA"/>
    <b v="0"/>
    <b v="0"/>
    <x v="1"/>
    <x v="1"/>
    <x v="1"/>
    <b v="0"/>
    <b v="1"/>
    <b v="1"/>
    <x v="1"/>
    <x v="1"/>
  </r>
  <r>
    <s v="Sappi Finland Oy"/>
    <d v="2014-08-18T00:00:00"/>
    <s v="Lohja, koko henk-&gt;51 eläkejärjestelyt"/>
    <m/>
    <m/>
    <n v="55"/>
    <d v="2014-10-10T00:00:00"/>
    <n v="0"/>
    <n v="600"/>
    <n v="17120"/>
    <x v="2"/>
    <x v="2"/>
    <n v="53"/>
    <d v="2014-08-18T00:00:00"/>
    <d v="2014-10-10T00:00:00"/>
    <x v="106"/>
    <x v="107"/>
    <x v="9"/>
    <x v="8"/>
    <x v="36"/>
    <x v="36"/>
    <n v="600"/>
    <n v="9.166666666666666E-2"/>
    <n v="0"/>
    <n v="0"/>
    <b v="0"/>
    <b v="0"/>
    <x v="1"/>
    <x v="1"/>
    <x v="1"/>
    <b v="0"/>
    <b v="1"/>
    <b v="0"/>
    <x v="1"/>
    <x v="1"/>
  </r>
  <r>
    <s v="Stora Enso Oyj"/>
    <d v="2014-08-18T00:00:00"/>
    <s v="Varkaus, saha, lom max 90 pv 14-3/15"/>
    <m/>
    <n v="55"/>
    <m/>
    <m/>
    <m/>
    <n v="55"/>
    <n v="17120"/>
    <x v="2"/>
    <x v="2"/>
    <s v="NA"/>
    <d v="2014-08-18T00:00:00"/>
    <d v="2014-10-08T00:00:00"/>
    <x v="106"/>
    <x v="107"/>
    <x v="9"/>
    <x v="8"/>
    <x v="36"/>
    <x v="36"/>
    <n v="55"/>
    <s v="NA"/>
    <s v="NA"/>
    <s v="NA"/>
    <b v="0"/>
    <b v="0"/>
    <x v="1"/>
    <x v="1"/>
    <x v="1"/>
    <b v="0"/>
    <b v="1"/>
    <b v="0"/>
    <x v="1"/>
    <x v="1"/>
  </r>
  <r>
    <s v="IL-Media"/>
    <d v="2014-08-19T00:00:00"/>
    <s v="Alma Media, kuva-ja taitto"/>
    <m/>
    <m/>
    <n v="19"/>
    <d v="2014-10-09T00:00:00"/>
    <n v="16"/>
    <n v="31"/>
    <n v="58130"/>
    <x v="4"/>
    <x v="1"/>
    <n v="51"/>
    <d v="2014-08-19T00:00:00"/>
    <d v="2014-10-09T00:00:00"/>
    <x v="106"/>
    <x v="107"/>
    <x v="9"/>
    <x v="8"/>
    <x v="36"/>
    <x v="36"/>
    <n v="31"/>
    <n v="0.61290322580645162"/>
    <n v="0.5161290322580645"/>
    <n v="0.84210526315789469"/>
    <b v="0"/>
    <b v="0"/>
    <x v="1"/>
    <x v="1"/>
    <x v="1"/>
    <b v="0"/>
    <b v="1"/>
    <b v="0"/>
    <x v="1"/>
    <x v="1"/>
  </r>
  <r>
    <s v="DNA Oy"/>
    <d v="2014-08-21T00:00:00"/>
    <s v="TDC Hosting, TDC yhdist.-&gt;eläke yms. 15 henk"/>
    <m/>
    <m/>
    <n v="150"/>
    <d v="2014-10-14T00:00:00"/>
    <n v="65"/>
    <n v="150"/>
    <n v="61200"/>
    <x v="4"/>
    <x v="1"/>
    <n v="54"/>
    <d v="2014-08-21T00:00:00"/>
    <d v="2014-10-14T00:00:00"/>
    <x v="106"/>
    <x v="107"/>
    <x v="9"/>
    <x v="8"/>
    <x v="36"/>
    <x v="36"/>
    <n v="150"/>
    <n v="1"/>
    <n v="0.43333333333333335"/>
    <n v="0.43333333333333335"/>
    <b v="0"/>
    <b v="0"/>
    <x v="1"/>
    <x v="1"/>
    <x v="1"/>
    <b v="0"/>
    <b v="1"/>
    <b v="0"/>
    <x v="1"/>
    <x v="1"/>
  </r>
  <r>
    <s v="Veo Oy"/>
    <d v="2014-08-25T00:00:00"/>
    <s v="Vaasa, tuotanto, irtis/lom-&gt;lom mahdollisia"/>
    <m/>
    <s v="L"/>
    <n v="40"/>
    <d v="2014-10-06T00:00:00"/>
    <n v="20"/>
    <n v="320"/>
    <n v="27120"/>
    <x v="2"/>
    <x v="2"/>
    <n v="42"/>
    <d v="2014-08-25T00:00:00"/>
    <d v="2014-10-06T00:00:00"/>
    <x v="106"/>
    <x v="107"/>
    <x v="9"/>
    <x v="8"/>
    <x v="36"/>
    <x v="36"/>
    <n v="320"/>
    <n v="0.125"/>
    <n v="6.25E-2"/>
    <n v="0.5"/>
    <b v="0"/>
    <b v="0"/>
    <x v="1"/>
    <x v="1"/>
    <x v="1"/>
    <b v="0"/>
    <b v="1"/>
    <b v="0"/>
    <x v="1"/>
    <x v="1"/>
  </r>
  <r>
    <s v="Sanoma Oyj"/>
    <d v="2014-08-26T00:00:00"/>
    <s v="Media Finland, irtis/osa-aik"/>
    <m/>
    <m/>
    <n v="130"/>
    <d v="2014-10-14T00:00:00"/>
    <n v="34"/>
    <n v="130"/>
    <n v="58130"/>
    <x v="4"/>
    <x v="1"/>
    <n v="49"/>
    <d v="2014-08-26T00:00:00"/>
    <d v="2014-10-14T00:00:00"/>
    <x v="106"/>
    <x v="107"/>
    <x v="9"/>
    <x v="8"/>
    <x v="36"/>
    <x v="36"/>
    <n v="130"/>
    <n v="1"/>
    <n v="0.26153846153846155"/>
    <n v="0.26153846153846155"/>
    <b v="0"/>
    <b v="0"/>
    <x v="1"/>
    <x v="1"/>
    <x v="1"/>
    <b v="0"/>
    <b v="1"/>
    <b v="0"/>
    <x v="1"/>
    <x v="1"/>
  </r>
  <r>
    <s v="Autotalo Laakkonen Oy"/>
    <d v="2014-08-27T00:00:00"/>
    <s v="Koko henk"/>
    <m/>
    <m/>
    <n v="90"/>
    <m/>
    <m/>
    <n v="1500"/>
    <n v="45112"/>
    <x v="1"/>
    <x v="1"/>
    <s v="NA"/>
    <d v="2014-08-27T00:00:00"/>
    <d v="2014-10-17T00:00:00"/>
    <x v="106"/>
    <x v="107"/>
    <x v="9"/>
    <x v="8"/>
    <x v="36"/>
    <x v="36"/>
    <n v="1500"/>
    <n v="0.06"/>
    <s v="NA"/>
    <s v="NA"/>
    <b v="0"/>
    <b v="0"/>
    <x v="1"/>
    <x v="1"/>
    <x v="1"/>
    <b v="0"/>
    <b v="1"/>
    <b v="0"/>
    <x v="1"/>
    <x v="1"/>
  </r>
  <r>
    <s v="Itella Oyj"/>
    <d v="2014-08-28T00:00:00"/>
    <s v="Hallinto,tuotannon suunnittelu"/>
    <m/>
    <m/>
    <n v="319"/>
    <d v="2014-10-10T00:00:00"/>
    <n v="239"/>
    <n v="2234"/>
    <n v="52291"/>
    <x v="5"/>
    <x v="1"/>
    <n v="43"/>
    <d v="2014-08-28T00:00:00"/>
    <d v="2014-10-10T00:00:00"/>
    <x v="106"/>
    <x v="107"/>
    <x v="9"/>
    <x v="8"/>
    <x v="36"/>
    <x v="36"/>
    <n v="2234"/>
    <n v="0.14279319606087734"/>
    <n v="0.10698299015219337"/>
    <n v="0.7492163009404389"/>
    <b v="0"/>
    <b v="0"/>
    <x v="1"/>
    <x v="1"/>
    <x v="1"/>
    <b v="0"/>
    <b v="1"/>
    <b v="0"/>
    <x v="1"/>
    <x v="1"/>
  </r>
  <r>
    <s v="Keuruun Sähkö Oy"/>
    <d v="2014-08-28T00:00:00"/>
    <s v="Koko henk"/>
    <m/>
    <m/>
    <n v="10"/>
    <d v="2014-11-21T00:00:00"/>
    <n v="0"/>
    <n v="37"/>
    <n v="35120"/>
    <x v="7"/>
    <x v="2"/>
    <n v="85"/>
    <d v="2014-08-28T00:00:00"/>
    <d v="2014-11-21T00:00:00"/>
    <x v="106"/>
    <x v="106"/>
    <x v="9"/>
    <x v="8"/>
    <x v="36"/>
    <x v="36"/>
    <n v="37"/>
    <n v="0.27027027027027029"/>
    <n v="0"/>
    <n v="0"/>
    <b v="0"/>
    <b v="0"/>
    <x v="1"/>
    <x v="1"/>
    <x v="1"/>
    <b v="0"/>
    <b v="1"/>
    <b v="0"/>
    <x v="1"/>
    <x v="1"/>
  </r>
  <r>
    <s v="Metsäteollisuus ry"/>
    <d v="2014-08-28T00:00:00"/>
    <s v="Väh.tarve max 5 henk"/>
    <m/>
    <m/>
    <n v="5"/>
    <m/>
    <m/>
    <n v="5"/>
    <n v="94110"/>
    <x v="16"/>
    <x v="1"/>
    <s v="NA"/>
    <d v="2014-08-28T00:00:00"/>
    <d v="2014-10-18T00:00:00"/>
    <x v="106"/>
    <x v="107"/>
    <x v="9"/>
    <x v="8"/>
    <x v="36"/>
    <x v="36"/>
    <n v="5"/>
    <n v="1"/>
    <s v="NA"/>
    <s v="NA"/>
    <b v="0"/>
    <b v="0"/>
    <x v="1"/>
    <x v="1"/>
    <x v="1"/>
    <b v="0"/>
    <b v="1"/>
    <b v="0"/>
    <x v="1"/>
    <x v="1"/>
  </r>
  <r>
    <s v="Oulun seudun ammattiopisto"/>
    <d v="2014-08-28T00:00:00"/>
    <s v="Taivalkoski-&gt;koko henk lom 16-19 pv 14/15"/>
    <m/>
    <n v="50"/>
    <m/>
    <d v="2014-10-27T00:00:00"/>
    <n v="0"/>
    <n v="50"/>
    <n v="85320"/>
    <x v="9"/>
    <x v="3"/>
    <n v="60"/>
    <d v="2014-08-28T00:00:00"/>
    <d v="2014-10-27T00:00:00"/>
    <x v="106"/>
    <x v="107"/>
    <x v="9"/>
    <x v="8"/>
    <x v="36"/>
    <x v="36"/>
    <n v="50"/>
    <s v="NA"/>
    <n v="0"/>
    <s v="NA"/>
    <b v="0"/>
    <b v="0"/>
    <x v="1"/>
    <x v="1"/>
    <x v="1"/>
    <b v="0"/>
    <b v="1"/>
    <b v="0"/>
    <x v="1"/>
    <x v="1"/>
  </r>
  <r>
    <s v="Palkeet"/>
    <d v="2014-08-28T00:00:00"/>
    <s v="Valtion talous&amp;henk.hallinto, Kuopio,Turku"/>
    <m/>
    <m/>
    <m/>
    <m/>
    <m/>
    <n v="49"/>
    <n v="84110"/>
    <x v="19"/>
    <x v="3"/>
    <s v="NA"/>
    <d v="2014-08-28T00:00:00"/>
    <d v="2014-10-18T00:00:00"/>
    <x v="106"/>
    <x v="107"/>
    <x v="9"/>
    <x v="8"/>
    <x v="36"/>
    <x v="36"/>
    <n v="49"/>
    <s v="NA"/>
    <s v="NA"/>
    <s v="NA"/>
    <b v="0"/>
    <b v="0"/>
    <x v="1"/>
    <x v="1"/>
    <x v="1"/>
    <b v="0"/>
    <b v="1"/>
    <b v="0"/>
    <x v="1"/>
    <x v="1"/>
  </r>
  <r>
    <s v="Pohjolan Voima Oy"/>
    <d v="2014-08-28T00:00:00"/>
    <s v="Väh.tarve 3-4 henk"/>
    <m/>
    <m/>
    <n v="4"/>
    <m/>
    <m/>
    <n v="35"/>
    <n v="35112"/>
    <x v="7"/>
    <x v="2"/>
    <s v="NA"/>
    <d v="2014-08-28T00:00:00"/>
    <d v="2014-10-18T00:00:00"/>
    <x v="106"/>
    <x v="107"/>
    <x v="9"/>
    <x v="8"/>
    <x v="36"/>
    <x v="36"/>
    <n v="35"/>
    <n v="0.11428571428571428"/>
    <s v="NA"/>
    <s v="NA"/>
    <b v="0"/>
    <b v="0"/>
    <x v="1"/>
    <x v="1"/>
    <x v="1"/>
    <b v="0"/>
    <b v="1"/>
    <b v="0"/>
    <x v="1"/>
    <x v="1"/>
  </r>
  <r>
    <s v="VTT"/>
    <d v="2014-08-28T00:00:00"/>
    <s v="Koko henk-&gt;eläke 60henk,m-aik 25 henk"/>
    <m/>
    <m/>
    <n v="350"/>
    <d v="2014-10-22T00:00:00"/>
    <n v="250"/>
    <n v="2478"/>
    <n v="72192"/>
    <x v="10"/>
    <x v="1"/>
    <n v="55"/>
    <d v="2014-08-28T00:00:00"/>
    <d v="2014-10-22T00:00:00"/>
    <x v="106"/>
    <x v="107"/>
    <x v="9"/>
    <x v="8"/>
    <x v="36"/>
    <x v="36"/>
    <n v="2478"/>
    <n v="0.14124293785310735"/>
    <n v="0.10088781275221953"/>
    <n v="0.7142857142857143"/>
    <b v="0"/>
    <b v="0"/>
    <x v="1"/>
    <x v="1"/>
    <x v="1"/>
    <b v="0"/>
    <b v="1"/>
    <b v="0"/>
    <x v="1"/>
    <x v="1"/>
  </r>
  <r>
    <s v="Metsä Group"/>
    <d v="2014-08-29T00:00:00"/>
    <s v="Wood, P-harju,Lohja,Hartola, lom 2-12 vko, 3/15 menn."/>
    <m/>
    <n v="370"/>
    <m/>
    <m/>
    <m/>
    <n v="370"/>
    <s v="02200"/>
    <x v="17"/>
    <x v="5"/>
    <s v="NA"/>
    <d v="2014-08-29T00:00:00"/>
    <d v="2014-10-19T00:00:00"/>
    <x v="106"/>
    <x v="107"/>
    <x v="9"/>
    <x v="8"/>
    <x v="36"/>
    <x v="36"/>
    <n v="370"/>
    <s v="NA"/>
    <s v="NA"/>
    <s v="NA"/>
    <b v="0"/>
    <b v="0"/>
    <x v="1"/>
    <x v="1"/>
    <x v="1"/>
    <b v="0"/>
    <b v="1"/>
    <b v="0"/>
    <x v="1"/>
    <x v="1"/>
  </r>
  <r>
    <s v="Patentti- ja rekisterihallitus PRH"/>
    <d v="2014-08-30T00:00:00"/>
    <s v="Org.uud-&gt;väh.yht.26"/>
    <m/>
    <m/>
    <m/>
    <d v="2014-12-11T00:00:00"/>
    <n v="9"/>
    <n v="120"/>
    <n v="84130"/>
    <x v="19"/>
    <x v="3"/>
    <n v="103"/>
    <d v="2014-08-30T00:00:00"/>
    <d v="2014-12-11T00:00:00"/>
    <x v="106"/>
    <x v="108"/>
    <x v="9"/>
    <x v="8"/>
    <x v="36"/>
    <x v="36"/>
    <n v="120"/>
    <s v="NA"/>
    <n v="7.4999999999999997E-2"/>
    <s v="NA"/>
    <b v="0"/>
    <b v="0"/>
    <x v="1"/>
    <x v="1"/>
    <x v="1"/>
    <b v="0"/>
    <b v="1"/>
    <b v="0"/>
    <x v="1"/>
    <x v="1"/>
  </r>
  <r>
    <s v="Alteams Oy"/>
    <d v="2014-09-01T00:00:00"/>
    <s v="Laihia-&gt;lom vuorovkot, 3 eläke- ja muut järj."/>
    <m/>
    <n v="6"/>
    <m/>
    <d v="2014-10-24T00:00:00"/>
    <n v="7"/>
    <n v="16"/>
    <n v="24530"/>
    <x v="2"/>
    <x v="2"/>
    <n v="53"/>
    <d v="2014-09-01T00:00:00"/>
    <d v="2014-10-24T00:00:00"/>
    <x v="107"/>
    <x v="107"/>
    <x v="9"/>
    <x v="8"/>
    <x v="36"/>
    <x v="36"/>
    <n v="16"/>
    <s v="NA"/>
    <n v="0.4375"/>
    <s v="NA"/>
    <b v="0"/>
    <b v="0"/>
    <x v="1"/>
    <x v="1"/>
    <x v="1"/>
    <b v="0"/>
    <b v="1"/>
    <b v="0"/>
    <x v="1"/>
    <x v="1"/>
  </r>
  <r>
    <s v="Amerplast Ikamer Oy"/>
    <d v="2014-09-01T00:00:00"/>
    <s v="Irtis/eläke/m-aik/lom 10/14"/>
    <m/>
    <s v="L"/>
    <m/>
    <d v="2014-09-30T00:00:00"/>
    <n v="7"/>
    <n v="15"/>
    <n v="22210"/>
    <x v="2"/>
    <x v="2"/>
    <n v="29"/>
    <d v="2014-09-01T00:00:00"/>
    <d v="2014-09-30T00:00:00"/>
    <x v="107"/>
    <x v="105"/>
    <x v="9"/>
    <x v="8"/>
    <x v="36"/>
    <x v="34"/>
    <n v="15"/>
    <s v="NA"/>
    <n v="0.46666666666666667"/>
    <s v="NA"/>
    <b v="0"/>
    <b v="0"/>
    <x v="1"/>
    <x v="1"/>
    <x v="1"/>
    <b v="0"/>
    <b v="1"/>
    <b v="1"/>
    <x v="1"/>
    <x v="1"/>
  </r>
  <r>
    <s v="Arek Oy"/>
    <d v="2014-09-01T00:00:00"/>
    <s v="Koko henk-&gt;ulkoistus 5 henk"/>
    <m/>
    <m/>
    <m/>
    <d v="2014-09-18T00:00:00"/>
    <n v="9"/>
    <n v="40"/>
    <n v="63110"/>
    <x v="4"/>
    <x v="1"/>
    <n v="17"/>
    <d v="2014-09-01T00:00:00"/>
    <d v="2014-09-18T00:00:00"/>
    <x v="107"/>
    <x v="105"/>
    <x v="9"/>
    <x v="8"/>
    <x v="36"/>
    <x v="34"/>
    <n v="40"/>
    <s v="NA"/>
    <n v="0.22500000000000001"/>
    <s v="NA"/>
    <b v="0"/>
    <b v="0"/>
    <x v="1"/>
    <x v="1"/>
    <x v="1"/>
    <b v="0"/>
    <b v="1"/>
    <b v="1"/>
    <x v="1"/>
    <x v="1"/>
  </r>
  <r>
    <s v="Certia Oy"/>
    <d v="2014-09-01T00:00:00"/>
    <s v="Koko henk, Vaasa,Joensuu,Hki-&gt;irtis/eläke/m-aik"/>
    <m/>
    <m/>
    <n v="20"/>
    <d v="2014-09-29T00:00:00"/>
    <n v="20"/>
    <n v="120"/>
    <n v="82110"/>
    <x v="8"/>
    <x v="1"/>
    <n v="28"/>
    <d v="2014-09-01T00:00:00"/>
    <d v="2014-09-29T00:00:00"/>
    <x v="107"/>
    <x v="105"/>
    <x v="9"/>
    <x v="8"/>
    <x v="36"/>
    <x v="34"/>
    <n v="120"/>
    <n v="0.16666666666666666"/>
    <n v="0.16666666666666666"/>
    <n v="1"/>
    <b v="0"/>
    <b v="0"/>
    <x v="1"/>
    <x v="1"/>
    <x v="1"/>
    <b v="0"/>
    <b v="1"/>
    <b v="1"/>
    <x v="1"/>
    <x v="1"/>
  </r>
  <r>
    <s v="Isoworks Oy"/>
    <d v="2014-09-01T00:00:00"/>
    <s v="Koko henk-&gt;40osa-aik, lom 2 vko-toistaiseksi"/>
    <m/>
    <n v="70"/>
    <m/>
    <d v="2014-10-09T00:00:00"/>
    <n v="14"/>
    <n v="500"/>
    <n v="95110"/>
    <x v="16"/>
    <x v="1"/>
    <n v="38"/>
    <d v="2014-09-01T00:00:00"/>
    <d v="2014-10-09T00:00:00"/>
    <x v="107"/>
    <x v="107"/>
    <x v="9"/>
    <x v="8"/>
    <x v="36"/>
    <x v="36"/>
    <n v="500"/>
    <s v="NA"/>
    <n v="2.8000000000000001E-2"/>
    <s v="NA"/>
    <b v="0"/>
    <b v="0"/>
    <x v="1"/>
    <x v="1"/>
    <x v="1"/>
    <b v="0"/>
    <b v="1"/>
    <b v="0"/>
    <x v="1"/>
    <x v="1"/>
  </r>
  <r>
    <s v="M.A.S.I Company Oy"/>
    <d v="2014-09-01T00:00:00"/>
    <s v="Jkl, Keitele-&gt;farkkujen valmistus Viroon, 11 eläke"/>
    <m/>
    <m/>
    <m/>
    <d v="2014-11-27T00:00:00"/>
    <n v="14"/>
    <n v="95"/>
    <n v="14130"/>
    <x v="2"/>
    <x v="2"/>
    <n v="87"/>
    <d v="2014-09-01T00:00:00"/>
    <d v="2014-11-27T00:00:00"/>
    <x v="107"/>
    <x v="106"/>
    <x v="9"/>
    <x v="8"/>
    <x v="36"/>
    <x v="36"/>
    <n v="95"/>
    <s v="NA"/>
    <n v="0.14736842105263157"/>
    <s v="NA"/>
    <b v="0"/>
    <b v="0"/>
    <x v="1"/>
    <x v="1"/>
    <x v="1"/>
    <b v="0"/>
    <b v="1"/>
    <b v="0"/>
    <x v="1"/>
    <x v="1"/>
  </r>
  <r>
    <s v="Raisio Oyj"/>
    <d v="2014-09-01T00:00:00"/>
    <s v="Raisio,kasviöljytehdas suljetaan"/>
    <m/>
    <m/>
    <m/>
    <d v="2014-11-05T00:00:00"/>
    <n v="14"/>
    <n v="14"/>
    <n v="10420"/>
    <x v="2"/>
    <x v="2"/>
    <n v="65"/>
    <d v="2014-09-01T00:00:00"/>
    <d v="2014-11-05T00:00:00"/>
    <x v="107"/>
    <x v="106"/>
    <x v="9"/>
    <x v="8"/>
    <x v="36"/>
    <x v="36"/>
    <n v="14"/>
    <s v="NA"/>
    <n v="1"/>
    <s v="NA"/>
    <b v="0"/>
    <b v="0"/>
    <x v="1"/>
    <x v="1"/>
    <x v="1"/>
    <b v="0"/>
    <b v="1"/>
    <b v="0"/>
    <x v="1"/>
    <x v="1"/>
  </r>
  <r>
    <s v="Terhosäätiö"/>
    <d v="2014-09-01T00:00:00"/>
    <s v="Terhokoti-&gt;lom 2 vko 10/14"/>
    <m/>
    <n v="8"/>
    <m/>
    <d v="2014-09-24T00:00:00"/>
    <n v="0"/>
    <n v="41"/>
    <n v="86101"/>
    <x v="3"/>
    <x v="3"/>
    <n v="23"/>
    <d v="2014-09-01T00:00:00"/>
    <d v="2014-09-24T00:00:00"/>
    <x v="107"/>
    <x v="105"/>
    <x v="9"/>
    <x v="8"/>
    <x v="36"/>
    <x v="34"/>
    <n v="41"/>
    <s v="NA"/>
    <n v="0"/>
    <s v="NA"/>
    <b v="0"/>
    <b v="0"/>
    <x v="1"/>
    <x v="1"/>
    <x v="1"/>
    <b v="0"/>
    <b v="1"/>
    <b v="1"/>
    <x v="1"/>
    <x v="1"/>
  </r>
  <r>
    <s v="Altia Oyj"/>
    <d v="2014-09-02T00:00:00"/>
    <s v="Suomi väh.tarve max 50 henk"/>
    <m/>
    <m/>
    <n v="50"/>
    <d v="2014-10-24T00:00:00"/>
    <n v="18"/>
    <n v="50"/>
    <n v="11010"/>
    <x v="2"/>
    <x v="2"/>
    <n v="52"/>
    <d v="2014-09-02T00:00:00"/>
    <d v="2014-10-24T00:00:00"/>
    <x v="107"/>
    <x v="107"/>
    <x v="9"/>
    <x v="8"/>
    <x v="36"/>
    <x v="36"/>
    <n v="50"/>
    <n v="1"/>
    <n v="0.36"/>
    <n v="0.36"/>
    <b v="0"/>
    <b v="0"/>
    <x v="1"/>
    <x v="1"/>
    <x v="1"/>
    <b v="0"/>
    <b v="1"/>
    <b v="0"/>
    <x v="1"/>
    <x v="1"/>
  </r>
  <r>
    <s v="Innofactor Oyj"/>
    <d v="2014-09-02T00:00:00"/>
    <s v="Hallinnon tukitoim-&gt;lom 90 pv, 11 henk kokoaik,5 osa-aik"/>
    <m/>
    <n v="16"/>
    <n v="10"/>
    <d v="2014-09-17T00:00:00"/>
    <n v="3"/>
    <n v="40"/>
    <n v="62010"/>
    <x v="4"/>
    <x v="1"/>
    <n v="15"/>
    <d v="2014-09-02T00:00:00"/>
    <d v="2014-09-17T00:00:00"/>
    <x v="107"/>
    <x v="105"/>
    <x v="9"/>
    <x v="8"/>
    <x v="36"/>
    <x v="34"/>
    <n v="40"/>
    <n v="0.25"/>
    <n v="7.4999999999999997E-2"/>
    <n v="0.3"/>
    <b v="0"/>
    <b v="0"/>
    <x v="1"/>
    <x v="1"/>
    <x v="1"/>
    <b v="0"/>
    <b v="1"/>
    <b v="1"/>
    <x v="1"/>
    <x v="1"/>
  </r>
  <r>
    <s v="Sanoma Oyj"/>
    <d v="2014-09-02T00:00:00"/>
    <s v="Media Finland,telemyynti&amp;aspa, Tre,Oulu"/>
    <m/>
    <m/>
    <m/>
    <d v="2014-10-20T00:00:00"/>
    <n v="65"/>
    <n v="65"/>
    <n v="58130"/>
    <x v="4"/>
    <x v="1"/>
    <n v="48"/>
    <d v="2014-09-02T00:00:00"/>
    <d v="2014-10-20T00:00:00"/>
    <x v="107"/>
    <x v="107"/>
    <x v="9"/>
    <x v="8"/>
    <x v="36"/>
    <x v="36"/>
    <n v="65"/>
    <s v="NA"/>
    <n v="1"/>
    <s v="NA"/>
    <b v="0"/>
    <b v="0"/>
    <x v="1"/>
    <x v="1"/>
    <x v="1"/>
    <b v="0"/>
    <b v="1"/>
    <b v="0"/>
    <x v="1"/>
    <x v="1"/>
  </r>
  <r>
    <s v="Veho Oy"/>
    <d v="2014-09-02T00:00:00"/>
    <s v="Espoo,Vantaa,Hki,Tre,Raisio"/>
    <m/>
    <m/>
    <n v="100"/>
    <m/>
    <m/>
    <n v="430"/>
    <n v="45111"/>
    <x v="1"/>
    <x v="1"/>
    <s v="NA"/>
    <d v="2014-09-02T00:00:00"/>
    <d v="2014-10-23T00:00:00"/>
    <x v="107"/>
    <x v="107"/>
    <x v="9"/>
    <x v="8"/>
    <x v="36"/>
    <x v="36"/>
    <n v="430"/>
    <n v="0.23255813953488372"/>
    <s v="NA"/>
    <s v="NA"/>
    <b v="0"/>
    <b v="0"/>
    <x v="1"/>
    <x v="1"/>
    <x v="1"/>
    <b v="0"/>
    <b v="1"/>
    <b v="0"/>
    <x v="1"/>
    <x v="1"/>
  </r>
  <r>
    <s v="Terveystalo Oy"/>
    <d v="2014-09-05T00:00:00"/>
    <s v="Oulu-&gt;työsuhde määräaikaiseksi 3 henk"/>
    <m/>
    <m/>
    <n v="40"/>
    <d v="2014-10-31T00:00:00"/>
    <n v="28"/>
    <n v="95"/>
    <n v="86909"/>
    <x v="3"/>
    <x v="3"/>
    <n v="56"/>
    <d v="2014-09-05T00:00:00"/>
    <d v="2014-10-31T00:00:00"/>
    <x v="107"/>
    <x v="107"/>
    <x v="9"/>
    <x v="8"/>
    <x v="36"/>
    <x v="36"/>
    <n v="95"/>
    <n v="0.42105263157894735"/>
    <n v="0.29473684210526313"/>
    <n v="0.7"/>
    <b v="0"/>
    <b v="0"/>
    <x v="1"/>
    <x v="1"/>
    <x v="1"/>
    <b v="0"/>
    <b v="1"/>
    <b v="0"/>
    <x v="1"/>
    <x v="1"/>
  </r>
  <r>
    <s v="Winnova"/>
    <d v="2014-09-05T00:00:00"/>
    <s v="Koko henk, irtis/eläke/m-aik-&gt;4 osa-aik"/>
    <m/>
    <n v="1"/>
    <n v="40"/>
    <d v="2014-11-14T00:00:00"/>
    <n v="20"/>
    <n v="660"/>
    <n v="85599"/>
    <x v="9"/>
    <x v="3"/>
    <n v="70"/>
    <d v="2014-09-05T00:00:00"/>
    <d v="2014-11-14T00:00:00"/>
    <x v="107"/>
    <x v="106"/>
    <x v="9"/>
    <x v="8"/>
    <x v="36"/>
    <x v="36"/>
    <n v="660"/>
    <n v="6.0606060606060608E-2"/>
    <n v="3.0303030303030304E-2"/>
    <n v="0.5"/>
    <b v="0"/>
    <b v="0"/>
    <x v="1"/>
    <x v="1"/>
    <x v="1"/>
    <b v="0"/>
    <b v="1"/>
    <b v="0"/>
    <x v="1"/>
    <x v="1"/>
  </r>
  <r>
    <s v="Enerke Oy"/>
    <d v="2014-09-09T00:00:00"/>
    <s v="Koko henk, irtis/lom"/>
    <m/>
    <n v="50"/>
    <n v="15"/>
    <d v="2014-11-03T00:00:00"/>
    <n v="11"/>
    <n v="162"/>
    <n v="42220"/>
    <x v="6"/>
    <x v="4"/>
    <n v="55"/>
    <d v="2014-09-09T00:00:00"/>
    <d v="2014-11-03T00:00:00"/>
    <x v="107"/>
    <x v="106"/>
    <x v="9"/>
    <x v="8"/>
    <x v="36"/>
    <x v="36"/>
    <n v="162"/>
    <n v="9.2592592592592587E-2"/>
    <n v="6.7901234567901231E-2"/>
    <n v="0.73333333333333328"/>
    <b v="0"/>
    <b v="0"/>
    <x v="1"/>
    <x v="1"/>
    <x v="1"/>
    <b v="0"/>
    <b v="1"/>
    <b v="0"/>
    <x v="1"/>
    <x v="1"/>
  </r>
  <r>
    <s v="Etelä-Pohjanmaan Osuuskauppa"/>
    <d v="2014-09-11T00:00:00"/>
    <s v="Maatalous- ja rautakaupat, irtis/osa-aik-&gt;28 osa-aik."/>
    <m/>
    <m/>
    <n v="15"/>
    <d v="2014-10-29T00:00:00"/>
    <n v="8"/>
    <n v="115"/>
    <n v="47111"/>
    <x v="1"/>
    <x v="1"/>
    <n v="48"/>
    <d v="2014-09-11T00:00:00"/>
    <d v="2014-10-29T00:00:00"/>
    <x v="107"/>
    <x v="107"/>
    <x v="9"/>
    <x v="8"/>
    <x v="36"/>
    <x v="36"/>
    <n v="115"/>
    <n v="0.13043478260869565"/>
    <n v="6.9565217391304349E-2"/>
    <n v="0.53333333333333333"/>
    <b v="0"/>
    <b v="0"/>
    <x v="1"/>
    <x v="1"/>
    <x v="1"/>
    <b v="0"/>
    <b v="1"/>
    <b v="0"/>
    <x v="1"/>
    <x v="1"/>
  </r>
  <r>
    <s v="Länsi-Savo Oy"/>
    <d v="2014-09-11T00:00:00"/>
    <s v="ESV-Paikallismediat-&gt;irtis.lkm täsmentyy myöh."/>
    <m/>
    <m/>
    <n v="9"/>
    <d v="2014-10-02T00:00:00"/>
    <n v="5"/>
    <n v="50"/>
    <n v="58130"/>
    <x v="4"/>
    <x v="1"/>
    <n v="21"/>
    <d v="2014-09-11T00:00:00"/>
    <d v="2014-10-02T00:00:00"/>
    <x v="107"/>
    <x v="107"/>
    <x v="9"/>
    <x v="8"/>
    <x v="36"/>
    <x v="36"/>
    <n v="50"/>
    <n v="0.18"/>
    <n v="0.1"/>
    <n v="0.55555555555555558"/>
    <b v="0"/>
    <b v="0"/>
    <x v="1"/>
    <x v="1"/>
    <x v="1"/>
    <b v="0"/>
    <b v="1"/>
    <b v="0"/>
    <x v="1"/>
    <x v="1"/>
  </r>
  <r>
    <s v="ABB Oy"/>
    <d v="2014-09-12T00:00:00"/>
    <s v="Sähkönjakeluautomaatioyksikkö"/>
    <m/>
    <m/>
    <n v="9"/>
    <m/>
    <m/>
    <n v="9"/>
    <n v="27110"/>
    <x v="2"/>
    <x v="2"/>
    <s v="NA"/>
    <d v="2014-09-12T00:00:00"/>
    <d v="2014-11-02T00:00:00"/>
    <x v="107"/>
    <x v="106"/>
    <x v="9"/>
    <x v="8"/>
    <x v="36"/>
    <x v="36"/>
    <n v="9"/>
    <n v="1"/>
    <s v="NA"/>
    <s v="NA"/>
    <b v="0"/>
    <b v="0"/>
    <x v="1"/>
    <x v="1"/>
    <x v="1"/>
    <b v="0"/>
    <b v="1"/>
    <b v="0"/>
    <x v="1"/>
    <x v="1"/>
  </r>
  <r>
    <s v="Aurinkomatkat Oy"/>
    <d v="2014-09-12T00:00:00"/>
    <s v="Hki, it-,verkkokauppa,markkinointi-ja viestintä"/>
    <m/>
    <m/>
    <n v="9"/>
    <m/>
    <m/>
    <n v="24"/>
    <n v="79120"/>
    <x v="8"/>
    <x v="1"/>
    <s v="NA"/>
    <d v="2014-09-12T00:00:00"/>
    <d v="2014-11-02T00:00:00"/>
    <x v="107"/>
    <x v="106"/>
    <x v="9"/>
    <x v="8"/>
    <x v="36"/>
    <x v="36"/>
    <n v="24"/>
    <n v="0.375"/>
    <s v="NA"/>
    <s v="NA"/>
    <b v="0"/>
    <b v="0"/>
    <x v="1"/>
    <x v="1"/>
    <x v="1"/>
    <b v="0"/>
    <b v="1"/>
    <b v="0"/>
    <x v="1"/>
    <x v="1"/>
  </r>
  <r>
    <s v="Fiskars Oyj"/>
    <d v="2014-09-12T00:00:00"/>
    <s v="Hki, Ruukki, uud.org.-&gt;n.20 henk irtis+joitakin m-aik"/>
    <m/>
    <m/>
    <n v="60"/>
    <d v="2014-11-20T00:00:00"/>
    <n v="20"/>
    <n v="347"/>
    <n v="25730"/>
    <x v="2"/>
    <x v="2"/>
    <n v="69"/>
    <d v="2014-09-12T00:00:00"/>
    <d v="2014-11-20T00:00:00"/>
    <x v="107"/>
    <x v="106"/>
    <x v="9"/>
    <x v="8"/>
    <x v="36"/>
    <x v="36"/>
    <n v="347"/>
    <n v="0.1729106628242075"/>
    <n v="5.7636887608069162E-2"/>
    <n v="0.33333333333333331"/>
    <b v="0"/>
    <b v="0"/>
    <x v="1"/>
    <x v="1"/>
    <x v="1"/>
    <b v="0"/>
    <b v="1"/>
    <b v="0"/>
    <x v="1"/>
    <x v="1"/>
  </r>
  <r>
    <s v="ABB Oy"/>
    <d v="2014-09-15T00:00:00"/>
    <s v="Muuntajayksikkö, Vaasa-&gt;lom max 60 pv kevät 15 menn."/>
    <m/>
    <n v="330"/>
    <n v="30"/>
    <d v="2014-11-10T00:00:00"/>
    <n v="17"/>
    <n v="340"/>
    <n v="27110"/>
    <x v="2"/>
    <x v="2"/>
    <n v="56"/>
    <d v="2014-09-15T00:00:00"/>
    <d v="2014-11-10T00:00:00"/>
    <x v="107"/>
    <x v="106"/>
    <x v="9"/>
    <x v="8"/>
    <x v="36"/>
    <x v="36"/>
    <n v="340"/>
    <n v="8.8235294117647065E-2"/>
    <n v="0.05"/>
    <n v="0.56666666666666665"/>
    <b v="0"/>
    <b v="0"/>
    <x v="1"/>
    <x v="1"/>
    <x v="1"/>
    <b v="0"/>
    <b v="1"/>
    <b v="0"/>
    <x v="1"/>
    <x v="1"/>
  </r>
  <r>
    <s v="Terveyden ja hyvinvoinnin laitos THL"/>
    <d v="2014-09-15T00:00:00"/>
    <s v="Koko henk-&gt;49 henk muut järjestelyt, väh.yht. 130"/>
    <m/>
    <m/>
    <n v="130"/>
    <d v="2014-11-14T00:00:00"/>
    <n v="81"/>
    <n v="130"/>
    <n v="72200"/>
    <x v="10"/>
    <x v="1"/>
    <n v="60"/>
    <d v="2014-09-15T00:00:00"/>
    <d v="2014-11-14T00:00:00"/>
    <x v="107"/>
    <x v="106"/>
    <x v="9"/>
    <x v="8"/>
    <x v="36"/>
    <x v="36"/>
    <n v="130"/>
    <n v="1"/>
    <n v="0.62307692307692308"/>
    <n v="0.62307692307692308"/>
    <b v="0"/>
    <b v="0"/>
    <x v="1"/>
    <x v="1"/>
    <x v="1"/>
    <b v="0"/>
    <b v="1"/>
    <b v="0"/>
    <x v="1"/>
    <x v="1"/>
  </r>
  <r>
    <s v="Yleisradio Oy"/>
    <d v="2014-09-15T00:00:00"/>
    <s v="Irtis/uud.järj-&gt;m-aik, eläke, muut järj."/>
    <m/>
    <m/>
    <n v="185"/>
    <d v="2014-11-12T00:00:00"/>
    <n v="74"/>
    <n v="1030"/>
    <n v="60201"/>
    <x v="4"/>
    <x v="1"/>
    <n v="58"/>
    <d v="2014-09-15T00:00:00"/>
    <d v="2014-11-12T00:00:00"/>
    <x v="107"/>
    <x v="106"/>
    <x v="9"/>
    <x v="8"/>
    <x v="36"/>
    <x v="36"/>
    <n v="1030"/>
    <n v="0.1796116504854369"/>
    <n v="7.184466019417475E-2"/>
    <n v="0.4"/>
    <b v="0"/>
    <b v="0"/>
    <x v="1"/>
    <x v="1"/>
    <x v="1"/>
    <b v="0"/>
    <b v="1"/>
    <b v="0"/>
    <x v="1"/>
    <x v="1"/>
  </r>
  <r>
    <s v="Kaleva Oy"/>
    <d v="2014-09-16T00:00:00"/>
    <s v="Koko henk-&gt;7 eläkejärjestelyt"/>
    <m/>
    <m/>
    <n v="15"/>
    <d v="2014-11-03T00:00:00"/>
    <n v="5"/>
    <n v="15"/>
    <n v="58130"/>
    <x v="4"/>
    <x v="1"/>
    <n v="48"/>
    <d v="2014-09-16T00:00:00"/>
    <d v="2014-11-03T00:00:00"/>
    <x v="107"/>
    <x v="106"/>
    <x v="9"/>
    <x v="8"/>
    <x v="36"/>
    <x v="36"/>
    <n v="15"/>
    <n v="1"/>
    <n v="0.33333333333333331"/>
    <n v="0.33333333333333331"/>
    <b v="0"/>
    <b v="0"/>
    <x v="1"/>
    <x v="1"/>
    <x v="1"/>
    <b v="0"/>
    <b v="1"/>
    <b v="0"/>
    <x v="1"/>
    <x v="1"/>
  </r>
  <r>
    <s v="TEM"/>
    <d v="2014-09-16T00:00:00"/>
    <s v="Ministeriö, ELY-keskukset-&gt;alustava irtis.lkm"/>
    <m/>
    <m/>
    <n v="700"/>
    <d v="2015-05-07T00:00:00"/>
    <n v="121"/>
    <n v="3300"/>
    <n v="84130"/>
    <x v="19"/>
    <x v="3"/>
    <n v="233"/>
    <d v="2014-09-16T00:00:00"/>
    <d v="2015-05-07T00:00:00"/>
    <x v="107"/>
    <x v="109"/>
    <x v="9"/>
    <x v="10"/>
    <x v="36"/>
    <x v="37"/>
    <n v="3300"/>
    <n v="0.21212121212121213"/>
    <n v="3.6666666666666667E-2"/>
    <n v="0.17285714285714285"/>
    <b v="0"/>
    <b v="0"/>
    <x v="1"/>
    <x v="0"/>
    <x v="1"/>
    <b v="0"/>
    <b v="1"/>
    <b v="1"/>
    <x v="1"/>
    <x v="0"/>
  </r>
  <r>
    <s v="Nokian Renkaat Oyj"/>
    <d v="2014-09-17T00:00:00"/>
    <s v="Henkilöautorenkaat, irtis/lom-&gt;21/38 pv 14/15"/>
    <m/>
    <s v="L"/>
    <n v="9"/>
    <d v="2014-10-09T00:00:00"/>
    <n v="0"/>
    <n v="570"/>
    <n v="22110"/>
    <x v="2"/>
    <x v="2"/>
    <n v="22"/>
    <d v="2014-09-17T00:00:00"/>
    <d v="2014-10-09T00:00:00"/>
    <x v="107"/>
    <x v="107"/>
    <x v="9"/>
    <x v="8"/>
    <x v="36"/>
    <x v="36"/>
    <n v="570"/>
    <n v="1.5789473684210527E-2"/>
    <n v="0"/>
    <n v="0"/>
    <b v="0"/>
    <b v="0"/>
    <x v="1"/>
    <x v="1"/>
    <x v="1"/>
    <b v="0"/>
    <b v="1"/>
    <b v="0"/>
    <x v="1"/>
    <x v="1"/>
  </r>
  <r>
    <s v="Ericsson Oy Ab"/>
    <d v="2014-09-18T00:00:00"/>
    <s v="Turku, Oulu"/>
    <m/>
    <m/>
    <n v="122"/>
    <d v="2014-11-12T00:00:00"/>
    <n v="117"/>
    <n v="122"/>
    <n v="46521"/>
    <x v="1"/>
    <x v="1"/>
    <n v="55"/>
    <d v="2014-09-18T00:00:00"/>
    <d v="2014-11-12T00:00:00"/>
    <x v="107"/>
    <x v="106"/>
    <x v="9"/>
    <x v="8"/>
    <x v="36"/>
    <x v="36"/>
    <n v="122"/>
    <n v="1"/>
    <n v="0.95901639344262291"/>
    <n v="0.95901639344262291"/>
    <b v="0"/>
    <b v="0"/>
    <x v="1"/>
    <x v="1"/>
    <x v="1"/>
    <b v="0"/>
    <b v="1"/>
    <b v="0"/>
    <x v="1"/>
    <x v="1"/>
  </r>
  <r>
    <s v="SL-Mediat Oy"/>
    <d v="2014-09-18T00:00:00"/>
    <s v="Tre, koko henk"/>
    <m/>
    <m/>
    <n v="6"/>
    <m/>
    <m/>
    <n v="30"/>
    <n v="58142"/>
    <x v="4"/>
    <x v="1"/>
    <s v="NA"/>
    <d v="2014-09-18T00:00:00"/>
    <d v="2014-11-08T00:00:00"/>
    <x v="107"/>
    <x v="106"/>
    <x v="9"/>
    <x v="8"/>
    <x v="36"/>
    <x v="36"/>
    <n v="30"/>
    <n v="0.2"/>
    <s v="NA"/>
    <s v="NA"/>
    <b v="0"/>
    <b v="0"/>
    <x v="1"/>
    <x v="1"/>
    <x v="1"/>
    <b v="0"/>
    <b v="1"/>
    <b v="0"/>
    <x v="1"/>
    <x v="1"/>
  </r>
  <r>
    <s v="Turun Seudun Osuuspankki"/>
    <d v="2014-09-18T00:00:00"/>
    <s v="Koko henk-&gt;väh.yht. 33, 29 muut järjestelyt"/>
    <m/>
    <m/>
    <n v="50"/>
    <d v="2014-11-17T00:00:00"/>
    <n v="4"/>
    <n v="350"/>
    <n v="64190"/>
    <x v="15"/>
    <x v="1"/>
    <n v="60"/>
    <d v="2014-09-18T00:00:00"/>
    <d v="2014-11-17T00:00:00"/>
    <x v="107"/>
    <x v="106"/>
    <x v="9"/>
    <x v="8"/>
    <x v="36"/>
    <x v="36"/>
    <n v="350"/>
    <n v="0.14285714285714285"/>
    <n v="1.1428571428571429E-2"/>
    <n v="0.08"/>
    <b v="0"/>
    <b v="0"/>
    <x v="1"/>
    <x v="1"/>
    <x v="1"/>
    <b v="0"/>
    <b v="1"/>
    <b v="0"/>
    <x v="1"/>
    <x v="1"/>
  </r>
  <r>
    <s v="Pilkington Automotive Finland Oy"/>
    <d v="2014-09-19T00:00:00"/>
    <s v="Tre,Ylöjärvi, irtis/lom/osa-aik-&gt;lom toistaiseksi"/>
    <m/>
    <n v="60"/>
    <n v="110"/>
    <d v="2014-11-26T00:00:00"/>
    <n v="30"/>
    <n v="340"/>
    <n v="23120"/>
    <x v="2"/>
    <x v="2"/>
    <n v="68"/>
    <d v="2014-09-19T00:00:00"/>
    <d v="2014-11-26T00:00:00"/>
    <x v="107"/>
    <x v="106"/>
    <x v="9"/>
    <x v="8"/>
    <x v="36"/>
    <x v="36"/>
    <n v="340"/>
    <n v="0.3235294117647059"/>
    <n v="8.8235294117647065E-2"/>
    <n v="0.27272727272727271"/>
    <b v="0"/>
    <b v="0"/>
    <x v="1"/>
    <x v="1"/>
    <x v="1"/>
    <b v="0"/>
    <b v="1"/>
    <b v="0"/>
    <x v="1"/>
    <x v="1"/>
  </r>
  <r>
    <s v="Tampereen Särkänniemi Oy"/>
    <d v="2014-09-19T00:00:00"/>
    <s v="Koko henk, uud.järj, lom, irtis"/>
    <m/>
    <s v="L"/>
    <n v="25"/>
    <d v="2014-11-13T00:00:00"/>
    <n v="13"/>
    <n v="100"/>
    <n v="93210"/>
    <x v="18"/>
    <x v="1"/>
    <n v="55"/>
    <d v="2014-09-19T00:00:00"/>
    <d v="2014-11-13T00:00:00"/>
    <x v="107"/>
    <x v="106"/>
    <x v="9"/>
    <x v="8"/>
    <x v="36"/>
    <x v="36"/>
    <n v="100"/>
    <n v="0.25"/>
    <n v="0.13"/>
    <n v="0.52"/>
    <b v="0"/>
    <b v="0"/>
    <x v="1"/>
    <x v="1"/>
    <x v="1"/>
    <b v="0"/>
    <b v="1"/>
    <b v="0"/>
    <x v="1"/>
    <x v="1"/>
  </r>
  <r>
    <s v="Tampere-talo Oy"/>
    <d v="2014-09-19T00:00:00"/>
    <s v="Koko henk, ei irtis/lom, uud.järj."/>
    <m/>
    <m/>
    <m/>
    <m/>
    <m/>
    <n v="100"/>
    <n v="68209"/>
    <x v="13"/>
    <x v="1"/>
    <s v="NA"/>
    <d v="2014-09-19T00:00:00"/>
    <d v="2014-11-09T00:00:00"/>
    <x v="107"/>
    <x v="106"/>
    <x v="9"/>
    <x v="8"/>
    <x v="36"/>
    <x v="36"/>
    <n v="100"/>
    <s v="NA"/>
    <s v="NA"/>
    <s v="NA"/>
    <b v="0"/>
    <b v="0"/>
    <x v="1"/>
    <x v="1"/>
    <x v="1"/>
    <b v="0"/>
    <b v="1"/>
    <b v="0"/>
    <x v="1"/>
    <x v="1"/>
  </r>
  <r>
    <s v="VR-Yhtymä Oy"/>
    <d v="2014-09-22T00:00:00"/>
    <s v="VR Track, työnjohtajat, irtis ei tavoitteena"/>
    <m/>
    <m/>
    <m/>
    <m/>
    <m/>
    <n v="250"/>
    <n v="49100"/>
    <x v="5"/>
    <x v="1"/>
    <s v="NA"/>
    <d v="2014-09-22T00:00:00"/>
    <d v="2014-11-12T00:00:00"/>
    <x v="107"/>
    <x v="106"/>
    <x v="9"/>
    <x v="8"/>
    <x v="36"/>
    <x v="36"/>
    <n v="250"/>
    <s v="NA"/>
    <s v="NA"/>
    <s v="NA"/>
    <b v="0"/>
    <b v="0"/>
    <x v="1"/>
    <x v="1"/>
    <x v="1"/>
    <b v="0"/>
    <b v="1"/>
    <b v="0"/>
    <x v="1"/>
    <x v="1"/>
  </r>
  <r>
    <s v="Yara Suomi Oy"/>
    <d v="2014-09-22T00:00:00"/>
    <s v="Harjavalta, koko henk-&gt;lom.toist."/>
    <m/>
    <n v="43"/>
    <m/>
    <d v="2015-01-23T00:00:00"/>
    <n v="0"/>
    <n v="50"/>
    <n v="20150"/>
    <x v="2"/>
    <x v="2"/>
    <n v="123"/>
    <d v="2014-09-22T00:00:00"/>
    <d v="2015-01-23T00:00:00"/>
    <x v="107"/>
    <x v="110"/>
    <x v="9"/>
    <x v="10"/>
    <x v="36"/>
    <x v="38"/>
    <n v="50"/>
    <s v="NA"/>
    <n v="0"/>
    <s v="NA"/>
    <b v="0"/>
    <b v="0"/>
    <x v="1"/>
    <x v="0"/>
    <x v="1"/>
    <b v="1"/>
    <b v="1"/>
    <b v="1"/>
    <x v="1"/>
    <x v="0"/>
  </r>
  <r>
    <s v="Kesko Oyj"/>
    <d v="2014-09-23T00:00:00"/>
    <s v="VV-Auto Group,VV-Autotalot"/>
    <m/>
    <m/>
    <n v="49"/>
    <d v="2014-11-12T00:00:00"/>
    <n v="34"/>
    <n v="700"/>
    <n v="46431"/>
    <x v="1"/>
    <x v="1"/>
    <n v="50"/>
    <d v="2014-09-23T00:00:00"/>
    <d v="2014-11-12T00:00:00"/>
    <x v="107"/>
    <x v="106"/>
    <x v="9"/>
    <x v="8"/>
    <x v="36"/>
    <x v="36"/>
    <n v="700"/>
    <n v="7.0000000000000007E-2"/>
    <n v="4.8571428571428571E-2"/>
    <n v="0.69387755102040816"/>
    <b v="0"/>
    <b v="0"/>
    <x v="1"/>
    <x v="1"/>
    <x v="1"/>
    <b v="0"/>
    <b v="1"/>
    <b v="0"/>
    <x v="1"/>
    <x v="1"/>
  </r>
  <r>
    <s v="Laine-Tuotanto Oy"/>
    <d v="2014-09-23T00:00:00"/>
    <s v="Vaasa, koko henk-&gt;lom n.65, max 90 pv 4/15 menn."/>
    <m/>
    <n v="65"/>
    <m/>
    <d v="2014-10-13T00:00:00"/>
    <m/>
    <n v="135"/>
    <n v="25110"/>
    <x v="2"/>
    <x v="2"/>
    <n v="20"/>
    <d v="2014-09-23T00:00:00"/>
    <d v="2014-10-13T00:00:00"/>
    <x v="107"/>
    <x v="107"/>
    <x v="9"/>
    <x v="8"/>
    <x v="36"/>
    <x v="36"/>
    <n v="135"/>
    <s v="NA"/>
    <s v="NA"/>
    <s v="NA"/>
    <b v="0"/>
    <b v="0"/>
    <x v="1"/>
    <x v="1"/>
    <x v="1"/>
    <b v="0"/>
    <b v="1"/>
    <b v="0"/>
    <x v="1"/>
    <x v="1"/>
  </r>
  <r>
    <s v="Osuuskauppa Maakunta"/>
    <d v="2014-09-23T00:00:00"/>
    <s v="Kajaani,Vuokatti-&gt;1eläke,27tuntijärj.4osa-aikaistus"/>
    <m/>
    <m/>
    <n v="28"/>
    <d v="2014-11-25T00:00:00"/>
    <n v="9"/>
    <n v="166"/>
    <n v="47111"/>
    <x v="1"/>
    <x v="1"/>
    <n v="63"/>
    <d v="2014-09-23T00:00:00"/>
    <d v="2014-11-25T00:00:00"/>
    <x v="107"/>
    <x v="106"/>
    <x v="9"/>
    <x v="8"/>
    <x v="36"/>
    <x v="36"/>
    <n v="166"/>
    <n v="0.16867469879518071"/>
    <n v="5.4216867469879519E-2"/>
    <n v="0.32142857142857145"/>
    <b v="0"/>
    <b v="0"/>
    <x v="1"/>
    <x v="1"/>
    <x v="1"/>
    <b v="0"/>
    <b v="1"/>
    <b v="0"/>
    <x v="1"/>
    <x v="1"/>
  </r>
  <r>
    <s v="Bauhaus Oy"/>
    <d v="2014-09-25T00:00:00"/>
    <s v="Ensisij. Esimiehet, hallintohenk. Koko Suomi"/>
    <m/>
    <m/>
    <m/>
    <m/>
    <m/>
    <n v="50"/>
    <n v="47521"/>
    <x v="1"/>
    <x v="1"/>
    <s v="NA"/>
    <d v="2014-09-25T00:00:00"/>
    <d v="2014-11-15T00:00:00"/>
    <x v="107"/>
    <x v="106"/>
    <x v="9"/>
    <x v="8"/>
    <x v="36"/>
    <x v="36"/>
    <n v="50"/>
    <s v="NA"/>
    <s v="NA"/>
    <s v="NA"/>
    <b v="0"/>
    <b v="0"/>
    <x v="1"/>
    <x v="1"/>
    <x v="1"/>
    <b v="0"/>
    <b v="1"/>
    <b v="0"/>
    <x v="1"/>
    <x v="1"/>
  </r>
  <r>
    <s v="CGI Suomi Oy"/>
    <d v="2014-09-25T00:00:00"/>
    <s v="Irtis/muut järj."/>
    <m/>
    <m/>
    <n v="350"/>
    <d v="2014-11-14T00:00:00"/>
    <n v="270"/>
    <n v="350"/>
    <n v="62010"/>
    <x v="4"/>
    <x v="1"/>
    <n v="50"/>
    <d v="2014-09-25T00:00:00"/>
    <d v="2014-11-14T00:00:00"/>
    <x v="107"/>
    <x v="106"/>
    <x v="9"/>
    <x v="8"/>
    <x v="36"/>
    <x v="36"/>
    <n v="350"/>
    <n v="1"/>
    <n v="0.77142857142857146"/>
    <n v="0.77142857142857146"/>
    <b v="0"/>
    <b v="0"/>
    <x v="1"/>
    <x v="1"/>
    <x v="1"/>
    <b v="0"/>
    <b v="1"/>
    <b v="0"/>
    <x v="1"/>
    <x v="1"/>
  </r>
  <r>
    <s v="Finnair Oyj"/>
    <d v="2014-09-25T00:00:00"/>
    <s v="Technical Services-&gt;säästöneuvottelut"/>
    <m/>
    <m/>
    <n v="30"/>
    <d v="2014-12-22T00:00:00"/>
    <n v="0"/>
    <n v="113"/>
    <n v="51101"/>
    <x v="5"/>
    <x v="1"/>
    <n v="88"/>
    <d v="2014-09-25T00:00:00"/>
    <d v="2014-12-22T00:00:00"/>
    <x v="107"/>
    <x v="108"/>
    <x v="9"/>
    <x v="8"/>
    <x v="36"/>
    <x v="36"/>
    <n v="113"/>
    <n v="0.26548672566371684"/>
    <n v="0"/>
    <n v="0"/>
    <b v="0"/>
    <b v="0"/>
    <x v="1"/>
    <x v="1"/>
    <x v="1"/>
    <b v="0"/>
    <b v="1"/>
    <b v="0"/>
    <x v="1"/>
    <x v="1"/>
  </r>
  <r>
    <s v="Kuuloliitto ry"/>
    <d v="2014-09-25T00:00:00"/>
    <s v="Koko henk, irtis/osa-aik,väh.tarve 5-9-&gt;lom 5 vko 2015"/>
    <m/>
    <n v="70"/>
    <n v="9"/>
    <d v="2014-11-28T00:00:00"/>
    <n v="0"/>
    <n v="70"/>
    <n v="86102"/>
    <x v="3"/>
    <x v="3"/>
    <n v="64"/>
    <d v="2014-09-25T00:00:00"/>
    <d v="2014-11-28T00:00:00"/>
    <x v="107"/>
    <x v="106"/>
    <x v="9"/>
    <x v="8"/>
    <x v="36"/>
    <x v="36"/>
    <n v="70"/>
    <n v="0.12857142857142856"/>
    <n v="0"/>
    <n v="0"/>
    <b v="0"/>
    <b v="0"/>
    <x v="1"/>
    <x v="1"/>
    <x v="1"/>
    <b v="0"/>
    <b v="1"/>
    <b v="0"/>
    <x v="1"/>
    <x v="1"/>
  </r>
  <r>
    <s v="Nurminen Logistics Oyj"/>
    <d v="2014-09-25T00:00:00"/>
    <s v="Koko henk-&gt;lom 2 vko 10/14-6/15, mahd.max 30 pv -15"/>
    <m/>
    <n v="200"/>
    <m/>
    <d v="2014-10-22T00:00:00"/>
    <n v="0"/>
    <n v="200"/>
    <n v="52291"/>
    <x v="5"/>
    <x v="1"/>
    <n v="27"/>
    <d v="2014-09-25T00:00:00"/>
    <d v="2014-10-22T00:00:00"/>
    <x v="107"/>
    <x v="107"/>
    <x v="9"/>
    <x v="8"/>
    <x v="36"/>
    <x v="36"/>
    <n v="200"/>
    <s v="NA"/>
    <n v="0"/>
    <s v="NA"/>
    <b v="0"/>
    <b v="0"/>
    <x v="1"/>
    <x v="1"/>
    <x v="1"/>
    <b v="0"/>
    <b v="1"/>
    <b v="0"/>
    <x v="1"/>
    <x v="1"/>
  </r>
  <r>
    <s v="Midas Touch Oy"/>
    <d v="2014-09-26T00:00:00"/>
    <s v="Pieksämäki"/>
    <m/>
    <m/>
    <m/>
    <m/>
    <m/>
    <n v="25"/>
    <n v="82200"/>
    <x v="8"/>
    <x v="1"/>
    <s v="NA"/>
    <d v="2014-09-26T00:00:00"/>
    <d v="2014-11-16T00:00:00"/>
    <x v="107"/>
    <x v="106"/>
    <x v="9"/>
    <x v="8"/>
    <x v="36"/>
    <x v="36"/>
    <n v="25"/>
    <s v="NA"/>
    <s v="NA"/>
    <s v="NA"/>
    <b v="0"/>
    <b v="0"/>
    <x v="1"/>
    <x v="1"/>
    <x v="1"/>
    <b v="0"/>
    <b v="1"/>
    <b v="0"/>
    <x v="1"/>
    <x v="1"/>
  </r>
  <r>
    <s v="KYMP Oy"/>
    <d v="2014-09-29T00:00:00"/>
    <s v="Myös Optimiratkaisut Oy, väh.tarve 17-27 henk"/>
    <m/>
    <m/>
    <n v="27"/>
    <d v="2014-11-25T00:00:00"/>
    <n v="22"/>
    <n v="77"/>
    <n v="61100"/>
    <x v="4"/>
    <x v="1"/>
    <n v="57"/>
    <d v="2014-09-29T00:00:00"/>
    <d v="2014-11-25T00:00:00"/>
    <x v="107"/>
    <x v="106"/>
    <x v="9"/>
    <x v="8"/>
    <x v="36"/>
    <x v="36"/>
    <n v="77"/>
    <n v="0.35064935064935066"/>
    <n v="0.2857142857142857"/>
    <n v="0.81481481481481477"/>
    <b v="0"/>
    <b v="0"/>
    <x v="1"/>
    <x v="1"/>
    <x v="1"/>
    <b v="0"/>
    <b v="1"/>
    <b v="0"/>
    <x v="1"/>
    <x v="1"/>
  </r>
  <r>
    <s v="Flybe Finland Oy"/>
    <d v="2014-09-30T00:00:00"/>
    <s v="Koko henk-&gt;irtis.max 25"/>
    <m/>
    <m/>
    <n v="90"/>
    <d v="2014-12-11T00:00:00"/>
    <n v="25"/>
    <n v="700"/>
    <n v="51101"/>
    <x v="5"/>
    <x v="1"/>
    <n v="72"/>
    <d v="2014-09-30T00:00:00"/>
    <d v="2014-12-11T00:00:00"/>
    <x v="107"/>
    <x v="108"/>
    <x v="9"/>
    <x v="8"/>
    <x v="36"/>
    <x v="36"/>
    <n v="700"/>
    <n v="0.12857142857142856"/>
    <n v="3.5714285714285712E-2"/>
    <n v="0.27777777777777779"/>
    <b v="0"/>
    <b v="0"/>
    <x v="1"/>
    <x v="1"/>
    <x v="1"/>
    <b v="0"/>
    <b v="1"/>
    <b v="0"/>
    <x v="1"/>
    <x v="1"/>
  </r>
  <r>
    <s v="Fonecta Oy"/>
    <d v="2014-09-30T00:00:00"/>
    <s v="Media,Seinäjoki, keskitys Pori,Turku"/>
    <m/>
    <m/>
    <m/>
    <m/>
    <m/>
    <n v="9"/>
    <n v="58120"/>
    <x v="4"/>
    <x v="1"/>
    <s v="NA"/>
    <d v="2014-09-30T00:00:00"/>
    <d v="2014-11-20T00:00:00"/>
    <x v="107"/>
    <x v="106"/>
    <x v="9"/>
    <x v="8"/>
    <x v="36"/>
    <x v="36"/>
    <n v="9"/>
    <s v="NA"/>
    <s v="NA"/>
    <s v="NA"/>
    <b v="0"/>
    <b v="0"/>
    <x v="1"/>
    <x v="1"/>
    <x v="1"/>
    <b v="0"/>
    <b v="1"/>
    <b v="0"/>
    <x v="1"/>
    <x v="1"/>
  </r>
  <r>
    <s v="Tecnotree Oyj"/>
    <d v="2014-09-30T00:00:00"/>
    <s v="Koko Suomi, irtis/muut järj.-&gt;väh. yht. 12 henk"/>
    <m/>
    <m/>
    <n v="17"/>
    <d v="2014-10-28T00:00:00"/>
    <n v="8"/>
    <n v="91"/>
    <n v="62010"/>
    <x v="4"/>
    <x v="1"/>
    <n v="28"/>
    <d v="2014-09-30T00:00:00"/>
    <d v="2014-10-28T00:00:00"/>
    <x v="107"/>
    <x v="107"/>
    <x v="9"/>
    <x v="8"/>
    <x v="36"/>
    <x v="36"/>
    <n v="91"/>
    <n v="0.18681318681318682"/>
    <n v="8.7912087912087919E-2"/>
    <n v="0.47058823529411764"/>
    <b v="0"/>
    <b v="0"/>
    <x v="1"/>
    <x v="1"/>
    <x v="1"/>
    <b v="0"/>
    <b v="1"/>
    <b v="0"/>
    <x v="1"/>
    <x v="1"/>
  </r>
  <r>
    <s v="Caverion Suomi Oy"/>
    <d v="2014-10-01T00:00:00"/>
    <s v="Caverion-konserni-&gt;lom tarvittaessa"/>
    <m/>
    <s v="L"/>
    <m/>
    <d v="2014-11-10T00:00:00"/>
    <n v="56"/>
    <n v="56"/>
    <n v="71129"/>
    <x v="10"/>
    <x v="1"/>
    <n v="40"/>
    <d v="2014-10-01T00:00:00"/>
    <d v="2014-11-10T00:00:00"/>
    <x v="108"/>
    <x v="106"/>
    <x v="9"/>
    <x v="8"/>
    <x v="37"/>
    <x v="36"/>
    <n v="56"/>
    <s v="NA"/>
    <n v="1"/>
    <s v="NA"/>
    <b v="0"/>
    <b v="0"/>
    <x v="1"/>
    <x v="1"/>
    <x v="1"/>
    <b v="0"/>
    <b v="0"/>
    <b v="0"/>
    <x v="1"/>
    <x v="1"/>
  </r>
  <r>
    <s v="Eurofins Viljavuuspalvelu Oy"/>
    <d v="2014-10-01T00:00:00"/>
    <s v="Eurofins Scientific -konserni, Mikkeli"/>
    <m/>
    <m/>
    <n v="9"/>
    <m/>
    <m/>
    <n v="31"/>
    <n v="72192"/>
    <x v="10"/>
    <x v="1"/>
    <s v="NA"/>
    <d v="2014-10-01T00:00:00"/>
    <d v="2014-11-21T00:00:00"/>
    <x v="108"/>
    <x v="106"/>
    <x v="9"/>
    <x v="8"/>
    <x v="37"/>
    <x v="36"/>
    <n v="31"/>
    <n v="0.29032258064516131"/>
    <s v="NA"/>
    <s v="NA"/>
    <b v="0"/>
    <b v="0"/>
    <x v="1"/>
    <x v="1"/>
    <x v="1"/>
    <b v="0"/>
    <b v="0"/>
    <b v="0"/>
    <x v="1"/>
    <x v="1"/>
  </r>
  <r>
    <s v="Finnradiator Oy"/>
    <d v="2014-10-01T00:00:00"/>
    <s v="Suolahti, 4 eläke, mahd. lom"/>
    <m/>
    <s v="L"/>
    <m/>
    <d v="2014-11-05T00:00:00"/>
    <n v="7"/>
    <n v="50"/>
    <n v="28300"/>
    <x v="2"/>
    <x v="2"/>
    <n v="35"/>
    <d v="2014-10-01T00:00:00"/>
    <d v="2014-11-05T00:00:00"/>
    <x v="108"/>
    <x v="106"/>
    <x v="9"/>
    <x v="8"/>
    <x v="37"/>
    <x v="36"/>
    <n v="50"/>
    <s v="NA"/>
    <n v="0.14000000000000001"/>
    <s v="NA"/>
    <b v="0"/>
    <b v="0"/>
    <x v="1"/>
    <x v="1"/>
    <x v="1"/>
    <b v="0"/>
    <b v="0"/>
    <b v="0"/>
    <x v="1"/>
    <x v="1"/>
  </r>
  <r>
    <s v="Tieto Oyj"/>
    <d v="2014-10-01T00:00:00"/>
    <s v="Tuotekehityspalvelut-&gt;max 300 henk irtis tai lom"/>
    <m/>
    <n v="150"/>
    <n v="350"/>
    <d v="2014-11-14T00:00:00"/>
    <n v="150"/>
    <n v="350"/>
    <n v="62030"/>
    <x v="4"/>
    <x v="1"/>
    <n v="44"/>
    <d v="2014-10-01T00:00:00"/>
    <d v="2014-11-14T00:00:00"/>
    <x v="108"/>
    <x v="106"/>
    <x v="9"/>
    <x v="8"/>
    <x v="37"/>
    <x v="36"/>
    <n v="350"/>
    <n v="1"/>
    <n v="0.42857142857142855"/>
    <n v="0.42857142857142855"/>
    <b v="0"/>
    <b v="0"/>
    <x v="1"/>
    <x v="1"/>
    <x v="1"/>
    <b v="0"/>
    <b v="0"/>
    <b v="0"/>
    <x v="1"/>
    <x v="1"/>
  </r>
  <r>
    <s v="Valio Oy"/>
    <d v="2014-10-01T00:00:00"/>
    <s v="Hki,pk-toim-&gt;väh. 68 eläke ja muut järjestelyt"/>
    <m/>
    <m/>
    <n v="210"/>
    <d v="2014-11-19T00:00:00"/>
    <n v="100"/>
    <n v="780"/>
    <n v="10510"/>
    <x v="2"/>
    <x v="2"/>
    <n v="49"/>
    <d v="2014-10-01T00:00:00"/>
    <d v="2014-11-19T00:00:00"/>
    <x v="108"/>
    <x v="106"/>
    <x v="9"/>
    <x v="8"/>
    <x v="37"/>
    <x v="36"/>
    <n v="780"/>
    <n v="0.26923076923076922"/>
    <n v="0.12820512820512819"/>
    <n v="0.47619047619047616"/>
    <b v="0"/>
    <b v="0"/>
    <x v="1"/>
    <x v="1"/>
    <x v="1"/>
    <b v="0"/>
    <b v="0"/>
    <b v="0"/>
    <x v="1"/>
    <x v="1"/>
  </r>
  <r>
    <s v="Miktech Oy"/>
    <d v="2014-10-02T00:00:00"/>
    <s v="Mikkeli, koko henk-&gt;lom.mahd. 2015 alussa"/>
    <m/>
    <n v="23"/>
    <m/>
    <d v="2014-10-15T00:00:00"/>
    <n v="0"/>
    <n v="23"/>
    <n v="70220"/>
    <x v="10"/>
    <x v="1"/>
    <n v="13"/>
    <d v="2014-10-02T00:00:00"/>
    <d v="2014-10-15T00:00:00"/>
    <x v="108"/>
    <x v="107"/>
    <x v="9"/>
    <x v="8"/>
    <x v="37"/>
    <x v="36"/>
    <n v="23"/>
    <s v="NA"/>
    <n v="0"/>
    <s v="NA"/>
    <b v="0"/>
    <b v="0"/>
    <x v="1"/>
    <x v="1"/>
    <x v="1"/>
    <b v="0"/>
    <b v="0"/>
    <b v="0"/>
    <x v="1"/>
    <x v="1"/>
  </r>
  <r>
    <s v="Rovio Oy"/>
    <d v="2014-10-02T00:00:00"/>
    <s v="Irtis.lkm enint.130-&gt;irtis.max"/>
    <m/>
    <m/>
    <n v="130"/>
    <d v="2014-12-04T00:00:00"/>
    <n v="110"/>
    <n v="130"/>
    <n v="62010"/>
    <x v="4"/>
    <x v="1"/>
    <n v="63"/>
    <d v="2014-10-02T00:00:00"/>
    <d v="2014-12-04T00:00:00"/>
    <x v="108"/>
    <x v="108"/>
    <x v="9"/>
    <x v="8"/>
    <x v="37"/>
    <x v="36"/>
    <n v="130"/>
    <n v="1"/>
    <n v="0.84615384615384615"/>
    <n v="0.84615384615384615"/>
    <b v="0"/>
    <b v="0"/>
    <x v="1"/>
    <x v="1"/>
    <x v="1"/>
    <b v="0"/>
    <b v="0"/>
    <b v="0"/>
    <x v="1"/>
    <x v="1"/>
  </r>
  <r>
    <s v="Sievin Jalkine Oy"/>
    <d v="2014-10-02T00:00:00"/>
    <s v="Koko henk-&gt;lom toist.osa-aik. 35 pv v.2015 loppuun"/>
    <m/>
    <n v="390"/>
    <m/>
    <d v="2014-11-13T00:00:00"/>
    <n v="0"/>
    <n v="500"/>
    <n v="15200"/>
    <x v="2"/>
    <x v="2"/>
    <n v="42"/>
    <d v="2014-10-02T00:00:00"/>
    <d v="2014-11-13T00:00:00"/>
    <x v="108"/>
    <x v="106"/>
    <x v="9"/>
    <x v="8"/>
    <x v="37"/>
    <x v="36"/>
    <n v="500"/>
    <s v="NA"/>
    <n v="0"/>
    <s v="NA"/>
    <b v="0"/>
    <b v="0"/>
    <x v="1"/>
    <x v="1"/>
    <x v="1"/>
    <b v="0"/>
    <b v="0"/>
    <b v="0"/>
    <x v="1"/>
    <x v="1"/>
  </r>
  <r>
    <s v="Solteq Oyj"/>
    <d v="2014-10-02T00:00:00"/>
    <s v="Irtis/m-aik lomautukset-&gt;lom m-aik 6/15 menn."/>
    <m/>
    <n v="20"/>
    <n v="20"/>
    <d v="2014-11-19T00:00:00"/>
    <n v="0"/>
    <n v="90"/>
    <n v="62010"/>
    <x v="4"/>
    <x v="1"/>
    <n v="48"/>
    <d v="2014-10-02T00:00:00"/>
    <d v="2014-11-19T00:00:00"/>
    <x v="108"/>
    <x v="106"/>
    <x v="9"/>
    <x v="8"/>
    <x v="37"/>
    <x v="36"/>
    <n v="90"/>
    <n v="0.22222222222222221"/>
    <n v="0"/>
    <n v="0"/>
    <b v="0"/>
    <b v="0"/>
    <x v="1"/>
    <x v="1"/>
    <x v="1"/>
    <b v="0"/>
    <b v="0"/>
    <b v="0"/>
    <x v="1"/>
    <x v="1"/>
  </r>
  <r>
    <s v="Säteilyturvakeskus STUK"/>
    <d v="2014-10-02T00:00:00"/>
    <s v="Tutkimus- ja kehitystoiminta"/>
    <m/>
    <m/>
    <n v="30"/>
    <d v="2015-02-24T00:00:00"/>
    <n v="16"/>
    <n v="30"/>
    <n v="71121"/>
    <x v="10"/>
    <x v="1"/>
    <n v="145"/>
    <d v="2014-10-02T00:00:00"/>
    <d v="2015-02-24T00:00:00"/>
    <x v="108"/>
    <x v="111"/>
    <x v="9"/>
    <x v="10"/>
    <x v="37"/>
    <x v="38"/>
    <n v="30"/>
    <n v="1"/>
    <n v="0.53333333333333333"/>
    <n v="0.53333333333333333"/>
    <b v="0"/>
    <b v="0"/>
    <x v="1"/>
    <x v="0"/>
    <x v="1"/>
    <b v="1"/>
    <b v="0"/>
    <b v="1"/>
    <x v="1"/>
    <x v="0"/>
  </r>
  <r>
    <s v="Valtra Oy"/>
    <d v="2014-10-02T00:00:00"/>
    <s v="Äänekoski, koko henk-&gt;mahd. lom."/>
    <m/>
    <s v="L"/>
    <n v="150"/>
    <d v="2014-11-14T00:00:00"/>
    <n v="137"/>
    <n v="930"/>
    <n v="28300"/>
    <x v="2"/>
    <x v="2"/>
    <n v="43"/>
    <d v="2014-10-02T00:00:00"/>
    <d v="2014-11-14T00:00:00"/>
    <x v="108"/>
    <x v="106"/>
    <x v="9"/>
    <x v="8"/>
    <x v="37"/>
    <x v="36"/>
    <n v="930"/>
    <n v="0.16129032258064516"/>
    <n v="0.14731182795698924"/>
    <n v="0.91333333333333333"/>
    <b v="0"/>
    <b v="0"/>
    <x v="1"/>
    <x v="1"/>
    <x v="1"/>
    <b v="0"/>
    <b v="0"/>
    <b v="0"/>
    <x v="1"/>
    <x v="1"/>
  </r>
  <r>
    <s v="Cargotec Oyj"/>
    <d v="2014-10-03T00:00:00"/>
    <s v="Kalmar, väh.tarve Suomessa n. 30"/>
    <m/>
    <m/>
    <n v="30"/>
    <m/>
    <m/>
    <n v="30"/>
    <n v="28220"/>
    <x v="2"/>
    <x v="2"/>
    <s v="NA"/>
    <d v="2014-10-03T00:00:00"/>
    <d v="2014-11-23T00:00:00"/>
    <x v="108"/>
    <x v="106"/>
    <x v="9"/>
    <x v="8"/>
    <x v="37"/>
    <x v="36"/>
    <n v="30"/>
    <n v="1"/>
    <s v="NA"/>
    <s v="NA"/>
    <b v="0"/>
    <b v="0"/>
    <x v="1"/>
    <x v="1"/>
    <x v="1"/>
    <b v="0"/>
    <b v="0"/>
    <b v="0"/>
    <x v="1"/>
    <x v="1"/>
  </r>
  <r>
    <s v="Esa Lehtipaino Oy"/>
    <d v="2014-10-03T00:00:00"/>
    <s v="Uud.org."/>
    <m/>
    <m/>
    <n v="6"/>
    <d v="2014-10-15T00:00:00"/>
    <n v="5"/>
    <n v="31"/>
    <n v="58130"/>
    <x v="4"/>
    <x v="1"/>
    <n v="12"/>
    <d v="2014-10-03T00:00:00"/>
    <d v="2014-10-15T00:00:00"/>
    <x v="108"/>
    <x v="107"/>
    <x v="9"/>
    <x v="8"/>
    <x v="37"/>
    <x v="36"/>
    <n v="31"/>
    <n v="0.19354838709677419"/>
    <n v="0.16129032258064516"/>
    <n v="0.83333333333333337"/>
    <b v="0"/>
    <b v="0"/>
    <x v="1"/>
    <x v="1"/>
    <x v="1"/>
    <b v="0"/>
    <b v="0"/>
    <b v="0"/>
    <x v="1"/>
    <x v="1"/>
  </r>
  <r>
    <s v="Laukamo Oy"/>
    <d v="2014-10-03T00:00:00"/>
    <s v="Koko henk, Somero"/>
    <m/>
    <m/>
    <m/>
    <m/>
    <m/>
    <n v="160"/>
    <n v="26300"/>
    <x v="2"/>
    <x v="2"/>
    <s v="NA"/>
    <d v="2014-10-03T00:00:00"/>
    <d v="2014-11-23T00:00:00"/>
    <x v="108"/>
    <x v="106"/>
    <x v="9"/>
    <x v="8"/>
    <x v="37"/>
    <x v="36"/>
    <n v="160"/>
    <s v="NA"/>
    <s v="NA"/>
    <s v="NA"/>
    <b v="0"/>
    <b v="0"/>
    <x v="1"/>
    <x v="1"/>
    <x v="1"/>
    <b v="0"/>
    <b v="0"/>
    <b v="0"/>
    <x v="1"/>
    <x v="1"/>
  </r>
  <r>
    <s v="Lindorff Oy"/>
    <d v="2014-10-03T00:00:00"/>
    <s v="Tukitoiminnot"/>
    <m/>
    <m/>
    <n v="28"/>
    <d v="2014-11-25T00:00:00"/>
    <n v="26"/>
    <n v="70"/>
    <n v="82910"/>
    <x v="8"/>
    <x v="1"/>
    <n v="53"/>
    <d v="2014-10-03T00:00:00"/>
    <d v="2014-11-25T00:00:00"/>
    <x v="108"/>
    <x v="106"/>
    <x v="9"/>
    <x v="8"/>
    <x v="37"/>
    <x v="36"/>
    <n v="70"/>
    <n v="0.4"/>
    <n v="0.37142857142857144"/>
    <n v="0.9285714285714286"/>
    <b v="0"/>
    <b v="0"/>
    <x v="1"/>
    <x v="1"/>
    <x v="1"/>
    <b v="0"/>
    <b v="0"/>
    <b v="0"/>
    <x v="1"/>
    <x v="1"/>
  </r>
  <r>
    <s v="Mediasepät Oy"/>
    <d v="2014-10-03T00:00:00"/>
    <s v="Keskisuom.konserni"/>
    <m/>
    <m/>
    <m/>
    <d v="2014-12-10T00:00:00"/>
    <n v="20"/>
    <n v="100"/>
    <n v="58130"/>
    <x v="4"/>
    <x v="1"/>
    <n v="68"/>
    <d v="2014-10-03T00:00:00"/>
    <d v="2014-12-10T00:00:00"/>
    <x v="108"/>
    <x v="108"/>
    <x v="9"/>
    <x v="8"/>
    <x v="37"/>
    <x v="36"/>
    <n v="100"/>
    <s v="NA"/>
    <n v="0.2"/>
    <s v="NA"/>
    <b v="0"/>
    <b v="0"/>
    <x v="1"/>
    <x v="1"/>
    <x v="1"/>
    <b v="0"/>
    <b v="0"/>
    <b v="0"/>
    <x v="1"/>
    <x v="1"/>
  </r>
  <r>
    <s v="Bore Oy"/>
    <d v="2014-10-07T00:00:00"/>
    <s v="Koko maahenkilöstö"/>
    <m/>
    <m/>
    <n v="19"/>
    <m/>
    <m/>
    <n v="31"/>
    <n v="50201"/>
    <x v="5"/>
    <x v="1"/>
    <s v="NA"/>
    <d v="2014-10-07T00:00:00"/>
    <d v="2014-11-27T00:00:00"/>
    <x v="108"/>
    <x v="106"/>
    <x v="9"/>
    <x v="8"/>
    <x v="37"/>
    <x v="36"/>
    <n v="31"/>
    <n v="0.61290322580645162"/>
    <s v="NA"/>
    <s v="NA"/>
    <b v="0"/>
    <b v="0"/>
    <x v="1"/>
    <x v="1"/>
    <x v="1"/>
    <b v="0"/>
    <b v="0"/>
    <b v="0"/>
    <x v="1"/>
    <x v="1"/>
  </r>
  <r>
    <s v="Finnlines Oyj"/>
    <d v="2014-10-07T00:00:00"/>
    <s v="Finnsailor-alus, merihenk-&gt;41 henk irtis tai lom toist."/>
    <m/>
    <n v="20"/>
    <n v="52"/>
    <d v="2014-11-27T00:00:00"/>
    <n v="20"/>
    <n v="52"/>
    <n v="52291"/>
    <x v="5"/>
    <x v="1"/>
    <n v="51"/>
    <d v="2014-10-07T00:00:00"/>
    <d v="2014-11-27T00:00:00"/>
    <x v="108"/>
    <x v="106"/>
    <x v="9"/>
    <x v="8"/>
    <x v="37"/>
    <x v="36"/>
    <n v="52"/>
    <n v="1"/>
    <n v="0.38461538461538464"/>
    <n v="0.38461538461538464"/>
    <b v="0"/>
    <b v="0"/>
    <x v="1"/>
    <x v="1"/>
    <x v="1"/>
    <b v="0"/>
    <b v="0"/>
    <b v="0"/>
    <x v="1"/>
    <x v="1"/>
  </r>
  <r>
    <s v="Honkarakenne Oyj"/>
    <d v="2014-10-07T00:00:00"/>
    <s v="Toimihenk, irtis-&gt;lom max 90 pv 3-12/15,2-3 irtis."/>
    <m/>
    <n v="14"/>
    <n v="25"/>
    <d v="2014-12-02T00:00:00"/>
    <n v="3"/>
    <n v="25"/>
    <n v="16231"/>
    <x v="2"/>
    <x v="2"/>
    <n v="56"/>
    <d v="2014-10-07T00:00:00"/>
    <d v="2014-12-02T00:00:00"/>
    <x v="108"/>
    <x v="108"/>
    <x v="9"/>
    <x v="8"/>
    <x v="37"/>
    <x v="36"/>
    <n v="25"/>
    <n v="1"/>
    <n v="0.12"/>
    <n v="0.12"/>
    <b v="0"/>
    <b v="0"/>
    <x v="1"/>
    <x v="1"/>
    <x v="1"/>
    <b v="0"/>
    <b v="0"/>
    <b v="0"/>
    <x v="1"/>
    <x v="1"/>
  </r>
  <r>
    <s v="Joutsen Media Oy"/>
    <d v="2014-10-07T00:00:00"/>
    <s v="Konserni"/>
    <m/>
    <m/>
    <m/>
    <d v="2014-12-16T00:00:00"/>
    <n v="15"/>
    <n v="15"/>
    <n v="18120"/>
    <x v="2"/>
    <x v="2"/>
    <n v="70"/>
    <d v="2014-10-07T00:00:00"/>
    <d v="2014-12-16T00:00:00"/>
    <x v="108"/>
    <x v="108"/>
    <x v="9"/>
    <x v="8"/>
    <x v="37"/>
    <x v="36"/>
    <n v="15"/>
    <s v="NA"/>
    <n v="1"/>
    <s v="NA"/>
    <b v="0"/>
    <b v="0"/>
    <x v="1"/>
    <x v="1"/>
    <x v="1"/>
    <b v="0"/>
    <b v="0"/>
    <b v="0"/>
    <x v="1"/>
    <x v="1"/>
  </r>
  <r>
    <s v="Kesko Oyj"/>
    <d v="2014-10-07T00:00:00"/>
    <s v="Ruokakesko,Kesko,K-Plus-&gt;väh.sis.eläke+m-aik."/>
    <m/>
    <m/>
    <n v="230"/>
    <d v="2014-11-24T00:00:00"/>
    <n v="193"/>
    <n v="2800"/>
    <n v="46431"/>
    <x v="1"/>
    <x v="1"/>
    <n v="48"/>
    <d v="2014-10-07T00:00:00"/>
    <d v="2014-11-24T00:00:00"/>
    <x v="108"/>
    <x v="106"/>
    <x v="9"/>
    <x v="8"/>
    <x v="37"/>
    <x v="36"/>
    <n v="2800"/>
    <n v="8.2142857142857142E-2"/>
    <n v="6.8928571428571422E-2"/>
    <n v="0.83913043478260874"/>
    <b v="0"/>
    <b v="0"/>
    <x v="1"/>
    <x v="1"/>
    <x v="1"/>
    <b v="0"/>
    <b v="0"/>
    <b v="0"/>
    <x v="1"/>
    <x v="1"/>
  </r>
  <r>
    <s v="Neste Oil Oyj"/>
    <d v="2014-10-07T00:00:00"/>
    <s v="Väh.tarve pääosin Suomessa-&gt;100 eläkejärj."/>
    <m/>
    <m/>
    <n v="250"/>
    <d v="2014-11-26T00:00:00"/>
    <n v="103"/>
    <n v="2500"/>
    <n v="50201"/>
    <x v="5"/>
    <x v="1"/>
    <n v="50"/>
    <d v="2014-10-07T00:00:00"/>
    <d v="2014-11-26T00:00:00"/>
    <x v="108"/>
    <x v="106"/>
    <x v="9"/>
    <x v="8"/>
    <x v="37"/>
    <x v="36"/>
    <n v="2500"/>
    <n v="0.1"/>
    <n v="4.1200000000000001E-2"/>
    <n v="0.41199999999999998"/>
    <b v="0"/>
    <b v="0"/>
    <x v="1"/>
    <x v="1"/>
    <x v="1"/>
    <b v="0"/>
    <b v="0"/>
    <b v="0"/>
    <x v="1"/>
    <x v="1"/>
  </r>
  <r>
    <s v="Top-Sport Oy"/>
    <d v="2014-10-07T00:00:00"/>
    <s v="14 myymälää"/>
    <m/>
    <m/>
    <m/>
    <m/>
    <m/>
    <n v="140"/>
    <n v="47641"/>
    <x v="1"/>
    <x v="1"/>
    <s v="NA"/>
    <d v="2014-10-07T00:00:00"/>
    <d v="2014-11-27T00:00:00"/>
    <x v="108"/>
    <x v="106"/>
    <x v="9"/>
    <x v="8"/>
    <x v="37"/>
    <x v="36"/>
    <n v="140"/>
    <s v="NA"/>
    <s v="NA"/>
    <s v="NA"/>
    <b v="0"/>
    <b v="0"/>
    <x v="1"/>
    <x v="1"/>
    <x v="1"/>
    <b v="0"/>
    <b v="0"/>
    <b v="0"/>
    <x v="1"/>
    <x v="1"/>
  </r>
  <r>
    <s v="Ahlstrom Oyj"/>
    <d v="2014-10-08T00:00:00"/>
    <s v="Kauttua, koko henk, irtis/lom"/>
    <m/>
    <n v="0"/>
    <m/>
    <d v="2014-12-19T00:00:00"/>
    <n v="21"/>
    <n v="21"/>
    <n v="23140"/>
    <x v="2"/>
    <x v="2"/>
    <n v="72"/>
    <d v="2014-10-08T00:00:00"/>
    <d v="2014-12-19T00:00:00"/>
    <x v="108"/>
    <x v="108"/>
    <x v="9"/>
    <x v="8"/>
    <x v="37"/>
    <x v="36"/>
    <n v="21"/>
    <s v="NA"/>
    <n v="1"/>
    <s v="NA"/>
    <b v="0"/>
    <b v="0"/>
    <x v="1"/>
    <x v="1"/>
    <x v="1"/>
    <b v="0"/>
    <b v="0"/>
    <b v="0"/>
    <x v="1"/>
    <x v="1"/>
  </r>
  <r>
    <s v="Apetit Oyj"/>
    <d v="2014-10-08T00:00:00"/>
    <s v="Kuopio,Hki,Kustavi,Tku, väh.tarve 10-20-&gt;7 uutta työp."/>
    <m/>
    <m/>
    <n v="20"/>
    <d v="2014-11-25T00:00:00"/>
    <n v="15"/>
    <n v="121"/>
    <n v="10890"/>
    <x v="2"/>
    <x v="2"/>
    <n v="48"/>
    <d v="2014-10-08T00:00:00"/>
    <d v="2014-11-25T00:00:00"/>
    <x v="108"/>
    <x v="106"/>
    <x v="9"/>
    <x v="8"/>
    <x v="37"/>
    <x v="36"/>
    <n v="121"/>
    <n v="0.16528925619834711"/>
    <n v="0.12396694214876033"/>
    <n v="0.75"/>
    <b v="0"/>
    <b v="0"/>
    <x v="1"/>
    <x v="1"/>
    <x v="1"/>
    <b v="0"/>
    <b v="0"/>
    <b v="0"/>
    <x v="1"/>
    <x v="1"/>
  </r>
  <r>
    <s v="Evira"/>
    <d v="2014-10-08T00:00:00"/>
    <s v="Koko henk, 10 henk osa-aik/irtis-&gt;lom 7 pv v. 2015"/>
    <m/>
    <n v="677"/>
    <n v="86"/>
    <d v="2014-12-01T00:00:00"/>
    <n v="45"/>
    <n v="722"/>
    <n v="71202"/>
    <x v="10"/>
    <x v="1"/>
    <n v="54"/>
    <d v="2014-10-08T00:00:00"/>
    <d v="2014-12-01T00:00:00"/>
    <x v="108"/>
    <x v="108"/>
    <x v="9"/>
    <x v="8"/>
    <x v="37"/>
    <x v="36"/>
    <n v="722"/>
    <n v="0.11911357340720222"/>
    <n v="6.2326869806094184E-2"/>
    <n v="0.52325581395348841"/>
    <b v="0"/>
    <b v="0"/>
    <x v="1"/>
    <x v="1"/>
    <x v="1"/>
    <b v="0"/>
    <b v="0"/>
    <b v="0"/>
    <x v="1"/>
    <x v="1"/>
  </r>
  <r>
    <s v="PunaMusta Oy"/>
    <d v="2014-10-08T00:00:00"/>
    <s v="Joensuu"/>
    <m/>
    <m/>
    <n v="9"/>
    <d v="2014-10-29T00:00:00"/>
    <n v="8"/>
    <n v="60"/>
    <n v="18110"/>
    <x v="2"/>
    <x v="2"/>
    <n v="21"/>
    <d v="2014-10-08T00:00:00"/>
    <d v="2014-10-29T00:00:00"/>
    <x v="108"/>
    <x v="107"/>
    <x v="9"/>
    <x v="8"/>
    <x v="37"/>
    <x v="36"/>
    <n v="60"/>
    <n v="0.15"/>
    <n v="0.13333333333333333"/>
    <n v="0.88888888888888884"/>
    <b v="0"/>
    <b v="0"/>
    <x v="1"/>
    <x v="1"/>
    <x v="1"/>
    <b v="0"/>
    <b v="0"/>
    <b v="0"/>
    <x v="1"/>
    <x v="1"/>
  </r>
  <r>
    <s v="Turun Osuuskauppa"/>
    <d v="2014-10-08T00:00:00"/>
    <s v="Amarillo,Rosso,CoffeeHouse"/>
    <m/>
    <m/>
    <n v="49"/>
    <d v="2014-11-25T00:00:00"/>
    <n v="41"/>
    <n v="49"/>
    <n v="47191"/>
    <x v="1"/>
    <x v="1"/>
    <n v="48"/>
    <d v="2014-10-08T00:00:00"/>
    <d v="2014-11-25T00:00:00"/>
    <x v="108"/>
    <x v="106"/>
    <x v="9"/>
    <x v="8"/>
    <x v="37"/>
    <x v="36"/>
    <n v="49"/>
    <n v="1"/>
    <n v="0.83673469387755106"/>
    <n v="0.83673469387755106"/>
    <b v="0"/>
    <b v="0"/>
    <x v="1"/>
    <x v="1"/>
    <x v="1"/>
    <b v="0"/>
    <b v="0"/>
    <b v="0"/>
    <x v="1"/>
    <x v="1"/>
  </r>
  <r>
    <s v="Valmet Fabrics Oy"/>
    <d v="2014-10-08T00:00:00"/>
    <s v="Valmet Oyj, koko henk, Juankoski-&gt;lom 2 vko 24.11.alk."/>
    <m/>
    <n v="225"/>
    <m/>
    <d v="2014-10-22T00:00:00"/>
    <n v="0"/>
    <n v="220"/>
    <n v="13960"/>
    <x v="2"/>
    <x v="2"/>
    <n v="14"/>
    <d v="2014-10-08T00:00:00"/>
    <d v="2014-10-22T00:00:00"/>
    <x v="108"/>
    <x v="107"/>
    <x v="9"/>
    <x v="8"/>
    <x v="37"/>
    <x v="36"/>
    <n v="220"/>
    <s v="NA"/>
    <n v="0"/>
    <s v="NA"/>
    <b v="0"/>
    <b v="0"/>
    <x v="1"/>
    <x v="1"/>
    <x v="1"/>
    <b v="0"/>
    <b v="0"/>
    <b v="0"/>
    <x v="1"/>
    <x v="1"/>
  </r>
  <r>
    <s v="Aspocomp Group Oyj"/>
    <d v="2014-10-09T00:00:00"/>
    <s v="Teuvan tehtaan mahd. lakkautus"/>
    <m/>
    <m/>
    <m/>
    <d v="2014-11-20T00:00:00"/>
    <n v="34"/>
    <n v="36"/>
    <n v="26110"/>
    <x v="2"/>
    <x v="2"/>
    <n v="42"/>
    <d v="2014-10-09T00:00:00"/>
    <d v="2014-11-20T00:00:00"/>
    <x v="108"/>
    <x v="106"/>
    <x v="9"/>
    <x v="8"/>
    <x v="37"/>
    <x v="36"/>
    <n v="36"/>
    <s v="NA"/>
    <n v="0.94444444444444442"/>
    <s v="NA"/>
    <b v="0"/>
    <b v="0"/>
    <x v="1"/>
    <x v="1"/>
    <x v="1"/>
    <b v="0"/>
    <b v="0"/>
    <b v="0"/>
    <x v="1"/>
    <x v="1"/>
  </r>
  <r>
    <s v="Mannerheimin Lastensuojeluliitto"/>
    <d v="2014-10-09T00:00:00"/>
    <s v="Keskustoimisto"/>
    <m/>
    <m/>
    <n v="7"/>
    <m/>
    <m/>
    <n v="49"/>
    <n v="88999"/>
    <x v="3"/>
    <x v="3"/>
    <s v="NA"/>
    <d v="2014-10-09T00:00:00"/>
    <d v="2014-11-29T00:00:00"/>
    <x v="108"/>
    <x v="106"/>
    <x v="9"/>
    <x v="8"/>
    <x v="37"/>
    <x v="36"/>
    <n v="49"/>
    <n v="0.14285714285714285"/>
    <s v="NA"/>
    <s v="NA"/>
    <b v="0"/>
    <b v="0"/>
    <x v="1"/>
    <x v="1"/>
    <x v="1"/>
    <b v="0"/>
    <b v="0"/>
    <b v="0"/>
    <x v="1"/>
    <x v="1"/>
  </r>
  <r>
    <s v="Nanso Group"/>
    <d v="2014-10-09T00:00:00"/>
    <s v="Koko henk, lom/työaikajärj/palkanalet/ulk/irtis"/>
    <m/>
    <n v="413"/>
    <n v="30"/>
    <d v="2014-11-03T00:00:00"/>
    <n v="0"/>
    <n v="413"/>
    <n v="14190"/>
    <x v="2"/>
    <x v="2"/>
    <n v="25"/>
    <d v="2014-10-09T00:00:00"/>
    <d v="2014-11-03T00:00:00"/>
    <x v="108"/>
    <x v="106"/>
    <x v="9"/>
    <x v="8"/>
    <x v="37"/>
    <x v="36"/>
    <n v="413"/>
    <n v="7.2639225181598058E-2"/>
    <n v="0"/>
    <n v="0"/>
    <b v="0"/>
    <b v="0"/>
    <x v="1"/>
    <x v="1"/>
    <x v="1"/>
    <b v="0"/>
    <b v="0"/>
    <b v="0"/>
    <x v="1"/>
    <x v="1"/>
  </r>
  <r>
    <s v="Karelia Ammattikorkeakoulu Oy"/>
    <d v="2014-10-10T00:00:00"/>
    <s v="Joensuu, koko henk-&gt;13 eläke, osa-aik, lom 3 vko 2015"/>
    <m/>
    <n v="320"/>
    <n v="10"/>
    <d v="2014-12-09T00:00:00"/>
    <n v="10"/>
    <n v="340"/>
    <n v="85420"/>
    <x v="9"/>
    <x v="3"/>
    <n v="60"/>
    <d v="2014-10-10T00:00:00"/>
    <d v="2014-12-09T00:00:00"/>
    <x v="108"/>
    <x v="108"/>
    <x v="9"/>
    <x v="8"/>
    <x v="37"/>
    <x v="36"/>
    <n v="340"/>
    <n v="2.9411764705882353E-2"/>
    <n v="2.9411764705882353E-2"/>
    <n v="1"/>
    <b v="0"/>
    <b v="0"/>
    <x v="1"/>
    <x v="1"/>
    <x v="1"/>
    <b v="0"/>
    <b v="0"/>
    <b v="0"/>
    <x v="1"/>
    <x v="1"/>
  </r>
  <r>
    <s v="M-Brain Oy"/>
    <d v="2014-10-13T00:00:00"/>
    <s v="Konsernin väh.tarve 70"/>
    <m/>
    <m/>
    <n v="70"/>
    <d v="2014-12-11T00:00:00"/>
    <n v="32"/>
    <n v="70"/>
    <n v="85599"/>
    <x v="9"/>
    <x v="3"/>
    <n v="59"/>
    <d v="2014-10-13T00:00:00"/>
    <d v="2014-12-11T00:00:00"/>
    <x v="108"/>
    <x v="108"/>
    <x v="9"/>
    <x v="8"/>
    <x v="37"/>
    <x v="36"/>
    <n v="70"/>
    <n v="1"/>
    <n v="0.45714285714285713"/>
    <n v="0.45714285714285713"/>
    <b v="0"/>
    <b v="0"/>
    <x v="1"/>
    <x v="1"/>
    <x v="1"/>
    <b v="0"/>
    <b v="0"/>
    <b v="0"/>
    <x v="1"/>
    <x v="1"/>
  </r>
  <r>
    <s v="Satakunnan Osuuskauppa"/>
    <d v="2014-10-13T00:00:00"/>
    <s v="Hotel Vaakuna-&gt;7 osa-aikaist."/>
    <m/>
    <m/>
    <m/>
    <d v="2014-12-15T00:00:00"/>
    <n v="1"/>
    <n v="26"/>
    <n v="47111"/>
    <x v="1"/>
    <x v="1"/>
    <n v="63"/>
    <d v="2014-10-13T00:00:00"/>
    <d v="2014-12-15T00:00:00"/>
    <x v="108"/>
    <x v="108"/>
    <x v="9"/>
    <x v="8"/>
    <x v="37"/>
    <x v="36"/>
    <n v="26"/>
    <s v="NA"/>
    <n v="3.8461538461538464E-2"/>
    <s v="NA"/>
    <b v="0"/>
    <b v="0"/>
    <x v="1"/>
    <x v="1"/>
    <x v="1"/>
    <b v="0"/>
    <b v="0"/>
    <b v="0"/>
    <x v="1"/>
    <x v="1"/>
  </r>
  <r>
    <s v="Helsingin Bussiliikenne Oy"/>
    <d v="2014-10-15T00:00:00"/>
    <s v="Toimihenkilöt-&gt;mahd.uud.palkkaus uusina tt"/>
    <m/>
    <m/>
    <m/>
    <d v="2014-11-12T00:00:00"/>
    <n v="7"/>
    <n v="7"/>
    <n v="49310"/>
    <x v="5"/>
    <x v="1"/>
    <n v="28"/>
    <d v="2014-10-15T00:00:00"/>
    <d v="2014-11-12T00:00:00"/>
    <x v="108"/>
    <x v="106"/>
    <x v="9"/>
    <x v="8"/>
    <x v="37"/>
    <x v="36"/>
    <n v="7"/>
    <s v="NA"/>
    <n v="1"/>
    <s v="NA"/>
    <b v="0"/>
    <b v="0"/>
    <x v="1"/>
    <x v="1"/>
    <x v="1"/>
    <b v="0"/>
    <b v="0"/>
    <b v="0"/>
    <x v="1"/>
    <x v="1"/>
  </r>
  <r>
    <s v="SSAB Oy"/>
    <d v="2014-10-15T00:00:00"/>
    <s v="Seinäjoki-&gt;lom max 90 pv 4/15 asti"/>
    <m/>
    <n v="120"/>
    <m/>
    <d v="2014-11-05T00:00:00"/>
    <n v="0"/>
    <n v="157"/>
    <n v="24100"/>
    <x v="2"/>
    <x v="2"/>
    <n v="21"/>
    <d v="2014-10-15T00:00:00"/>
    <d v="2014-11-05T00:00:00"/>
    <x v="108"/>
    <x v="106"/>
    <x v="9"/>
    <x v="8"/>
    <x v="37"/>
    <x v="36"/>
    <n v="157"/>
    <s v="NA"/>
    <n v="0"/>
    <s v="NA"/>
    <b v="0"/>
    <b v="0"/>
    <x v="1"/>
    <x v="1"/>
    <x v="1"/>
    <b v="0"/>
    <b v="0"/>
    <b v="0"/>
    <x v="1"/>
    <x v="1"/>
  </r>
  <r>
    <s v="Suomen Lähikauppa Oy"/>
    <d v="2014-10-16T00:00:00"/>
    <s v="Siwa,Valintatalot,nollasopimustt,lisätunnit osa-aikaisille"/>
    <m/>
    <m/>
    <m/>
    <m/>
    <m/>
    <n v="520"/>
    <n v="46901"/>
    <x v="1"/>
    <x v="1"/>
    <s v="NA"/>
    <d v="2014-10-16T00:00:00"/>
    <d v="2014-12-06T00:00:00"/>
    <x v="108"/>
    <x v="108"/>
    <x v="9"/>
    <x v="8"/>
    <x v="37"/>
    <x v="36"/>
    <n v="520"/>
    <s v="NA"/>
    <s v="NA"/>
    <s v="NA"/>
    <b v="0"/>
    <b v="0"/>
    <x v="1"/>
    <x v="1"/>
    <x v="1"/>
    <b v="0"/>
    <b v="0"/>
    <b v="0"/>
    <x v="1"/>
    <x v="1"/>
  </r>
  <r>
    <s v="Suomen Urheiluopisto"/>
    <d v="2014-10-16T00:00:00"/>
    <s v="Vierumäki, koko henk"/>
    <m/>
    <m/>
    <n v="6"/>
    <d v="2014-11-12T00:00:00"/>
    <n v="1"/>
    <n v="39"/>
    <n v="93120"/>
    <x v="18"/>
    <x v="1"/>
    <n v="27"/>
    <d v="2014-10-16T00:00:00"/>
    <d v="2014-11-12T00:00:00"/>
    <x v="108"/>
    <x v="106"/>
    <x v="9"/>
    <x v="8"/>
    <x v="37"/>
    <x v="36"/>
    <n v="39"/>
    <n v="0.15384615384615385"/>
    <n v="2.564102564102564E-2"/>
    <n v="0.16666666666666666"/>
    <b v="0"/>
    <b v="0"/>
    <x v="1"/>
    <x v="1"/>
    <x v="1"/>
    <b v="0"/>
    <b v="0"/>
    <b v="0"/>
    <x v="1"/>
    <x v="1"/>
  </r>
  <r>
    <s v="Labtium Oy"/>
    <d v="2014-10-17T00:00:00"/>
    <s v="Koko henk, Rovaniemi, Espoo"/>
    <m/>
    <m/>
    <m/>
    <d v="2014-12-03T00:00:00"/>
    <n v="22"/>
    <n v="99"/>
    <n v="71202"/>
    <x v="10"/>
    <x v="1"/>
    <n v="47"/>
    <d v="2014-10-17T00:00:00"/>
    <d v="2014-12-03T00:00:00"/>
    <x v="108"/>
    <x v="108"/>
    <x v="9"/>
    <x v="8"/>
    <x v="37"/>
    <x v="36"/>
    <n v="99"/>
    <s v="NA"/>
    <n v="0.22222222222222221"/>
    <s v="NA"/>
    <b v="0"/>
    <b v="0"/>
    <x v="1"/>
    <x v="1"/>
    <x v="1"/>
    <b v="0"/>
    <b v="0"/>
    <b v="0"/>
    <x v="1"/>
    <x v="1"/>
  </r>
  <r>
    <s v="Aller Media Oy"/>
    <d v="2014-10-20T00:00:00"/>
    <s v="Costume, Koti&amp;Keittiö,Divaani -lehdet"/>
    <m/>
    <m/>
    <n v="6"/>
    <d v="2014-11-13T00:00:00"/>
    <n v="0"/>
    <n v="6"/>
    <n v="58142"/>
    <x v="4"/>
    <x v="1"/>
    <n v="24"/>
    <d v="2014-10-20T00:00:00"/>
    <d v="2014-11-13T00:00:00"/>
    <x v="108"/>
    <x v="106"/>
    <x v="9"/>
    <x v="8"/>
    <x v="37"/>
    <x v="36"/>
    <n v="6"/>
    <n v="1"/>
    <n v="0"/>
    <n v="0"/>
    <b v="0"/>
    <b v="0"/>
    <x v="1"/>
    <x v="1"/>
    <x v="1"/>
    <b v="0"/>
    <b v="0"/>
    <b v="0"/>
    <x v="1"/>
    <x v="1"/>
  </r>
  <r>
    <s v="Kymen Seudun Osuuskauppa KSO"/>
    <d v="2014-10-20T00:00:00"/>
    <s v="Matkailu- ja ravitsemistoimiala-&gt;11 eläke,3 osa-aik"/>
    <m/>
    <m/>
    <m/>
    <d v="2014-11-11T00:00:00"/>
    <n v="4"/>
    <n v="350"/>
    <n v="47111"/>
    <x v="1"/>
    <x v="1"/>
    <n v="22"/>
    <d v="2014-10-20T00:00:00"/>
    <d v="2014-11-11T00:00:00"/>
    <x v="108"/>
    <x v="106"/>
    <x v="9"/>
    <x v="8"/>
    <x v="37"/>
    <x v="36"/>
    <n v="350"/>
    <s v="NA"/>
    <n v="1.1428571428571429E-2"/>
    <s v="NA"/>
    <b v="0"/>
    <b v="0"/>
    <x v="1"/>
    <x v="1"/>
    <x v="1"/>
    <b v="0"/>
    <b v="0"/>
    <b v="0"/>
    <x v="1"/>
    <x v="1"/>
  </r>
  <r>
    <s v="Saint-Gobain Rakennustuotteet Oy"/>
    <d v="2014-10-20T00:00:00"/>
    <s v="Hyvinkää, irtis/lom-&gt;5 vko"/>
    <m/>
    <n v="40"/>
    <n v="15"/>
    <d v="2014-12-10T00:00:00"/>
    <n v="7"/>
    <n v="100"/>
    <n v="23140"/>
    <x v="2"/>
    <x v="2"/>
    <n v="51"/>
    <d v="2014-10-20T00:00:00"/>
    <d v="2014-12-10T00:00:00"/>
    <x v="108"/>
    <x v="108"/>
    <x v="9"/>
    <x v="8"/>
    <x v="37"/>
    <x v="36"/>
    <n v="100"/>
    <n v="0.15"/>
    <n v="7.0000000000000007E-2"/>
    <n v="0.46666666666666667"/>
    <b v="0"/>
    <b v="0"/>
    <x v="1"/>
    <x v="1"/>
    <x v="1"/>
    <b v="0"/>
    <b v="0"/>
    <b v="0"/>
    <x v="1"/>
    <x v="1"/>
  </r>
  <r>
    <s v="Ixonos Oyj"/>
    <d v="2014-10-21T00:00:00"/>
    <s v="Koko henk-&gt;lom max 90 pv"/>
    <m/>
    <n v="50"/>
    <n v="9"/>
    <d v="2014-11-03T00:00:00"/>
    <n v="6"/>
    <n v="350"/>
    <n v="62010"/>
    <x v="4"/>
    <x v="1"/>
    <n v="13"/>
    <d v="2014-10-21T00:00:00"/>
    <d v="2014-11-03T00:00:00"/>
    <x v="108"/>
    <x v="106"/>
    <x v="9"/>
    <x v="8"/>
    <x v="37"/>
    <x v="36"/>
    <n v="350"/>
    <n v="2.5714285714285714E-2"/>
    <n v="1.7142857142857144E-2"/>
    <n v="0.66666666666666663"/>
    <b v="0"/>
    <b v="0"/>
    <x v="1"/>
    <x v="1"/>
    <x v="1"/>
    <b v="0"/>
    <b v="0"/>
    <b v="0"/>
    <x v="1"/>
    <x v="1"/>
  </r>
  <r>
    <s v="Kesla Oyj"/>
    <d v="2014-10-21T00:00:00"/>
    <s v="Koko henk-&gt;7 eläke,2m-aikaist,3m-aik,lom max 90pv 9/15 asti"/>
    <m/>
    <s v="L"/>
    <n v="30"/>
    <d v="2014-12-10T00:00:00"/>
    <n v="0"/>
    <n v="202"/>
    <n v="28220"/>
    <x v="2"/>
    <x v="2"/>
    <n v="50"/>
    <d v="2014-10-21T00:00:00"/>
    <d v="2014-12-10T00:00:00"/>
    <x v="108"/>
    <x v="108"/>
    <x v="9"/>
    <x v="8"/>
    <x v="37"/>
    <x v="36"/>
    <n v="202"/>
    <n v="0.14851485148514851"/>
    <n v="0"/>
    <n v="0"/>
    <b v="0"/>
    <b v="0"/>
    <x v="1"/>
    <x v="1"/>
    <x v="1"/>
    <b v="0"/>
    <b v="0"/>
    <b v="0"/>
    <x v="1"/>
    <x v="1"/>
  </r>
  <r>
    <s v="Alma Media Oyj"/>
    <d v="2014-10-22T00:00:00"/>
    <s v="Alma Manu, Satakunta,jakelu- ja kulj.-&gt;tieto keväällä"/>
    <m/>
    <m/>
    <n v="11"/>
    <d v="2014-12-08T00:00:00"/>
    <m/>
    <n v="250"/>
    <n v="58130"/>
    <x v="4"/>
    <x v="1"/>
    <n v="47"/>
    <d v="2014-10-22T00:00:00"/>
    <d v="2014-12-08T00:00:00"/>
    <x v="108"/>
    <x v="108"/>
    <x v="9"/>
    <x v="8"/>
    <x v="37"/>
    <x v="36"/>
    <n v="250"/>
    <n v="4.3999999999999997E-2"/>
    <s v="NA"/>
    <s v="NA"/>
    <b v="0"/>
    <b v="0"/>
    <x v="1"/>
    <x v="1"/>
    <x v="1"/>
    <b v="0"/>
    <b v="0"/>
    <b v="0"/>
    <x v="1"/>
    <x v="1"/>
  </r>
  <r>
    <s v="Scanfil Oyj"/>
    <d v="2014-10-22T00:00:00"/>
    <s v="Sievi-&gt;lom max90 pv 12/14-4/15,45henk kerrallaan"/>
    <m/>
    <n v="200"/>
    <m/>
    <d v="2014-11-05T00:00:00"/>
    <n v="0"/>
    <n v="200"/>
    <n v="26110"/>
    <x v="2"/>
    <x v="2"/>
    <n v="14"/>
    <d v="2014-10-22T00:00:00"/>
    <d v="2014-11-05T00:00:00"/>
    <x v="108"/>
    <x v="106"/>
    <x v="9"/>
    <x v="8"/>
    <x v="37"/>
    <x v="36"/>
    <n v="200"/>
    <s v="NA"/>
    <n v="0"/>
    <s v="NA"/>
    <b v="0"/>
    <b v="0"/>
    <x v="1"/>
    <x v="1"/>
    <x v="1"/>
    <b v="0"/>
    <b v="0"/>
    <b v="0"/>
    <x v="1"/>
    <x v="1"/>
  </r>
  <r>
    <s v="Vierumäki Country Club Oy"/>
    <d v="2014-10-22T00:00:00"/>
    <s v="Koko henk-&gt;lom max 21 pv, 3 osa-aik."/>
    <m/>
    <s v="L"/>
    <n v="5"/>
    <d v="2014-11-12T00:00:00"/>
    <n v="1"/>
    <n v="5"/>
    <n v="55101"/>
    <x v="11"/>
    <x v="1"/>
    <n v="21"/>
    <d v="2014-10-22T00:00:00"/>
    <d v="2014-11-12T00:00:00"/>
    <x v="108"/>
    <x v="106"/>
    <x v="9"/>
    <x v="8"/>
    <x v="37"/>
    <x v="36"/>
    <n v="5"/>
    <n v="1"/>
    <n v="0.2"/>
    <n v="0.2"/>
    <b v="0"/>
    <b v="0"/>
    <x v="1"/>
    <x v="1"/>
    <x v="1"/>
    <b v="0"/>
    <b v="0"/>
    <b v="0"/>
    <x v="1"/>
    <x v="1"/>
  </r>
  <r>
    <s v="Destia Oy"/>
    <d v="2014-10-23T00:00:00"/>
    <s v="Lom/irtis"/>
    <m/>
    <n v="223"/>
    <n v="24"/>
    <m/>
    <m/>
    <n v="247"/>
    <n v="71123"/>
    <x v="10"/>
    <x v="1"/>
    <s v="NA"/>
    <d v="2014-10-23T00:00:00"/>
    <d v="2014-12-13T00:00:00"/>
    <x v="108"/>
    <x v="108"/>
    <x v="9"/>
    <x v="8"/>
    <x v="37"/>
    <x v="36"/>
    <n v="247"/>
    <n v="9.7165991902834009E-2"/>
    <s v="NA"/>
    <s v="NA"/>
    <b v="0"/>
    <b v="0"/>
    <x v="1"/>
    <x v="1"/>
    <x v="1"/>
    <b v="0"/>
    <b v="0"/>
    <b v="0"/>
    <x v="1"/>
    <x v="1"/>
  </r>
  <r>
    <s v="Metsä Group"/>
    <d v="2014-10-23T00:00:00"/>
    <s v="Wood,väh. 2014-2016"/>
    <m/>
    <m/>
    <n v="140"/>
    <m/>
    <m/>
    <n v="140"/>
    <s v="02200"/>
    <x v="17"/>
    <x v="5"/>
    <s v="NA"/>
    <d v="2014-10-23T00:00:00"/>
    <d v="2014-12-13T00:00:00"/>
    <x v="108"/>
    <x v="108"/>
    <x v="9"/>
    <x v="8"/>
    <x v="37"/>
    <x v="36"/>
    <n v="140"/>
    <n v="1"/>
    <s v="NA"/>
    <s v="NA"/>
    <b v="0"/>
    <b v="0"/>
    <x v="1"/>
    <x v="1"/>
    <x v="1"/>
    <b v="0"/>
    <b v="0"/>
    <b v="0"/>
    <x v="1"/>
    <x v="1"/>
  </r>
  <r>
    <s v="Raskone Oy"/>
    <d v="2014-10-23T00:00:00"/>
    <s v="Koko henk, irtis/lom 2 vko-150 pv 14/15"/>
    <m/>
    <n v="100"/>
    <n v="70"/>
    <m/>
    <m/>
    <n v="170"/>
    <n v="45201"/>
    <x v="1"/>
    <x v="1"/>
    <s v="NA"/>
    <d v="2014-10-23T00:00:00"/>
    <d v="2014-12-13T00:00:00"/>
    <x v="108"/>
    <x v="108"/>
    <x v="9"/>
    <x v="8"/>
    <x v="37"/>
    <x v="36"/>
    <n v="170"/>
    <n v="0.41176470588235292"/>
    <s v="NA"/>
    <s v="NA"/>
    <b v="0"/>
    <b v="0"/>
    <x v="1"/>
    <x v="1"/>
    <x v="1"/>
    <b v="0"/>
    <b v="0"/>
    <b v="0"/>
    <x v="1"/>
    <x v="1"/>
  </r>
  <r>
    <s v="MSK Cabins Oy"/>
    <d v="2014-10-24T00:00:00"/>
    <s v="MSK Group, irtis/lom max 90 pv"/>
    <m/>
    <n v="0"/>
    <n v="40"/>
    <d v="2014-12-08T00:00:00"/>
    <n v="33"/>
    <n v="235"/>
    <n v="29200"/>
    <x v="2"/>
    <x v="2"/>
    <n v="45"/>
    <d v="2014-10-24T00:00:00"/>
    <d v="2014-12-08T00:00:00"/>
    <x v="108"/>
    <x v="108"/>
    <x v="9"/>
    <x v="8"/>
    <x v="37"/>
    <x v="36"/>
    <n v="235"/>
    <n v="0.1702127659574468"/>
    <n v="0.14042553191489363"/>
    <n v="0.82499999999999996"/>
    <b v="0"/>
    <b v="0"/>
    <x v="1"/>
    <x v="1"/>
    <x v="1"/>
    <b v="0"/>
    <b v="0"/>
    <b v="0"/>
    <x v="1"/>
    <x v="1"/>
  </r>
  <r>
    <s v="Turun Seudun Kuntatekniikka Oy"/>
    <d v="2014-10-24T00:00:00"/>
    <s v="Kuntec, koko henk, irtis/lom"/>
    <m/>
    <m/>
    <n v="60"/>
    <d v="2014-12-30T00:00:00"/>
    <n v="19"/>
    <n v="270"/>
    <n v="42110"/>
    <x v="6"/>
    <x v="4"/>
    <n v="67"/>
    <d v="2014-10-24T00:00:00"/>
    <d v="2014-12-30T00:00:00"/>
    <x v="108"/>
    <x v="108"/>
    <x v="9"/>
    <x v="8"/>
    <x v="37"/>
    <x v="36"/>
    <n v="270"/>
    <n v="0.22222222222222221"/>
    <n v="7.0370370370370375E-2"/>
    <n v="0.31666666666666665"/>
    <b v="0"/>
    <b v="0"/>
    <x v="1"/>
    <x v="1"/>
    <x v="1"/>
    <b v="0"/>
    <b v="0"/>
    <b v="0"/>
    <x v="1"/>
    <x v="1"/>
  </r>
  <r>
    <s v="Viestinnän Keskusliitto ry"/>
    <d v="2014-10-24T00:00:00"/>
    <s v="Väh.tarve 7 henk"/>
    <m/>
    <m/>
    <n v="7"/>
    <d v="2014-11-12T00:00:00"/>
    <n v="6"/>
    <n v="7"/>
    <n v="94120"/>
    <x v="16"/>
    <x v="1"/>
    <n v="19"/>
    <d v="2014-10-24T00:00:00"/>
    <d v="2014-11-12T00:00:00"/>
    <x v="108"/>
    <x v="106"/>
    <x v="9"/>
    <x v="8"/>
    <x v="37"/>
    <x v="36"/>
    <n v="7"/>
    <n v="1"/>
    <n v="0.8571428571428571"/>
    <n v="0.8571428571428571"/>
    <b v="0"/>
    <b v="0"/>
    <x v="1"/>
    <x v="1"/>
    <x v="1"/>
    <b v="0"/>
    <b v="0"/>
    <b v="0"/>
    <x v="1"/>
    <x v="1"/>
  </r>
  <r>
    <s v="Pohjolan Liikenne Oy"/>
    <d v="2014-10-27T00:00:00"/>
    <s v="Kymenlaakso, Imatra-&gt;väh.16 eläke,osa-aik,teht.järj.irtis"/>
    <m/>
    <m/>
    <n v="25"/>
    <d v="2014-11-21T00:00:00"/>
    <m/>
    <n v="125"/>
    <n v="49391"/>
    <x v="5"/>
    <x v="1"/>
    <n v="25"/>
    <d v="2014-10-27T00:00:00"/>
    <d v="2014-11-21T00:00:00"/>
    <x v="108"/>
    <x v="106"/>
    <x v="9"/>
    <x v="8"/>
    <x v="37"/>
    <x v="36"/>
    <n v="125"/>
    <n v="0.2"/>
    <s v="NA"/>
    <s v="NA"/>
    <b v="0"/>
    <b v="0"/>
    <x v="1"/>
    <x v="1"/>
    <x v="1"/>
    <b v="0"/>
    <b v="0"/>
    <b v="0"/>
    <x v="1"/>
    <x v="1"/>
  </r>
  <r>
    <s v="Digita Oy"/>
    <d v="2014-10-28T00:00:00"/>
    <s v="Väh.tarve max 46 henk-&gt;irtis max"/>
    <m/>
    <m/>
    <n v="46"/>
    <d v="2014-12-16T00:00:00"/>
    <n v="28"/>
    <n v="152"/>
    <n v="61200"/>
    <x v="4"/>
    <x v="1"/>
    <n v="49"/>
    <d v="2014-10-28T00:00:00"/>
    <d v="2014-12-16T00:00:00"/>
    <x v="108"/>
    <x v="108"/>
    <x v="9"/>
    <x v="8"/>
    <x v="37"/>
    <x v="36"/>
    <n v="152"/>
    <n v="0.30263157894736842"/>
    <n v="0.18421052631578946"/>
    <n v="0.60869565217391308"/>
    <b v="0"/>
    <b v="0"/>
    <x v="1"/>
    <x v="1"/>
    <x v="1"/>
    <b v="0"/>
    <b v="0"/>
    <b v="0"/>
    <x v="1"/>
    <x v="1"/>
  </r>
  <r>
    <s v="Helsingin Diakonissalaitoksen säätiö"/>
    <d v="2014-10-28T00:00:00"/>
    <s v="Koko henk"/>
    <m/>
    <m/>
    <n v="65"/>
    <d v="2014-12-17T00:00:00"/>
    <n v="26"/>
    <n v="665"/>
    <n v="87901"/>
    <x v="3"/>
    <x v="3"/>
    <n v="50"/>
    <d v="2014-10-28T00:00:00"/>
    <d v="2014-12-17T00:00:00"/>
    <x v="108"/>
    <x v="108"/>
    <x v="9"/>
    <x v="8"/>
    <x v="37"/>
    <x v="36"/>
    <n v="665"/>
    <n v="9.7744360902255634E-2"/>
    <n v="3.9097744360902256E-2"/>
    <n v="0.4"/>
    <b v="0"/>
    <b v="0"/>
    <x v="1"/>
    <x v="1"/>
    <x v="1"/>
    <b v="0"/>
    <b v="0"/>
    <b v="0"/>
    <x v="1"/>
    <x v="1"/>
  </r>
  <r>
    <s v="Leivon Leipomo Oy"/>
    <d v="2014-10-28T00:00:00"/>
    <s v="Tre, irtis/lom/osa-aik, väh.tarve 15-18"/>
    <m/>
    <n v="8"/>
    <n v="18"/>
    <d v="2014-11-18T00:00:00"/>
    <n v="8"/>
    <n v="48"/>
    <n v="10710"/>
    <x v="2"/>
    <x v="2"/>
    <n v="21"/>
    <d v="2014-10-28T00:00:00"/>
    <d v="2014-11-18T00:00:00"/>
    <x v="108"/>
    <x v="106"/>
    <x v="9"/>
    <x v="8"/>
    <x v="37"/>
    <x v="36"/>
    <n v="48"/>
    <n v="0.375"/>
    <n v="0.16666666666666666"/>
    <n v="0.44444444444444442"/>
    <b v="0"/>
    <b v="0"/>
    <x v="1"/>
    <x v="1"/>
    <x v="1"/>
    <b v="0"/>
    <b v="0"/>
    <b v="0"/>
    <x v="1"/>
    <x v="1"/>
  </r>
  <r>
    <s v="Pilkington Automotive Finland Oy"/>
    <d v="2014-10-28T00:00:00"/>
    <s v="Laitila.&gt;lom 12/14-1/15"/>
    <m/>
    <s v="L"/>
    <m/>
    <d v="2014-11-17T00:00:00"/>
    <n v="0"/>
    <n v="270"/>
    <n v="23120"/>
    <x v="2"/>
    <x v="2"/>
    <n v="20"/>
    <d v="2014-10-28T00:00:00"/>
    <d v="2014-11-17T00:00:00"/>
    <x v="108"/>
    <x v="106"/>
    <x v="9"/>
    <x v="8"/>
    <x v="37"/>
    <x v="36"/>
    <n v="270"/>
    <s v="NA"/>
    <n v="0"/>
    <s v="NA"/>
    <b v="0"/>
    <b v="0"/>
    <x v="1"/>
    <x v="1"/>
    <x v="1"/>
    <b v="0"/>
    <b v="0"/>
    <b v="0"/>
    <x v="1"/>
    <x v="1"/>
  </r>
  <r>
    <s v="Tambest Glass Solutions Oy"/>
    <d v="2014-10-28T00:00:00"/>
    <s v="Forssa, lom/irtis"/>
    <m/>
    <n v="1"/>
    <n v="10"/>
    <d v="2014-11-20T00:00:00"/>
    <n v="6"/>
    <n v="40"/>
    <n v="43342"/>
    <x v="6"/>
    <x v="4"/>
    <n v="23"/>
    <d v="2014-10-28T00:00:00"/>
    <d v="2014-11-20T00:00:00"/>
    <x v="108"/>
    <x v="106"/>
    <x v="9"/>
    <x v="8"/>
    <x v="37"/>
    <x v="36"/>
    <n v="40"/>
    <n v="0.25"/>
    <n v="0.15"/>
    <n v="0.6"/>
    <b v="0"/>
    <b v="0"/>
    <x v="1"/>
    <x v="1"/>
    <x v="1"/>
    <b v="0"/>
    <b v="0"/>
    <b v="0"/>
    <x v="1"/>
    <x v="1"/>
  </r>
  <r>
    <s v="Orkla Foods Finland Oy"/>
    <d v="2014-10-29T00:00:00"/>
    <s v="Orkla-konserni, Lahden tehtaan lopetus"/>
    <m/>
    <m/>
    <m/>
    <d v="2014-11-27T00:00:00"/>
    <n v="41"/>
    <n v="42"/>
    <n v="10200"/>
    <x v="2"/>
    <x v="2"/>
    <n v="29"/>
    <d v="2014-10-29T00:00:00"/>
    <d v="2014-11-27T00:00:00"/>
    <x v="108"/>
    <x v="106"/>
    <x v="9"/>
    <x v="8"/>
    <x v="37"/>
    <x v="36"/>
    <n v="42"/>
    <s v="NA"/>
    <n v="0.97619047619047616"/>
    <s v="NA"/>
    <b v="0"/>
    <b v="0"/>
    <x v="1"/>
    <x v="1"/>
    <x v="1"/>
    <b v="0"/>
    <b v="0"/>
    <b v="0"/>
    <x v="1"/>
    <x v="1"/>
  </r>
  <r>
    <s v="Stockmann Oyj Abp"/>
    <d v="2014-10-29T00:00:00"/>
    <s v="Seppälä-ketju, koko henk"/>
    <m/>
    <m/>
    <n v="380"/>
    <d v="2014-12-18T00:00:00"/>
    <n v="70"/>
    <n v="800"/>
    <n v="47192"/>
    <x v="1"/>
    <x v="1"/>
    <n v="50"/>
    <d v="2014-10-29T00:00:00"/>
    <d v="2014-12-18T00:00:00"/>
    <x v="108"/>
    <x v="108"/>
    <x v="9"/>
    <x v="8"/>
    <x v="37"/>
    <x v="36"/>
    <n v="800"/>
    <n v="0.47499999999999998"/>
    <n v="8.7499999999999994E-2"/>
    <n v="0.18421052631578946"/>
    <b v="0"/>
    <b v="0"/>
    <x v="1"/>
    <x v="1"/>
    <x v="1"/>
    <b v="0"/>
    <b v="0"/>
    <b v="0"/>
    <x v="1"/>
    <x v="1"/>
  </r>
  <r>
    <s v="Forssan Kirjapaino Oy"/>
    <d v="2014-10-30T00:00:00"/>
    <s v="Forssa,Tre, irtis/lom-&gt;toist. 1/15 alkaen"/>
    <m/>
    <n v="48"/>
    <n v="60"/>
    <d v="2014-12-16T00:00:00"/>
    <n v="41"/>
    <n v="240"/>
    <n v="18120"/>
    <x v="2"/>
    <x v="2"/>
    <n v="47"/>
    <d v="2014-10-30T00:00:00"/>
    <d v="2014-12-16T00:00:00"/>
    <x v="108"/>
    <x v="108"/>
    <x v="9"/>
    <x v="8"/>
    <x v="37"/>
    <x v="36"/>
    <n v="240"/>
    <n v="0.25"/>
    <n v="0.17083333333333334"/>
    <n v="0.68333333333333335"/>
    <b v="0"/>
    <b v="0"/>
    <x v="1"/>
    <x v="1"/>
    <x v="1"/>
    <b v="0"/>
    <b v="0"/>
    <b v="0"/>
    <x v="1"/>
    <x v="1"/>
  </r>
  <r>
    <s v="Hankkija Oy"/>
    <d v="2014-10-30T00:00:00"/>
    <s v="Myymäläkauppa,myyntiorg"/>
    <m/>
    <n v="400"/>
    <n v="30"/>
    <m/>
    <m/>
    <n v="460"/>
    <n v="46610"/>
    <x v="1"/>
    <x v="1"/>
    <s v="NA"/>
    <d v="2014-10-30T00:00:00"/>
    <d v="2014-12-20T00:00:00"/>
    <x v="108"/>
    <x v="108"/>
    <x v="9"/>
    <x v="8"/>
    <x v="37"/>
    <x v="36"/>
    <n v="460"/>
    <n v="6.5217391304347824E-2"/>
    <s v="NA"/>
    <s v="NA"/>
    <b v="0"/>
    <b v="0"/>
    <x v="1"/>
    <x v="1"/>
    <x v="1"/>
    <b v="0"/>
    <b v="0"/>
    <b v="0"/>
    <x v="1"/>
    <x v="1"/>
  </r>
  <r>
    <s v="Outotec Oyj"/>
    <d v="2014-10-30T00:00:00"/>
    <s v="Väh.tarve Suomessa n. 100-&gt;lom Turula,Lpr 2015"/>
    <m/>
    <s v="L"/>
    <n v="100"/>
    <d v="2014-12-12T00:00:00"/>
    <n v="83"/>
    <n v="100"/>
    <n v="71127"/>
    <x v="10"/>
    <x v="1"/>
    <n v="43"/>
    <d v="2014-10-30T00:00:00"/>
    <d v="2014-12-12T00:00:00"/>
    <x v="108"/>
    <x v="108"/>
    <x v="9"/>
    <x v="8"/>
    <x v="37"/>
    <x v="36"/>
    <n v="100"/>
    <n v="1"/>
    <n v="0.83"/>
    <n v="0.83"/>
    <b v="0"/>
    <b v="0"/>
    <x v="1"/>
    <x v="1"/>
    <x v="1"/>
    <b v="0"/>
    <b v="0"/>
    <b v="0"/>
    <x v="1"/>
    <x v="1"/>
  </r>
  <r>
    <s v="Prizztech Oy"/>
    <d v="2014-10-30T00:00:00"/>
    <s v="Koko henk, irtis/lom"/>
    <m/>
    <n v="21"/>
    <n v="20"/>
    <d v="2014-12-15T00:00:00"/>
    <n v="9"/>
    <n v="63"/>
    <n v="70220"/>
    <x v="10"/>
    <x v="1"/>
    <n v="46"/>
    <d v="2014-10-30T00:00:00"/>
    <d v="2014-12-15T00:00:00"/>
    <x v="108"/>
    <x v="108"/>
    <x v="9"/>
    <x v="8"/>
    <x v="37"/>
    <x v="36"/>
    <n v="63"/>
    <n v="0.31746031746031744"/>
    <n v="0.14285714285714285"/>
    <n v="0.45"/>
    <b v="0"/>
    <b v="0"/>
    <x v="1"/>
    <x v="1"/>
    <x v="1"/>
    <b v="0"/>
    <b v="0"/>
    <b v="0"/>
    <x v="1"/>
    <x v="1"/>
  </r>
  <r>
    <s v="BRP Finland Oy"/>
    <d v="2014-11-01T00:00:00"/>
    <s v="Rovaniemi-&gt;lom n. 2 kk, 1/2015 alkaen"/>
    <m/>
    <n v="120"/>
    <m/>
    <d v="2014-12-19T00:00:00"/>
    <n v="0"/>
    <n v="120"/>
    <n v="29100"/>
    <x v="2"/>
    <x v="2"/>
    <n v="48"/>
    <d v="2014-11-01T00:00:00"/>
    <d v="2014-12-19T00:00:00"/>
    <x v="109"/>
    <x v="108"/>
    <x v="9"/>
    <x v="8"/>
    <x v="37"/>
    <x v="36"/>
    <n v="120"/>
    <s v="NA"/>
    <n v="0"/>
    <s v="NA"/>
    <b v="0"/>
    <b v="0"/>
    <x v="1"/>
    <x v="1"/>
    <x v="1"/>
    <b v="0"/>
    <b v="0"/>
    <b v="0"/>
    <x v="1"/>
    <x v="1"/>
  </r>
  <r>
    <s v="Elonen Oy Leipomo"/>
    <d v="2014-11-01T00:00:00"/>
    <s v="Jämsä, mahd. lom keväällä 2015, 1 eläke"/>
    <m/>
    <s v="L"/>
    <m/>
    <d v="2014-12-29T00:00:00"/>
    <n v="10"/>
    <n v="15"/>
    <n v="10710"/>
    <x v="2"/>
    <x v="2"/>
    <n v="58"/>
    <d v="2014-11-01T00:00:00"/>
    <d v="2014-12-29T00:00:00"/>
    <x v="109"/>
    <x v="108"/>
    <x v="9"/>
    <x v="8"/>
    <x v="37"/>
    <x v="36"/>
    <n v="15"/>
    <s v="NA"/>
    <n v="0.66666666666666663"/>
    <s v="NA"/>
    <b v="0"/>
    <b v="0"/>
    <x v="1"/>
    <x v="1"/>
    <x v="1"/>
    <b v="0"/>
    <b v="0"/>
    <b v="0"/>
    <x v="1"/>
    <x v="1"/>
  </r>
  <r>
    <s v="Kannustalo Oy"/>
    <d v="2014-11-01T00:00:00"/>
    <s v="Oravaisten tehdas-&gt;lom talven 2015 aikana, irtis.max"/>
    <m/>
    <n v="30"/>
    <n v="20"/>
    <d v="2014-12-11T00:00:00"/>
    <n v="15"/>
    <n v="45"/>
    <n v="41200"/>
    <x v="6"/>
    <x v="4"/>
    <n v="40"/>
    <d v="2014-11-01T00:00:00"/>
    <d v="2014-12-11T00:00:00"/>
    <x v="109"/>
    <x v="108"/>
    <x v="9"/>
    <x v="8"/>
    <x v="37"/>
    <x v="36"/>
    <n v="45"/>
    <n v="0.44444444444444442"/>
    <n v="0.33333333333333331"/>
    <n v="0.75"/>
    <b v="0"/>
    <b v="0"/>
    <x v="1"/>
    <x v="1"/>
    <x v="1"/>
    <b v="0"/>
    <b v="0"/>
    <b v="0"/>
    <x v="1"/>
    <x v="1"/>
  </r>
  <r>
    <s v="Nab Labs Oy"/>
    <d v="2014-11-01T00:00:00"/>
    <s v="Kaustinen-&gt;siirto Jkl"/>
    <m/>
    <m/>
    <m/>
    <d v="2014-12-04T00:00:00"/>
    <n v="13"/>
    <n v="15"/>
    <n v="72192"/>
    <x v="10"/>
    <x v="1"/>
    <n v="33"/>
    <d v="2014-11-01T00:00:00"/>
    <d v="2014-12-04T00:00:00"/>
    <x v="109"/>
    <x v="108"/>
    <x v="9"/>
    <x v="8"/>
    <x v="37"/>
    <x v="36"/>
    <n v="15"/>
    <s v="NA"/>
    <n v="0.8666666666666667"/>
    <s v="NA"/>
    <b v="0"/>
    <b v="0"/>
    <x v="1"/>
    <x v="1"/>
    <x v="1"/>
    <b v="0"/>
    <b v="0"/>
    <b v="0"/>
    <x v="1"/>
    <x v="1"/>
  </r>
  <r>
    <s v="Osuuskauppa Arina"/>
    <d v="2014-11-01T00:00:00"/>
    <s v="Oulu-&gt;lom, työaikajärj"/>
    <m/>
    <n v="10"/>
    <m/>
    <d v="2014-12-11T00:00:00"/>
    <n v="4"/>
    <n v="42"/>
    <n v="47191"/>
    <x v="1"/>
    <x v="1"/>
    <n v="40"/>
    <d v="2014-11-01T00:00:00"/>
    <d v="2014-12-11T00:00:00"/>
    <x v="109"/>
    <x v="108"/>
    <x v="9"/>
    <x v="8"/>
    <x v="37"/>
    <x v="36"/>
    <n v="42"/>
    <s v="NA"/>
    <n v="9.5238095238095233E-2"/>
    <s v="NA"/>
    <b v="0"/>
    <b v="0"/>
    <x v="1"/>
    <x v="1"/>
    <x v="1"/>
    <b v="0"/>
    <b v="0"/>
    <b v="0"/>
    <x v="1"/>
    <x v="1"/>
  </r>
  <r>
    <s v="F-Secure Oyj"/>
    <d v="2014-11-03T00:00:00"/>
    <s v="Operaattoritoim, tallennuspalvelu"/>
    <m/>
    <m/>
    <n v="40"/>
    <d v="2014-12-08T00:00:00"/>
    <n v="30"/>
    <n v="40"/>
    <n v="62010"/>
    <x v="4"/>
    <x v="1"/>
    <n v="35"/>
    <d v="2014-11-03T00:00:00"/>
    <d v="2014-12-08T00:00:00"/>
    <x v="109"/>
    <x v="108"/>
    <x v="9"/>
    <x v="8"/>
    <x v="37"/>
    <x v="36"/>
    <n v="40"/>
    <n v="1"/>
    <n v="0.75"/>
    <n v="0.75"/>
    <b v="0"/>
    <b v="0"/>
    <x v="1"/>
    <x v="1"/>
    <x v="1"/>
    <b v="0"/>
    <b v="0"/>
    <b v="0"/>
    <x v="1"/>
    <x v="1"/>
  </r>
  <r>
    <s v="MTV Oy"/>
    <d v="2014-11-03T00:00:00"/>
    <s v="Radiot-ryhmä"/>
    <m/>
    <m/>
    <n v="8"/>
    <d v="2014-12-12T00:00:00"/>
    <n v="5"/>
    <n v="17"/>
    <n v="60201"/>
    <x v="4"/>
    <x v="1"/>
    <n v="39"/>
    <d v="2014-11-03T00:00:00"/>
    <d v="2014-12-12T00:00:00"/>
    <x v="109"/>
    <x v="108"/>
    <x v="9"/>
    <x v="8"/>
    <x v="37"/>
    <x v="36"/>
    <n v="17"/>
    <n v="0.47058823529411764"/>
    <n v="0.29411764705882354"/>
    <n v="0.625"/>
    <b v="0"/>
    <b v="0"/>
    <x v="1"/>
    <x v="1"/>
    <x v="1"/>
    <b v="0"/>
    <b v="0"/>
    <b v="0"/>
    <x v="1"/>
    <x v="1"/>
  </r>
  <r>
    <s v="Schildts &amp; Söderströms Ab"/>
    <d v="2014-11-03T00:00:00"/>
    <s v="Uud.järj.-&gt;lom max 10 pv 2015, työaika/eläke/m-aik"/>
    <m/>
    <n v="35"/>
    <n v="9"/>
    <d v="2014-12-12T00:00:00"/>
    <n v="2"/>
    <n v="50"/>
    <n v="58110"/>
    <x v="4"/>
    <x v="1"/>
    <n v="39"/>
    <d v="2014-11-03T00:00:00"/>
    <d v="2014-12-12T00:00:00"/>
    <x v="109"/>
    <x v="108"/>
    <x v="9"/>
    <x v="8"/>
    <x v="37"/>
    <x v="36"/>
    <n v="50"/>
    <n v="0.18"/>
    <n v="0.04"/>
    <n v="0.22222222222222221"/>
    <b v="0"/>
    <b v="0"/>
    <x v="1"/>
    <x v="1"/>
    <x v="1"/>
    <b v="0"/>
    <b v="0"/>
    <b v="0"/>
    <x v="1"/>
    <x v="1"/>
  </r>
  <r>
    <s v="Finavia Oyj"/>
    <d v="2014-11-04T00:00:00"/>
    <s v="S-linna,Malmi-&gt;lom 1 vko 1/15, irtis.n.20 henk,uud.sij."/>
    <m/>
    <n v="10"/>
    <m/>
    <d v="2015-01-15T00:00:00"/>
    <n v="20"/>
    <n v="30"/>
    <n v="52230"/>
    <x v="5"/>
    <x v="1"/>
    <n v="72"/>
    <d v="2014-11-04T00:00:00"/>
    <d v="2015-01-15T00:00:00"/>
    <x v="109"/>
    <x v="110"/>
    <x v="9"/>
    <x v="10"/>
    <x v="37"/>
    <x v="38"/>
    <n v="30"/>
    <s v="NA"/>
    <n v="0.66666666666666663"/>
    <s v="NA"/>
    <b v="0"/>
    <b v="0"/>
    <x v="1"/>
    <x v="0"/>
    <x v="1"/>
    <b v="1"/>
    <b v="0"/>
    <b v="1"/>
    <x v="1"/>
    <x v="0"/>
  </r>
  <r>
    <s v="Elektrobit Oyj"/>
    <d v="2014-11-06T00:00:00"/>
    <s v="Wireless, Kajaani,Tre"/>
    <m/>
    <m/>
    <n v="20"/>
    <d v="2014-12-17T00:00:00"/>
    <n v="19"/>
    <n v="20"/>
    <n v="72193"/>
    <x v="10"/>
    <x v="1"/>
    <n v="41"/>
    <d v="2014-11-06T00:00:00"/>
    <d v="2014-12-17T00:00:00"/>
    <x v="109"/>
    <x v="108"/>
    <x v="9"/>
    <x v="8"/>
    <x v="37"/>
    <x v="36"/>
    <n v="20"/>
    <n v="1"/>
    <n v="0.95"/>
    <n v="0.95"/>
    <b v="0"/>
    <b v="0"/>
    <x v="1"/>
    <x v="1"/>
    <x v="1"/>
    <b v="0"/>
    <b v="0"/>
    <b v="0"/>
    <x v="1"/>
    <x v="1"/>
  </r>
  <r>
    <s v="Empower Oy"/>
    <d v="2014-11-06T00:00:00"/>
    <s v="Koko konserni, irtis/lom-&gt;m-aik/toist v. 2015"/>
    <m/>
    <n v="47"/>
    <m/>
    <d v="2014-12-16T00:00:00"/>
    <n v="0"/>
    <n v="80"/>
    <n v="61100"/>
    <x v="4"/>
    <x v="1"/>
    <n v="40"/>
    <d v="2014-11-06T00:00:00"/>
    <d v="2014-12-16T00:00:00"/>
    <x v="109"/>
    <x v="108"/>
    <x v="9"/>
    <x v="8"/>
    <x v="37"/>
    <x v="36"/>
    <n v="80"/>
    <s v="NA"/>
    <n v="0"/>
    <s v="NA"/>
    <b v="0"/>
    <b v="0"/>
    <x v="1"/>
    <x v="1"/>
    <x v="1"/>
    <b v="0"/>
    <b v="0"/>
    <b v="0"/>
    <x v="1"/>
    <x v="1"/>
  </r>
  <r>
    <s v="HKScan Oyj"/>
    <d v="2014-11-06T00:00:00"/>
    <s v="Mellilä tuotantolaitos"/>
    <m/>
    <m/>
    <n v="30"/>
    <d v="2015-01-26T00:00:00"/>
    <n v="15"/>
    <n v="40"/>
    <n v="10130"/>
    <x v="2"/>
    <x v="2"/>
    <n v="81"/>
    <d v="2014-11-06T00:00:00"/>
    <d v="2015-01-26T00:00:00"/>
    <x v="109"/>
    <x v="110"/>
    <x v="9"/>
    <x v="10"/>
    <x v="37"/>
    <x v="38"/>
    <n v="40"/>
    <n v="0.75"/>
    <n v="0.375"/>
    <n v="0.5"/>
    <b v="0"/>
    <b v="0"/>
    <x v="1"/>
    <x v="0"/>
    <x v="1"/>
    <b v="1"/>
    <b v="0"/>
    <b v="1"/>
    <x v="1"/>
    <x v="0"/>
  </r>
  <r>
    <s v="Vapo Timber Oy"/>
    <d v="2014-11-06T00:00:00"/>
    <s v="Lieksa,Nurmes-&gt; lom max 90 pv kevät 2015"/>
    <m/>
    <n v="100"/>
    <n v="5"/>
    <d v="2014-11-20T00:00:00"/>
    <n v="3"/>
    <n v="100"/>
    <n v="16100"/>
    <x v="2"/>
    <x v="2"/>
    <n v="14"/>
    <d v="2014-11-06T00:00:00"/>
    <d v="2014-11-20T00:00:00"/>
    <x v="109"/>
    <x v="106"/>
    <x v="9"/>
    <x v="8"/>
    <x v="37"/>
    <x v="36"/>
    <n v="100"/>
    <n v="0.05"/>
    <n v="0.03"/>
    <n v="0.6"/>
    <b v="0"/>
    <b v="0"/>
    <x v="1"/>
    <x v="1"/>
    <x v="1"/>
    <b v="0"/>
    <b v="0"/>
    <b v="0"/>
    <x v="1"/>
    <x v="1"/>
  </r>
  <r>
    <s v="Otavan Kirjapaino"/>
    <d v="2014-11-07T00:00:00"/>
    <s v="Koko henk-&gt;lom koko henk alle 90 pv 1-6/15"/>
    <m/>
    <n v="60"/>
    <n v="7"/>
    <d v="2014-11-28T00:00:00"/>
    <n v="3"/>
    <n v="60"/>
    <n v="18120"/>
    <x v="2"/>
    <x v="2"/>
    <n v="21"/>
    <d v="2014-11-07T00:00:00"/>
    <d v="2014-11-28T00:00:00"/>
    <x v="109"/>
    <x v="106"/>
    <x v="9"/>
    <x v="8"/>
    <x v="37"/>
    <x v="36"/>
    <n v="60"/>
    <n v="0.11666666666666667"/>
    <n v="0.05"/>
    <n v="0.42857142857142855"/>
    <b v="0"/>
    <b v="0"/>
    <x v="1"/>
    <x v="1"/>
    <x v="1"/>
    <b v="0"/>
    <b v="0"/>
    <b v="0"/>
    <x v="1"/>
    <x v="1"/>
  </r>
  <r>
    <s v="SCA Hygiene Products Oy"/>
    <d v="2014-11-10T00:00:00"/>
    <s v="Nokia,koko henk-&gt;69vpeht.järj,lom johto 2vko,tt 4 vko"/>
    <m/>
    <s v="L"/>
    <n v="80"/>
    <d v="2015-02-06T00:00:00"/>
    <n v="0"/>
    <n v="240"/>
    <n v="13950"/>
    <x v="2"/>
    <x v="2"/>
    <n v="88"/>
    <d v="2014-11-10T00:00:00"/>
    <d v="2015-02-06T00:00:00"/>
    <x v="109"/>
    <x v="111"/>
    <x v="9"/>
    <x v="10"/>
    <x v="37"/>
    <x v="38"/>
    <n v="240"/>
    <n v="0.33333333333333331"/>
    <n v="0"/>
    <n v="0"/>
    <b v="0"/>
    <b v="0"/>
    <x v="1"/>
    <x v="0"/>
    <x v="1"/>
    <b v="1"/>
    <b v="0"/>
    <b v="1"/>
    <x v="1"/>
    <x v="0"/>
  </r>
  <r>
    <s v="Turvatiimi Oyj"/>
    <d v="2014-11-10T00:00:00"/>
    <s v="Responda, koko henk"/>
    <m/>
    <m/>
    <n v="27"/>
    <m/>
    <m/>
    <n v="41"/>
    <n v="80100"/>
    <x v="8"/>
    <x v="1"/>
    <s v="NA"/>
    <d v="2014-11-10T00:00:00"/>
    <d v="2014-12-31T00:00:00"/>
    <x v="109"/>
    <x v="108"/>
    <x v="9"/>
    <x v="8"/>
    <x v="37"/>
    <x v="36"/>
    <n v="41"/>
    <n v="0.65853658536585369"/>
    <s v="NA"/>
    <s v="NA"/>
    <b v="0"/>
    <b v="0"/>
    <x v="1"/>
    <x v="1"/>
    <x v="1"/>
    <b v="0"/>
    <b v="0"/>
    <b v="0"/>
    <x v="1"/>
    <x v="1"/>
  </r>
  <r>
    <s v="Sanoma Oyj"/>
    <d v="2014-11-11T00:00:00"/>
    <s v="Media Finland:Head Office (6), Kids Media (4)"/>
    <m/>
    <m/>
    <n v="10"/>
    <d v="2014-12-09T00:00:00"/>
    <n v="6"/>
    <n v="10"/>
    <n v="58130"/>
    <x v="4"/>
    <x v="1"/>
    <n v="28"/>
    <d v="2014-11-11T00:00:00"/>
    <d v="2014-12-09T00:00:00"/>
    <x v="109"/>
    <x v="108"/>
    <x v="9"/>
    <x v="8"/>
    <x v="37"/>
    <x v="36"/>
    <n v="10"/>
    <n v="1"/>
    <n v="0.6"/>
    <n v="0.6"/>
    <b v="0"/>
    <b v="0"/>
    <x v="1"/>
    <x v="1"/>
    <x v="1"/>
    <b v="0"/>
    <b v="0"/>
    <b v="0"/>
    <x v="1"/>
    <x v="1"/>
  </r>
  <r>
    <s v="If Vahinkovakuutusyhtiö Oy (Suomi)"/>
    <d v="2014-11-13T00:00:00"/>
    <s v="Asiakaspalv, myynti, IT-palvelut-&gt;väh.yht. 122 henk"/>
    <m/>
    <m/>
    <n v="20"/>
    <d v="2014-12-30T00:00:00"/>
    <n v="5"/>
    <n v="340"/>
    <n v="65121"/>
    <x v="15"/>
    <x v="1"/>
    <n v="47"/>
    <d v="2014-11-13T00:00:00"/>
    <d v="2014-12-30T00:00:00"/>
    <x v="109"/>
    <x v="108"/>
    <x v="9"/>
    <x v="8"/>
    <x v="37"/>
    <x v="36"/>
    <n v="340"/>
    <n v="5.8823529411764705E-2"/>
    <n v="1.4705882352941176E-2"/>
    <n v="0.25"/>
    <b v="0"/>
    <b v="0"/>
    <x v="1"/>
    <x v="1"/>
    <x v="1"/>
    <b v="0"/>
    <b v="0"/>
    <b v="0"/>
    <x v="1"/>
    <x v="1"/>
  </r>
  <r>
    <s v="Suomen Jääkiekkoliitto"/>
    <d v="2014-11-13T00:00:00"/>
    <s v="Koko henkilöstö-&gt;lom 2 vko"/>
    <m/>
    <s v="L"/>
    <n v="8"/>
    <d v="2014-12-03T00:00:00"/>
    <n v="8"/>
    <n v="8"/>
    <n v="93190"/>
    <x v="18"/>
    <x v="1"/>
    <n v="20"/>
    <d v="2014-11-13T00:00:00"/>
    <d v="2014-12-03T00:00:00"/>
    <x v="109"/>
    <x v="108"/>
    <x v="9"/>
    <x v="8"/>
    <x v="37"/>
    <x v="36"/>
    <n v="8"/>
    <n v="1"/>
    <n v="1"/>
    <n v="1"/>
    <b v="0"/>
    <b v="0"/>
    <x v="1"/>
    <x v="1"/>
    <x v="1"/>
    <b v="0"/>
    <b v="0"/>
    <b v="0"/>
    <x v="1"/>
    <x v="1"/>
  </r>
  <r>
    <s v="UPM-Kymmene Oyj"/>
    <d v="2014-11-13T00:00:00"/>
    <s v="Jämsänkoski,Kaukaa, Tre"/>
    <m/>
    <m/>
    <n v="303"/>
    <d v="2015-01-20T00:00:00"/>
    <n v="300"/>
    <n v="325"/>
    <n v="17120"/>
    <x v="2"/>
    <x v="2"/>
    <n v="68"/>
    <d v="2014-11-13T00:00:00"/>
    <d v="2015-01-20T00:00:00"/>
    <x v="109"/>
    <x v="110"/>
    <x v="9"/>
    <x v="10"/>
    <x v="37"/>
    <x v="38"/>
    <n v="325"/>
    <n v="0.93230769230769228"/>
    <n v="0.92307692307692313"/>
    <n v="0.99009900990099009"/>
    <b v="0"/>
    <b v="0"/>
    <x v="1"/>
    <x v="0"/>
    <x v="1"/>
    <b v="1"/>
    <b v="0"/>
    <b v="1"/>
    <x v="1"/>
    <x v="0"/>
  </r>
  <r>
    <s v="Finnair Oyj"/>
    <d v="2014-11-14T00:00:00"/>
    <s v="Taloushallinto,matkustamohenk, irtis/lom n. 2 vko"/>
    <m/>
    <s v="L"/>
    <n v="6"/>
    <m/>
    <m/>
    <n v="1500"/>
    <n v="51101"/>
    <x v="5"/>
    <x v="1"/>
    <s v="NA"/>
    <d v="2014-11-14T00:00:00"/>
    <d v="2015-01-04T00:00:00"/>
    <x v="109"/>
    <x v="110"/>
    <x v="9"/>
    <x v="10"/>
    <x v="37"/>
    <x v="38"/>
    <n v="1500"/>
    <n v="4.0000000000000001E-3"/>
    <s v="NA"/>
    <s v="NA"/>
    <b v="0"/>
    <b v="0"/>
    <x v="1"/>
    <x v="0"/>
    <x v="1"/>
    <b v="1"/>
    <b v="0"/>
    <b v="1"/>
    <x v="1"/>
    <x v="0"/>
  </r>
  <r>
    <s v="Olvi Oyj"/>
    <d v="2014-11-17T00:00:00"/>
    <s v="koko Suomen henk-&gt;väh.yht.32h, eläke/lom/irtis"/>
    <m/>
    <n v="3"/>
    <n v="35"/>
    <d v="2015-01-29T00:00:00"/>
    <n v="19"/>
    <n v="379"/>
    <n v="11050"/>
    <x v="2"/>
    <x v="2"/>
    <n v="73"/>
    <d v="2014-11-17T00:00:00"/>
    <d v="2015-01-29T00:00:00"/>
    <x v="109"/>
    <x v="110"/>
    <x v="9"/>
    <x v="10"/>
    <x v="37"/>
    <x v="38"/>
    <n v="379"/>
    <n v="9.2348284960422161E-2"/>
    <n v="5.0131926121372031E-2"/>
    <n v="0.54285714285714282"/>
    <b v="0"/>
    <b v="0"/>
    <x v="1"/>
    <x v="0"/>
    <x v="1"/>
    <b v="1"/>
    <b v="0"/>
    <b v="1"/>
    <x v="1"/>
    <x v="0"/>
  </r>
  <r>
    <s v="Saint-Gobain Glass Finland Oy"/>
    <d v="2014-11-17T00:00:00"/>
    <s v="Alavus, koko henk lom v. 2015"/>
    <m/>
    <n v="26"/>
    <m/>
    <m/>
    <m/>
    <n v="26"/>
    <n v="23120"/>
    <x v="2"/>
    <x v="2"/>
    <s v="NA"/>
    <d v="2014-11-17T00:00:00"/>
    <d v="2015-01-07T00:00:00"/>
    <x v="109"/>
    <x v="110"/>
    <x v="9"/>
    <x v="10"/>
    <x v="37"/>
    <x v="38"/>
    <n v="26"/>
    <s v="NA"/>
    <s v="NA"/>
    <s v="NA"/>
    <b v="0"/>
    <b v="0"/>
    <x v="1"/>
    <x v="0"/>
    <x v="1"/>
    <b v="1"/>
    <b v="0"/>
    <b v="1"/>
    <x v="1"/>
    <x v="0"/>
  </r>
  <r>
    <s v="Tulikivi Oyj"/>
    <d v="2014-11-17T00:00:00"/>
    <s v="Heinävesi, koko henk, lom max 90 pv"/>
    <m/>
    <n v="24"/>
    <m/>
    <m/>
    <m/>
    <n v="24"/>
    <n v="23700"/>
    <x v="2"/>
    <x v="2"/>
    <s v="NA"/>
    <d v="2014-11-17T00:00:00"/>
    <d v="2015-01-07T00:00:00"/>
    <x v="109"/>
    <x v="110"/>
    <x v="9"/>
    <x v="10"/>
    <x v="37"/>
    <x v="38"/>
    <n v="24"/>
    <s v="NA"/>
    <s v="NA"/>
    <s v="NA"/>
    <b v="0"/>
    <b v="0"/>
    <x v="1"/>
    <x v="0"/>
    <x v="1"/>
    <b v="1"/>
    <b v="0"/>
    <b v="1"/>
    <x v="1"/>
    <x v="0"/>
  </r>
  <r>
    <s v="Atos Oy"/>
    <d v="2014-11-18T00:00:00"/>
    <s v="Koko henk-&gt;irtis.n. 40-50 henk"/>
    <m/>
    <m/>
    <n v="55"/>
    <d v="2015-01-22T00:00:00"/>
    <n v="34"/>
    <n v="220"/>
    <n v="62030"/>
    <x v="4"/>
    <x v="1"/>
    <n v="65"/>
    <d v="2014-11-18T00:00:00"/>
    <d v="2015-01-22T00:00:00"/>
    <x v="109"/>
    <x v="110"/>
    <x v="9"/>
    <x v="10"/>
    <x v="37"/>
    <x v="38"/>
    <n v="220"/>
    <n v="0.25"/>
    <n v="0.15454545454545454"/>
    <n v="0.61818181818181817"/>
    <b v="0"/>
    <b v="0"/>
    <x v="1"/>
    <x v="0"/>
    <x v="1"/>
    <b v="1"/>
    <b v="0"/>
    <b v="1"/>
    <x v="1"/>
    <x v="0"/>
  </r>
  <r>
    <s v="IBM Finland Oy"/>
    <d v="2014-11-19T00:00:00"/>
    <s v="Väh.tarve max 80 henk-&gt;tarjotaan eläke/irtis.paketteja"/>
    <m/>
    <m/>
    <n v="80"/>
    <d v="2014-12-11T00:00:00"/>
    <n v="75"/>
    <n v="80"/>
    <n v="63110"/>
    <x v="4"/>
    <x v="1"/>
    <n v="22"/>
    <d v="2014-11-19T00:00:00"/>
    <d v="2014-12-11T00:00:00"/>
    <x v="109"/>
    <x v="108"/>
    <x v="9"/>
    <x v="8"/>
    <x v="37"/>
    <x v="36"/>
    <n v="80"/>
    <n v="1"/>
    <n v="0.9375"/>
    <n v="0.9375"/>
    <b v="0"/>
    <b v="0"/>
    <x v="1"/>
    <x v="1"/>
    <x v="1"/>
    <b v="0"/>
    <b v="0"/>
    <b v="0"/>
    <x v="1"/>
    <x v="1"/>
  </r>
  <r>
    <s v="Lasiliiri Oy"/>
    <d v="2014-11-19T00:00:00"/>
    <s v="Riihimäki, koko henk, irtis/lom max 90 pv 1/15 alk."/>
    <m/>
    <n v="45"/>
    <n v="6"/>
    <m/>
    <m/>
    <n v="45"/>
    <n v="23120"/>
    <x v="2"/>
    <x v="2"/>
    <s v="NA"/>
    <d v="2014-11-19T00:00:00"/>
    <d v="2015-01-09T00:00:00"/>
    <x v="109"/>
    <x v="110"/>
    <x v="9"/>
    <x v="10"/>
    <x v="37"/>
    <x v="38"/>
    <n v="45"/>
    <n v="0.13333333333333333"/>
    <s v="NA"/>
    <s v="NA"/>
    <b v="0"/>
    <b v="0"/>
    <x v="1"/>
    <x v="0"/>
    <x v="1"/>
    <b v="1"/>
    <b v="0"/>
    <b v="1"/>
    <x v="1"/>
    <x v="0"/>
  </r>
  <r>
    <s v="Fiskars Oyj"/>
    <d v="2014-11-20T00:00:00"/>
    <s v="Iittalan lasi, irtis/lom-&gt;6-10 vko 2-3/15"/>
    <m/>
    <n v="48"/>
    <n v="9"/>
    <d v="2014-12-11T00:00:00"/>
    <n v="5"/>
    <n v="85"/>
    <n v="25730"/>
    <x v="2"/>
    <x v="2"/>
    <n v="21"/>
    <d v="2014-11-20T00:00:00"/>
    <d v="2014-12-11T00:00:00"/>
    <x v="109"/>
    <x v="108"/>
    <x v="9"/>
    <x v="8"/>
    <x v="37"/>
    <x v="36"/>
    <n v="85"/>
    <n v="0.10588235294117647"/>
    <n v="5.8823529411764705E-2"/>
    <n v="0.55555555555555558"/>
    <b v="0"/>
    <b v="0"/>
    <x v="1"/>
    <x v="1"/>
    <x v="1"/>
    <b v="0"/>
    <b v="0"/>
    <b v="0"/>
    <x v="1"/>
    <x v="1"/>
  </r>
  <r>
    <s v="Itella Oyj"/>
    <d v="2014-11-24T00:00:00"/>
    <s v="Vaasa,Mustasaari varh.jakelu"/>
    <m/>
    <m/>
    <m/>
    <d v="2014-12-18T00:00:00"/>
    <n v="0"/>
    <n v="100"/>
    <n v="52291"/>
    <x v="5"/>
    <x v="1"/>
    <n v="24"/>
    <d v="2014-11-24T00:00:00"/>
    <d v="2014-12-18T00:00:00"/>
    <x v="109"/>
    <x v="108"/>
    <x v="9"/>
    <x v="8"/>
    <x v="37"/>
    <x v="36"/>
    <n v="100"/>
    <s v="NA"/>
    <n v="0"/>
    <s v="NA"/>
    <b v="0"/>
    <b v="0"/>
    <x v="1"/>
    <x v="1"/>
    <x v="1"/>
    <b v="0"/>
    <b v="0"/>
    <b v="0"/>
    <x v="1"/>
    <x v="1"/>
  </r>
  <r>
    <s v="Atma Trade Oy"/>
    <d v="2014-11-25T00:00:00"/>
    <s v="Laplandia,Grande Orchide-&gt;lom n. 2 kk"/>
    <m/>
    <n v="35"/>
    <m/>
    <d v="2015-01-12T00:00:00"/>
    <n v="45"/>
    <n v="140"/>
    <n v="47594"/>
    <x v="1"/>
    <x v="1"/>
    <n v="48"/>
    <d v="2014-11-25T00:00:00"/>
    <d v="2015-01-12T00:00:00"/>
    <x v="109"/>
    <x v="110"/>
    <x v="9"/>
    <x v="10"/>
    <x v="37"/>
    <x v="38"/>
    <n v="140"/>
    <s v="NA"/>
    <n v="0.32142857142857145"/>
    <s v="NA"/>
    <b v="0"/>
    <b v="0"/>
    <x v="1"/>
    <x v="0"/>
    <x v="1"/>
    <b v="1"/>
    <b v="0"/>
    <b v="1"/>
    <x v="1"/>
    <x v="0"/>
  </r>
  <r>
    <s v="Amec Foster Wheeler"/>
    <d v="2014-11-26T00:00:00"/>
    <s v="Kurikka, siirto Varkauteen"/>
    <m/>
    <m/>
    <m/>
    <m/>
    <m/>
    <n v="10"/>
    <n v="25300"/>
    <x v="2"/>
    <x v="2"/>
    <s v="NA"/>
    <d v="2014-11-26T00:00:00"/>
    <d v="2015-01-16T00:00:00"/>
    <x v="109"/>
    <x v="110"/>
    <x v="9"/>
    <x v="10"/>
    <x v="37"/>
    <x v="38"/>
    <n v="10"/>
    <s v="NA"/>
    <s v="NA"/>
    <s v="NA"/>
    <b v="0"/>
    <b v="0"/>
    <x v="1"/>
    <x v="0"/>
    <x v="1"/>
    <b v="1"/>
    <b v="0"/>
    <b v="1"/>
    <x v="1"/>
    <x v="0"/>
  </r>
  <r>
    <s v="E.S. Lahtinen Oy"/>
    <d v="2014-11-27T00:00:00"/>
    <s v="Seinäjoki"/>
    <m/>
    <m/>
    <n v="5"/>
    <m/>
    <m/>
    <n v="5"/>
    <n v="30990"/>
    <x v="2"/>
    <x v="2"/>
    <s v="NA"/>
    <d v="2014-11-27T00:00:00"/>
    <d v="2015-01-17T00:00:00"/>
    <x v="109"/>
    <x v="110"/>
    <x v="9"/>
    <x v="10"/>
    <x v="37"/>
    <x v="38"/>
    <n v="5"/>
    <n v="1"/>
    <s v="NA"/>
    <s v="NA"/>
    <b v="0"/>
    <b v="0"/>
    <x v="1"/>
    <x v="0"/>
    <x v="1"/>
    <b v="1"/>
    <b v="0"/>
    <b v="1"/>
    <x v="1"/>
    <x v="0"/>
  </r>
  <r>
    <s v="Atria Oyj"/>
    <d v="2014-12-01T00:00:00"/>
    <s v="Nurmo, lom-&gt;4-pv työviikko vkot 3-47/2015"/>
    <m/>
    <n v="120"/>
    <n v="40"/>
    <d v="2014-12-29T00:00:00"/>
    <n v="0"/>
    <n v="140"/>
    <n v="10130"/>
    <x v="2"/>
    <x v="2"/>
    <n v="28"/>
    <d v="2014-12-01T00:00:00"/>
    <d v="2014-12-29T00:00:00"/>
    <x v="110"/>
    <x v="108"/>
    <x v="9"/>
    <x v="8"/>
    <x v="37"/>
    <x v="36"/>
    <n v="140"/>
    <n v="0.2857142857142857"/>
    <n v="0"/>
    <n v="0"/>
    <b v="0"/>
    <b v="0"/>
    <x v="1"/>
    <x v="1"/>
    <x v="1"/>
    <b v="0"/>
    <b v="0"/>
    <b v="0"/>
    <x v="1"/>
    <x v="1"/>
  </r>
  <r>
    <s v="Huntsman Pigments Oy"/>
    <d v="2014-12-01T00:00:00"/>
    <s v="Ent.Sachtleben, Pori-&gt;väh.yht.120h,eläke,muut järj."/>
    <m/>
    <m/>
    <n v="150"/>
    <d v="2015-01-30T00:00:00"/>
    <n v="60"/>
    <n v="150"/>
    <n v="20120"/>
    <x v="2"/>
    <x v="2"/>
    <n v="60"/>
    <d v="2014-12-01T00:00:00"/>
    <d v="2015-01-30T00:00:00"/>
    <x v="110"/>
    <x v="110"/>
    <x v="9"/>
    <x v="10"/>
    <x v="37"/>
    <x v="38"/>
    <n v="150"/>
    <n v="1"/>
    <n v="0.4"/>
    <n v="0.4"/>
    <b v="0"/>
    <b v="0"/>
    <x v="1"/>
    <x v="0"/>
    <x v="1"/>
    <b v="1"/>
    <b v="0"/>
    <b v="1"/>
    <x v="1"/>
    <x v="0"/>
  </r>
  <r>
    <s v="Lappeen Savu-Kari Oy"/>
    <d v="2014-12-01T00:00:00"/>
    <s v="Hamina,Imatra"/>
    <m/>
    <m/>
    <m/>
    <d v="2014-12-30T00:00:00"/>
    <n v="18"/>
    <n v="18"/>
    <n v="47230"/>
    <x v="1"/>
    <x v="1"/>
    <n v="29"/>
    <d v="2014-12-01T00:00:00"/>
    <d v="2014-12-30T00:00:00"/>
    <x v="110"/>
    <x v="108"/>
    <x v="9"/>
    <x v="8"/>
    <x v="37"/>
    <x v="36"/>
    <n v="18"/>
    <s v="NA"/>
    <n v="1"/>
    <s v="NA"/>
    <b v="0"/>
    <b v="0"/>
    <x v="1"/>
    <x v="1"/>
    <x v="1"/>
    <b v="0"/>
    <b v="0"/>
    <b v="0"/>
    <x v="1"/>
    <x v="1"/>
  </r>
  <r>
    <s v="Valio Oy"/>
    <d v="2014-12-01T00:00:00"/>
    <s v="Haapavesi-&gt;osavkolom"/>
    <m/>
    <n v="160"/>
    <m/>
    <d v="2015-01-08T00:00:00"/>
    <n v="0"/>
    <n v="160"/>
    <n v="10510"/>
    <x v="2"/>
    <x v="2"/>
    <n v="38"/>
    <d v="2014-12-01T00:00:00"/>
    <d v="2015-01-08T00:00:00"/>
    <x v="110"/>
    <x v="110"/>
    <x v="9"/>
    <x v="10"/>
    <x v="37"/>
    <x v="38"/>
    <n v="160"/>
    <s v="NA"/>
    <n v="0"/>
    <s v="NA"/>
    <b v="0"/>
    <b v="0"/>
    <x v="1"/>
    <x v="0"/>
    <x v="1"/>
    <b v="1"/>
    <b v="0"/>
    <b v="1"/>
    <x v="1"/>
    <x v="0"/>
  </r>
  <r>
    <s v="Sanoma Oyj"/>
    <d v="2014-12-02T00:00:00"/>
    <s v="Huuto.net,KeltainenPörssi,MSO.fi,Hintaseuranta.fi"/>
    <m/>
    <m/>
    <n v="9"/>
    <m/>
    <m/>
    <n v="9"/>
    <n v="58130"/>
    <x v="4"/>
    <x v="1"/>
    <s v="NA"/>
    <d v="2014-12-02T00:00:00"/>
    <d v="2015-01-22T00:00:00"/>
    <x v="110"/>
    <x v="110"/>
    <x v="9"/>
    <x v="10"/>
    <x v="37"/>
    <x v="38"/>
    <n v="9"/>
    <n v="1"/>
    <s v="NA"/>
    <s v="NA"/>
    <b v="0"/>
    <b v="0"/>
    <x v="1"/>
    <x v="0"/>
    <x v="1"/>
    <b v="1"/>
    <b v="0"/>
    <b v="1"/>
    <x v="1"/>
    <x v="0"/>
  </r>
  <r>
    <s v="VR-Yhtymä Oy"/>
    <d v="2014-12-02T00:00:00"/>
    <s v="Turun varikon sulkeminen"/>
    <m/>
    <m/>
    <m/>
    <d v="2015-01-26T00:00:00"/>
    <m/>
    <n v="80"/>
    <n v="49100"/>
    <x v="5"/>
    <x v="1"/>
    <n v="55"/>
    <d v="2014-12-02T00:00:00"/>
    <d v="2015-01-26T00:00:00"/>
    <x v="110"/>
    <x v="110"/>
    <x v="9"/>
    <x v="10"/>
    <x v="37"/>
    <x v="38"/>
    <n v="80"/>
    <s v="NA"/>
    <s v="NA"/>
    <s v="NA"/>
    <b v="0"/>
    <b v="0"/>
    <x v="1"/>
    <x v="0"/>
    <x v="1"/>
    <b v="1"/>
    <b v="0"/>
    <b v="1"/>
    <x v="1"/>
    <x v="0"/>
  </r>
  <r>
    <s v="Itella Oyj"/>
    <d v="2014-12-03T00:00:00"/>
    <s v="Toimitusketjuratkaisut,varastotoim,lom-&gt;3 vko,2015"/>
    <m/>
    <n v="455"/>
    <m/>
    <d v="2014-12-22T00:00:00"/>
    <n v="0"/>
    <n v="482"/>
    <n v="52291"/>
    <x v="5"/>
    <x v="1"/>
    <n v="19"/>
    <d v="2014-12-03T00:00:00"/>
    <d v="2014-12-22T00:00:00"/>
    <x v="110"/>
    <x v="108"/>
    <x v="9"/>
    <x v="8"/>
    <x v="37"/>
    <x v="36"/>
    <n v="482"/>
    <s v="NA"/>
    <n v="0"/>
    <s v="NA"/>
    <b v="0"/>
    <b v="0"/>
    <x v="1"/>
    <x v="1"/>
    <x v="1"/>
    <b v="0"/>
    <b v="0"/>
    <b v="0"/>
    <x v="1"/>
    <x v="1"/>
  </r>
  <r>
    <s v="Seloy Oy"/>
    <d v="2014-12-05T00:00:00"/>
    <s v="Huittinen, lom"/>
    <m/>
    <s v="L"/>
    <m/>
    <m/>
    <m/>
    <n v="50"/>
    <n v="23120"/>
    <x v="2"/>
    <x v="2"/>
    <s v="NA"/>
    <d v="2014-12-05T00:00:00"/>
    <d v="2015-01-25T00:00:00"/>
    <x v="110"/>
    <x v="110"/>
    <x v="9"/>
    <x v="10"/>
    <x v="37"/>
    <x v="38"/>
    <n v="50"/>
    <s v="NA"/>
    <s v="NA"/>
    <s v="NA"/>
    <b v="0"/>
    <b v="0"/>
    <x v="1"/>
    <x v="0"/>
    <x v="1"/>
    <b v="1"/>
    <b v="0"/>
    <b v="1"/>
    <x v="1"/>
    <x v="0"/>
  </r>
  <r>
    <s v="Tilastokeskus"/>
    <d v="2014-12-09T00:00:00"/>
    <s v="Koko henk, htv-&gt;irtis.max, 49 eläke, lomarahat jne."/>
    <m/>
    <m/>
    <n v="70"/>
    <d v="2015-02-16T00:00:00"/>
    <n v="21"/>
    <n v="842"/>
    <n v="84110"/>
    <x v="19"/>
    <x v="3"/>
    <n v="69"/>
    <d v="2014-12-09T00:00:00"/>
    <d v="2015-02-16T00:00:00"/>
    <x v="110"/>
    <x v="111"/>
    <x v="9"/>
    <x v="10"/>
    <x v="37"/>
    <x v="38"/>
    <n v="842"/>
    <n v="8.3135391923990498E-2"/>
    <n v="2.4940617577197149E-2"/>
    <n v="0.3"/>
    <b v="0"/>
    <b v="0"/>
    <x v="1"/>
    <x v="0"/>
    <x v="1"/>
    <b v="1"/>
    <b v="0"/>
    <b v="1"/>
    <x v="1"/>
    <x v="0"/>
  </r>
  <r>
    <s v="Sanomalehti Karjalainen Oy"/>
    <d v="2014-12-11T00:00:00"/>
    <s v="Koko henk-&gt;lom 3 vko v. 2015, 3 eläke"/>
    <m/>
    <n v="82"/>
    <n v="9"/>
    <d v="2014-12-30T00:00:00"/>
    <n v="1"/>
    <n v="82"/>
    <n v="58130"/>
    <x v="4"/>
    <x v="1"/>
    <n v="19"/>
    <d v="2014-12-11T00:00:00"/>
    <d v="2014-12-30T00:00:00"/>
    <x v="110"/>
    <x v="108"/>
    <x v="9"/>
    <x v="8"/>
    <x v="37"/>
    <x v="36"/>
    <n v="82"/>
    <n v="0.10975609756097561"/>
    <n v="1.2195121951219513E-2"/>
    <n v="0.1111111111111111"/>
    <b v="0"/>
    <b v="0"/>
    <x v="1"/>
    <x v="1"/>
    <x v="1"/>
    <b v="0"/>
    <b v="0"/>
    <b v="0"/>
    <x v="1"/>
    <x v="1"/>
  </r>
  <r>
    <s v="Trainers' House Oyj"/>
    <d v="2014-12-12T00:00:00"/>
    <s v="Koko konserni"/>
    <m/>
    <m/>
    <n v="15"/>
    <d v="2015-01-02T00:00:00"/>
    <n v="11"/>
    <n v="15"/>
    <n v="70220"/>
    <x v="10"/>
    <x v="1"/>
    <n v="21"/>
    <d v="2014-12-12T00:00:00"/>
    <d v="2015-01-02T00:00:00"/>
    <x v="110"/>
    <x v="110"/>
    <x v="9"/>
    <x v="10"/>
    <x v="37"/>
    <x v="38"/>
    <n v="15"/>
    <n v="1"/>
    <n v="0.73333333333333328"/>
    <n v="0.73333333333333328"/>
    <b v="0"/>
    <b v="0"/>
    <x v="1"/>
    <x v="0"/>
    <x v="1"/>
    <b v="1"/>
    <b v="0"/>
    <b v="1"/>
    <x v="1"/>
    <x v="0"/>
  </r>
  <r>
    <s v="Turun Osuuskauppa"/>
    <d v="2014-12-12T00:00:00"/>
    <s v="Tavaratalot, irtis/osa-aik-&gt;28 henk osa-aik."/>
    <m/>
    <m/>
    <n v="20"/>
    <d v="2015-01-30T00:00:00"/>
    <n v="18"/>
    <n v="160"/>
    <n v="47191"/>
    <x v="1"/>
    <x v="1"/>
    <n v="49"/>
    <d v="2014-12-12T00:00:00"/>
    <d v="2015-01-30T00:00:00"/>
    <x v="110"/>
    <x v="110"/>
    <x v="9"/>
    <x v="10"/>
    <x v="37"/>
    <x v="38"/>
    <n v="160"/>
    <n v="0.125"/>
    <n v="0.1125"/>
    <n v="0.9"/>
    <b v="0"/>
    <b v="0"/>
    <x v="1"/>
    <x v="0"/>
    <x v="1"/>
    <b v="1"/>
    <b v="0"/>
    <b v="1"/>
    <x v="1"/>
    <x v="0"/>
  </r>
  <r>
    <s v="Innofactor Oyj"/>
    <d v="2014-12-16T00:00:00"/>
    <s v="Irtis/osa-aik, alle 10 henk-&gt;4 osa-aik"/>
    <m/>
    <m/>
    <n v="10"/>
    <d v="2014-12-19T00:00:00"/>
    <n v="5"/>
    <n v="10"/>
    <n v="62010"/>
    <x v="4"/>
    <x v="1"/>
    <n v="3"/>
    <d v="2014-12-16T00:00:00"/>
    <d v="2014-12-19T00:00:00"/>
    <x v="110"/>
    <x v="108"/>
    <x v="9"/>
    <x v="8"/>
    <x v="37"/>
    <x v="36"/>
    <n v="10"/>
    <n v="1"/>
    <n v="0.5"/>
    <n v="0.5"/>
    <b v="0"/>
    <b v="0"/>
    <x v="1"/>
    <x v="1"/>
    <x v="1"/>
    <b v="0"/>
    <b v="0"/>
    <b v="0"/>
    <x v="1"/>
    <x v="1"/>
  </r>
  <r>
    <s v="Holiday Club Saimaa "/>
    <d v="2014-12-17T00:00:00"/>
    <s v="Lpr, koko henk-&gt;2 osa-aik, Span toiminta ulkoistetaan"/>
    <m/>
    <m/>
    <n v="9"/>
    <d v="2015-01-08T00:00:00"/>
    <n v="2"/>
    <n v="100"/>
    <n v="68209"/>
    <x v="13"/>
    <x v="1"/>
    <n v="22"/>
    <d v="2014-12-17T00:00:00"/>
    <d v="2015-01-08T00:00:00"/>
    <x v="110"/>
    <x v="110"/>
    <x v="9"/>
    <x v="10"/>
    <x v="37"/>
    <x v="38"/>
    <n v="100"/>
    <n v="0.09"/>
    <n v="0.02"/>
    <n v="0.22222222222222221"/>
    <b v="0"/>
    <b v="0"/>
    <x v="1"/>
    <x v="0"/>
    <x v="1"/>
    <b v="1"/>
    <b v="0"/>
    <b v="1"/>
    <x v="1"/>
    <x v="0"/>
  </r>
  <r>
    <s v="Wienerberger Oy Ab"/>
    <d v="2014-12-18T00:00:00"/>
    <s v="Kärkölä, tehtaan lakkautus"/>
    <m/>
    <m/>
    <m/>
    <m/>
    <m/>
    <n v="30"/>
    <n v="23320"/>
    <x v="2"/>
    <x v="2"/>
    <s v="NA"/>
    <d v="2014-12-18T00:00:00"/>
    <d v="2015-02-07T00:00:00"/>
    <x v="110"/>
    <x v="111"/>
    <x v="9"/>
    <x v="10"/>
    <x v="37"/>
    <x v="38"/>
    <n v="30"/>
    <s v="NA"/>
    <s v="NA"/>
    <s v="NA"/>
    <b v="0"/>
    <b v="0"/>
    <x v="1"/>
    <x v="0"/>
    <x v="1"/>
    <b v="1"/>
    <b v="0"/>
    <b v="1"/>
    <x v="1"/>
    <x v="0"/>
  </r>
  <r>
    <s v="Lumon Oy"/>
    <d v="2014-12-19T00:00:00"/>
    <s v="Kouvola-&gt;lom 1-4/15"/>
    <m/>
    <n v="20"/>
    <m/>
    <d v="2015-01-08T00:00:00"/>
    <n v="0"/>
    <n v="20"/>
    <n v="25120"/>
    <x v="2"/>
    <x v="2"/>
    <n v="20"/>
    <d v="2014-12-19T00:00:00"/>
    <d v="2015-01-08T00:00:00"/>
    <x v="110"/>
    <x v="110"/>
    <x v="9"/>
    <x v="10"/>
    <x v="37"/>
    <x v="38"/>
    <n v="20"/>
    <s v="NA"/>
    <n v="0"/>
    <s v="NA"/>
    <b v="0"/>
    <b v="0"/>
    <x v="1"/>
    <x v="0"/>
    <x v="1"/>
    <b v="1"/>
    <b v="0"/>
    <b v="1"/>
    <x v="1"/>
    <x v="0"/>
  </r>
  <r>
    <s v="Disas Fish Oy"/>
    <d v="2014-12-29T00:00:00"/>
    <s v="Koko henk:Hamina,Imatra,Lpr"/>
    <m/>
    <m/>
    <m/>
    <m/>
    <m/>
    <n v="200"/>
    <n v="46381"/>
    <x v="1"/>
    <x v="1"/>
    <s v="NA"/>
    <d v="2014-12-29T00:00:00"/>
    <d v="2015-02-18T00:00:00"/>
    <x v="110"/>
    <x v="111"/>
    <x v="9"/>
    <x v="10"/>
    <x v="37"/>
    <x v="38"/>
    <n v="200"/>
    <s v="NA"/>
    <s v="NA"/>
    <s v="NA"/>
    <b v="0"/>
    <b v="0"/>
    <x v="1"/>
    <x v="0"/>
    <x v="1"/>
    <b v="1"/>
    <b v="0"/>
    <b v="1"/>
    <x v="1"/>
    <x v="0"/>
  </r>
  <r>
    <s v="Satakunnan Osuuskauppa"/>
    <d v="2014-12-29T00:00:00"/>
    <s v="Sokos, Pori"/>
    <m/>
    <m/>
    <m/>
    <m/>
    <m/>
    <n v="30"/>
    <n v="47111"/>
    <x v="1"/>
    <x v="1"/>
    <s v="NA"/>
    <d v="2014-12-29T00:00:00"/>
    <d v="2015-02-18T00:00:00"/>
    <x v="110"/>
    <x v="111"/>
    <x v="9"/>
    <x v="10"/>
    <x v="37"/>
    <x v="38"/>
    <n v="30"/>
    <s v="NA"/>
    <s v="NA"/>
    <s v="NA"/>
    <b v="0"/>
    <b v="0"/>
    <x v="1"/>
    <x v="0"/>
    <x v="1"/>
    <b v="1"/>
    <b v="0"/>
    <b v="1"/>
    <x v="1"/>
    <x v="0"/>
  </r>
  <r>
    <s v="Ariterm Oy"/>
    <d v="2015-01-01T00:00:00"/>
    <s v="Saarijärvi-&gt;lom toist/m-aik/osa-aik, 15 eläkejärj."/>
    <m/>
    <n v="13"/>
    <m/>
    <d v="2015-03-03T00:00:00"/>
    <n v="15"/>
    <n v="43"/>
    <n v="25210"/>
    <x v="2"/>
    <x v="2"/>
    <n v="61"/>
    <d v="2015-01-01T00:00:00"/>
    <d v="2015-03-03T00:00:00"/>
    <x v="111"/>
    <x v="112"/>
    <x v="10"/>
    <x v="10"/>
    <x v="38"/>
    <x v="38"/>
    <n v="43"/>
    <s v="NA"/>
    <n v="0.34883720930232559"/>
    <s v="NA"/>
    <b v="0"/>
    <b v="0"/>
    <x v="0"/>
    <x v="0"/>
    <x v="0"/>
    <b v="1"/>
    <b v="1"/>
    <b v="1"/>
    <x v="0"/>
    <x v="0"/>
  </r>
  <r>
    <s v="Bookwell Oy"/>
    <d v="2015-01-01T00:00:00"/>
    <s v="Porvoo-&gt;lom mahd. 18 pv 1-6/2015"/>
    <m/>
    <n v="90"/>
    <m/>
    <d v="2015-01-29T00:00:00"/>
    <n v="8"/>
    <n v="90"/>
    <n v="18120"/>
    <x v="2"/>
    <x v="2"/>
    <n v="28"/>
    <d v="2015-01-01T00:00:00"/>
    <d v="2015-01-29T00:00:00"/>
    <x v="111"/>
    <x v="110"/>
    <x v="10"/>
    <x v="10"/>
    <x v="38"/>
    <x v="38"/>
    <n v="90"/>
    <s v="NA"/>
    <n v="8.8888888888888892E-2"/>
    <s v="NA"/>
    <b v="0"/>
    <b v="0"/>
    <x v="0"/>
    <x v="0"/>
    <x v="0"/>
    <b v="1"/>
    <b v="1"/>
    <b v="1"/>
    <x v="0"/>
    <x v="0"/>
  </r>
  <r>
    <s v="CP Kelco Oy"/>
    <d v="2015-01-01T00:00:00"/>
    <s v="Äänekoski-&gt;lom 2/15, 4/15, n. 1 vko"/>
    <m/>
    <n v="230"/>
    <m/>
    <d v="2015-03-27T00:00:00"/>
    <n v="0"/>
    <n v="230"/>
    <n v="20160"/>
    <x v="2"/>
    <x v="2"/>
    <n v="85"/>
    <d v="2015-01-01T00:00:00"/>
    <d v="2015-03-27T00:00:00"/>
    <x v="111"/>
    <x v="112"/>
    <x v="10"/>
    <x v="10"/>
    <x v="38"/>
    <x v="38"/>
    <n v="230"/>
    <s v="NA"/>
    <n v="0"/>
    <s v="NA"/>
    <b v="0"/>
    <b v="0"/>
    <x v="0"/>
    <x v="0"/>
    <x v="0"/>
    <b v="1"/>
    <b v="1"/>
    <b v="1"/>
    <x v="0"/>
    <x v="0"/>
  </r>
  <r>
    <s v="Fin Forelia Oy"/>
    <d v="2015-01-01T00:00:00"/>
    <s v="Tuusniemi,Kerimäki,Tohmajärvi-&gt;kymmeniä kausitt"/>
    <m/>
    <m/>
    <m/>
    <d v="2015-02-05T00:00:00"/>
    <n v="12"/>
    <n v="12"/>
    <s v="02100"/>
    <x v="17"/>
    <x v="5"/>
    <n v="35"/>
    <d v="2015-01-01T00:00:00"/>
    <d v="2015-02-05T00:00:00"/>
    <x v="111"/>
    <x v="111"/>
    <x v="10"/>
    <x v="10"/>
    <x v="38"/>
    <x v="38"/>
    <n v="12"/>
    <s v="NA"/>
    <n v="1"/>
    <s v="NA"/>
    <b v="0"/>
    <b v="0"/>
    <x v="0"/>
    <x v="0"/>
    <x v="0"/>
    <b v="1"/>
    <b v="1"/>
    <b v="1"/>
    <x v="0"/>
    <x v="0"/>
  </r>
  <r>
    <s v="Fintoto Oy"/>
    <d v="2015-01-01T00:00:00"/>
    <s v="Uud.järj., irtis"/>
    <m/>
    <m/>
    <n v="8"/>
    <d v="2015-02-14T00:00:00"/>
    <n v="6"/>
    <n v="43"/>
    <n v="92000"/>
    <x v="18"/>
    <x v="1"/>
    <n v="44"/>
    <d v="2015-01-01T00:00:00"/>
    <d v="2015-02-14T00:00:00"/>
    <x v="111"/>
    <x v="111"/>
    <x v="10"/>
    <x v="10"/>
    <x v="38"/>
    <x v="38"/>
    <n v="43"/>
    <n v="0.18604651162790697"/>
    <n v="0.13953488372093023"/>
    <n v="0.75"/>
    <b v="0"/>
    <b v="0"/>
    <x v="0"/>
    <x v="0"/>
    <x v="0"/>
    <b v="1"/>
    <b v="1"/>
    <b v="1"/>
    <x v="0"/>
    <x v="0"/>
  </r>
  <r>
    <s v="Karikon Autotalo Oy"/>
    <d v="2015-01-01T00:00:00"/>
    <s v="Mikkeli, Savonlinna, toiminnan lakkautus"/>
    <m/>
    <m/>
    <m/>
    <d v="2015-03-04T00:00:00"/>
    <n v="31"/>
    <n v="31"/>
    <n v="45201"/>
    <x v="1"/>
    <x v="1"/>
    <n v="62"/>
    <d v="2015-01-01T00:00:00"/>
    <d v="2015-03-04T00:00:00"/>
    <x v="111"/>
    <x v="112"/>
    <x v="10"/>
    <x v="10"/>
    <x v="38"/>
    <x v="38"/>
    <n v="31"/>
    <s v="NA"/>
    <n v="1"/>
    <s v="NA"/>
    <b v="0"/>
    <b v="0"/>
    <x v="0"/>
    <x v="0"/>
    <x v="0"/>
    <b v="1"/>
    <b v="1"/>
    <b v="1"/>
    <x v="0"/>
    <x v="0"/>
  </r>
  <r>
    <s v="Mellano Oy"/>
    <d v="2015-01-01T00:00:00"/>
    <s v="Pieksämäki, siirto Lapinlahdelle,ulkoist."/>
    <m/>
    <s v="L"/>
    <n v="49"/>
    <d v="2015-02-06T00:00:00"/>
    <n v="44"/>
    <n v="49"/>
    <n v="31020"/>
    <x v="2"/>
    <x v="2"/>
    <n v="36"/>
    <d v="2015-01-01T00:00:00"/>
    <d v="2015-02-06T00:00:00"/>
    <x v="111"/>
    <x v="111"/>
    <x v="10"/>
    <x v="10"/>
    <x v="38"/>
    <x v="38"/>
    <n v="49"/>
    <n v="1"/>
    <n v="0.89795918367346939"/>
    <n v="0.89795918367346939"/>
    <b v="0"/>
    <b v="0"/>
    <x v="0"/>
    <x v="0"/>
    <x v="0"/>
    <b v="1"/>
    <b v="1"/>
    <b v="1"/>
    <x v="0"/>
    <x v="0"/>
  </r>
  <r>
    <s v="Peab Oy"/>
    <d v="2015-01-01T00:00:00"/>
    <s v="Toimihenkilöt, Hml-Lahti-yksikön lakkautus"/>
    <m/>
    <m/>
    <n v="21"/>
    <d v="2015-02-17T00:00:00"/>
    <n v="13"/>
    <n v="21"/>
    <n v="41100"/>
    <x v="6"/>
    <x v="4"/>
    <n v="47"/>
    <d v="2015-01-01T00:00:00"/>
    <d v="2015-02-17T00:00:00"/>
    <x v="111"/>
    <x v="111"/>
    <x v="10"/>
    <x v="10"/>
    <x v="38"/>
    <x v="38"/>
    <n v="21"/>
    <n v="1"/>
    <n v="0.61904761904761907"/>
    <n v="0.61904761904761907"/>
    <b v="0"/>
    <b v="0"/>
    <x v="0"/>
    <x v="0"/>
    <x v="0"/>
    <b v="1"/>
    <b v="1"/>
    <b v="1"/>
    <x v="0"/>
    <x v="0"/>
  </r>
  <r>
    <s v="Porkka Finland Oy"/>
    <d v="2015-01-01T00:00:00"/>
    <s v="Hollola, Ylöjärvi-&gt;siirto Kemijärvi"/>
    <m/>
    <m/>
    <m/>
    <d v="2015-03-24T00:00:00"/>
    <n v="50"/>
    <n v="50"/>
    <n v="28290"/>
    <x v="2"/>
    <x v="2"/>
    <n v="82"/>
    <d v="2015-01-01T00:00:00"/>
    <d v="2015-03-24T00:00:00"/>
    <x v="111"/>
    <x v="112"/>
    <x v="10"/>
    <x v="10"/>
    <x v="38"/>
    <x v="38"/>
    <n v="50"/>
    <s v="NA"/>
    <n v="1"/>
    <s v="NA"/>
    <b v="0"/>
    <b v="0"/>
    <x v="0"/>
    <x v="0"/>
    <x v="0"/>
    <b v="1"/>
    <b v="1"/>
    <b v="1"/>
    <x v="0"/>
    <x v="0"/>
  </r>
  <r>
    <s v="Stora Enso Oyj"/>
    <d v="2015-01-01T00:00:00"/>
    <s v="Hartola-&gt;40 lom toist, Pälkäne-&gt;30 henk max 90 pv"/>
    <m/>
    <n v="70"/>
    <m/>
    <d v="2015-02-27T00:00:00"/>
    <n v="0"/>
    <n v="70"/>
    <n v="17120"/>
    <x v="2"/>
    <x v="2"/>
    <n v="57"/>
    <d v="2015-01-01T00:00:00"/>
    <d v="2015-02-27T00:00:00"/>
    <x v="111"/>
    <x v="111"/>
    <x v="10"/>
    <x v="10"/>
    <x v="38"/>
    <x v="38"/>
    <n v="70"/>
    <s v="NA"/>
    <n v="0"/>
    <s v="NA"/>
    <b v="0"/>
    <b v="0"/>
    <x v="0"/>
    <x v="0"/>
    <x v="0"/>
    <b v="1"/>
    <b v="1"/>
    <b v="1"/>
    <x v="0"/>
    <x v="0"/>
  </r>
  <r>
    <s v="ESA Print Oy"/>
    <d v="2015-01-02T00:00:00"/>
    <s v="Palkanalennukset, lomarahat/lom-&gt;palkka, lom 5-10 vko"/>
    <m/>
    <s v="L"/>
    <m/>
    <d v="2015-01-30T00:00:00"/>
    <n v="0"/>
    <n v="24"/>
    <n v="18120"/>
    <x v="2"/>
    <x v="2"/>
    <n v="28"/>
    <d v="2015-01-02T00:00:00"/>
    <d v="2015-01-30T00:00:00"/>
    <x v="111"/>
    <x v="110"/>
    <x v="10"/>
    <x v="10"/>
    <x v="38"/>
    <x v="38"/>
    <n v="24"/>
    <s v="NA"/>
    <n v="0"/>
    <s v="NA"/>
    <b v="0"/>
    <b v="0"/>
    <x v="0"/>
    <x v="0"/>
    <x v="0"/>
    <b v="1"/>
    <b v="1"/>
    <b v="1"/>
    <x v="0"/>
    <x v="0"/>
  </r>
  <r>
    <s v="Maistraatit"/>
    <d v="2015-01-02T00:00:00"/>
    <s v="Koko henk-&gt;17 siirto PRH:een, eläke,m-aik"/>
    <m/>
    <m/>
    <n v="75"/>
    <d v="2015-02-12T00:00:00"/>
    <n v="0"/>
    <n v="75"/>
    <n v="84110"/>
    <x v="19"/>
    <x v="3"/>
    <n v="41"/>
    <d v="2015-01-02T00:00:00"/>
    <d v="2015-02-12T00:00:00"/>
    <x v="111"/>
    <x v="111"/>
    <x v="10"/>
    <x v="10"/>
    <x v="38"/>
    <x v="38"/>
    <n v="75"/>
    <n v="1"/>
    <n v="0"/>
    <n v="0"/>
    <b v="0"/>
    <b v="0"/>
    <x v="0"/>
    <x v="0"/>
    <x v="0"/>
    <b v="1"/>
    <b v="1"/>
    <b v="1"/>
    <x v="0"/>
    <x v="0"/>
  </r>
  <r>
    <s v="Pentik Oy"/>
    <d v="2015-01-08T00:00:00"/>
    <s v="Posio,Hki, uud.järj/lom/irtis-&gt;lom max 10 vko v. 2015"/>
    <m/>
    <s v="L"/>
    <n v="20"/>
    <d v="2015-02-14T00:00:00"/>
    <n v="16"/>
    <n v="70"/>
    <n v="23410"/>
    <x v="2"/>
    <x v="2"/>
    <n v="37"/>
    <d v="2015-01-08T00:00:00"/>
    <d v="2015-02-14T00:00:00"/>
    <x v="111"/>
    <x v="111"/>
    <x v="10"/>
    <x v="10"/>
    <x v="38"/>
    <x v="38"/>
    <n v="70"/>
    <n v="0.2857142857142857"/>
    <n v="0.22857142857142856"/>
    <n v="0.8"/>
    <b v="0"/>
    <b v="0"/>
    <x v="0"/>
    <x v="0"/>
    <x v="0"/>
    <b v="1"/>
    <b v="1"/>
    <b v="1"/>
    <x v="0"/>
    <x v="0"/>
  </r>
  <r>
    <s v="Sokotel Oy"/>
    <d v="2015-01-08T00:00:00"/>
    <s v="SOK, osa-aik/irtis-&gt;108 osa-aikaistetaan"/>
    <m/>
    <m/>
    <n v="140"/>
    <d v="2015-03-24T00:00:00"/>
    <n v="9"/>
    <n v="1190"/>
    <n v="55101"/>
    <x v="11"/>
    <x v="1"/>
    <n v="75"/>
    <d v="2015-01-08T00:00:00"/>
    <d v="2015-03-24T00:00:00"/>
    <x v="111"/>
    <x v="112"/>
    <x v="10"/>
    <x v="10"/>
    <x v="38"/>
    <x v="38"/>
    <n v="1190"/>
    <n v="0.11764705882352941"/>
    <n v="7.5630252100840336E-3"/>
    <n v="6.4285714285714279E-2"/>
    <b v="0"/>
    <b v="0"/>
    <x v="0"/>
    <x v="0"/>
    <x v="0"/>
    <b v="1"/>
    <b v="1"/>
    <b v="1"/>
    <x v="0"/>
    <x v="0"/>
  </r>
  <r>
    <s v="Turun Seudun Kuntatekniikka Oy"/>
    <d v="2015-01-08T00:00:00"/>
    <s v="Kuntec Infra-mahd. lom 90 pv"/>
    <m/>
    <n v="40"/>
    <n v="70"/>
    <d v="2015-02-20T00:00:00"/>
    <n v="26"/>
    <n v="270"/>
    <n v="42110"/>
    <x v="6"/>
    <x v="4"/>
    <n v="43"/>
    <d v="2015-01-08T00:00:00"/>
    <d v="2015-02-20T00:00:00"/>
    <x v="111"/>
    <x v="111"/>
    <x v="10"/>
    <x v="10"/>
    <x v="38"/>
    <x v="38"/>
    <n v="270"/>
    <n v="0.25925925925925924"/>
    <n v="9.6296296296296297E-2"/>
    <n v="0.37142857142857144"/>
    <b v="0"/>
    <b v="0"/>
    <x v="0"/>
    <x v="0"/>
    <x v="0"/>
    <b v="1"/>
    <b v="1"/>
    <b v="1"/>
    <x v="0"/>
    <x v="0"/>
  </r>
  <r>
    <s v="Atria Oyj"/>
    <d v="2015-01-09T00:00:00"/>
    <s v="Nurmo, invest.hanke"/>
    <m/>
    <m/>
    <n v="80"/>
    <m/>
    <m/>
    <n v="350"/>
    <n v="10130"/>
    <x v="2"/>
    <x v="2"/>
    <s v="NA"/>
    <d v="2015-01-09T00:00:00"/>
    <d v="2015-03-01T00:00:00"/>
    <x v="111"/>
    <x v="112"/>
    <x v="10"/>
    <x v="10"/>
    <x v="38"/>
    <x v="38"/>
    <n v="350"/>
    <n v="0.22857142857142856"/>
    <s v="NA"/>
    <s v="NA"/>
    <b v="0"/>
    <b v="0"/>
    <x v="0"/>
    <x v="0"/>
    <x v="0"/>
    <b v="1"/>
    <b v="1"/>
    <b v="1"/>
    <x v="0"/>
    <x v="0"/>
  </r>
  <r>
    <s v="Caruna Oy"/>
    <d v="2015-01-09T00:00:00"/>
    <s v="Ei Networks, Network Operation -henk-&gt;irtis.arvio"/>
    <m/>
    <m/>
    <n v="65"/>
    <d v="2015-02-26T00:00:00"/>
    <n v="57"/>
    <n v="65"/>
    <n v="35120"/>
    <x v="7"/>
    <x v="2"/>
    <n v="48"/>
    <d v="2015-01-09T00:00:00"/>
    <d v="2015-02-26T00:00:00"/>
    <x v="111"/>
    <x v="111"/>
    <x v="10"/>
    <x v="10"/>
    <x v="38"/>
    <x v="38"/>
    <n v="65"/>
    <n v="1"/>
    <n v="0.87692307692307692"/>
    <n v="0.87692307692307692"/>
    <b v="0"/>
    <b v="0"/>
    <x v="0"/>
    <x v="0"/>
    <x v="0"/>
    <b v="1"/>
    <b v="1"/>
    <b v="1"/>
    <x v="0"/>
    <x v="0"/>
  </r>
  <r>
    <s v="Elisa Videra Oy"/>
    <d v="2015-01-09T00:00:00"/>
    <s v="Myynti"/>
    <m/>
    <m/>
    <n v="15"/>
    <m/>
    <m/>
    <n v="90"/>
    <n v="26300"/>
    <x v="2"/>
    <x v="2"/>
    <s v="NA"/>
    <d v="2015-01-09T00:00:00"/>
    <d v="2015-03-01T00:00:00"/>
    <x v="111"/>
    <x v="112"/>
    <x v="10"/>
    <x v="10"/>
    <x v="38"/>
    <x v="38"/>
    <n v="90"/>
    <n v="0.16666666666666666"/>
    <s v="NA"/>
    <s v="NA"/>
    <b v="0"/>
    <b v="0"/>
    <x v="0"/>
    <x v="0"/>
    <x v="0"/>
    <b v="1"/>
    <b v="1"/>
    <b v="1"/>
    <x v="0"/>
    <x v="0"/>
  </r>
  <r>
    <s v="Fortum Oyj"/>
    <d v="2015-01-09T00:00:00"/>
    <s v="Asiakaspalvelu"/>
    <m/>
    <m/>
    <n v="25"/>
    <m/>
    <m/>
    <n v="80"/>
    <n v="35140"/>
    <x v="7"/>
    <x v="2"/>
    <s v="NA"/>
    <d v="2015-01-09T00:00:00"/>
    <d v="2015-03-01T00:00:00"/>
    <x v="111"/>
    <x v="112"/>
    <x v="10"/>
    <x v="10"/>
    <x v="38"/>
    <x v="38"/>
    <n v="80"/>
    <n v="0.3125"/>
    <s v="NA"/>
    <s v="NA"/>
    <b v="0"/>
    <b v="0"/>
    <x v="0"/>
    <x v="0"/>
    <x v="0"/>
    <b v="1"/>
    <b v="1"/>
    <b v="1"/>
    <x v="0"/>
    <x v="0"/>
  </r>
  <r>
    <s v="Kemppi Oy"/>
    <d v="2015-01-09T00:00:00"/>
    <s v="Lahti,Asikkala, irtis/mahd.lom"/>
    <m/>
    <n v="0"/>
    <n v="30"/>
    <d v="2015-03-04T00:00:00"/>
    <n v="16"/>
    <n v="30"/>
    <n v="28240"/>
    <x v="2"/>
    <x v="2"/>
    <n v="54"/>
    <d v="2015-01-09T00:00:00"/>
    <d v="2015-03-04T00:00:00"/>
    <x v="111"/>
    <x v="112"/>
    <x v="10"/>
    <x v="10"/>
    <x v="38"/>
    <x v="38"/>
    <n v="30"/>
    <n v="1"/>
    <n v="0.53333333333333333"/>
    <n v="0.53333333333333333"/>
    <b v="0"/>
    <b v="0"/>
    <x v="0"/>
    <x v="0"/>
    <x v="0"/>
    <b v="1"/>
    <b v="1"/>
    <b v="1"/>
    <x v="0"/>
    <x v="0"/>
  </r>
  <r>
    <s v="Ramirent Finland Oy"/>
    <d v="2015-01-09T00:00:00"/>
    <s v="Vuokraamo,Fleet,hallinto"/>
    <m/>
    <m/>
    <n v="50"/>
    <m/>
    <m/>
    <n v="50"/>
    <n v="77320"/>
    <x v="8"/>
    <x v="1"/>
    <s v="NA"/>
    <d v="2015-01-09T00:00:00"/>
    <d v="2015-03-01T00:00:00"/>
    <x v="111"/>
    <x v="112"/>
    <x v="10"/>
    <x v="10"/>
    <x v="38"/>
    <x v="38"/>
    <n v="50"/>
    <n v="1"/>
    <s v="NA"/>
    <s v="NA"/>
    <b v="0"/>
    <b v="0"/>
    <x v="0"/>
    <x v="0"/>
    <x v="0"/>
    <b v="1"/>
    <b v="1"/>
    <b v="1"/>
    <x v="0"/>
    <x v="0"/>
  </r>
  <r>
    <s v="Saarioinen Oy"/>
    <d v="2015-01-09T00:00:00"/>
    <s v="Valkeakoski-&gt;lom 1-6 vko 2-4/15"/>
    <m/>
    <n v="8"/>
    <m/>
    <d v="2015-01-23T00:00:00"/>
    <n v="0"/>
    <n v="8"/>
    <n v="46320"/>
    <x v="1"/>
    <x v="1"/>
    <n v="14"/>
    <d v="2015-01-09T00:00:00"/>
    <d v="2015-01-23T00:00:00"/>
    <x v="111"/>
    <x v="110"/>
    <x v="10"/>
    <x v="10"/>
    <x v="38"/>
    <x v="38"/>
    <n v="8"/>
    <s v="NA"/>
    <n v="0"/>
    <s v="NA"/>
    <b v="0"/>
    <b v="0"/>
    <x v="0"/>
    <x v="0"/>
    <x v="0"/>
    <b v="1"/>
    <b v="1"/>
    <b v="1"/>
    <x v="0"/>
    <x v="0"/>
  </r>
  <r>
    <s v="Suomen Metsäkeskus"/>
    <d v="2015-01-09T00:00:00"/>
    <s v="Lom/25-30 henk irtis-&gt;eläkejärj, väh.yht. 50, myös lom"/>
    <m/>
    <s v="L"/>
    <n v="30"/>
    <d v="2015-03-12T00:00:00"/>
    <n v="18"/>
    <n v="600"/>
    <s v="02400"/>
    <x v="17"/>
    <x v="5"/>
    <n v="62"/>
    <d v="2015-01-09T00:00:00"/>
    <d v="2015-03-12T00:00:00"/>
    <x v="111"/>
    <x v="112"/>
    <x v="10"/>
    <x v="10"/>
    <x v="38"/>
    <x v="38"/>
    <n v="600"/>
    <n v="0.05"/>
    <n v="0.03"/>
    <n v="0.6"/>
    <b v="0"/>
    <b v="0"/>
    <x v="0"/>
    <x v="0"/>
    <x v="0"/>
    <b v="1"/>
    <b v="1"/>
    <b v="1"/>
    <x v="0"/>
    <x v="0"/>
  </r>
  <r>
    <s v="Teollisuuden Voima "/>
    <d v="2015-01-09T00:00:00"/>
    <s v="Liiketoiminnan tukipalvelut-&gt;eläkejärj, m-aik"/>
    <m/>
    <m/>
    <n v="110"/>
    <d v="2015-03-05T00:00:00"/>
    <n v="42"/>
    <n v="700"/>
    <n v="35114"/>
    <x v="7"/>
    <x v="2"/>
    <n v="55"/>
    <d v="2015-01-09T00:00:00"/>
    <d v="2015-03-05T00:00:00"/>
    <x v="111"/>
    <x v="112"/>
    <x v="10"/>
    <x v="10"/>
    <x v="38"/>
    <x v="38"/>
    <n v="700"/>
    <n v="0.15714285714285714"/>
    <n v="0.06"/>
    <n v="0.38181818181818183"/>
    <b v="0"/>
    <b v="0"/>
    <x v="0"/>
    <x v="0"/>
    <x v="0"/>
    <b v="1"/>
    <b v="1"/>
    <b v="1"/>
    <x v="0"/>
    <x v="0"/>
  </r>
  <r>
    <s v="Polar Electro Oy"/>
    <d v="2015-01-12T00:00:00"/>
    <s v="Kempele, markkinointi"/>
    <m/>
    <m/>
    <n v="9"/>
    <m/>
    <m/>
    <n v="9"/>
    <n v="26510"/>
    <x v="2"/>
    <x v="2"/>
    <s v="NA"/>
    <d v="2015-01-12T00:00:00"/>
    <d v="2015-03-04T00:00:00"/>
    <x v="111"/>
    <x v="112"/>
    <x v="10"/>
    <x v="10"/>
    <x v="38"/>
    <x v="38"/>
    <n v="9"/>
    <n v="1"/>
    <s v="NA"/>
    <s v="NA"/>
    <b v="0"/>
    <b v="0"/>
    <x v="0"/>
    <x v="0"/>
    <x v="0"/>
    <b v="1"/>
    <b v="1"/>
    <b v="1"/>
    <x v="0"/>
    <x v="0"/>
  </r>
  <r>
    <s v="Trafotek Oy"/>
    <d v="2015-01-12T00:00:00"/>
    <s v="Kaarina, koko henk"/>
    <m/>
    <m/>
    <n v="95"/>
    <d v="2015-03-05T00:00:00"/>
    <n v="76"/>
    <n v="450"/>
    <n v="27110"/>
    <x v="2"/>
    <x v="2"/>
    <n v="52"/>
    <d v="2015-01-12T00:00:00"/>
    <d v="2015-03-05T00:00:00"/>
    <x v="111"/>
    <x v="112"/>
    <x v="10"/>
    <x v="10"/>
    <x v="38"/>
    <x v="38"/>
    <n v="450"/>
    <n v="0.21111111111111111"/>
    <n v="0.16888888888888889"/>
    <n v="0.8"/>
    <b v="0"/>
    <b v="0"/>
    <x v="0"/>
    <x v="0"/>
    <x v="0"/>
    <b v="1"/>
    <b v="1"/>
    <b v="1"/>
    <x v="0"/>
    <x v="0"/>
  </r>
  <r>
    <s v="Ejendals Suomi Oy"/>
    <d v="2015-01-13T00:00:00"/>
    <s v="Jalasjärvi-&gt;osa irtis.toteutetaan eläkejärj."/>
    <m/>
    <m/>
    <n v="35"/>
    <d v="2015-02-10T00:00:00"/>
    <n v="28"/>
    <n v="200"/>
    <n v="15200"/>
    <x v="2"/>
    <x v="2"/>
    <n v="28"/>
    <d v="2015-01-13T00:00:00"/>
    <d v="2015-02-10T00:00:00"/>
    <x v="111"/>
    <x v="111"/>
    <x v="10"/>
    <x v="10"/>
    <x v="38"/>
    <x v="38"/>
    <n v="200"/>
    <n v="0.17499999999999999"/>
    <n v="0.14000000000000001"/>
    <n v="0.8"/>
    <b v="0"/>
    <b v="0"/>
    <x v="0"/>
    <x v="0"/>
    <x v="0"/>
    <b v="1"/>
    <b v="1"/>
    <b v="1"/>
    <x v="0"/>
    <x v="0"/>
  </r>
  <r>
    <s v="Ensto Oy"/>
    <d v="2015-01-13T00:00:00"/>
    <s v="Porvoo, Mikkeli"/>
    <m/>
    <m/>
    <n v="45"/>
    <d v="2015-03-02T00:00:00"/>
    <n v="36"/>
    <n v="45"/>
    <n v="27120"/>
    <x v="2"/>
    <x v="2"/>
    <n v="48"/>
    <d v="2015-01-13T00:00:00"/>
    <d v="2015-03-02T00:00:00"/>
    <x v="111"/>
    <x v="112"/>
    <x v="10"/>
    <x v="10"/>
    <x v="38"/>
    <x v="38"/>
    <n v="45"/>
    <n v="1"/>
    <n v="0.8"/>
    <n v="0.8"/>
    <b v="0"/>
    <b v="0"/>
    <x v="0"/>
    <x v="0"/>
    <x v="0"/>
    <b v="1"/>
    <b v="1"/>
    <b v="1"/>
    <x v="0"/>
    <x v="0"/>
  </r>
  <r>
    <s v="Martela Oyj"/>
    <d v="2015-01-13T00:00:00"/>
    <s v="Nummela, Kidex Oy Kitee-&gt;lom max 90 pv"/>
    <m/>
    <s v="L"/>
    <n v="34"/>
    <d v="2015-03-31T00:00:00"/>
    <n v="17"/>
    <n v="34"/>
    <n v="31010"/>
    <x v="2"/>
    <x v="2"/>
    <n v="77"/>
    <d v="2015-01-13T00:00:00"/>
    <d v="2015-03-31T00:00:00"/>
    <x v="111"/>
    <x v="112"/>
    <x v="10"/>
    <x v="10"/>
    <x v="38"/>
    <x v="38"/>
    <n v="34"/>
    <n v="1"/>
    <n v="0.5"/>
    <n v="0.5"/>
    <b v="0"/>
    <b v="0"/>
    <x v="0"/>
    <x v="0"/>
    <x v="0"/>
    <b v="1"/>
    <b v="1"/>
    <b v="1"/>
    <x v="0"/>
    <x v="0"/>
  </r>
  <r>
    <s v="Ovenia Group Oy"/>
    <d v="2015-01-13T00:00:00"/>
    <s v="Isännöinti,Oy,Verkkoisännöinti.fi"/>
    <m/>
    <m/>
    <m/>
    <m/>
    <m/>
    <n v="60"/>
    <n v="68320"/>
    <x v="13"/>
    <x v="1"/>
    <s v="NA"/>
    <d v="2015-01-13T00:00:00"/>
    <d v="2015-03-05T00:00:00"/>
    <x v="111"/>
    <x v="112"/>
    <x v="10"/>
    <x v="10"/>
    <x v="38"/>
    <x v="38"/>
    <n v="60"/>
    <s v="NA"/>
    <s v="NA"/>
    <s v="NA"/>
    <b v="0"/>
    <b v="0"/>
    <x v="0"/>
    <x v="0"/>
    <x v="0"/>
    <b v="1"/>
    <b v="1"/>
    <b v="1"/>
    <x v="0"/>
    <x v="0"/>
  </r>
  <r>
    <s v="Tieto Oyj"/>
    <d v="2015-01-13T00:00:00"/>
    <s v="Jatkuvat palv, konsult,integ."/>
    <m/>
    <m/>
    <n v="500"/>
    <d v="2015-03-16T00:00:00"/>
    <n v="435"/>
    <n v="500"/>
    <n v="62030"/>
    <x v="4"/>
    <x v="1"/>
    <n v="62"/>
    <d v="2015-01-13T00:00:00"/>
    <d v="2015-03-16T00:00:00"/>
    <x v="111"/>
    <x v="112"/>
    <x v="10"/>
    <x v="10"/>
    <x v="38"/>
    <x v="38"/>
    <n v="500"/>
    <n v="1"/>
    <n v="0.87"/>
    <n v="0.87"/>
    <b v="0"/>
    <b v="0"/>
    <x v="0"/>
    <x v="0"/>
    <x v="0"/>
    <b v="1"/>
    <b v="1"/>
    <b v="1"/>
    <x v="0"/>
    <x v="0"/>
  </r>
  <r>
    <s v="VR-Yhtymä Oy"/>
    <d v="2015-01-13T00:00:00"/>
    <s v="VR Track, P-Suomi,kunnossapito"/>
    <m/>
    <m/>
    <m/>
    <m/>
    <m/>
    <n v="70"/>
    <n v="49100"/>
    <x v="5"/>
    <x v="1"/>
    <s v="NA"/>
    <d v="2015-01-13T00:00:00"/>
    <d v="2015-03-05T00:00:00"/>
    <x v="111"/>
    <x v="112"/>
    <x v="10"/>
    <x v="10"/>
    <x v="38"/>
    <x v="38"/>
    <n v="70"/>
    <s v="NA"/>
    <s v="NA"/>
    <s v="NA"/>
    <b v="0"/>
    <b v="0"/>
    <x v="0"/>
    <x v="0"/>
    <x v="0"/>
    <b v="1"/>
    <b v="1"/>
    <b v="1"/>
    <x v="0"/>
    <x v="0"/>
  </r>
  <r>
    <s v="Panda"/>
    <d v="2015-01-14T00:00:00"/>
    <s v="Jkl Vaajakoski, irtis/osa-aik/lom-&gt;lom mahdollisia"/>
    <m/>
    <s v="L"/>
    <n v="30"/>
    <d v="2015-03-13T00:00:00"/>
    <n v="20"/>
    <n v="136"/>
    <n v="10820"/>
    <x v="2"/>
    <x v="2"/>
    <n v="58"/>
    <d v="2015-01-14T00:00:00"/>
    <d v="2015-03-13T00:00:00"/>
    <x v="111"/>
    <x v="112"/>
    <x v="10"/>
    <x v="10"/>
    <x v="38"/>
    <x v="38"/>
    <n v="136"/>
    <n v="0.22058823529411764"/>
    <n v="0.14705882352941177"/>
    <n v="0.66666666666666663"/>
    <b v="0"/>
    <b v="0"/>
    <x v="0"/>
    <x v="0"/>
    <x v="0"/>
    <b v="1"/>
    <b v="1"/>
    <b v="1"/>
    <x v="0"/>
    <x v="0"/>
  </r>
  <r>
    <s v="Saint-Gobain Rakennustuotteet Oy"/>
    <d v="2015-01-14T00:00:00"/>
    <s v="Hyvinkää, lom max 7 vkoa"/>
    <m/>
    <n v="17"/>
    <m/>
    <m/>
    <m/>
    <n v="90"/>
    <n v="23140"/>
    <x v="2"/>
    <x v="2"/>
    <s v="NA"/>
    <d v="2015-01-14T00:00:00"/>
    <d v="2015-03-06T00:00:00"/>
    <x v="111"/>
    <x v="112"/>
    <x v="10"/>
    <x v="10"/>
    <x v="38"/>
    <x v="38"/>
    <n v="90"/>
    <s v="NA"/>
    <s v="NA"/>
    <s v="NA"/>
    <b v="0"/>
    <b v="0"/>
    <x v="0"/>
    <x v="0"/>
    <x v="0"/>
    <b v="1"/>
    <b v="1"/>
    <b v="1"/>
    <x v="0"/>
    <x v="0"/>
  </r>
  <r>
    <s v="Tiedekeskussäätiö"/>
    <d v="2015-01-14T00:00:00"/>
    <s v="Heureka, koko henk, irtis/osa-aik-&gt;lom arvio 3 vko"/>
    <m/>
    <n v="80"/>
    <n v="16"/>
    <d v="2015-03-10T00:00:00"/>
    <n v="13"/>
    <n v="102"/>
    <n v="72192"/>
    <x v="10"/>
    <x v="1"/>
    <n v="55"/>
    <d v="2015-01-14T00:00:00"/>
    <d v="2015-03-10T00:00:00"/>
    <x v="111"/>
    <x v="112"/>
    <x v="10"/>
    <x v="10"/>
    <x v="38"/>
    <x v="38"/>
    <n v="102"/>
    <n v="0.15686274509803921"/>
    <n v="0.12745098039215685"/>
    <n v="0.8125"/>
    <b v="0"/>
    <b v="0"/>
    <x v="0"/>
    <x v="0"/>
    <x v="0"/>
    <b v="1"/>
    <b v="1"/>
    <b v="1"/>
    <x v="0"/>
    <x v="0"/>
  </r>
  <r>
    <s v="VR-Yhtymä Oy"/>
    <d v="2015-01-15T00:00:00"/>
    <s v="VR Track, lom-&gt;34-3vko, 45-2kk"/>
    <m/>
    <n v="79"/>
    <m/>
    <d v="2015-03-14T00:00:00"/>
    <n v="0"/>
    <n v="150"/>
    <n v="49100"/>
    <x v="5"/>
    <x v="1"/>
    <n v="58"/>
    <d v="2015-01-15T00:00:00"/>
    <d v="2015-03-14T00:00:00"/>
    <x v="111"/>
    <x v="112"/>
    <x v="10"/>
    <x v="10"/>
    <x v="38"/>
    <x v="38"/>
    <n v="150"/>
    <s v="NA"/>
    <n v="0"/>
    <s v="NA"/>
    <b v="0"/>
    <b v="0"/>
    <x v="0"/>
    <x v="0"/>
    <x v="0"/>
    <b v="1"/>
    <b v="1"/>
    <b v="1"/>
    <x v="0"/>
    <x v="0"/>
  </r>
  <r>
    <s v="Yleisradio Oy"/>
    <d v="2015-01-15T00:00:00"/>
    <s v="Aluetoiminta, ei tav.henk.vähennykset"/>
    <m/>
    <m/>
    <m/>
    <m/>
    <m/>
    <n v="400"/>
    <n v="60201"/>
    <x v="4"/>
    <x v="1"/>
    <s v="NA"/>
    <d v="2015-01-15T00:00:00"/>
    <d v="2015-03-07T00:00:00"/>
    <x v="111"/>
    <x v="112"/>
    <x v="10"/>
    <x v="10"/>
    <x v="38"/>
    <x v="38"/>
    <n v="400"/>
    <s v="NA"/>
    <s v="NA"/>
    <s v="NA"/>
    <b v="0"/>
    <b v="0"/>
    <x v="0"/>
    <x v="0"/>
    <x v="0"/>
    <b v="1"/>
    <b v="1"/>
    <b v="1"/>
    <x v="0"/>
    <x v="0"/>
  </r>
  <r>
    <s v="Ammattiopisto Luovi"/>
    <d v="2015-01-16T00:00:00"/>
    <s v="Koko henkilöstö"/>
    <m/>
    <m/>
    <n v="90"/>
    <d v="2015-03-19T00:00:00"/>
    <n v="85"/>
    <n v="863"/>
    <n v="85320"/>
    <x v="9"/>
    <x v="3"/>
    <n v="62"/>
    <d v="2015-01-16T00:00:00"/>
    <d v="2015-03-19T00:00:00"/>
    <x v="111"/>
    <x v="112"/>
    <x v="10"/>
    <x v="10"/>
    <x v="38"/>
    <x v="38"/>
    <n v="863"/>
    <n v="0.10428736964078796"/>
    <n v="9.8493626882966395E-2"/>
    <n v="0.94444444444444442"/>
    <b v="0"/>
    <b v="0"/>
    <x v="0"/>
    <x v="0"/>
    <x v="0"/>
    <b v="1"/>
    <b v="1"/>
    <b v="1"/>
    <x v="0"/>
    <x v="0"/>
  </r>
  <r>
    <s v="Barona Oy"/>
    <d v="2015-01-16T00:00:00"/>
    <s v="Lpr, mahd.sulkeminen-&gt;12 vakin, yli 10 m-aik."/>
    <m/>
    <m/>
    <n v="20"/>
    <d v="2015-03-03T00:00:00"/>
    <n v="22"/>
    <n v="22"/>
    <n v="78200"/>
    <x v="8"/>
    <x v="1"/>
    <n v="46"/>
    <d v="2015-01-16T00:00:00"/>
    <d v="2015-03-03T00:00:00"/>
    <x v="111"/>
    <x v="112"/>
    <x v="10"/>
    <x v="10"/>
    <x v="38"/>
    <x v="38"/>
    <n v="22"/>
    <n v="0.90909090909090906"/>
    <n v="1"/>
    <n v="1.1000000000000001"/>
    <b v="0"/>
    <b v="0"/>
    <x v="0"/>
    <x v="0"/>
    <x v="0"/>
    <b v="1"/>
    <b v="1"/>
    <b v="1"/>
    <x v="0"/>
    <x v="0"/>
  </r>
  <r>
    <s v="Danisco Sweeteners Oy"/>
    <d v="2015-01-16T00:00:00"/>
    <s v="Kotka"/>
    <m/>
    <m/>
    <n v="20"/>
    <d v="2015-03-10T00:00:00"/>
    <n v="7"/>
    <n v="120"/>
    <n v="72192"/>
    <x v="10"/>
    <x v="1"/>
    <n v="53"/>
    <d v="2015-01-16T00:00:00"/>
    <d v="2015-03-10T00:00:00"/>
    <x v="111"/>
    <x v="112"/>
    <x v="10"/>
    <x v="10"/>
    <x v="38"/>
    <x v="38"/>
    <n v="120"/>
    <n v="0.16666666666666666"/>
    <n v="5.8333333333333334E-2"/>
    <n v="0.35"/>
    <b v="0"/>
    <b v="0"/>
    <x v="0"/>
    <x v="0"/>
    <x v="0"/>
    <b v="1"/>
    <b v="1"/>
    <b v="1"/>
    <x v="0"/>
    <x v="0"/>
  </r>
  <r>
    <s v="PJP-Pankkijärjestelmäpalvelut Oy"/>
    <d v="2015-01-16T00:00:00"/>
    <s v="OP&amp;Accenture yhteisyritys"/>
    <m/>
    <m/>
    <n v="95"/>
    <d v="2015-03-05T00:00:00"/>
    <n v="71"/>
    <n v="200"/>
    <n v="70220"/>
    <x v="10"/>
    <x v="1"/>
    <n v="48"/>
    <d v="2015-01-16T00:00:00"/>
    <d v="2015-03-05T00:00:00"/>
    <x v="111"/>
    <x v="112"/>
    <x v="10"/>
    <x v="10"/>
    <x v="38"/>
    <x v="38"/>
    <n v="200"/>
    <n v="0.47499999999999998"/>
    <n v="0.35499999999999998"/>
    <n v="0.74736842105263157"/>
    <b v="0"/>
    <b v="0"/>
    <x v="0"/>
    <x v="0"/>
    <x v="0"/>
    <b v="1"/>
    <b v="1"/>
    <b v="1"/>
    <x v="0"/>
    <x v="0"/>
  </r>
  <r>
    <s v="Nortal Oy"/>
    <d v="2015-01-19T00:00:00"/>
    <s v="Irtis-&gt;lom max 90 pv 2-10/15"/>
    <m/>
    <n v="13"/>
    <n v="9"/>
    <d v="2015-02-12T00:00:00"/>
    <n v="4"/>
    <n v="100"/>
    <n v="62010"/>
    <x v="4"/>
    <x v="1"/>
    <n v="24"/>
    <d v="2015-01-19T00:00:00"/>
    <d v="2015-02-12T00:00:00"/>
    <x v="111"/>
    <x v="111"/>
    <x v="10"/>
    <x v="10"/>
    <x v="38"/>
    <x v="38"/>
    <n v="100"/>
    <n v="0.09"/>
    <n v="0.04"/>
    <n v="0.44444444444444442"/>
    <b v="0"/>
    <b v="0"/>
    <x v="0"/>
    <x v="0"/>
    <x v="0"/>
    <b v="1"/>
    <b v="1"/>
    <b v="1"/>
    <x v="0"/>
    <x v="0"/>
  </r>
  <r>
    <s v="SSAB Oy"/>
    <d v="2015-01-19T00:00:00"/>
    <s v="Hki,Hml,Oulu,Raahe,S-joki,Turku-&gt;myös eläkejärj."/>
    <m/>
    <m/>
    <n v="35"/>
    <d v="2015-03-10T00:00:00"/>
    <n v="21"/>
    <n v="251"/>
    <n v="24100"/>
    <x v="2"/>
    <x v="2"/>
    <n v="50"/>
    <d v="2015-01-19T00:00:00"/>
    <d v="2015-03-10T00:00:00"/>
    <x v="111"/>
    <x v="112"/>
    <x v="10"/>
    <x v="10"/>
    <x v="38"/>
    <x v="38"/>
    <n v="251"/>
    <n v="0.1394422310756972"/>
    <n v="8.3665338645418322E-2"/>
    <n v="0.6"/>
    <b v="0"/>
    <b v="0"/>
    <x v="0"/>
    <x v="0"/>
    <x v="0"/>
    <b v="1"/>
    <b v="1"/>
    <b v="1"/>
    <x v="0"/>
    <x v="0"/>
  </r>
  <r>
    <s v="Tapojärvi Oy"/>
    <d v="2015-01-19T00:00:00"/>
    <s v="Kaivostoiminnat, irtis/lom max 90 pv"/>
    <m/>
    <n v="0"/>
    <n v="10"/>
    <d v="2015-03-02T00:00:00"/>
    <n v="7"/>
    <n v="200"/>
    <n v="24100"/>
    <x v="2"/>
    <x v="2"/>
    <n v="42"/>
    <d v="2015-01-19T00:00:00"/>
    <d v="2015-03-02T00:00:00"/>
    <x v="111"/>
    <x v="112"/>
    <x v="10"/>
    <x v="10"/>
    <x v="38"/>
    <x v="38"/>
    <n v="200"/>
    <n v="0.05"/>
    <n v="3.5000000000000003E-2"/>
    <n v="0.7"/>
    <b v="0"/>
    <b v="0"/>
    <x v="0"/>
    <x v="0"/>
    <x v="0"/>
    <b v="1"/>
    <b v="1"/>
    <b v="1"/>
    <x v="0"/>
    <x v="0"/>
  </r>
  <r>
    <s v="Honkalampi-säätiö"/>
    <d v="2015-01-20T00:00:00"/>
    <s v="Palvelukodit, teht.kuvat, työehdot"/>
    <m/>
    <m/>
    <m/>
    <m/>
    <m/>
    <n v="82"/>
    <n v="88101"/>
    <x v="3"/>
    <x v="3"/>
    <s v="NA"/>
    <d v="2015-01-20T00:00:00"/>
    <d v="2015-03-12T00:00:00"/>
    <x v="111"/>
    <x v="112"/>
    <x v="10"/>
    <x v="10"/>
    <x v="38"/>
    <x v="38"/>
    <n v="82"/>
    <s v="NA"/>
    <s v="NA"/>
    <s v="NA"/>
    <b v="0"/>
    <b v="0"/>
    <x v="0"/>
    <x v="0"/>
    <x v="0"/>
    <b v="1"/>
    <b v="1"/>
    <b v="1"/>
    <x v="0"/>
    <x v="0"/>
  </r>
  <r>
    <s v="Oriola-KD Oyj"/>
    <d v="2015-01-20T00:00:00"/>
    <s v="Väh.tarve 50-65 henk"/>
    <m/>
    <m/>
    <n v="65"/>
    <d v="2015-03-16T00:00:00"/>
    <n v="60"/>
    <n v="500"/>
    <n v="46461"/>
    <x v="1"/>
    <x v="1"/>
    <n v="55"/>
    <d v="2015-01-20T00:00:00"/>
    <d v="2015-03-16T00:00:00"/>
    <x v="111"/>
    <x v="112"/>
    <x v="10"/>
    <x v="10"/>
    <x v="38"/>
    <x v="38"/>
    <n v="500"/>
    <n v="0.13"/>
    <n v="0.12"/>
    <n v="0.92307692307692313"/>
    <b v="0"/>
    <b v="0"/>
    <x v="0"/>
    <x v="0"/>
    <x v="0"/>
    <b v="1"/>
    <b v="1"/>
    <b v="1"/>
    <x v="0"/>
    <x v="0"/>
  </r>
  <r>
    <s v="ABB Oy"/>
    <d v="2015-01-21T00:00:00"/>
    <s v="ABB Drives, Hki, toimihenkilöt"/>
    <m/>
    <m/>
    <n v="40"/>
    <m/>
    <m/>
    <n v="760"/>
    <n v="27110"/>
    <x v="2"/>
    <x v="2"/>
    <s v="NA"/>
    <d v="2015-01-21T00:00:00"/>
    <d v="2015-03-13T00:00:00"/>
    <x v="111"/>
    <x v="112"/>
    <x v="10"/>
    <x v="10"/>
    <x v="38"/>
    <x v="38"/>
    <n v="760"/>
    <n v="5.2631578947368418E-2"/>
    <s v="NA"/>
    <s v="NA"/>
    <b v="0"/>
    <b v="0"/>
    <x v="0"/>
    <x v="0"/>
    <x v="0"/>
    <b v="1"/>
    <b v="1"/>
    <b v="1"/>
    <x v="0"/>
    <x v="0"/>
  </r>
  <r>
    <s v="Honkarakenne Oyj"/>
    <d v="2015-01-21T00:00:00"/>
    <s v="Koko henk-&gt;lom max 90 pv 9/15 mennessä"/>
    <m/>
    <s v="L"/>
    <m/>
    <d v="2015-02-10T00:00:00"/>
    <n v="0"/>
    <n v="200"/>
    <n v="16231"/>
    <x v="2"/>
    <x v="2"/>
    <n v="20"/>
    <d v="2015-01-21T00:00:00"/>
    <d v="2015-02-10T00:00:00"/>
    <x v="111"/>
    <x v="111"/>
    <x v="10"/>
    <x v="10"/>
    <x v="38"/>
    <x v="38"/>
    <n v="200"/>
    <s v="NA"/>
    <n v="0"/>
    <s v="NA"/>
    <b v="0"/>
    <b v="0"/>
    <x v="0"/>
    <x v="0"/>
    <x v="0"/>
    <b v="1"/>
    <b v="1"/>
    <b v="1"/>
    <x v="0"/>
    <x v="0"/>
  </r>
  <r>
    <s v="Familon Oy"/>
    <d v="2015-01-22T00:00:00"/>
    <s v="Kankaanpää,Heinola,siirto Viroon,väh.tarve 20-45h"/>
    <m/>
    <m/>
    <n v="45"/>
    <d v="2015-02-25T00:00:00"/>
    <n v="20"/>
    <n v="45"/>
    <n v="13921"/>
    <x v="2"/>
    <x v="2"/>
    <n v="34"/>
    <d v="2015-01-22T00:00:00"/>
    <d v="2015-02-25T00:00:00"/>
    <x v="111"/>
    <x v="111"/>
    <x v="10"/>
    <x v="10"/>
    <x v="38"/>
    <x v="38"/>
    <n v="45"/>
    <n v="1"/>
    <n v="0.44444444444444442"/>
    <n v="0.44444444444444442"/>
    <b v="0"/>
    <b v="0"/>
    <x v="0"/>
    <x v="0"/>
    <x v="0"/>
    <b v="1"/>
    <b v="1"/>
    <b v="1"/>
    <x v="0"/>
    <x v="0"/>
  </r>
  <r>
    <s v="Ixonos Oyj"/>
    <d v="2015-01-22T00:00:00"/>
    <s v="Jkl, toimipisteen sulkeminen"/>
    <m/>
    <m/>
    <n v="35"/>
    <d v="2015-03-09T00:00:00"/>
    <n v="20"/>
    <n v="35"/>
    <n v="62010"/>
    <x v="4"/>
    <x v="1"/>
    <n v="46"/>
    <d v="2015-01-22T00:00:00"/>
    <d v="2015-03-09T00:00:00"/>
    <x v="111"/>
    <x v="112"/>
    <x v="10"/>
    <x v="10"/>
    <x v="38"/>
    <x v="38"/>
    <n v="35"/>
    <n v="1"/>
    <n v="0.5714285714285714"/>
    <n v="0.5714285714285714"/>
    <b v="0"/>
    <b v="0"/>
    <x v="0"/>
    <x v="0"/>
    <x v="0"/>
    <b v="1"/>
    <b v="1"/>
    <b v="1"/>
    <x v="0"/>
    <x v="0"/>
  </r>
  <r>
    <s v="Teboil Oy Ab"/>
    <d v="2015-01-22T00:00:00"/>
    <s v="Vantaa, pääkonttori-&gt;kirjanpito ulkoistus Prahaan"/>
    <m/>
    <s v="L"/>
    <n v="12"/>
    <d v="2015-04-08T00:00:00"/>
    <n v="12"/>
    <n v="38"/>
    <n v="46711"/>
    <x v="1"/>
    <x v="1"/>
    <n v="76"/>
    <d v="2015-01-22T00:00:00"/>
    <d v="2015-04-08T00:00:00"/>
    <x v="111"/>
    <x v="113"/>
    <x v="10"/>
    <x v="10"/>
    <x v="38"/>
    <x v="37"/>
    <n v="38"/>
    <n v="0.31578947368421051"/>
    <n v="0.31578947368421051"/>
    <n v="1"/>
    <b v="0"/>
    <b v="0"/>
    <x v="0"/>
    <x v="0"/>
    <x v="0"/>
    <b v="0"/>
    <b v="1"/>
    <b v="1"/>
    <x v="0"/>
    <x v="0"/>
  </r>
  <r>
    <s v="Kaakon Viestintä Oy"/>
    <d v="2015-01-23T00:00:00"/>
    <s v="Ei lehtien toimitukset, osa-aik/irtis"/>
    <m/>
    <m/>
    <n v="40"/>
    <d v="2015-03-10T00:00:00"/>
    <n v="21"/>
    <n v="40"/>
    <n v="58130"/>
    <x v="4"/>
    <x v="1"/>
    <n v="46"/>
    <d v="2015-01-23T00:00:00"/>
    <d v="2015-03-10T00:00:00"/>
    <x v="111"/>
    <x v="112"/>
    <x v="10"/>
    <x v="10"/>
    <x v="38"/>
    <x v="38"/>
    <n v="40"/>
    <n v="1"/>
    <n v="0.52500000000000002"/>
    <n v="0.52500000000000002"/>
    <b v="0"/>
    <b v="0"/>
    <x v="0"/>
    <x v="0"/>
    <x v="0"/>
    <b v="1"/>
    <b v="1"/>
    <b v="1"/>
    <x v="0"/>
    <x v="0"/>
  </r>
  <r>
    <s v="Tallink Silja Oy"/>
    <d v="2015-01-26T00:00:00"/>
    <s v="Maahenk, tukitoiminnot, Turku,Hki"/>
    <m/>
    <m/>
    <n v="18"/>
    <m/>
    <m/>
    <n v="70"/>
    <n v="50101"/>
    <x v="5"/>
    <x v="1"/>
    <s v="NA"/>
    <d v="2015-01-26T00:00:00"/>
    <d v="2015-03-18T00:00:00"/>
    <x v="111"/>
    <x v="112"/>
    <x v="10"/>
    <x v="10"/>
    <x v="38"/>
    <x v="38"/>
    <n v="70"/>
    <n v="0.25714285714285712"/>
    <s v="NA"/>
    <s v="NA"/>
    <b v="0"/>
    <b v="0"/>
    <x v="0"/>
    <x v="0"/>
    <x v="0"/>
    <b v="1"/>
    <b v="1"/>
    <b v="1"/>
    <x v="0"/>
    <x v="0"/>
  </r>
  <r>
    <s v="Bong Suomi Oy"/>
    <d v="2015-01-27T00:00:00"/>
    <s v="Kaavi, toiminnan lopettaminen"/>
    <m/>
    <m/>
    <n v="40"/>
    <d v="2015-03-20T00:00:00"/>
    <n v="40"/>
    <n v="40"/>
    <n v="17230"/>
    <x v="2"/>
    <x v="2"/>
    <n v="52"/>
    <d v="2015-01-27T00:00:00"/>
    <d v="2015-03-20T00:00:00"/>
    <x v="111"/>
    <x v="112"/>
    <x v="10"/>
    <x v="10"/>
    <x v="38"/>
    <x v="38"/>
    <n v="40"/>
    <n v="1"/>
    <n v="1"/>
    <n v="1"/>
    <b v="0"/>
    <b v="0"/>
    <x v="0"/>
    <x v="0"/>
    <x v="0"/>
    <b v="1"/>
    <b v="1"/>
    <b v="1"/>
    <x v="0"/>
    <x v="0"/>
  </r>
  <r>
    <s v="G4S Cash Solutions Oy"/>
    <d v="2015-01-27T00:00:00"/>
    <s v="Arvokuljetukset, rahankäsittely"/>
    <m/>
    <m/>
    <n v="40"/>
    <m/>
    <m/>
    <n v="465"/>
    <n v="80100"/>
    <x v="8"/>
    <x v="1"/>
    <s v="NA"/>
    <d v="2015-01-27T00:00:00"/>
    <d v="2015-03-19T00:00:00"/>
    <x v="111"/>
    <x v="112"/>
    <x v="10"/>
    <x v="10"/>
    <x v="38"/>
    <x v="38"/>
    <n v="465"/>
    <n v="8.6021505376344093E-2"/>
    <s v="NA"/>
    <s v="NA"/>
    <b v="0"/>
    <b v="0"/>
    <x v="0"/>
    <x v="0"/>
    <x v="0"/>
    <b v="1"/>
    <b v="1"/>
    <b v="1"/>
    <x v="0"/>
    <x v="0"/>
  </r>
  <r>
    <s v="HSS Media Ab"/>
    <d v="2015-01-27T00:00:00"/>
    <s v="Koko henk uud.järj/irtis-&gt;irtis.max"/>
    <m/>
    <m/>
    <n v="30"/>
    <d v="2015-03-19T00:00:00"/>
    <n v="24"/>
    <n v="30"/>
    <n v="58130"/>
    <x v="4"/>
    <x v="1"/>
    <n v="51"/>
    <d v="2015-01-27T00:00:00"/>
    <d v="2015-03-19T00:00:00"/>
    <x v="111"/>
    <x v="112"/>
    <x v="10"/>
    <x v="10"/>
    <x v="38"/>
    <x v="38"/>
    <n v="30"/>
    <n v="1"/>
    <n v="0.8"/>
    <n v="0.8"/>
    <b v="0"/>
    <b v="0"/>
    <x v="0"/>
    <x v="0"/>
    <x v="0"/>
    <b v="1"/>
    <b v="1"/>
    <b v="1"/>
    <x v="0"/>
    <x v="0"/>
  </r>
  <r>
    <s v="Vaisala Oyj"/>
    <d v="2015-01-27T00:00:00"/>
    <s v="Uud.järj. Suomen väh.tarve n. 25 henk-&gt;irtis/eläke/m-aik"/>
    <m/>
    <m/>
    <n v="25"/>
    <d v="2015-03-06T00:00:00"/>
    <n v="18"/>
    <n v="25"/>
    <n v="26510"/>
    <x v="2"/>
    <x v="2"/>
    <n v="38"/>
    <d v="2015-01-27T00:00:00"/>
    <d v="2015-03-06T00:00:00"/>
    <x v="111"/>
    <x v="112"/>
    <x v="10"/>
    <x v="10"/>
    <x v="38"/>
    <x v="38"/>
    <n v="25"/>
    <n v="1"/>
    <n v="0.72"/>
    <n v="0.72"/>
    <b v="0"/>
    <b v="0"/>
    <x v="0"/>
    <x v="0"/>
    <x v="0"/>
    <b v="1"/>
    <b v="1"/>
    <b v="1"/>
    <x v="0"/>
    <x v="0"/>
  </r>
  <r>
    <s v="E. Hartikainen Oy"/>
    <d v="2015-01-28T00:00:00"/>
    <s v="Joensuu, Iisalmi,Kajaani,Kuopio, irtis/lom/osa-aik"/>
    <m/>
    <m/>
    <n v="30"/>
    <d v="2015-04-16T00:00:00"/>
    <n v="36"/>
    <n v="36"/>
    <n v="43120"/>
    <x v="6"/>
    <x v="4"/>
    <n v="78"/>
    <d v="2015-01-28T00:00:00"/>
    <d v="2015-04-16T00:00:00"/>
    <x v="111"/>
    <x v="113"/>
    <x v="10"/>
    <x v="10"/>
    <x v="38"/>
    <x v="37"/>
    <n v="36"/>
    <n v="0.83333333333333337"/>
    <n v="1"/>
    <n v="1.2"/>
    <b v="0"/>
    <b v="0"/>
    <x v="0"/>
    <x v="0"/>
    <x v="0"/>
    <b v="0"/>
    <b v="1"/>
    <b v="1"/>
    <x v="0"/>
    <x v="0"/>
  </r>
  <r>
    <s v="ST1 Biofuels Oy"/>
    <d v="2015-01-28T00:00:00"/>
    <s v="Hamina"/>
    <m/>
    <m/>
    <n v="8"/>
    <m/>
    <m/>
    <n v="27"/>
    <n v="11010"/>
    <x v="2"/>
    <x v="2"/>
    <s v="NA"/>
    <d v="2015-01-28T00:00:00"/>
    <d v="2015-03-20T00:00:00"/>
    <x v="111"/>
    <x v="112"/>
    <x v="10"/>
    <x v="10"/>
    <x v="38"/>
    <x v="38"/>
    <n v="27"/>
    <n v="0.29629629629629628"/>
    <s v="NA"/>
    <s v="NA"/>
    <b v="0"/>
    <b v="0"/>
    <x v="0"/>
    <x v="0"/>
    <x v="0"/>
    <b v="1"/>
    <b v="1"/>
    <b v="1"/>
    <x v="0"/>
    <x v="0"/>
  </r>
  <r>
    <s v="Ilkka-Yhtymä Oyj"/>
    <d v="2015-01-30T00:00:00"/>
    <s v="I-Mediat, I-print Oy-&gt;lom 3-5 vko"/>
    <m/>
    <s v="L"/>
    <n v="10"/>
    <d v="2015-03-02T00:00:00"/>
    <n v="7"/>
    <n v="64"/>
    <n v="58130"/>
    <x v="4"/>
    <x v="1"/>
    <n v="31"/>
    <d v="2015-01-30T00:00:00"/>
    <d v="2015-03-02T00:00:00"/>
    <x v="111"/>
    <x v="112"/>
    <x v="10"/>
    <x v="10"/>
    <x v="38"/>
    <x v="38"/>
    <n v="64"/>
    <n v="0.15625"/>
    <n v="0.109375"/>
    <n v="0.7"/>
    <b v="0"/>
    <b v="0"/>
    <x v="0"/>
    <x v="0"/>
    <x v="0"/>
    <b v="1"/>
    <b v="1"/>
    <b v="1"/>
    <x v="0"/>
    <x v="0"/>
  </r>
  <r>
    <s v="Schenker Oy"/>
    <d v="2015-01-30T00:00:00"/>
    <s v="Koko henk, irtis/lom"/>
    <m/>
    <s v="L"/>
    <n v="100"/>
    <m/>
    <m/>
    <n v="1800"/>
    <n v="52291"/>
    <x v="5"/>
    <x v="1"/>
    <s v="NA"/>
    <d v="2015-01-30T00:00:00"/>
    <d v="2015-03-22T00:00:00"/>
    <x v="111"/>
    <x v="112"/>
    <x v="10"/>
    <x v="10"/>
    <x v="38"/>
    <x v="38"/>
    <n v="1800"/>
    <n v="5.5555555555555552E-2"/>
    <s v="NA"/>
    <s v="NA"/>
    <b v="0"/>
    <b v="0"/>
    <x v="0"/>
    <x v="0"/>
    <x v="0"/>
    <b v="1"/>
    <b v="1"/>
    <b v="1"/>
    <x v="0"/>
    <x v="0"/>
  </r>
  <r>
    <s v="Keskinäinen vakuutusyhtiö Fennia"/>
    <d v="2015-02-01T00:00:00"/>
    <s v="Korvaustoiminnot-&gt;myös m-aik, eläkejärj."/>
    <m/>
    <m/>
    <n v="26"/>
    <d v="2015-03-19T00:00:00"/>
    <n v="7"/>
    <n v="250"/>
    <n v="65121"/>
    <x v="15"/>
    <x v="1"/>
    <n v="46"/>
    <d v="2015-02-01T00:00:00"/>
    <d v="2015-03-19T00:00:00"/>
    <x v="112"/>
    <x v="112"/>
    <x v="10"/>
    <x v="10"/>
    <x v="38"/>
    <x v="38"/>
    <n v="250"/>
    <n v="0.104"/>
    <n v="2.8000000000000001E-2"/>
    <n v="0.26923076923076922"/>
    <b v="0"/>
    <b v="0"/>
    <x v="0"/>
    <x v="0"/>
    <x v="0"/>
    <b v="1"/>
    <b v="1"/>
    <b v="1"/>
    <x v="0"/>
    <x v="0"/>
  </r>
  <r>
    <s v="Hansaprint Oy"/>
    <d v="2015-02-04T00:00:00"/>
    <s v="Lom/irtis, Direct-yksikkö"/>
    <m/>
    <n v="20"/>
    <n v="20"/>
    <m/>
    <m/>
    <n v="20"/>
    <n v="18120"/>
    <x v="2"/>
    <x v="2"/>
    <s v="NA"/>
    <d v="2015-02-04T00:00:00"/>
    <d v="2015-03-27T00:00:00"/>
    <x v="112"/>
    <x v="112"/>
    <x v="10"/>
    <x v="10"/>
    <x v="38"/>
    <x v="38"/>
    <n v="20"/>
    <n v="1"/>
    <s v="NA"/>
    <s v="NA"/>
    <b v="0"/>
    <b v="0"/>
    <x v="0"/>
    <x v="0"/>
    <x v="0"/>
    <b v="1"/>
    <b v="1"/>
    <b v="1"/>
    <x v="0"/>
    <x v="0"/>
  </r>
  <r>
    <s v="Rovalan Setlementti ry"/>
    <d v="2015-02-05T00:00:00"/>
    <s v="Rovala-opisto, osa-aik/lom/irtis-&gt;7-8m-aik"/>
    <m/>
    <n v="0"/>
    <m/>
    <d v="2015-04-23T00:00:00"/>
    <n v="0"/>
    <n v="35"/>
    <n v="85520"/>
    <x v="9"/>
    <x v="3"/>
    <n v="77"/>
    <d v="2015-02-05T00:00:00"/>
    <d v="2015-04-23T00:00:00"/>
    <x v="112"/>
    <x v="113"/>
    <x v="10"/>
    <x v="10"/>
    <x v="38"/>
    <x v="37"/>
    <n v="35"/>
    <s v="NA"/>
    <n v="0"/>
    <s v="NA"/>
    <b v="0"/>
    <b v="0"/>
    <x v="0"/>
    <x v="0"/>
    <x v="0"/>
    <b v="0"/>
    <b v="1"/>
    <b v="1"/>
    <x v="0"/>
    <x v="0"/>
  </r>
  <r>
    <s v="Ahlstrom Oyj"/>
    <d v="2015-02-06T00:00:00"/>
    <s v="Glassfibre, Karhula, lom mahd. yli 90 pv 4/15 alkaen"/>
    <m/>
    <n v="20"/>
    <m/>
    <m/>
    <m/>
    <n v="43"/>
    <n v="23140"/>
    <x v="2"/>
    <x v="2"/>
    <s v="NA"/>
    <d v="2015-02-06T00:00:00"/>
    <d v="2015-03-29T00:00:00"/>
    <x v="112"/>
    <x v="112"/>
    <x v="10"/>
    <x v="10"/>
    <x v="38"/>
    <x v="38"/>
    <n v="43"/>
    <s v="NA"/>
    <s v="NA"/>
    <s v="NA"/>
    <b v="0"/>
    <b v="0"/>
    <x v="0"/>
    <x v="0"/>
    <x v="0"/>
    <b v="1"/>
    <b v="1"/>
    <b v="1"/>
    <x v="0"/>
    <x v="0"/>
  </r>
  <r>
    <s v="Näkövammaisten keskusliitto ry"/>
    <d v="2015-02-06T00:00:00"/>
    <s v="RAY rahoitus-&gt;10 osa-aikaistus"/>
    <m/>
    <m/>
    <n v="58"/>
    <d v="2015-04-28T00:00:00"/>
    <n v="26"/>
    <n v="58"/>
    <n v="88109"/>
    <x v="3"/>
    <x v="3"/>
    <n v="81"/>
    <d v="2015-02-06T00:00:00"/>
    <d v="2015-04-28T00:00:00"/>
    <x v="112"/>
    <x v="113"/>
    <x v="10"/>
    <x v="10"/>
    <x v="38"/>
    <x v="37"/>
    <n v="58"/>
    <n v="1"/>
    <n v="0.44827586206896552"/>
    <n v="0.44827586206896552"/>
    <b v="0"/>
    <b v="0"/>
    <x v="0"/>
    <x v="0"/>
    <x v="0"/>
    <b v="0"/>
    <b v="1"/>
    <b v="1"/>
    <x v="0"/>
    <x v="0"/>
  </r>
  <r>
    <s v="Ravimäkiyhdistys ry"/>
    <d v="2015-02-06T00:00:00"/>
    <s v="Koko henk, irtis/osa-aik/lom"/>
    <m/>
    <s v="L"/>
    <n v="20"/>
    <m/>
    <m/>
    <n v="60"/>
    <n v="87301"/>
    <x v="3"/>
    <x v="3"/>
    <s v="NA"/>
    <d v="2015-02-06T00:00:00"/>
    <d v="2015-03-29T00:00:00"/>
    <x v="112"/>
    <x v="112"/>
    <x v="10"/>
    <x v="10"/>
    <x v="38"/>
    <x v="38"/>
    <n v="60"/>
    <n v="0.33333333333333331"/>
    <s v="NA"/>
    <s v="NA"/>
    <b v="0"/>
    <b v="0"/>
    <x v="0"/>
    <x v="0"/>
    <x v="0"/>
    <b v="1"/>
    <b v="1"/>
    <b v="1"/>
    <x v="0"/>
    <x v="0"/>
  </r>
  <r>
    <s v="Kuurojen liitto ry"/>
    <d v="2015-02-09T00:00:00"/>
    <s v="Lom 1 kk 7/2015"/>
    <m/>
    <n v="26"/>
    <m/>
    <d v="2015-03-02T00:00:00"/>
    <n v="0"/>
    <n v="26"/>
    <n v="88109"/>
    <x v="3"/>
    <x v="3"/>
    <n v="21"/>
    <d v="2015-02-09T00:00:00"/>
    <d v="2015-03-02T00:00:00"/>
    <x v="112"/>
    <x v="112"/>
    <x v="10"/>
    <x v="10"/>
    <x v="38"/>
    <x v="38"/>
    <n v="26"/>
    <s v="NA"/>
    <n v="0"/>
    <s v="NA"/>
    <b v="0"/>
    <b v="0"/>
    <x v="0"/>
    <x v="0"/>
    <x v="0"/>
    <b v="1"/>
    <b v="1"/>
    <b v="1"/>
    <x v="0"/>
    <x v="0"/>
  </r>
  <r>
    <s v="OP Ryhmä"/>
    <d v="2015-02-09T00:00:00"/>
    <s v="Osuuskunta,osa tytäryhtiöistä"/>
    <m/>
    <m/>
    <n v="380"/>
    <d v="2015-03-30T00:00:00"/>
    <n v="278"/>
    <n v="4352"/>
    <n v="66190"/>
    <x v="15"/>
    <x v="1"/>
    <n v="49"/>
    <d v="2015-02-09T00:00:00"/>
    <d v="2015-03-30T00:00:00"/>
    <x v="112"/>
    <x v="112"/>
    <x v="10"/>
    <x v="10"/>
    <x v="38"/>
    <x v="38"/>
    <n v="4352"/>
    <n v="8.731617647058823E-2"/>
    <n v="6.387867647058823E-2"/>
    <n v="0.73157894736842111"/>
    <b v="0"/>
    <b v="0"/>
    <x v="0"/>
    <x v="0"/>
    <x v="0"/>
    <b v="1"/>
    <b v="1"/>
    <b v="1"/>
    <x v="0"/>
    <x v="0"/>
  </r>
  <r>
    <s v="Karelia-ammattikorkeakoulu "/>
    <m/>
    <s v="16 irtisan., 7 osa-aik."/>
    <s v="http://www.radiorex.fi/paikallisuutiset/uutisarkisto/:newsid/51693/from_archive/1"/>
    <m/>
    <m/>
    <d v="2015-04-01T00:00:00"/>
    <n v="16"/>
    <m/>
    <n v="85000"/>
    <x v="9"/>
    <x v="3"/>
    <s v="NA"/>
    <d v="2015-02-09T00:00:00"/>
    <d v="2015-04-01T00:00:00"/>
    <x v="112"/>
    <x v="113"/>
    <x v="10"/>
    <x v="10"/>
    <x v="38"/>
    <x v="37"/>
    <n v="0"/>
    <s v="NA"/>
    <s v="NA"/>
    <s v="NA"/>
    <b v="0"/>
    <b v="0"/>
    <x v="0"/>
    <x v="0"/>
    <x v="0"/>
    <b v="0"/>
    <b v="1"/>
    <b v="1"/>
    <x v="0"/>
    <x v="0"/>
  </r>
  <r>
    <s v="Mehiläinen Oy"/>
    <d v="2015-02-11T00:00:00"/>
    <s v="Mediverkon ja Mehiläisen yhd."/>
    <m/>
    <m/>
    <n v="70"/>
    <m/>
    <m/>
    <n v="70"/>
    <n v="86220"/>
    <x v="3"/>
    <x v="3"/>
    <s v="NA"/>
    <d v="2015-02-11T00:00:00"/>
    <d v="2015-04-03T00:00:00"/>
    <x v="112"/>
    <x v="113"/>
    <x v="10"/>
    <x v="10"/>
    <x v="38"/>
    <x v="37"/>
    <n v="70"/>
    <n v="1"/>
    <s v="NA"/>
    <s v="NA"/>
    <b v="0"/>
    <b v="0"/>
    <x v="0"/>
    <x v="0"/>
    <x v="0"/>
    <b v="0"/>
    <b v="1"/>
    <b v="1"/>
    <x v="0"/>
    <x v="0"/>
  </r>
  <r>
    <s v="Promeco Group Oy"/>
    <d v="2015-02-12T00:00:00"/>
    <s v="Jämijärvi siirto Kankaanpää, ei henk.vaik."/>
    <m/>
    <m/>
    <m/>
    <m/>
    <m/>
    <n v="40"/>
    <n v="68209"/>
    <x v="13"/>
    <x v="1"/>
    <s v="NA"/>
    <d v="2015-02-12T00:00:00"/>
    <d v="2015-04-04T00:00:00"/>
    <x v="112"/>
    <x v="113"/>
    <x v="10"/>
    <x v="10"/>
    <x v="38"/>
    <x v="37"/>
    <n v="40"/>
    <s v="NA"/>
    <s v="NA"/>
    <s v="NA"/>
    <b v="0"/>
    <b v="0"/>
    <x v="0"/>
    <x v="0"/>
    <x v="0"/>
    <b v="0"/>
    <b v="1"/>
    <b v="1"/>
    <x v="0"/>
    <x v="0"/>
  </r>
  <r>
    <s v="Fortaco Oy"/>
    <d v="2015-02-13T00:00:00"/>
    <s v="Kurikka, koko henk-&gt;ulkoistus Komas Oy, 36 henk"/>
    <m/>
    <m/>
    <n v="32"/>
    <d v="2015-03-31T00:00:00"/>
    <n v="29"/>
    <n v="221"/>
    <n v="25110"/>
    <x v="2"/>
    <x v="2"/>
    <n v="46"/>
    <d v="2015-02-13T00:00:00"/>
    <d v="2015-03-31T00:00:00"/>
    <x v="112"/>
    <x v="112"/>
    <x v="10"/>
    <x v="10"/>
    <x v="38"/>
    <x v="38"/>
    <n v="221"/>
    <n v="0.14479638009049775"/>
    <n v="0.13122171945701358"/>
    <n v="0.90625"/>
    <b v="0"/>
    <b v="0"/>
    <x v="0"/>
    <x v="0"/>
    <x v="0"/>
    <b v="1"/>
    <b v="1"/>
    <b v="1"/>
    <x v="0"/>
    <x v="0"/>
  </r>
  <r>
    <s v="Stockmann Oyj"/>
    <d v="2015-02-13T00:00:00"/>
    <s v="Oulun tavaratalon sulkeminen"/>
    <m/>
    <m/>
    <m/>
    <d v="2015-04-14T00:00:00"/>
    <n v="230"/>
    <n v="230"/>
    <n v="47192"/>
    <x v="1"/>
    <x v="1"/>
    <n v="60"/>
    <d v="2015-02-13T00:00:00"/>
    <d v="2015-04-14T00:00:00"/>
    <x v="112"/>
    <x v="113"/>
    <x v="10"/>
    <x v="10"/>
    <x v="38"/>
    <x v="37"/>
    <n v="230"/>
    <s v="NA"/>
    <n v="1"/>
    <s v="NA"/>
    <b v="0"/>
    <b v="0"/>
    <x v="0"/>
    <x v="0"/>
    <x v="0"/>
    <b v="0"/>
    <b v="1"/>
    <b v="1"/>
    <x v="0"/>
    <x v="0"/>
  </r>
  <r>
    <s v="Flowrox Oy"/>
    <d v="2015-02-16T00:00:00"/>
    <s v="Lpr, lom max 90 pv/muut järj, ei irtis.-&gt;lom 4/15 alk."/>
    <m/>
    <s v="L"/>
    <m/>
    <d v="2015-03-16T00:00:00"/>
    <n v="0"/>
    <n v="70"/>
    <n v="28140"/>
    <x v="2"/>
    <x v="2"/>
    <n v="28"/>
    <d v="2015-02-16T00:00:00"/>
    <d v="2015-03-16T00:00:00"/>
    <x v="112"/>
    <x v="112"/>
    <x v="10"/>
    <x v="10"/>
    <x v="38"/>
    <x v="38"/>
    <n v="70"/>
    <s v="NA"/>
    <n v="0"/>
    <s v="NA"/>
    <b v="0"/>
    <b v="0"/>
    <x v="0"/>
    <x v="0"/>
    <x v="0"/>
    <b v="1"/>
    <b v="1"/>
    <b v="1"/>
    <x v="0"/>
    <x v="0"/>
  </r>
  <r>
    <s v="VR-Yhtymä Oy"/>
    <d v="2015-02-17T00:00:00"/>
    <s v="mm. Kokkola-&gt;lom, lomarahat, lomien siirrot"/>
    <m/>
    <n v="10"/>
    <m/>
    <d v="2015-04-10T00:00:00"/>
    <n v="0"/>
    <n v="600"/>
    <n v="49100"/>
    <x v="5"/>
    <x v="1"/>
    <n v="52"/>
    <d v="2015-02-17T00:00:00"/>
    <d v="2015-04-10T00:00:00"/>
    <x v="112"/>
    <x v="113"/>
    <x v="10"/>
    <x v="10"/>
    <x v="38"/>
    <x v="37"/>
    <n v="600"/>
    <s v="NA"/>
    <n v="0"/>
    <s v="NA"/>
    <b v="0"/>
    <b v="0"/>
    <x v="0"/>
    <x v="0"/>
    <x v="0"/>
    <b v="0"/>
    <b v="1"/>
    <b v="1"/>
    <x v="0"/>
    <x v="0"/>
  </r>
  <r>
    <s v="BRP Finland Oy"/>
    <d v="2015-02-19T00:00:00"/>
    <s v="Rovaniemi, koko henk-&gt;toimihenk lom 2-5 vko"/>
    <m/>
    <s v="L"/>
    <n v="20"/>
    <d v="2015-04-08T00:00:00"/>
    <n v="9"/>
    <n v="370"/>
    <n v="29100"/>
    <x v="2"/>
    <x v="2"/>
    <n v="48"/>
    <d v="2015-02-19T00:00:00"/>
    <d v="2015-04-08T00:00:00"/>
    <x v="112"/>
    <x v="113"/>
    <x v="10"/>
    <x v="10"/>
    <x v="38"/>
    <x v="37"/>
    <n v="370"/>
    <n v="5.4054054054054057E-2"/>
    <n v="2.4324324324324326E-2"/>
    <n v="0.45"/>
    <b v="0"/>
    <b v="0"/>
    <x v="0"/>
    <x v="0"/>
    <x v="0"/>
    <b v="0"/>
    <b v="1"/>
    <b v="1"/>
    <x v="0"/>
    <x v="0"/>
  </r>
  <r>
    <s v="Lahden kansanopisto"/>
    <d v="2015-02-19T00:00:00"/>
    <s v="Irtis/osa-aik/muut järj"/>
    <m/>
    <m/>
    <m/>
    <d v="2015-06-04T00:00:00"/>
    <m/>
    <n v="40"/>
    <n v="85591"/>
    <x v="9"/>
    <x v="3"/>
    <n v="105"/>
    <d v="2015-02-19T00:00:00"/>
    <d v="2015-06-04T00:00:00"/>
    <x v="112"/>
    <x v="114"/>
    <x v="10"/>
    <x v="10"/>
    <x v="38"/>
    <x v="37"/>
    <n v="40"/>
    <s v="NA"/>
    <s v="NA"/>
    <s v="NA"/>
    <b v="0"/>
    <b v="0"/>
    <x v="0"/>
    <x v="0"/>
    <x v="0"/>
    <b v="0"/>
    <b v="1"/>
    <b v="1"/>
    <x v="0"/>
    <x v="0"/>
  </r>
  <r>
    <s v="Jukolan Osuuskauppa"/>
    <d v="2015-02-20T00:00:00"/>
    <s v="Nurmes, Bomba-&gt;lom 2 vko, 2 eläke,9 osa-aik"/>
    <m/>
    <n v="35"/>
    <n v="25"/>
    <d v="2015-04-10T00:00:00"/>
    <n v="0"/>
    <n v="40"/>
    <n v="47111"/>
    <x v="1"/>
    <x v="1"/>
    <n v="49"/>
    <d v="2015-02-20T00:00:00"/>
    <d v="2015-04-10T00:00:00"/>
    <x v="112"/>
    <x v="113"/>
    <x v="10"/>
    <x v="10"/>
    <x v="38"/>
    <x v="37"/>
    <n v="40"/>
    <n v="0.625"/>
    <n v="0"/>
    <n v="0"/>
    <b v="0"/>
    <b v="0"/>
    <x v="0"/>
    <x v="0"/>
    <x v="0"/>
    <b v="0"/>
    <b v="1"/>
    <b v="1"/>
    <x v="0"/>
    <x v="0"/>
  </r>
  <r>
    <s v="Otso Metsäpalvelut"/>
    <d v="2015-02-20T00:00:00"/>
    <s v="Koko henkilöstö-&gt;8 eläke, 20-30 siirtynyt muualle"/>
    <m/>
    <m/>
    <n v="90"/>
    <d v="2015-04-17T00:00:00"/>
    <n v="19"/>
    <n v="280"/>
    <s v="02400"/>
    <x v="17"/>
    <x v="5"/>
    <n v="56"/>
    <d v="2015-02-20T00:00:00"/>
    <d v="2015-04-17T00:00:00"/>
    <x v="112"/>
    <x v="113"/>
    <x v="10"/>
    <x v="10"/>
    <x v="38"/>
    <x v="37"/>
    <n v="280"/>
    <n v="0.32142857142857145"/>
    <n v="6.7857142857142852E-2"/>
    <n v="0.21111111111111111"/>
    <b v="0"/>
    <b v="0"/>
    <x v="0"/>
    <x v="0"/>
    <x v="0"/>
    <b v="0"/>
    <b v="1"/>
    <b v="1"/>
    <x v="0"/>
    <x v="0"/>
  </r>
  <r>
    <s v="Patria Oyj"/>
    <d v="2015-02-20T00:00:00"/>
    <s v="Hml, Tre Patria Land"/>
    <m/>
    <m/>
    <n v="140"/>
    <d v="2015-04-21T00:00:00"/>
    <n v="74"/>
    <n v="342"/>
    <n v="29100"/>
    <x v="2"/>
    <x v="2"/>
    <n v="60"/>
    <d v="2015-02-20T00:00:00"/>
    <d v="2015-04-21T00:00:00"/>
    <x v="112"/>
    <x v="113"/>
    <x v="10"/>
    <x v="10"/>
    <x v="38"/>
    <x v="37"/>
    <n v="342"/>
    <n v="0.40935672514619881"/>
    <n v="0.21637426900584794"/>
    <n v="0.52857142857142858"/>
    <b v="0"/>
    <b v="0"/>
    <x v="0"/>
    <x v="0"/>
    <x v="0"/>
    <b v="0"/>
    <b v="1"/>
    <b v="1"/>
    <x v="0"/>
    <x v="0"/>
  </r>
  <r>
    <s v="Samlink Oy"/>
    <d v="2015-02-20T00:00:00"/>
    <s v="Espoo, Jkl"/>
    <m/>
    <m/>
    <n v="85"/>
    <d v="2015-04-13T00:00:00"/>
    <n v="48"/>
    <n v="450"/>
    <n v="62010"/>
    <x v="4"/>
    <x v="1"/>
    <n v="52"/>
    <d v="2015-02-20T00:00:00"/>
    <d v="2015-04-13T00:00:00"/>
    <x v="112"/>
    <x v="113"/>
    <x v="10"/>
    <x v="10"/>
    <x v="38"/>
    <x v="37"/>
    <n v="450"/>
    <n v="0.18888888888888888"/>
    <n v="0.10666666666666667"/>
    <n v="0.56470588235294117"/>
    <b v="0"/>
    <b v="0"/>
    <x v="0"/>
    <x v="0"/>
    <x v="0"/>
    <b v="0"/>
    <b v="1"/>
    <b v="1"/>
    <x v="0"/>
    <x v="0"/>
  </r>
  <r>
    <s v="Teknologiakeskus KETEK Oy"/>
    <d v="2015-02-20T00:00:00"/>
    <s v="Koko henkilöstö, lom/eläkejärj/irtis"/>
    <m/>
    <s v="L"/>
    <m/>
    <m/>
    <m/>
    <n v="34"/>
    <n v="72193"/>
    <x v="10"/>
    <x v="1"/>
    <s v="NA"/>
    <d v="2015-02-20T00:00:00"/>
    <d v="2015-04-12T00:00:00"/>
    <x v="112"/>
    <x v="113"/>
    <x v="10"/>
    <x v="10"/>
    <x v="38"/>
    <x v="37"/>
    <n v="34"/>
    <s v="NA"/>
    <s v="NA"/>
    <s v="NA"/>
    <b v="0"/>
    <b v="0"/>
    <x v="0"/>
    <x v="0"/>
    <x v="0"/>
    <b v="0"/>
    <b v="1"/>
    <b v="1"/>
    <x v="0"/>
    <x v="0"/>
  </r>
  <r>
    <s v="Aviator Airport Services Finland Oy"/>
    <d v="2015-02-23T00:00:00"/>
    <s v="Hki-Vantaa-&gt;irtis.max75, osa-aik.n.20,lom.n.40"/>
    <m/>
    <n v="40"/>
    <n v="100"/>
    <d v="2015-04-14T00:00:00"/>
    <n v="75"/>
    <n v="370"/>
    <n v="52230"/>
    <x v="5"/>
    <x v="1"/>
    <n v="50"/>
    <d v="2015-02-23T00:00:00"/>
    <d v="2015-04-14T00:00:00"/>
    <x v="112"/>
    <x v="113"/>
    <x v="10"/>
    <x v="10"/>
    <x v="38"/>
    <x v="37"/>
    <n v="370"/>
    <n v="0.27027027027027029"/>
    <n v="0.20270270270270271"/>
    <n v="0.75"/>
    <b v="0"/>
    <b v="0"/>
    <x v="0"/>
    <x v="0"/>
    <x v="0"/>
    <b v="0"/>
    <b v="1"/>
    <b v="1"/>
    <x v="0"/>
    <x v="0"/>
  </r>
  <r>
    <s v="Ilmatieteen laitos"/>
    <d v="2015-02-23T00:00:00"/>
    <s v="Koko henkilöstö"/>
    <m/>
    <m/>
    <n v="85"/>
    <d v="2015-06-09T00:00:00"/>
    <n v="25"/>
    <n v="85"/>
    <n v="72192"/>
    <x v="10"/>
    <x v="1"/>
    <n v="106"/>
    <d v="2015-02-23T00:00:00"/>
    <d v="2015-06-09T00:00:00"/>
    <x v="112"/>
    <x v="114"/>
    <x v="10"/>
    <x v="10"/>
    <x v="38"/>
    <x v="37"/>
    <n v="85"/>
    <n v="1"/>
    <n v="0.29411764705882354"/>
    <n v="0.29411764705882354"/>
    <b v="0"/>
    <b v="0"/>
    <x v="0"/>
    <x v="0"/>
    <x v="0"/>
    <b v="0"/>
    <b v="1"/>
    <b v="1"/>
    <x v="0"/>
    <x v="0"/>
  </r>
  <r>
    <s v="Nurminen Logistics Oyj"/>
    <d v="2015-02-23T00:00:00"/>
    <s v="Viestintä, uud.org.-&gt;1,5 htv vähennys"/>
    <m/>
    <m/>
    <m/>
    <d v="2015-03-18T00:00:00"/>
    <n v="1"/>
    <n v="2"/>
    <n v="52291"/>
    <x v="5"/>
    <x v="1"/>
    <n v="23"/>
    <d v="2015-02-23T00:00:00"/>
    <d v="2015-03-18T00:00:00"/>
    <x v="112"/>
    <x v="112"/>
    <x v="10"/>
    <x v="10"/>
    <x v="38"/>
    <x v="38"/>
    <n v="2"/>
    <s v="NA"/>
    <n v="0.5"/>
    <s v="NA"/>
    <b v="0"/>
    <b v="0"/>
    <x v="0"/>
    <x v="0"/>
    <x v="0"/>
    <b v="1"/>
    <b v="1"/>
    <b v="1"/>
    <x v="0"/>
    <x v="0"/>
  </r>
  <r>
    <s v="Keslog Oy"/>
    <d v="2015-02-24T00:00:00"/>
    <s v="Kesko, Vantaa,Oulu,Turku,Tre,Kuopio"/>
    <m/>
    <m/>
    <n v="25"/>
    <m/>
    <m/>
    <n v="350"/>
    <n v="52291"/>
    <x v="5"/>
    <x v="1"/>
    <s v="NA"/>
    <d v="2015-02-24T00:00:00"/>
    <d v="2015-04-16T00:00:00"/>
    <x v="112"/>
    <x v="113"/>
    <x v="10"/>
    <x v="10"/>
    <x v="38"/>
    <x v="37"/>
    <n v="350"/>
    <n v="7.1428571428571425E-2"/>
    <s v="NA"/>
    <s v="NA"/>
    <b v="0"/>
    <b v="0"/>
    <x v="0"/>
    <x v="0"/>
    <x v="0"/>
    <b v="0"/>
    <b v="1"/>
    <b v="1"/>
    <x v="0"/>
    <x v="0"/>
  </r>
  <r>
    <s v="Konecranes Oyj"/>
    <d v="2015-02-24T00:00:00"/>
    <s v="Hyvinkää,Hki, Hml"/>
    <m/>
    <m/>
    <n v="20"/>
    <m/>
    <m/>
    <n v="700"/>
    <n v="28220"/>
    <x v="2"/>
    <x v="2"/>
    <s v="NA"/>
    <d v="2015-02-24T00:00:00"/>
    <d v="2015-04-16T00:00:00"/>
    <x v="112"/>
    <x v="113"/>
    <x v="10"/>
    <x v="10"/>
    <x v="38"/>
    <x v="37"/>
    <n v="700"/>
    <n v="2.8571428571428571E-2"/>
    <s v="NA"/>
    <s v="NA"/>
    <b v="0"/>
    <b v="0"/>
    <x v="0"/>
    <x v="0"/>
    <x v="0"/>
    <b v="0"/>
    <b v="1"/>
    <b v="1"/>
    <x v="0"/>
    <x v="0"/>
  </r>
  <r>
    <s v="Rovaniemen Kehitys Oy"/>
    <d v="2015-02-24T00:00:00"/>
    <s v="Koko henk, irtis 3-8 henk"/>
    <m/>
    <m/>
    <n v="8"/>
    <d v="2015-04-14T00:00:00"/>
    <n v="4"/>
    <n v="18"/>
    <n v="64990"/>
    <x v="15"/>
    <x v="1"/>
    <n v="49"/>
    <d v="2015-02-24T00:00:00"/>
    <d v="2015-04-14T00:00:00"/>
    <x v="112"/>
    <x v="113"/>
    <x v="10"/>
    <x v="10"/>
    <x v="38"/>
    <x v="37"/>
    <n v="18"/>
    <n v="0.44444444444444442"/>
    <n v="0.22222222222222221"/>
    <n v="0.5"/>
    <b v="0"/>
    <b v="0"/>
    <x v="0"/>
    <x v="0"/>
    <x v="0"/>
    <b v="0"/>
    <b v="1"/>
    <b v="1"/>
    <x v="0"/>
    <x v="0"/>
  </r>
  <r>
    <s v="Reima Oy"/>
    <d v="2015-02-26T00:00:00"/>
    <s v="Tre, Vantaa, irtis-&gt;lom max 1 kk v. 2015"/>
    <m/>
    <n v="72"/>
    <n v="10"/>
    <d v="2015-04-27T00:00:00"/>
    <n v="5"/>
    <n v="77"/>
    <n v="46421"/>
    <x v="1"/>
    <x v="1"/>
    <n v="60"/>
    <d v="2015-02-26T00:00:00"/>
    <d v="2015-04-27T00:00:00"/>
    <x v="112"/>
    <x v="113"/>
    <x v="10"/>
    <x v="10"/>
    <x v="38"/>
    <x v="37"/>
    <n v="77"/>
    <n v="0.12987012987012986"/>
    <n v="6.4935064935064929E-2"/>
    <n v="0.5"/>
    <b v="0"/>
    <b v="0"/>
    <x v="0"/>
    <x v="0"/>
    <x v="0"/>
    <b v="0"/>
    <b v="1"/>
    <b v="1"/>
    <x v="0"/>
    <x v="0"/>
  </r>
  <r>
    <s v="Eckerö Line Ab Oy"/>
    <d v="2015-02-27T00:00:00"/>
    <s v="Koko aspa-henkilökunta"/>
    <m/>
    <m/>
    <n v="10"/>
    <m/>
    <m/>
    <n v="44"/>
    <n v="50101"/>
    <x v="5"/>
    <x v="1"/>
    <s v="NA"/>
    <d v="2015-02-27T00:00:00"/>
    <d v="2015-04-19T00:00:00"/>
    <x v="112"/>
    <x v="113"/>
    <x v="10"/>
    <x v="10"/>
    <x v="38"/>
    <x v="37"/>
    <n v="44"/>
    <n v="0.22727272727272727"/>
    <s v="NA"/>
    <s v="NA"/>
    <b v="0"/>
    <b v="0"/>
    <x v="0"/>
    <x v="0"/>
    <x v="0"/>
    <b v="0"/>
    <b v="1"/>
    <b v="1"/>
    <x v="0"/>
    <x v="0"/>
  </r>
  <r>
    <s v="Kuomiokoski Oy"/>
    <d v="2015-02-27T00:00:00"/>
    <s v="Koko henk, lom/irtis-&gt;lom toistaiseksi"/>
    <m/>
    <n v="39"/>
    <n v="75"/>
    <d v="2015-04-16T00:00:00"/>
    <n v="26"/>
    <n v="150"/>
    <n v="15200"/>
    <x v="2"/>
    <x v="2"/>
    <n v="48"/>
    <d v="2015-02-27T00:00:00"/>
    <d v="2015-04-16T00:00:00"/>
    <x v="112"/>
    <x v="113"/>
    <x v="10"/>
    <x v="10"/>
    <x v="38"/>
    <x v="37"/>
    <n v="150"/>
    <n v="0.5"/>
    <n v="0.17333333333333334"/>
    <n v="0.34666666666666668"/>
    <b v="0"/>
    <b v="0"/>
    <x v="0"/>
    <x v="0"/>
    <x v="0"/>
    <b v="0"/>
    <b v="1"/>
    <b v="1"/>
    <x v="0"/>
    <x v="0"/>
  </r>
  <r>
    <s v="Aalto-yliopisto"/>
    <d v="2015-03-01T00:00:00"/>
    <s v="Executive Education, täydennyskoulutus"/>
    <m/>
    <m/>
    <m/>
    <d v="2015-04-09T00:00:00"/>
    <n v="29"/>
    <n v="29"/>
    <n v="85420"/>
    <x v="9"/>
    <x v="3"/>
    <n v="39"/>
    <d v="2015-03-01T00:00:00"/>
    <d v="2015-04-09T00:00:00"/>
    <x v="113"/>
    <x v="113"/>
    <x v="10"/>
    <x v="10"/>
    <x v="38"/>
    <x v="37"/>
    <n v="29"/>
    <s v="NA"/>
    <n v="1"/>
    <s v="NA"/>
    <b v="0"/>
    <b v="0"/>
    <x v="0"/>
    <x v="0"/>
    <x v="0"/>
    <b v="0"/>
    <b v="1"/>
    <b v="1"/>
    <x v="0"/>
    <x v="0"/>
  </r>
  <r>
    <s v="Ecolam Oy"/>
    <d v="2015-03-01T00:00:00"/>
    <s v="Polvijärvi-&gt;lom toistaiseksi"/>
    <m/>
    <n v="7"/>
    <m/>
    <d v="2015-04-02T00:00:00"/>
    <n v="0"/>
    <n v="63"/>
    <n v="16211"/>
    <x v="2"/>
    <x v="2"/>
    <n v="32"/>
    <d v="2015-03-01T00:00:00"/>
    <d v="2015-04-02T00:00:00"/>
    <x v="113"/>
    <x v="113"/>
    <x v="10"/>
    <x v="10"/>
    <x v="38"/>
    <x v="37"/>
    <n v="63"/>
    <s v="NA"/>
    <n v="0"/>
    <s v="NA"/>
    <b v="0"/>
    <b v="0"/>
    <x v="0"/>
    <x v="0"/>
    <x v="0"/>
    <b v="0"/>
    <b v="1"/>
    <b v="1"/>
    <x v="0"/>
    <x v="0"/>
  </r>
  <r>
    <s v="Transtech Oy"/>
    <d v="2015-03-01T00:00:00"/>
    <s v="Lomautus toistaiseksi"/>
    <m/>
    <n v="180"/>
    <m/>
    <d v="2015-04-02T00:00:00"/>
    <n v="50"/>
    <n v="230"/>
    <n v="30200"/>
    <x v="2"/>
    <x v="2"/>
    <n v="32"/>
    <d v="2015-03-01T00:00:00"/>
    <d v="2015-04-02T00:00:00"/>
    <x v="113"/>
    <x v="113"/>
    <x v="10"/>
    <x v="10"/>
    <x v="38"/>
    <x v="37"/>
    <n v="230"/>
    <s v="NA"/>
    <n v="0.21739130434782608"/>
    <s v="NA"/>
    <b v="0"/>
    <b v="0"/>
    <x v="0"/>
    <x v="0"/>
    <x v="0"/>
    <b v="0"/>
    <b v="1"/>
    <b v="1"/>
    <x v="0"/>
    <x v="0"/>
  </r>
  <r>
    <s v="Metsä Group"/>
    <d v="2015-03-03T00:00:00"/>
    <s v="Wood, Punkaharju,Lohja Kerto-tehtaat, lom 2 vko"/>
    <m/>
    <s v="L"/>
    <m/>
    <m/>
    <m/>
    <m/>
    <s v="02200"/>
    <x v="17"/>
    <x v="5"/>
    <s v="NA"/>
    <d v="2015-03-03T00:00:00"/>
    <d v="2015-04-23T00:00:00"/>
    <x v="113"/>
    <x v="113"/>
    <x v="10"/>
    <x v="10"/>
    <x v="38"/>
    <x v="37"/>
    <n v="0"/>
    <s v="NA"/>
    <s v="NA"/>
    <s v="NA"/>
    <b v="0"/>
    <b v="0"/>
    <x v="0"/>
    <x v="0"/>
    <x v="0"/>
    <b v="0"/>
    <b v="1"/>
    <b v="1"/>
    <x v="0"/>
    <x v="0"/>
  </r>
  <r>
    <s v="Fazer Oy"/>
    <d v="2015-03-04T00:00:00"/>
    <s v="Food Services, esimiestehtävät"/>
    <m/>
    <m/>
    <n v="20"/>
    <d v="2015-04-23T00:00:00"/>
    <n v="18"/>
    <n v="100"/>
    <n v="10710"/>
    <x v="2"/>
    <x v="2"/>
    <n v="50"/>
    <d v="2015-03-04T00:00:00"/>
    <d v="2015-04-23T00:00:00"/>
    <x v="113"/>
    <x v="113"/>
    <x v="10"/>
    <x v="10"/>
    <x v="38"/>
    <x v="37"/>
    <n v="100"/>
    <n v="0.2"/>
    <n v="0.18"/>
    <n v="0.9"/>
    <b v="0"/>
    <b v="0"/>
    <x v="0"/>
    <x v="0"/>
    <x v="0"/>
    <b v="0"/>
    <b v="1"/>
    <b v="1"/>
    <x v="0"/>
    <x v="0"/>
  </r>
  <r>
    <s v="Lahden Seudun Kuntatekniikka Oy"/>
    <d v="2015-03-05T00:00:00"/>
    <s v="Koko henk, väh.tarve 30 tai enemmän"/>
    <m/>
    <m/>
    <n v="60"/>
    <d v="2015-04-20T00:00:00"/>
    <n v="45"/>
    <n v="130"/>
    <n v="81291"/>
    <x v="8"/>
    <x v="1"/>
    <n v="46"/>
    <d v="2015-03-05T00:00:00"/>
    <d v="2015-04-20T00:00:00"/>
    <x v="113"/>
    <x v="113"/>
    <x v="10"/>
    <x v="10"/>
    <x v="38"/>
    <x v="37"/>
    <n v="130"/>
    <n v="0.46153846153846156"/>
    <n v="0.34615384615384615"/>
    <n v="0.75"/>
    <b v="0"/>
    <b v="0"/>
    <x v="0"/>
    <x v="0"/>
    <x v="0"/>
    <b v="0"/>
    <b v="1"/>
    <b v="1"/>
    <x v="0"/>
    <x v="0"/>
  </r>
  <r>
    <s v="Isoworks Oy"/>
    <d v="2015-03-09T00:00:00"/>
    <s v="Fujitsu-konserni, koko henk"/>
    <m/>
    <n v="0"/>
    <m/>
    <d v="2015-05-19T00:00:00"/>
    <n v="63"/>
    <n v="550"/>
    <n v="95110"/>
    <x v="16"/>
    <x v="1"/>
    <n v="71"/>
    <d v="2015-03-09T00:00:00"/>
    <d v="2015-05-19T00:00:00"/>
    <x v="113"/>
    <x v="109"/>
    <x v="10"/>
    <x v="10"/>
    <x v="38"/>
    <x v="37"/>
    <n v="550"/>
    <s v="NA"/>
    <n v="0.11454545454545455"/>
    <s v="NA"/>
    <b v="0"/>
    <b v="0"/>
    <x v="0"/>
    <x v="0"/>
    <x v="0"/>
    <b v="0"/>
    <b v="1"/>
    <b v="1"/>
    <x v="0"/>
    <x v="0"/>
  </r>
  <r>
    <s v="Nets Oy"/>
    <d v="2015-03-10T00:00:00"/>
    <s v="Eläke/paketit/mahd.irtis"/>
    <m/>
    <m/>
    <n v="48"/>
    <m/>
    <m/>
    <n v="70"/>
    <n v="66190"/>
    <x v="15"/>
    <x v="1"/>
    <s v="NA"/>
    <d v="2015-03-10T00:00:00"/>
    <d v="2015-04-30T00:00:00"/>
    <x v="113"/>
    <x v="113"/>
    <x v="10"/>
    <x v="10"/>
    <x v="38"/>
    <x v="37"/>
    <n v="70"/>
    <n v="0.68571428571428572"/>
    <s v="NA"/>
    <s v="NA"/>
    <b v="0"/>
    <b v="0"/>
    <x v="0"/>
    <x v="0"/>
    <x v="0"/>
    <b v="0"/>
    <b v="1"/>
    <b v="1"/>
    <x v="0"/>
    <x v="0"/>
  </r>
  <r>
    <s v="SLP Kustannus Oy"/>
    <d v="2015-03-10T00:00:00"/>
    <s v="Kainuun sanomalehdet"/>
    <m/>
    <m/>
    <n v="18"/>
    <d v="2015-04-27T00:00:00"/>
    <n v="14"/>
    <n v="74"/>
    <n v="18120"/>
    <x v="2"/>
    <x v="2"/>
    <n v="48"/>
    <d v="2015-03-10T00:00:00"/>
    <d v="2015-04-27T00:00:00"/>
    <x v="113"/>
    <x v="113"/>
    <x v="10"/>
    <x v="10"/>
    <x v="38"/>
    <x v="37"/>
    <n v="74"/>
    <n v="0.24324324324324326"/>
    <n v="0.1891891891891892"/>
    <n v="0.77777777777777779"/>
    <b v="0"/>
    <b v="0"/>
    <x v="0"/>
    <x v="0"/>
    <x v="0"/>
    <b v="0"/>
    <b v="1"/>
    <b v="1"/>
    <x v="0"/>
    <x v="0"/>
  </r>
  <r>
    <s v="A-klinikkasäätiö"/>
    <d v="2015-03-13T00:00:00"/>
    <s v="Espoo A-klinikka, nuorisoasema"/>
    <m/>
    <m/>
    <n v="4"/>
    <m/>
    <m/>
    <n v="11"/>
    <n v="87203"/>
    <x v="3"/>
    <x v="3"/>
    <s v="NA"/>
    <d v="2015-03-13T00:00:00"/>
    <d v="2015-05-03T00:00:00"/>
    <x v="113"/>
    <x v="109"/>
    <x v="10"/>
    <x v="10"/>
    <x v="38"/>
    <x v="37"/>
    <n v="11"/>
    <n v="0.36363636363636365"/>
    <s v="NA"/>
    <s v="NA"/>
    <b v="0"/>
    <b v="0"/>
    <x v="0"/>
    <x v="0"/>
    <x v="0"/>
    <b v="0"/>
    <b v="1"/>
    <b v="1"/>
    <x v="0"/>
    <x v="0"/>
  </r>
  <r>
    <s v="Novia amk"/>
    <d v="2015-03-13T00:00:00"/>
    <s v="Åbo Akademi, koko henk"/>
    <m/>
    <m/>
    <n v="20"/>
    <d v="2015-05-12T00:00:00"/>
    <n v="20"/>
    <n v="20"/>
    <n v="85420"/>
    <x v="9"/>
    <x v="3"/>
    <n v="60"/>
    <d v="2015-03-13T00:00:00"/>
    <d v="2015-05-12T00:00:00"/>
    <x v="113"/>
    <x v="109"/>
    <x v="10"/>
    <x v="10"/>
    <x v="38"/>
    <x v="37"/>
    <n v="20"/>
    <n v="1"/>
    <n v="1"/>
    <n v="1"/>
    <b v="0"/>
    <b v="0"/>
    <x v="0"/>
    <x v="0"/>
    <x v="0"/>
    <b v="0"/>
    <b v="1"/>
    <b v="1"/>
    <x v="0"/>
    <x v="0"/>
  </r>
  <r>
    <s v="Turun Satama Oy"/>
    <d v="2015-03-13T00:00:00"/>
    <s v="Koko henk"/>
    <m/>
    <m/>
    <n v="30"/>
    <d v="2015-05-26T00:00:00"/>
    <n v="4"/>
    <n v="85"/>
    <n v="52221"/>
    <x v="5"/>
    <x v="1"/>
    <n v="74"/>
    <d v="2015-03-13T00:00:00"/>
    <d v="2015-05-26T00:00:00"/>
    <x v="113"/>
    <x v="109"/>
    <x v="10"/>
    <x v="10"/>
    <x v="38"/>
    <x v="37"/>
    <n v="85"/>
    <n v="0.35294117647058826"/>
    <n v="4.7058823529411764E-2"/>
    <n v="0.13333333333333333"/>
    <b v="0"/>
    <b v="0"/>
    <x v="0"/>
    <x v="0"/>
    <x v="0"/>
    <b v="0"/>
    <b v="1"/>
    <b v="1"/>
    <x v="0"/>
    <x v="0"/>
  </r>
  <r>
    <s v="Pohjois-Savon Osuuspankki"/>
    <d v="2015-03-17T00:00:00"/>
    <s v="Kiuruvesi,Lapinlahti,Rautavaara,Kuopio"/>
    <m/>
    <m/>
    <n v="65"/>
    <d v="2015-05-12T00:00:00"/>
    <n v="50"/>
    <n v="259"/>
    <n v="64190"/>
    <x v="15"/>
    <x v="1"/>
    <n v="56"/>
    <d v="2015-03-17T00:00:00"/>
    <d v="2015-05-12T00:00:00"/>
    <x v="113"/>
    <x v="109"/>
    <x v="10"/>
    <x v="10"/>
    <x v="38"/>
    <x v="37"/>
    <n v="259"/>
    <n v="0.25096525096525096"/>
    <n v="0.19305019305019305"/>
    <n v="0.76923076923076927"/>
    <b v="0"/>
    <b v="0"/>
    <x v="0"/>
    <x v="0"/>
    <x v="0"/>
    <b v="0"/>
    <b v="1"/>
    <b v="1"/>
    <x v="0"/>
    <x v="0"/>
  </r>
  <r>
    <s v="Vacon Oyj"/>
    <d v="2015-03-17T00:00:00"/>
    <s v="Ylemmät th, uud.org-&gt;tavoitteena ettei irtisanomisia"/>
    <m/>
    <m/>
    <m/>
    <d v="2015-04-09T00:00:00"/>
    <n v="0"/>
    <n v="440"/>
    <n v="27900"/>
    <x v="2"/>
    <x v="2"/>
    <n v="23"/>
    <d v="2015-03-17T00:00:00"/>
    <d v="2015-04-09T00:00:00"/>
    <x v="113"/>
    <x v="113"/>
    <x v="10"/>
    <x v="10"/>
    <x v="38"/>
    <x v="37"/>
    <n v="440"/>
    <s v="NA"/>
    <n v="0"/>
    <s v="NA"/>
    <b v="0"/>
    <b v="0"/>
    <x v="0"/>
    <x v="0"/>
    <x v="0"/>
    <b v="0"/>
    <b v="1"/>
    <b v="1"/>
    <x v="0"/>
    <x v="0"/>
  </r>
  <r>
    <s v="Suomen Elinkeinoelämän Keskusarkisto"/>
    <d v="2015-03-19T00:00:00"/>
    <s v="Mikkeli, Hki"/>
    <m/>
    <m/>
    <n v="27"/>
    <d v="2015-05-21T00:00:00"/>
    <n v="24"/>
    <n v="42"/>
    <n v="91010"/>
    <x v="18"/>
    <x v="1"/>
    <n v="63"/>
    <d v="2015-03-19T00:00:00"/>
    <d v="2015-05-21T00:00:00"/>
    <x v="113"/>
    <x v="109"/>
    <x v="10"/>
    <x v="10"/>
    <x v="38"/>
    <x v="37"/>
    <n v="42"/>
    <n v="0.6428571428571429"/>
    <n v="0.5714285714285714"/>
    <n v="0.88888888888888884"/>
    <b v="0"/>
    <b v="0"/>
    <x v="0"/>
    <x v="0"/>
    <x v="0"/>
    <b v="0"/>
    <b v="1"/>
    <b v="1"/>
    <x v="0"/>
    <x v="0"/>
  </r>
  <r>
    <s v="Alma Media Oyj"/>
    <d v="2015-03-20T00:00:00"/>
    <s v="Lapin lehdet yhdistäminen-&gt;väh.yht. 22 henk"/>
    <m/>
    <m/>
    <n v="30"/>
    <d v="2015-05-15T00:00:00"/>
    <n v="14"/>
    <n v="130"/>
    <n v="58130"/>
    <x v="4"/>
    <x v="1"/>
    <n v="56"/>
    <d v="2015-03-20T00:00:00"/>
    <d v="2015-05-15T00:00:00"/>
    <x v="113"/>
    <x v="109"/>
    <x v="10"/>
    <x v="10"/>
    <x v="38"/>
    <x v="37"/>
    <n v="130"/>
    <n v="0.23076923076923078"/>
    <n v="0.1076923076923077"/>
    <n v="0.46666666666666667"/>
    <b v="0"/>
    <b v="0"/>
    <x v="0"/>
    <x v="0"/>
    <x v="0"/>
    <b v="0"/>
    <b v="1"/>
    <b v="1"/>
    <x v="0"/>
    <x v="0"/>
  </r>
  <r>
    <s v="Itä-Suomen yliopisto"/>
    <d v="2015-03-23T00:00:00"/>
    <s v="Joensuu, Kuopio, irtis/osa-aik/lom"/>
    <m/>
    <n v="3"/>
    <n v="65"/>
    <d v="2015-06-03T00:00:00"/>
    <n v="24"/>
    <n v="350"/>
    <n v="85420"/>
    <x v="9"/>
    <x v="3"/>
    <n v="72"/>
    <d v="2015-03-23T00:00:00"/>
    <d v="2015-06-03T00:00:00"/>
    <x v="113"/>
    <x v="114"/>
    <x v="10"/>
    <x v="10"/>
    <x v="38"/>
    <x v="37"/>
    <n v="350"/>
    <n v="0.18571428571428572"/>
    <n v="6.8571428571428575E-2"/>
    <n v="0.36923076923076925"/>
    <b v="0"/>
    <b v="0"/>
    <x v="0"/>
    <x v="0"/>
    <x v="0"/>
    <b v="0"/>
    <b v="1"/>
    <b v="1"/>
    <x v="0"/>
    <x v="0"/>
  </r>
  <r>
    <s v="Pohjois-Savon liitto"/>
    <d v="2015-03-23T00:00:00"/>
    <s v="Koko henk"/>
    <m/>
    <m/>
    <n v="5"/>
    <m/>
    <m/>
    <n v="34"/>
    <n v="84110"/>
    <x v="19"/>
    <x v="3"/>
    <s v="NA"/>
    <d v="2015-03-23T00:00:00"/>
    <d v="2015-05-13T00:00:00"/>
    <x v="113"/>
    <x v="109"/>
    <x v="10"/>
    <x v="10"/>
    <x v="38"/>
    <x v="37"/>
    <n v="34"/>
    <n v="0.14705882352941177"/>
    <s v="NA"/>
    <s v="NA"/>
    <b v="0"/>
    <b v="0"/>
    <x v="0"/>
    <x v="0"/>
    <x v="0"/>
    <b v="0"/>
    <b v="1"/>
    <b v="1"/>
    <x v="0"/>
    <x v="0"/>
  </r>
  <r>
    <s v="Suomen Terveystalo Oy"/>
    <d v="2015-03-23T00:00:00"/>
    <s v="Kajaani, työterveyshoitajat"/>
    <m/>
    <m/>
    <n v="5"/>
    <d v="2015-04-24T00:00:00"/>
    <n v="2"/>
    <n v="13"/>
    <n v="86909"/>
    <x v="3"/>
    <x v="3"/>
    <n v="32"/>
    <d v="2015-03-23T00:00:00"/>
    <d v="2015-04-24T00:00:00"/>
    <x v="113"/>
    <x v="113"/>
    <x v="10"/>
    <x v="10"/>
    <x v="38"/>
    <x v="37"/>
    <n v="13"/>
    <n v="0.38461538461538464"/>
    <n v="0.15384615384615385"/>
    <n v="0.4"/>
    <b v="0"/>
    <b v="0"/>
    <x v="0"/>
    <x v="0"/>
    <x v="0"/>
    <b v="0"/>
    <b v="1"/>
    <b v="1"/>
    <x v="0"/>
    <x v="0"/>
  </r>
  <r>
    <s v="Berner Pultti Oy"/>
    <d v="2015-03-24T00:00:00"/>
    <s v="Kuopio,Iisalmi,Pieksämäki,Pori,Varkaus"/>
    <m/>
    <m/>
    <n v="30"/>
    <d v="2015-05-15T00:00:00"/>
    <n v="25"/>
    <n v="85"/>
    <n v="46741"/>
    <x v="1"/>
    <x v="1"/>
    <n v="52"/>
    <d v="2015-03-24T00:00:00"/>
    <d v="2015-05-15T00:00:00"/>
    <x v="113"/>
    <x v="109"/>
    <x v="10"/>
    <x v="10"/>
    <x v="38"/>
    <x v="37"/>
    <n v="85"/>
    <n v="0.35294117647058826"/>
    <n v="0.29411764705882354"/>
    <n v="0.83333333333333337"/>
    <b v="0"/>
    <b v="0"/>
    <x v="0"/>
    <x v="0"/>
    <x v="0"/>
    <b v="0"/>
    <b v="1"/>
    <b v="1"/>
    <x v="0"/>
    <x v="0"/>
  </r>
  <r>
    <s v="Ixonos Oyj"/>
    <d v="2015-03-24T00:00:00"/>
    <s v="muu Suomi, ei Jkl-&gt;lom max 90 pv"/>
    <m/>
    <n v="20"/>
    <n v="9"/>
    <d v="2015-04-08T00:00:00"/>
    <n v="4"/>
    <n v="9"/>
    <n v="62010"/>
    <x v="4"/>
    <x v="1"/>
    <n v="15"/>
    <d v="2015-03-24T00:00:00"/>
    <d v="2015-04-08T00:00:00"/>
    <x v="113"/>
    <x v="113"/>
    <x v="10"/>
    <x v="10"/>
    <x v="38"/>
    <x v="37"/>
    <n v="9"/>
    <n v="1"/>
    <n v="0.44444444444444442"/>
    <n v="0.44444444444444442"/>
    <b v="0"/>
    <b v="0"/>
    <x v="0"/>
    <x v="0"/>
    <x v="0"/>
    <b v="0"/>
    <b v="1"/>
    <b v="1"/>
    <x v="0"/>
    <x v="0"/>
  </r>
  <r>
    <s v="Sonoco-Alcore Oy"/>
    <d v="2015-03-24T00:00:00"/>
    <s v="Karhula, Ruukki, Ruovesi"/>
    <m/>
    <m/>
    <n v="20"/>
    <m/>
    <m/>
    <n v="20"/>
    <n v="17120"/>
    <x v="2"/>
    <x v="2"/>
    <s v="NA"/>
    <d v="2015-03-24T00:00:00"/>
    <d v="2015-05-14T00:00:00"/>
    <x v="113"/>
    <x v="109"/>
    <x v="10"/>
    <x v="10"/>
    <x v="38"/>
    <x v="37"/>
    <n v="20"/>
    <n v="1"/>
    <s v="NA"/>
    <s v="NA"/>
    <b v="0"/>
    <b v="0"/>
    <x v="0"/>
    <x v="0"/>
    <x v="0"/>
    <b v="0"/>
    <b v="1"/>
    <b v="1"/>
    <x v="0"/>
    <x v="0"/>
  </r>
  <r>
    <s v="Sandvik Oy"/>
    <d v="2015-03-26T00:00:00"/>
    <s v="Turku sulj.-&gt;120 siirto alihankkija,140 mahd.Tampere"/>
    <m/>
    <m/>
    <n v="500"/>
    <d v="2015-06-12T00:00:00"/>
    <n v="340"/>
    <n v="500"/>
    <n v="28920"/>
    <x v="2"/>
    <x v="2"/>
    <n v="78"/>
    <d v="2015-03-26T00:00:00"/>
    <d v="2015-06-12T00:00:00"/>
    <x v="113"/>
    <x v="114"/>
    <x v="10"/>
    <x v="10"/>
    <x v="38"/>
    <x v="37"/>
    <n v="500"/>
    <n v="1"/>
    <n v="0.68"/>
    <n v="0.68"/>
    <b v="0"/>
    <b v="0"/>
    <x v="0"/>
    <x v="0"/>
    <x v="0"/>
    <b v="0"/>
    <b v="1"/>
    <b v="1"/>
    <x v="0"/>
    <x v="0"/>
  </r>
  <r>
    <s v="Stora Enso Oyj"/>
    <d v="2015-03-26T00:00:00"/>
    <s v="Rakentamisen ratkaisut"/>
    <m/>
    <m/>
    <n v="50"/>
    <m/>
    <m/>
    <n v="100"/>
    <n v="17120"/>
    <x v="2"/>
    <x v="2"/>
    <s v="NA"/>
    <d v="2015-03-26T00:00:00"/>
    <d v="2015-05-16T00:00:00"/>
    <x v="113"/>
    <x v="109"/>
    <x v="10"/>
    <x v="10"/>
    <x v="38"/>
    <x v="37"/>
    <n v="100"/>
    <n v="0.5"/>
    <s v="NA"/>
    <s v="NA"/>
    <b v="0"/>
    <b v="0"/>
    <x v="0"/>
    <x v="0"/>
    <x v="0"/>
    <b v="0"/>
    <b v="1"/>
    <b v="1"/>
    <x v="0"/>
    <x v="0"/>
  </r>
  <r>
    <s v="Väestöliitto ry"/>
    <d v="2015-03-27T00:00:00"/>
    <s v="Koko henkilöstö, irtis/osa-aik"/>
    <m/>
    <m/>
    <m/>
    <m/>
    <m/>
    <n v="100"/>
    <n v="86220"/>
    <x v="3"/>
    <x v="3"/>
    <s v="NA"/>
    <d v="2015-03-27T00:00:00"/>
    <d v="2015-05-17T00:00:00"/>
    <x v="113"/>
    <x v="109"/>
    <x v="10"/>
    <x v="10"/>
    <x v="38"/>
    <x v="37"/>
    <n v="100"/>
    <s v="NA"/>
    <s v="NA"/>
    <s v="NA"/>
    <b v="0"/>
    <b v="0"/>
    <x v="0"/>
    <x v="0"/>
    <x v="0"/>
    <b v="0"/>
    <b v="1"/>
    <b v="1"/>
    <x v="0"/>
    <x v="0"/>
  </r>
  <r>
    <s v="Nurminen Logistics Oyj"/>
    <d v="2015-03-31T00:00:00"/>
    <s v="Services:Luumäki,Vartius,Imatra,Niirala-&gt;3 osa-aik"/>
    <m/>
    <m/>
    <n v="9"/>
    <d v="2015-04-28T00:00:00"/>
    <n v="6"/>
    <n v="9"/>
    <n v="52291"/>
    <x v="5"/>
    <x v="1"/>
    <n v="28"/>
    <d v="2015-03-31T00:00:00"/>
    <d v="2015-04-28T00:00:00"/>
    <x v="113"/>
    <x v="113"/>
    <x v="10"/>
    <x v="10"/>
    <x v="38"/>
    <x v="37"/>
    <n v="9"/>
    <n v="1"/>
    <n v="0.66666666666666663"/>
    <n v="0.66666666666666663"/>
    <b v="0"/>
    <b v="0"/>
    <x v="0"/>
    <x v="0"/>
    <x v="0"/>
    <b v="0"/>
    <b v="1"/>
    <b v="1"/>
    <x v="0"/>
    <x v="0"/>
  </r>
  <r>
    <s v="Lasiliiri Oy"/>
    <d v="2015-04-01T00:00:00"/>
    <s v="Riihimäki, koko tuotanto lom max 90 pv"/>
    <m/>
    <s v="L"/>
    <m/>
    <m/>
    <m/>
    <n v="26"/>
    <n v="23120"/>
    <x v="2"/>
    <x v="2"/>
    <s v="NA"/>
    <d v="2015-04-01T00:00:00"/>
    <d v="2015-05-22T00:00:00"/>
    <x v="114"/>
    <x v="109"/>
    <x v="10"/>
    <x v="10"/>
    <x v="39"/>
    <x v="37"/>
    <n v="26"/>
    <s v="NA"/>
    <s v="NA"/>
    <s v="NA"/>
    <b v="0"/>
    <b v="0"/>
    <x v="0"/>
    <x v="0"/>
    <x v="1"/>
    <b v="0"/>
    <b v="1"/>
    <b v="1"/>
    <x v="0"/>
    <x v="0"/>
  </r>
  <r>
    <s v="SEK &amp; Grey Oy"/>
    <d v="2015-04-01T00:00:00"/>
    <s v="Irtis/lom max 90 pv"/>
    <m/>
    <n v="0"/>
    <n v="10"/>
    <d v="2015-04-15T00:00:00"/>
    <n v="3"/>
    <n v="50"/>
    <n v="73111"/>
    <x v="10"/>
    <x v="1"/>
    <n v="14"/>
    <d v="2015-04-01T00:00:00"/>
    <d v="2015-04-15T00:00:00"/>
    <x v="114"/>
    <x v="113"/>
    <x v="10"/>
    <x v="10"/>
    <x v="39"/>
    <x v="37"/>
    <n v="50"/>
    <n v="0.2"/>
    <n v="0.06"/>
    <n v="0.3"/>
    <b v="0"/>
    <b v="0"/>
    <x v="0"/>
    <x v="0"/>
    <x v="1"/>
    <b v="0"/>
    <b v="1"/>
    <b v="1"/>
    <x v="0"/>
    <x v="0"/>
  </r>
  <r>
    <s v="Technip Offshore Finland Oy"/>
    <d v="2015-04-02T00:00:00"/>
    <s v="Pori-&gt;lom 8/15 alkaen portaittain"/>
    <m/>
    <n v="523"/>
    <m/>
    <d v="2015-06-02T00:00:00"/>
    <n v="0"/>
    <n v="526"/>
    <n v="30110"/>
    <x v="2"/>
    <x v="2"/>
    <n v="61"/>
    <d v="2015-04-02T00:00:00"/>
    <d v="2015-06-02T00:00:00"/>
    <x v="114"/>
    <x v="114"/>
    <x v="10"/>
    <x v="10"/>
    <x v="39"/>
    <x v="37"/>
    <n v="526"/>
    <s v="NA"/>
    <n v="0"/>
    <s v="NA"/>
    <b v="0"/>
    <b v="0"/>
    <x v="0"/>
    <x v="0"/>
    <x v="1"/>
    <b v="0"/>
    <b v="1"/>
    <b v="1"/>
    <x v="0"/>
    <x v="0"/>
  </r>
  <r>
    <s v="Jykes Oy"/>
    <d v="2015-04-07T00:00:00"/>
    <s v="Jkl, koko henk"/>
    <m/>
    <m/>
    <n v="10"/>
    <d v="2015-05-04T00:00:00"/>
    <n v="9"/>
    <n v="40"/>
    <n v="70220"/>
    <x v="10"/>
    <x v="1"/>
    <n v="27"/>
    <d v="2015-04-07T00:00:00"/>
    <d v="2015-05-04T00:00:00"/>
    <x v="114"/>
    <x v="109"/>
    <x v="10"/>
    <x v="10"/>
    <x v="39"/>
    <x v="37"/>
    <n v="40"/>
    <n v="0.25"/>
    <n v="0.22500000000000001"/>
    <n v="0.9"/>
    <b v="0"/>
    <b v="0"/>
    <x v="0"/>
    <x v="0"/>
    <x v="1"/>
    <b v="0"/>
    <b v="1"/>
    <b v="1"/>
    <x v="0"/>
    <x v="0"/>
  </r>
  <r>
    <s v="Martela Oyj"/>
    <d v="2015-04-08T00:00:00"/>
    <s v="Kaikki toimihenkilöt-&gt;lom max 90 pv"/>
    <m/>
    <s v="L"/>
    <n v="20"/>
    <d v="2015-05-19T00:00:00"/>
    <n v="15"/>
    <n v="198"/>
    <n v="31010"/>
    <x v="2"/>
    <x v="2"/>
    <n v="41"/>
    <d v="2015-04-08T00:00:00"/>
    <d v="2015-05-19T00:00:00"/>
    <x v="114"/>
    <x v="109"/>
    <x v="10"/>
    <x v="10"/>
    <x v="39"/>
    <x v="37"/>
    <n v="198"/>
    <n v="0.10101010101010101"/>
    <n v="7.575757575757576E-2"/>
    <n v="0.75"/>
    <b v="0"/>
    <b v="0"/>
    <x v="0"/>
    <x v="0"/>
    <x v="1"/>
    <b v="0"/>
    <b v="1"/>
    <b v="1"/>
    <x v="0"/>
    <x v="0"/>
  </r>
  <r>
    <s v="Santasalo Gears Oy"/>
    <d v="2015-04-08T00:00:00"/>
    <s v="Toimihenkilöt"/>
    <m/>
    <m/>
    <n v="30"/>
    <m/>
    <m/>
    <n v="100"/>
    <n v="28150"/>
    <x v="2"/>
    <x v="2"/>
    <s v="NA"/>
    <d v="2015-04-08T00:00:00"/>
    <d v="2015-05-29T00:00:00"/>
    <x v="114"/>
    <x v="109"/>
    <x v="10"/>
    <x v="10"/>
    <x v="39"/>
    <x v="37"/>
    <n v="100"/>
    <n v="0.3"/>
    <s v="NA"/>
    <s v="NA"/>
    <b v="0"/>
    <b v="0"/>
    <x v="0"/>
    <x v="0"/>
    <x v="1"/>
    <b v="0"/>
    <b v="1"/>
    <b v="1"/>
    <x v="0"/>
    <x v="0"/>
  </r>
  <r>
    <s v="Helsingin Diakonissalaitoksen säätiö"/>
    <d v="2015-04-09T00:00:00"/>
    <s v="Päihde- ja mielenterveystyö, koko henk"/>
    <m/>
    <m/>
    <n v="20"/>
    <d v="2015-05-26T00:00:00"/>
    <n v="9"/>
    <n v="106"/>
    <n v="87901"/>
    <x v="3"/>
    <x v="3"/>
    <n v="47"/>
    <d v="2015-04-09T00:00:00"/>
    <d v="2015-05-26T00:00:00"/>
    <x v="114"/>
    <x v="109"/>
    <x v="10"/>
    <x v="10"/>
    <x v="39"/>
    <x v="37"/>
    <n v="106"/>
    <n v="0.18867924528301888"/>
    <n v="8.4905660377358486E-2"/>
    <n v="0.45"/>
    <b v="0"/>
    <b v="0"/>
    <x v="0"/>
    <x v="0"/>
    <x v="1"/>
    <b v="0"/>
    <b v="1"/>
    <b v="1"/>
    <x v="0"/>
    <x v="0"/>
  </r>
  <r>
    <s v="Microsoft Mobile Oy "/>
    <d v="2015-04-09T00:00:00"/>
    <s v="Salo,Tre,Espoo,it-yksiköt"/>
    <m/>
    <m/>
    <m/>
    <d v="2015-08-24T00:00:00"/>
    <m/>
    <n v="300"/>
    <n v="62010"/>
    <x v="4"/>
    <x v="1"/>
    <n v="137"/>
    <d v="2015-04-09T00:00:00"/>
    <d v="2015-08-24T00:00:00"/>
    <x v="114"/>
    <x v="115"/>
    <x v="10"/>
    <x v="10"/>
    <x v="39"/>
    <x v="39"/>
    <n v="300"/>
    <s v="NA"/>
    <s v="NA"/>
    <s v="NA"/>
    <b v="0"/>
    <b v="0"/>
    <x v="0"/>
    <x v="1"/>
    <x v="1"/>
    <b v="0"/>
    <b v="1"/>
    <b v="1"/>
    <x v="0"/>
    <x v="1"/>
  </r>
  <r>
    <s v="Mondi Lohja Oy"/>
    <d v="2015-04-09T00:00:00"/>
    <s v="Tehtaan lopetus"/>
    <m/>
    <m/>
    <n v="180"/>
    <d v="2015-05-27T00:00:00"/>
    <n v="180"/>
    <n v="180"/>
    <n v="17120"/>
    <x v="2"/>
    <x v="2"/>
    <n v="48"/>
    <d v="2015-04-09T00:00:00"/>
    <d v="2015-05-27T00:00:00"/>
    <x v="114"/>
    <x v="109"/>
    <x v="10"/>
    <x v="10"/>
    <x v="39"/>
    <x v="37"/>
    <n v="180"/>
    <n v="1"/>
    <n v="1"/>
    <n v="1"/>
    <b v="0"/>
    <b v="0"/>
    <x v="0"/>
    <x v="0"/>
    <x v="1"/>
    <b v="0"/>
    <b v="1"/>
    <b v="1"/>
    <x v="0"/>
    <x v="0"/>
  </r>
  <r>
    <s v="Amerplast Ikamer Oy"/>
    <d v="2015-04-10T00:00:00"/>
    <s v="Ikaalinen, koko henk-&gt;osa eläkejärj."/>
    <m/>
    <m/>
    <n v="30"/>
    <d v="2015-05-25T00:00:00"/>
    <n v="18"/>
    <n v="46"/>
    <n v="22210"/>
    <x v="2"/>
    <x v="2"/>
    <n v="45"/>
    <d v="2015-04-10T00:00:00"/>
    <d v="2015-05-25T00:00:00"/>
    <x v="114"/>
    <x v="109"/>
    <x v="10"/>
    <x v="10"/>
    <x v="39"/>
    <x v="37"/>
    <n v="46"/>
    <n v="0.65217391304347827"/>
    <n v="0.39130434782608697"/>
    <n v="0.6"/>
    <b v="0"/>
    <b v="0"/>
    <x v="0"/>
    <x v="0"/>
    <x v="1"/>
    <b v="0"/>
    <b v="1"/>
    <b v="1"/>
    <x v="0"/>
    <x v="0"/>
  </r>
  <r>
    <s v="ATA Gears Oy"/>
    <d v="2015-04-10T00:00:00"/>
    <s v="Tre, koko henk"/>
    <m/>
    <m/>
    <m/>
    <m/>
    <m/>
    <n v="220"/>
    <n v="28150"/>
    <x v="2"/>
    <x v="2"/>
    <s v="NA"/>
    <d v="2015-04-10T00:00:00"/>
    <d v="2015-05-31T00:00:00"/>
    <x v="114"/>
    <x v="109"/>
    <x v="10"/>
    <x v="10"/>
    <x v="39"/>
    <x v="37"/>
    <n v="220"/>
    <s v="NA"/>
    <s v="NA"/>
    <s v="NA"/>
    <b v="0"/>
    <b v="0"/>
    <x v="0"/>
    <x v="0"/>
    <x v="1"/>
    <b v="0"/>
    <b v="1"/>
    <b v="1"/>
    <x v="0"/>
    <x v="0"/>
  </r>
  <r>
    <s v="Saarijärven Offset Oy"/>
    <d v="2015-04-10T00:00:00"/>
    <s v="Koko henk"/>
    <m/>
    <m/>
    <n v="15"/>
    <m/>
    <m/>
    <n v="43"/>
    <n v="18120"/>
    <x v="2"/>
    <x v="2"/>
    <s v="NA"/>
    <d v="2015-04-10T00:00:00"/>
    <d v="2015-05-31T00:00:00"/>
    <x v="114"/>
    <x v="109"/>
    <x v="10"/>
    <x v="10"/>
    <x v="39"/>
    <x v="37"/>
    <n v="43"/>
    <n v="0.34883720930232559"/>
    <s v="NA"/>
    <s v="NA"/>
    <b v="0"/>
    <b v="0"/>
    <x v="0"/>
    <x v="0"/>
    <x v="1"/>
    <b v="0"/>
    <b v="1"/>
    <b v="1"/>
    <x v="0"/>
    <x v="0"/>
  </r>
  <r>
    <s v="Satakunnan Liikenne Oy"/>
    <d v="2015-04-10T00:00:00"/>
    <s v="Kuljettajat"/>
    <m/>
    <m/>
    <n v="30"/>
    <d v="2015-06-01T00:00:00"/>
    <n v="28"/>
    <n v="30"/>
    <n v="49391"/>
    <x v="5"/>
    <x v="1"/>
    <n v="52"/>
    <d v="2015-04-10T00:00:00"/>
    <d v="2015-06-01T00:00:00"/>
    <x v="114"/>
    <x v="114"/>
    <x v="10"/>
    <x v="10"/>
    <x v="39"/>
    <x v="37"/>
    <n v="30"/>
    <n v="1"/>
    <n v="0.93333333333333335"/>
    <n v="0.93333333333333335"/>
    <b v="0"/>
    <b v="0"/>
    <x v="0"/>
    <x v="0"/>
    <x v="1"/>
    <b v="0"/>
    <b v="1"/>
    <b v="1"/>
    <x v="0"/>
    <x v="0"/>
  </r>
  <r>
    <s v="Ericsson Oy Ab"/>
    <d v="2015-04-13T00:00:00"/>
    <s v="T&amp;K-henkilöstö, pääosin Kirkkonummi, ei Oulu"/>
    <m/>
    <m/>
    <n v="95"/>
    <d v="2015-05-26T00:00:00"/>
    <n v="55"/>
    <n v="95"/>
    <n v="46521"/>
    <x v="1"/>
    <x v="1"/>
    <n v="43"/>
    <d v="2015-04-13T00:00:00"/>
    <d v="2015-05-26T00:00:00"/>
    <x v="114"/>
    <x v="109"/>
    <x v="10"/>
    <x v="10"/>
    <x v="39"/>
    <x v="37"/>
    <n v="95"/>
    <n v="1"/>
    <n v="0.57894736842105265"/>
    <n v="0.57894736842105265"/>
    <b v="0"/>
    <b v="0"/>
    <x v="0"/>
    <x v="0"/>
    <x v="1"/>
    <b v="0"/>
    <b v="1"/>
    <b v="1"/>
    <x v="0"/>
    <x v="0"/>
  </r>
  <r>
    <s v="Stockmann Oyj"/>
    <d v="2015-04-14T00:00:00"/>
    <s v="Retail- ja Real Estate -yksiköt,konsernihallinto"/>
    <m/>
    <m/>
    <n v="260"/>
    <d v="2015-06-02T00:00:00"/>
    <n v="56"/>
    <n v="1100"/>
    <n v="47192"/>
    <x v="1"/>
    <x v="1"/>
    <n v="49"/>
    <d v="2015-04-14T00:00:00"/>
    <d v="2015-06-02T00:00:00"/>
    <x v="114"/>
    <x v="114"/>
    <x v="10"/>
    <x v="10"/>
    <x v="39"/>
    <x v="37"/>
    <n v="1100"/>
    <n v="0.23636363636363636"/>
    <n v="5.0909090909090911E-2"/>
    <n v="0.2153846153846154"/>
    <b v="0"/>
    <b v="0"/>
    <x v="0"/>
    <x v="0"/>
    <x v="1"/>
    <b v="0"/>
    <b v="1"/>
    <b v="1"/>
    <x v="0"/>
    <x v="0"/>
  </r>
  <r>
    <s v="Pukkila Oy"/>
    <d v="2015-04-15T00:00:00"/>
    <s v="Tuotannon siirto Suomesta, Turku"/>
    <m/>
    <m/>
    <n v="67"/>
    <d v="2015-06-04T00:00:00"/>
    <n v="65"/>
    <n v="105"/>
    <n v="23310"/>
    <x v="2"/>
    <x v="2"/>
    <n v="50"/>
    <d v="2015-04-15T00:00:00"/>
    <d v="2015-06-04T00:00:00"/>
    <x v="114"/>
    <x v="114"/>
    <x v="10"/>
    <x v="10"/>
    <x v="39"/>
    <x v="37"/>
    <n v="105"/>
    <n v="0.63809523809523805"/>
    <n v="0.61904761904761907"/>
    <n v="0.97014925373134331"/>
    <b v="0"/>
    <b v="0"/>
    <x v="0"/>
    <x v="0"/>
    <x v="1"/>
    <b v="0"/>
    <b v="1"/>
    <b v="1"/>
    <x v="0"/>
    <x v="0"/>
  </r>
  <r>
    <s v="Stora Enso Oyj"/>
    <d v="2015-04-15T00:00:00"/>
    <s v="Joutseno,Honkalahden saha"/>
    <m/>
    <m/>
    <n v="19"/>
    <d v="2015-06-09T00:00:00"/>
    <n v="17"/>
    <n v="115"/>
    <n v="17120"/>
    <x v="2"/>
    <x v="2"/>
    <n v="55"/>
    <d v="2015-04-15T00:00:00"/>
    <d v="2015-06-09T00:00:00"/>
    <x v="114"/>
    <x v="114"/>
    <x v="10"/>
    <x v="10"/>
    <x v="39"/>
    <x v="37"/>
    <n v="115"/>
    <n v="0.16521739130434782"/>
    <n v="0.14782608695652175"/>
    <n v="0.89473684210526316"/>
    <b v="0"/>
    <b v="0"/>
    <x v="0"/>
    <x v="0"/>
    <x v="1"/>
    <b v="0"/>
    <b v="1"/>
    <b v="1"/>
    <x v="0"/>
    <x v="0"/>
  </r>
  <r>
    <s v="Atea Finland Oy"/>
    <d v="2015-04-16T00:00:00"/>
    <s v="Palveluyksikkö"/>
    <m/>
    <m/>
    <n v="9"/>
    <m/>
    <m/>
    <n v="200"/>
    <n v="46510"/>
    <x v="1"/>
    <x v="1"/>
    <s v="NA"/>
    <d v="2015-04-16T00:00:00"/>
    <d v="2015-06-06T00:00:00"/>
    <x v="114"/>
    <x v="114"/>
    <x v="10"/>
    <x v="10"/>
    <x v="39"/>
    <x v="37"/>
    <n v="200"/>
    <n v="4.4999999999999998E-2"/>
    <s v="NA"/>
    <s v="NA"/>
    <b v="0"/>
    <b v="0"/>
    <x v="0"/>
    <x v="0"/>
    <x v="1"/>
    <b v="0"/>
    <b v="1"/>
    <b v="1"/>
    <x v="0"/>
    <x v="0"/>
  </r>
  <r>
    <s v="ISS Palvelut Oy"/>
    <d v="2015-04-16T00:00:00"/>
    <s v="Turvallisuuspalvelut, osa-aik/lom/irtis"/>
    <m/>
    <s v="L"/>
    <n v="140"/>
    <m/>
    <m/>
    <n v="140"/>
    <n v="81210"/>
    <x v="8"/>
    <x v="1"/>
    <s v="NA"/>
    <d v="2015-04-16T00:00:00"/>
    <d v="2015-06-06T00:00:00"/>
    <x v="114"/>
    <x v="114"/>
    <x v="10"/>
    <x v="10"/>
    <x v="39"/>
    <x v="37"/>
    <n v="140"/>
    <n v="1"/>
    <s v="NA"/>
    <s v="NA"/>
    <b v="0"/>
    <b v="0"/>
    <x v="0"/>
    <x v="0"/>
    <x v="1"/>
    <b v="0"/>
    <b v="1"/>
    <b v="1"/>
    <x v="0"/>
    <x v="0"/>
  </r>
  <r>
    <s v="STT"/>
    <d v="2015-04-17T00:00:00"/>
    <s v="Toimitus"/>
    <m/>
    <m/>
    <n v="28"/>
    <d v="2015-05-28T00:00:00"/>
    <n v="22"/>
    <n v="100"/>
    <n v="63910"/>
    <x v="4"/>
    <x v="1"/>
    <n v="41"/>
    <d v="2015-04-17T00:00:00"/>
    <d v="2015-05-28T00:00:00"/>
    <x v="114"/>
    <x v="109"/>
    <x v="10"/>
    <x v="10"/>
    <x v="39"/>
    <x v="37"/>
    <n v="100"/>
    <n v="0.28000000000000003"/>
    <n v="0.22"/>
    <n v="0.7857142857142857"/>
    <b v="0"/>
    <b v="0"/>
    <x v="0"/>
    <x v="0"/>
    <x v="1"/>
    <b v="0"/>
    <b v="1"/>
    <b v="1"/>
    <x v="0"/>
    <x v="0"/>
  </r>
  <r>
    <s v="Valio Oy"/>
    <d v="2015-04-17T00:00:00"/>
    <s v="Tuot,logistiikka,p-konttori-&gt;74m-aik,45eläke,38muu"/>
    <m/>
    <m/>
    <n v="320"/>
    <d v="2015-06-04T00:00:00"/>
    <n v="182"/>
    <n v="2900"/>
    <n v="10510"/>
    <x v="2"/>
    <x v="2"/>
    <n v="48"/>
    <d v="2015-04-17T00:00:00"/>
    <d v="2015-06-04T00:00:00"/>
    <x v="114"/>
    <x v="114"/>
    <x v="10"/>
    <x v="10"/>
    <x v="39"/>
    <x v="37"/>
    <n v="2900"/>
    <n v="0.1103448275862069"/>
    <n v="6.2758620689655167E-2"/>
    <n v="0.56874999999999998"/>
    <b v="0"/>
    <b v="0"/>
    <x v="0"/>
    <x v="0"/>
    <x v="1"/>
    <b v="0"/>
    <b v="1"/>
    <b v="1"/>
    <x v="0"/>
    <x v="0"/>
  </r>
  <r>
    <s v="Metsähallitus"/>
    <d v="2015-04-20T00:00:00"/>
    <s v="Palvelukeskus-&gt;irtis 15-29 henk"/>
    <m/>
    <m/>
    <n v="30"/>
    <d v="2015-06-17T00:00:00"/>
    <n v="29"/>
    <n v="30"/>
    <s v="02200"/>
    <x v="17"/>
    <x v="5"/>
    <n v="58"/>
    <d v="2015-04-20T00:00:00"/>
    <d v="2015-06-17T00:00:00"/>
    <x v="114"/>
    <x v="114"/>
    <x v="10"/>
    <x v="10"/>
    <x v="39"/>
    <x v="37"/>
    <n v="30"/>
    <n v="1"/>
    <n v="0.96666666666666667"/>
    <n v="0.96666666666666667"/>
    <b v="0"/>
    <b v="0"/>
    <x v="0"/>
    <x v="0"/>
    <x v="1"/>
    <b v="0"/>
    <b v="1"/>
    <b v="1"/>
    <x v="0"/>
    <x v="0"/>
  </r>
  <r>
    <s v="Total Kiinteistöpalvelut Oy"/>
    <d v="2015-04-20T00:00:00"/>
    <s v="Jkl, koko henk"/>
    <m/>
    <m/>
    <m/>
    <d v="2015-07-03T00:00:00"/>
    <n v="46"/>
    <n v="270"/>
    <n v="81100"/>
    <x v="8"/>
    <x v="1"/>
    <n v="74"/>
    <d v="2015-04-20T00:00:00"/>
    <d v="2015-07-03T00:00:00"/>
    <x v="114"/>
    <x v="116"/>
    <x v="10"/>
    <x v="10"/>
    <x v="39"/>
    <x v="39"/>
    <n v="270"/>
    <s v="NA"/>
    <n v="0.17037037037037037"/>
    <s v="NA"/>
    <b v="0"/>
    <b v="0"/>
    <x v="0"/>
    <x v="1"/>
    <x v="1"/>
    <b v="0"/>
    <b v="1"/>
    <b v="1"/>
    <x v="0"/>
    <x v="1"/>
  </r>
  <r>
    <s v="Luonnonvarakeskus Luke"/>
    <d v="2015-04-21T00:00:00"/>
    <s v="Irtis/lom-&gt;irtis.max,50eläke/m-aik,lom.varaus 2 vko"/>
    <m/>
    <s v="L"/>
    <n v="210"/>
    <d v="2015-06-10T00:00:00"/>
    <n v="118"/>
    <n v="725"/>
    <n v="72192"/>
    <x v="10"/>
    <x v="1"/>
    <n v="50"/>
    <d v="2015-04-21T00:00:00"/>
    <d v="2015-06-10T00:00:00"/>
    <x v="114"/>
    <x v="114"/>
    <x v="10"/>
    <x v="10"/>
    <x v="39"/>
    <x v="37"/>
    <n v="725"/>
    <n v="0.28965517241379313"/>
    <n v="0.16275862068965516"/>
    <n v="0.56190476190476191"/>
    <b v="0"/>
    <b v="0"/>
    <x v="0"/>
    <x v="0"/>
    <x v="1"/>
    <b v="0"/>
    <b v="1"/>
    <b v="1"/>
    <x v="0"/>
    <x v="0"/>
  </r>
  <r>
    <s v="MTV Oy"/>
    <d v="2015-04-21T00:00:00"/>
    <s v="Sisällöt, Mediahub"/>
    <m/>
    <m/>
    <n v="125"/>
    <d v="2015-06-11T00:00:00"/>
    <n v="82"/>
    <n v="125"/>
    <n v="60201"/>
    <x v="4"/>
    <x v="1"/>
    <n v="51"/>
    <d v="2015-04-21T00:00:00"/>
    <d v="2015-06-11T00:00:00"/>
    <x v="114"/>
    <x v="114"/>
    <x v="10"/>
    <x v="10"/>
    <x v="39"/>
    <x v="37"/>
    <n v="125"/>
    <n v="1"/>
    <n v="0.65600000000000003"/>
    <n v="0.65600000000000003"/>
    <b v="0"/>
    <b v="0"/>
    <x v="0"/>
    <x v="0"/>
    <x v="1"/>
    <b v="0"/>
    <b v="1"/>
    <b v="1"/>
    <x v="0"/>
    <x v="0"/>
  </r>
  <r>
    <s v="Fazer Oy"/>
    <d v="2015-04-22T00:00:00"/>
    <s v="Leipomot, Vantaa"/>
    <s v="http://rahamaailma.victoriamedia.org/uutiset/?p=8163"/>
    <m/>
    <n v="45"/>
    <d v="2015-08-31T00:00:00"/>
    <n v="40"/>
    <n v="270"/>
    <n v="10710"/>
    <x v="2"/>
    <x v="2"/>
    <n v="131"/>
    <d v="2015-04-22T00:00:00"/>
    <d v="2015-08-31T00:00:00"/>
    <x v="114"/>
    <x v="115"/>
    <x v="10"/>
    <x v="10"/>
    <x v="39"/>
    <x v="39"/>
    <n v="270"/>
    <n v="0.16666666666666666"/>
    <n v="0.14814814814814814"/>
    <n v="0.88888888888888884"/>
    <b v="0"/>
    <b v="0"/>
    <x v="0"/>
    <x v="1"/>
    <x v="1"/>
    <b v="0"/>
    <b v="1"/>
    <b v="1"/>
    <x v="0"/>
    <x v="1"/>
  </r>
  <r>
    <s v="Sanoma Oyj"/>
    <d v="2015-04-22T00:00:00"/>
    <s v="Sanomapaino, Forssa, irtis/osa-aik"/>
    <s v="http://www.julkaisija.fi/sanomapainon-yt-neuvottelut-paatokseen/#.VgDzbPlvWA4"/>
    <m/>
    <n v="55"/>
    <d v="2015-08-31T00:00:00"/>
    <n v="54"/>
    <n v="55"/>
    <n v="58130"/>
    <x v="4"/>
    <x v="1"/>
    <n v="131"/>
    <d v="2015-04-22T00:00:00"/>
    <d v="2015-08-31T00:00:00"/>
    <x v="114"/>
    <x v="115"/>
    <x v="10"/>
    <x v="10"/>
    <x v="39"/>
    <x v="39"/>
    <n v="55"/>
    <n v="1"/>
    <n v="0.98181818181818181"/>
    <n v="0.98181818181818181"/>
    <b v="0"/>
    <b v="0"/>
    <x v="0"/>
    <x v="1"/>
    <x v="1"/>
    <b v="0"/>
    <b v="1"/>
    <b v="1"/>
    <x v="0"/>
    <x v="1"/>
  </r>
  <r>
    <s v="Suomen Lääkäriliitto"/>
    <d v="2015-04-22T00:00:00"/>
    <s v="Lääkärikompassi,Lääkäri Mediat"/>
    <m/>
    <m/>
    <m/>
    <d v="2015-06-04T00:00:00"/>
    <n v="5"/>
    <n v="5"/>
    <n v="94200"/>
    <x v="16"/>
    <x v="1"/>
    <n v="43"/>
    <d v="2015-04-22T00:00:00"/>
    <d v="2015-06-04T00:00:00"/>
    <x v="114"/>
    <x v="114"/>
    <x v="10"/>
    <x v="10"/>
    <x v="39"/>
    <x v="37"/>
    <n v="5"/>
    <s v="NA"/>
    <n v="1"/>
    <s v="NA"/>
    <b v="0"/>
    <b v="0"/>
    <x v="0"/>
    <x v="0"/>
    <x v="1"/>
    <b v="0"/>
    <b v="1"/>
    <b v="1"/>
    <x v="0"/>
    <x v="0"/>
  </r>
  <r>
    <s v="Posti Group Oyj"/>
    <d v="2015-04-23T00:00:00"/>
    <s v="Myymälät, koko Suomi"/>
    <m/>
    <m/>
    <n v="380"/>
    <d v="2015-06-16T00:00:00"/>
    <n v="319"/>
    <n v="477"/>
    <n v="53100"/>
    <x v="5"/>
    <x v="1"/>
    <n v="54"/>
    <d v="2015-04-23T00:00:00"/>
    <d v="2015-06-16T00:00:00"/>
    <x v="114"/>
    <x v="114"/>
    <x v="10"/>
    <x v="10"/>
    <x v="39"/>
    <x v="37"/>
    <n v="477"/>
    <n v="0.79664570230607967"/>
    <n v="0.66876310272536688"/>
    <n v="0.83947368421052626"/>
    <b v="0"/>
    <b v="0"/>
    <x v="0"/>
    <x v="0"/>
    <x v="1"/>
    <b v="0"/>
    <b v="1"/>
    <b v="1"/>
    <x v="0"/>
    <x v="0"/>
  </r>
  <r>
    <s v="Turun Sanomat"/>
    <d v="2015-04-23T00:00:00"/>
    <s v="TS-Yhtymä, irtis/osa-aik/lom"/>
    <m/>
    <m/>
    <n v="26"/>
    <d v="2015-06-17T00:00:00"/>
    <n v="4"/>
    <n v="26"/>
    <n v="58130"/>
    <x v="4"/>
    <x v="1"/>
    <n v="55"/>
    <d v="2015-04-23T00:00:00"/>
    <d v="2015-06-17T00:00:00"/>
    <x v="114"/>
    <x v="114"/>
    <x v="10"/>
    <x v="10"/>
    <x v="39"/>
    <x v="37"/>
    <n v="26"/>
    <n v="1"/>
    <n v="0.15384615384615385"/>
    <n v="0.15384615384615385"/>
    <b v="0"/>
    <b v="0"/>
    <x v="0"/>
    <x v="0"/>
    <x v="1"/>
    <b v="0"/>
    <b v="1"/>
    <b v="1"/>
    <x v="0"/>
    <x v="0"/>
  </r>
  <r>
    <s v="Vasemmistoliitto ry"/>
    <d v="2015-04-23T00:00:00"/>
    <s v="Koko henk-&gt;väh.4henk irtis/eläke,lom 3 vko, v.2015-19"/>
    <m/>
    <n v="7"/>
    <m/>
    <d v="2015-05-20T00:00:00"/>
    <n v="2"/>
    <n v="16"/>
    <n v="94920"/>
    <x v="16"/>
    <x v="1"/>
    <n v="27"/>
    <d v="2015-04-23T00:00:00"/>
    <d v="2015-05-20T00:00:00"/>
    <x v="114"/>
    <x v="109"/>
    <x v="10"/>
    <x v="10"/>
    <x v="39"/>
    <x v="37"/>
    <n v="16"/>
    <s v="NA"/>
    <n v="0.125"/>
    <s v="NA"/>
    <b v="0"/>
    <b v="0"/>
    <x v="0"/>
    <x v="0"/>
    <x v="1"/>
    <b v="0"/>
    <b v="1"/>
    <b v="1"/>
    <x v="0"/>
    <x v="0"/>
  </r>
  <r>
    <s v="Lehtisepät Oy"/>
    <d v="2015-04-24T00:00:00"/>
    <s v="Koko henk, Jkl, Pieksämäki"/>
    <m/>
    <m/>
    <m/>
    <m/>
    <m/>
    <n v="120"/>
    <n v="18120"/>
    <x v="2"/>
    <x v="2"/>
    <s v="NA"/>
    <d v="2015-04-24T00:00:00"/>
    <d v="2015-06-14T00:00:00"/>
    <x v="114"/>
    <x v="114"/>
    <x v="10"/>
    <x v="10"/>
    <x v="39"/>
    <x v="37"/>
    <n v="120"/>
    <s v="NA"/>
    <s v="NA"/>
    <s v="NA"/>
    <b v="0"/>
    <b v="0"/>
    <x v="0"/>
    <x v="0"/>
    <x v="1"/>
    <b v="0"/>
    <b v="1"/>
    <b v="1"/>
    <x v="0"/>
    <x v="0"/>
  </r>
  <r>
    <s v="Pohjolan Voima Oy"/>
    <d v="2015-04-27T00:00:00"/>
    <s v="PVO-Lämpövoima, Kristiina,Pori-&gt;henk.vaik.myöh."/>
    <s v="http://www.radiopori.fi/uutiset/yle-pvo-lampovoima-irtisanoo-porista"/>
    <m/>
    <n v="68"/>
    <d v="2015-06-18T00:00:00"/>
    <n v="22"/>
    <n v="68"/>
    <n v="35112"/>
    <x v="7"/>
    <x v="2"/>
    <n v="52"/>
    <d v="2015-04-27T00:00:00"/>
    <d v="2015-06-18T00:00:00"/>
    <x v="114"/>
    <x v="114"/>
    <x v="10"/>
    <x v="10"/>
    <x v="39"/>
    <x v="37"/>
    <n v="68"/>
    <n v="1"/>
    <n v="0.3235294117647059"/>
    <n v="0.3235294117647059"/>
    <b v="0"/>
    <b v="0"/>
    <x v="0"/>
    <x v="0"/>
    <x v="1"/>
    <b v="0"/>
    <b v="1"/>
    <b v="1"/>
    <x v="0"/>
    <x v="0"/>
  </r>
  <r>
    <s v="Suomen Vahinkotarkastus SVT Oy"/>
    <d v="2015-04-27T00:00:00"/>
    <s v="A-Katsastus Group"/>
    <m/>
    <m/>
    <n v="16"/>
    <d v="2015-06-10T00:00:00"/>
    <n v="11"/>
    <n v="48"/>
    <n v="66210"/>
    <x v="15"/>
    <x v="1"/>
    <n v="44"/>
    <d v="2015-04-27T00:00:00"/>
    <d v="2015-06-10T00:00:00"/>
    <x v="114"/>
    <x v="114"/>
    <x v="10"/>
    <x v="10"/>
    <x v="39"/>
    <x v="37"/>
    <n v="48"/>
    <n v="0.33333333333333331"/>
    <n v="0.22916666666666666"/>
    <n v="0.6875"/>
    <b v="0"/>
    <b v="0"/>
    <x v="0"/>
    <x v="0"/>
    <x v="1"/>
    <b v="0"/>
    <b v="1"/>
    <b v="1"/>
    <x v="0"/>
    <x v="0"/>
  </r>
  <r>
    <s v="VR-Yhtymä Oy"/>
    <d v="2015-04-27T00:00:00"/>
    <s v="Kunnossapito"/>
    <m/>
    <m/>
    <n v="100"/>
    <d v="2015-06-10T00:00:00"/>
    <n v="90"/>
    <n v="300"/>
    <n v="49100"/>
    <x v="5"/>
    <x v="1"/>
    <n v="44"/>
    <d v="2015-04-27T00:00:00"/>
    <d v="2015-06-10T00:00:00"/>
    <x v="114"/>
    <x v="114"/>
    <x v="10"/>
    <x v="10"/>
    <x v="39"/>
    <x v="37"/>
    <n v="300"/>
    <n v="0.33333333333333331"/>
    <n v="0.3"/>
    <n v="0.9"/>
    <b v="0"/>
    <b v="0"/>
    <x v="0"/>
    <x v="0"/>
    <x v="1"/>
    <b v="0"/>
    <b v="1"/>
    <b v="1"/>
    <x v="0"/>
    <x v="0"/>
  </r>
  <r>
    <s v="SOK"/>
    <d v="2015-04-29T00:00:00"/>
    <s v="Tukipalvelut"/>
    <m/>
    <m/>
    <n v="33"/>
    <d v="2015-06-17T00:00:00"/>
    <n v="24"/>
    <n v="450"/>
    <n v="46901"/>
    <x v="1"/>
    <x v="1"/>
    <n v="49"/>
    <d v="2015-04-29T00:00:00"/>
    <d v="2015-06-17T00:00:00"/>
    <x v="114"/>
    <x v="114"/>
    <x v="10"/>
    <x v="10"/>
    <x v="39"/>
    <x v="37"/>
    <n v="450"/>
    <n v="7.3333333333333334E-2"/>
    <n v="5.3333333333333337E-2"/>
    <n v="0.72727272727272729"/>
    <b v="0"/>
    <b v="0"/>
    <x v="0"/>
    <x v="0"/>
    <x v="1"/>
    <b v="0"/>
    <b v="1"/>
    <b v="1"/>
    <x v="0"/>
    <x v="0"/>
  </r>
  <r>
    <s v="Suomen ympäristökeskus"/>
    <d v="2015-04-30T00:00:00"/>
    <s v="Laboratoriot"/>
    <m/>
    <m/>
    <m/>
    <d v="2015-07-02T00:00:00"/>
    <n v="8"/>
    <n v="27"/>
    <n v="84122"/>
    <x v="19"/>
    <x v="3"/>
    <n v="63"/>
    <d v="2015-04-30T00:00:00"/>
    <d v="2015-07-02T00:00:00"/>
    <x v="114"/>
    <x v="116"/>
    <x v="10"/>
    <x v="10"/>
    <x v="39"/>
    <x v="39"/>
    <n v="27"/>
    <s v="NA"/>
    <n v="0.29629629629629628"/>
    <s v="NA"/>
    <b v="0"/>
    <b v="0"/>
    <x v="0"/>
    <x v="1"/>
    <x v="1"/>
    <b v="0"/>
    <b v="1"/>
    <b v="1"/>
    <x v="0"/>
    <x v="1"/>
  </r>
  <r>
    <s v="Aina Group Oyj"/>
    <d v="2015-05-01T00:00:00"/>
    <s v="AinaCom,AinaPay"/>
    <m/>
    <m/>
    <n v="35"/>
    <d v="2015-06-16T00:00:00"/>
    <n v="26"/>
    <n v="35"/>
    <n v="61900"/>
    <x v="4"/>
    <x v="1"/>
    <n v="46"/>
    <d v="2015-05-01T00:00:00"/>
    <d v="2015-06-16T00:00:00"/>
    <x v="115"/>
    <x v="114"/>
    <x v="10"/>
    <x v="10"/>
    <x v="39"/>
    <x v="37"/>
    <n v="35"/>
    <n v="1"/>
    <n v="0.74285714285714288"/>
    <n v="0.74285714285714288"/>
    <b v="0"/>
    <b v="0"/>
    <x v="0"/>
    <x v="0"/>
    <x v="1"/>
    <b v="0"/>
    <b v="1"/>
    <b v="1"/>
    <x v="0"/>
    <x v="0"/>
  </r>
  <r>
    <s v="Apetit Oyj"/>
    <d v="2015-05-01T00:00:00"/>
    <s v="Kuopio,Helsinki,väh.tarve 15-25"/>
    <m/>
    <m/>
    <n v="25"/>
    <d v="2015-06-15T00:00:00"/>
    <n v="16"/>
    <n v="25"/>
    <n v="10890"/>
    <x v="2"/>
    <x v="2"/>
    <n v="45"/>
    <d v="2015-05-01T00:00:00"/>
    <d v="2015-06-15T00:00:00"/>
    <x v="115"/>
    <x v="114"/>
    <x v="10"/>
    <x v="10"/>
    <x v="39"/>
    <x v="37"/>
    <n v="25"/>
    <n v="1"/>
    <n v="0.64"/>
    <n v="0.64"/>
    <b v="0"/>
    <b v="0"/>
    <x v="0"/>
    <x v="0"/>
    <x v="1"/>
    <b v="0"/>
    <b v="1"/>
    <b v="1"/>
    <x v="0"/>
    <x v="0"/>
  </r>
  <r>
    <s v="Pikval Oy"/>
    <d v="2015-05-01T00:00:00"/>
    <s v="Vaajakoski, irtis.max"/>
    <m/>
    <m/>
    <m/>
    <d v="2015-06-22T00:00:00"/>
    <n v="9"/>
    <n v="90"/>
    <n v="31090"/>
    <x v="2"/>
    <x v="2"/>
    <n v="52"/>
    <d v="2015-05-01T00:00:00"/>
    <d v="2015-06-22T00:00:00"/>
    <x v="115"/>
    <x v="114"/>
    <x v="10"/>
    <x v="10"/>
    <x v="39"/>
    <x v="37"/>
    <n v="90"/>
    <s v="NA"/>
    <n v="0.1"/>
    <s v="NA"/>
    <b v="0"/>
    <b v="1"/>
    <x v="0"/>
    <x v="1"/>
    <x v="1"/>
    <b v="0"/>
    <b v="1"/>
    <b v="1"/>
    <x v="0"/>
    <x v="0"/>
  </r>
  <r>
    <s v="Ruukki Construction Oy"/>
    <d v="2015-05-01T00:00:00"/>
    <s v="SSAB-konserni,Ylivieska-&gt;lom 90 pv, kesästä alk."/>
    <m/>
    <n v="75"/>
    <m/>
    <d v="2015-05-26T00:00:00"/>
    <n v="0"/>
    <n v="90"/>
    <n v="25110"/>
    <x v="2"/>
    <x v="2"/>
    <n v="25"/>
    <d v="2015-05-01T00:00:00"/>
    <d v="2015-05-26T00:00:00"/>
    <x v="115"/>
    <x v="109"/>
    <x v="10"/>
    <x v="10"/>
    <x v="39"/>
    <x v="37"/>
    <n v="90"/>
    <s v="NA"/>
    <n v="0"/>
    <s v="NA"/>
    <b v="0"/>
    <b v="0"/>
    <x v="0"/>
    <x v="0"/>
    <x v="1"/>
    <b v="0"/>
    <b v="1"/>
    <b v="1"/>
    <x v="0"/>
    <x v="0"/>
  </r>
  <r>
    <s v="SOL Palvelut Oy"/>
    <d v="2015-05-01T00:00:00"/>
    <s v="Rovaniemi"/>
    <m/>
    <m/>
    <m/>
    <d v="2015-06-11T00:00:00"/>
    <n v="30"/>
    <n v="30"/>
    <n v="81210"/>
    <x v="8"/>
    <x v="1"/>
    <n v="41"/>
    <d v="2015-05-01T00:00:00"/>
    <d v="2015-06-11T00:00:00"/>
    <x v="115"/>
    <x v="114"/>
    <x v="10"/>
    <x v="10"/>
    <x v="39"/>
    <x v="37"/>
    <n v="30"/>
    <s v="NA"/>
    <n v="1"/>
    <s v="NA"/>
    <b v="0"/>
    <b v="0"/>
    <x v="0"/>
    <x v="0"/>
    <x v="1"/>
    <b v="0"/>
    <b v="1"/>
    <b v="1"/>
    <x v="0"/>
    <x v="0"/>
  </r>
  <r>
    <s v="Suupohjan ammatti-instituutti"/>
    <d v="2015-05-01T00:00:00"/>
    <s v="Lom 7-12/15, 2 vko, 13 m-aik"/>
    <m/>
    <n v="75"/>
    <m/>
    <d v="2015-06-08T00:00:00"/>
    <n v="0"/>
    <n v="88"/>
    <n v="85320"/>
    <x v="9"/>
    <x v="3"/>
    <n v="38"/>
    <d v="2015-05-01T00:00:00"/>
    <d v="2015-06-08T00:00:00"/>
    <x v="115"/>
    <x v="114"/>
    <x v="10"/>
    <x v="10"/>
    <x v="39"/>
    <x v="37"/>
    <n v="88"/>
    <s v="NA"/>
    <n v="0"/>
    <s v="NA"/>
    <b v="0"/>
    <b v="0"/>
    <x v="0"/>
    <x v="0"/>
    <x v="1"/>
    <b v="0"/>
    <b v="1"/>
    <b v="1"/>
    <x v="0"/>
    <x v="0"/>
  </r>
  <r>
    <s v="Axxell Ab"/>
    <d v="2015-05-04T00:00:00"/>
    <s v="Monikulttuurisuuskeskus, kotoutumiskoulutus"/>
    <m/>
    <m/>
    <n v="50"/>
    <d v="2015-06-15T00:00:00"/>
    <n v="24"/>
    <n v="50"/>
    <n v="85320"/>
    <x v="9"/>
    <x v="3"/>
    <n v="42"/>
    <d v="2015-05-04T00:00:00"/>
    <d v="2015-06-15T00:00:00"/>
    <x v="115"/>
    <x v="114"/>
    <x v="10"/>
    <x v="10"/>
    <x v="39"/>
    <x v="37"/>
    <n v="50"/>
    <n v="1"/>
    <n v="0.48"/>
    <n v="0.48"/>
    <b v="0"/>
    <b v="0"/>
    <x v="0"/>
    <x v="0"/>
    <x v="1"/>
    <b v="0"/>
    <b v="1"/>
    <b v="1"/>
    <x v="0"/>
    <x v="0"/>
  </r>
  <r>
    <s v="Janita Oy"/>
    <d v="2015-05-05T00:00:00"/>
    <s v="Seinäjoki, irtis/lom-&gt;lom päätetään elokuussa"/>
    <m/>
    <s v="L"/>
    <n v="10"/>
    <d v="2015-06-05T00:00:00"/>
    <n v="34"/>
    <n v="100"/>
    <n v="15200"/>
    <x v="2"/>
    <x v="2"/>
    <n v="31"/>
    <d v="2015-05-05T00:00:00"/>
    <d v="2015-06-05T00:00:00"/>
    <x v="115"/>
    <x v="114"/>
    <x v="10"/>
    <x v="10"/>
    <x v="39"/>
    <x v="37"/>
    <n v="100"/>
    <n v="0.1"/>
    <n v="0.34"/>
    <n v="3.4"/>
    <b v="0"/>
    <b v="0"/>
    <x v="0"/>
    <x v="0"/>
    <x v="1"/>
    <b v="0"/>
    <b v="1"/>
    <b v="1"/>
    <x v="0"/>
    <x v="0"/>
  </r>
  <r>
    <s v="Aller Media Oy"/>
    <d v="2015-05-06T00:00:00"/>
    <s v="Elle, Olivia,Divaani-lehdet"/>
    <m/>
    <m/>
    <n v="55"/>
    <d v="2015-06-29T00:00:00"/>
    <n v="40"/>
    <n v="55"/>
    <n v="58142"/>
    <x v="4"/>
    <x v="1"/>
    <n v="54"/>
    <d v="2015-05-06T00:00:00"/>
    <d v="2015-06-29T00:00:00"/>
    <x v="115"/>
    <x v="114"/>
    <x v="10"/>
    <x v="10"/>
    <x v="39"/>
    <x v="37"/>
    <n v="55"/>
    <n v="1"/>
    <n v="0.72727272727272729"/>
    <n v="0.72727272727272729"/>
    <b v="0"/>
    <b v="1"/>
    <x v="0"/>
    <x v="1"/>
    <x v="1"/>
    <b v="0"/>
    <b v="1"/>
    <b v="1"/>
    <x v="0"/>
    <x v="0"/>
  </r>
  <r>
    <s v="SDP"/>
    <d v="2015-05-06T00:00:00"/>
    <s v="Koko henk"/>
    <m/>
    <m/>
    <m/>
    <d v="2015-06-04T00:00:00"/>
    <n v="6"/>
    <n v="16"/>
    <n v="94920"/>
    <x v="16"/>
    <x v="1"/>
    <n v="29"/>
    <d v="2015-05-06T00:00:00"/>
    <d v="2015-06-04T00:00:00"/>
    <x v="115"/>
    <x v="114"/>
    <x v="10"/>
    <x v="10"/>
    <x v="39"/>
    <x v="37"/>
    <n v="16"/>
    <s v="NA"/>
    <n v="0.375"/>
    <s v="NA"/>
    <b v="0"/>
    <b v="0"/>
    <x v="0"/>
    <x v="0"/>
    <x v="1"/>
    <b v="0"/>
    <b v="1"/>
    <b v="1"/>
    <x v="0"/>
    <x v="0"/>
  </r>
  <r>
    <s v="Viestintätoimisto Deski Oy"/>
    <d v="2015-05-06T00:00:00"/>
    <s v="Väh.tarve 8 henk"/>
    <m/>
    <m/>
    <n v="8"/>
    <m/>
    <m/>
    <n v="8"/>
    <n v="82990"/>
    <x v="8"/>
    <x v="1"/>
    <s v="NA"/>
    <d v="2015-05-06T00:00:00"/>
    <d v="2015-06-26T00:00:00"/>
    <x v="115"/>
    <x v="114"/>
    <x v="10"/>
    <x v="10"/>
    <x v="39"/>
    <x v="37"/>
    <n v="8"/>
    <n v="1"/>
    <s v="NA"/>
    <s v="NA"/>
    <b v="0"/>
    <b v="1"/>
    <x v="0"/>
    <x v="1"/>
    <x v="1"/>
    <b v="0"/>
    <b v="1"/>
    <b v="1"/>
    <x v="0"/>
    <x v="0"/>
  </r>
  <r>
    <s v="Sulake Oy"/>
    <d v="2015-05-07T00:00:00"/>
    <s v="Väh.tarve noin 8 henk"/>
    <m/>
    <m/>
    <n v="8"/>
    <m/>
    <m/>
    <n v="8"/>
    <n v="62010"/>
    <x v="4"/>
    <x v="1"/>
    <s v="NA"/>
    <d v="2015-05-07T00:00:00"/>
    <d v="2015-06-27T00:00:00"/>
    <x v="115"/>
    <x v="114"/>
    <x v="10"/>
    <x v="10"/>
    <x v="39"/>
    <x v="37"/>
    <n v="8"/>
    <n v="1"/>
    <s v="NA"/>
    <s v="NA"/>
    <b v="0"/>
    <b v="1"/>
    <x v="0"/>
    <x v="1"/>
    <x v="1"/>
    <b v="0"/>
    <b v="1"/>
    <b v="1"/>
    <x v="0"/>
    <x v="0"/>
  </r>
  <r>
    <s v="Versowood Oy"/>
    <d v="2015-05-07T00:00:00"/>
    <s v="Lom max 90 pv/irtis"/>
    <m/>
    <s v="L"/>
    <n v="10"/>
    <m/>
    <m/>
    <n v="640"/>
    <n v="16239"/>
    <x v="2"/>
    <x v="2"/>
    <s v="NA"/>
    <d v="2015-05-07T00:00:00"/>
    <d v="2015-06-27T00:00:00"/>
    <x v="115"/>
    <x v="114"/>
    <x v="10"/>
    <x v="10"/>
    <x v="39"/>
    <x v="37"/>
    <n v="640"/>
    <n v="1.5625E-2"/>
    <s v="NA"/>
    <s v="NA"/>
    <b v="0"/>
    <b v="1"/>
    <x v="0"/>
    <x v="1"/>
    <x v="1"/>
    <b v="0"/>
    <b v="1"/>
    <b v="1"/>
    <x v="0"/>
    <x v="0"/>
  </r>
  <r>
    <s v="Pohjois-Pohjanmaan ely-keskus"/>
    <d v="2015-05-07T00:00:00"/>
    <s v="maaseuturahasto"/>
    <m/>
    <m/>
    <m/>
    <d v="2015-06-25T00:00:00"/>
    <n v="3"/>
    <n v="10"/>
    <n v="84130"/>
    <x v="19"/>
    <x v="3"/>
    <n v="49"/>
    <d v="2015-05-07T00:00:00"/>
    <d v="2015-06-25T00:00:00"/>
    <x v="115"/>
    <x v="114"/>
    <x v="10"/>
    <x v="10"/>
    <x v="39"/>
    <x v="37"/>
    <n v="10"/>
    <s v="NA"/>
    <n v="0.3"/>
    <s v="NA"/>
    <b v="0"/>
    <b v="1"/>
    <x v="0"/>
    <x v="1"/>
    <x v="1"/>
    <b v="0"/>
    <b v="1"/>
    <b v="1"/>
    <x v="0"/>
    <x v="0"/>
  </r>
  <r>
    <s v="Instru optiikka Oy"/>
    <d v="2015-05-08T00:00:00"/>
    <s v="Varastotoiminnot, siirto Viroon"/>
    <m/>
    <m/>
    <m/>
    <m/>
    <m/>
    <n v="27"/>
    <n v="46434"/>
    <x v="1"/>
    <x v="1"/>
    <s v="NA"/>
    <d v="2015-05-08T00:00:00"/>
    <d v="2015-06-28T00:00:00"/>
    <x v="115"/>
    <x v="114"/>
    <x v="10"/>
    <x v="10"/>
    <x v="39"/>
    <x v="37"/>
    <n v="27"/>
    <s v="NA"/>
    <s v="NA"/>
    <s v="NA"/>
    <b v="0"/>
    <b v="1"/>
    <x v="0"/>
    <x v="1"/>
    <x v="1"/>
    <b v="0"/>
    <b v="1"/>
    <b v="1"/>
    <x v="0"/>
    <x v="0"/>
  </r>
  <r>
    <s v="Japrotek Oy"/>
    <d v="2015-05-08T00:00:00"/>
    <s v="Vaahto group, ei myynti"/>
    <m/>
    <m/>
    <m/>
    <d v="2015-06-24T00:00:00"/>
    <m/>
    <n v="58"/>
    <n v="25290"/>
    <x v="2"/>
    <x v="2"/>
    <n v="47"/>
    <d v="2015-05-08T00:00:00"/>
    <d v="2015-06-24T00:00:00"/>
    <x v="115"/>
    <x v="114"/>
    <x v="10"/>
    <x v="10"/>
    <x v="39"/>
    <x v="37"/>
    <n v="58"/>
    <s v="NA"/>
    <s v="NA"/>
    <s v="NA"/>
    <b v="0"/>
    <b v="1"/>
    <x v="0"/>
    <x v="1"/>
    <x v="1"/>
    <b v="0"/>
    <b v="1"/>
    <b v="1"/>
    <x v="0"/>
    <x v="0"/>
  </r>
  <r>
    <s v="Digita Networks Oy"/>
    <d v="2015-05-12T00:00:00"/>
    <s v="Verkonvalvonta,materiaalipalvelut"/>
    <m/>
    <m/>
    <n v="5"/>
    <m/>
    <m/>
    <n v="5"/>
    <n v="70220"/>
    <x v="10"/>
    <x v="1"/>
    <s v="NA"/>
    <d v="2015-05-12T00:00:00"/>
    <d v="2015-07-02T00:00:00"/>
    <x v="115"/>
    <x v="116"/>
    <x v="10"/>
    <x v="10"/>
    <x v="39"/>
    <x v="39"/>
    <n v="5"/>
    <n v="1"/>
    <s v="NA"/>
    <s v="NA"/>
    <b v="0"/>
    <b v="0"/>
    <x v="0"/>
    <x v="1"/>
    <x v="1"/>
    <b v="0"/>
    <b v="1"/>
    <b v="1"/>
    <x v="0"/>
    <x v="1"/>
  </r>
  <r>
    <s v="Etelä-Suomen Media Oy"/>
    <d v="2015-05-12T00:00:00"/>
    <s v="Keskisuomalainen-konserni, koko henk, irtis/lom"/>
    <m/>
    <n v="250"/>
    <n v="25"/>
    <d v="2015-07-09T00:00:00"/>
    <n v="10"/>
    <n v="250"/>
    <n v="58130"/>
    <x v="4"/>
    <x v="1"/>
    <n v="58"/>
    <d v="2015-05-12T00:00:00"/>
    <d v="2015-07-09T00:00:00"/>
    <x v="115"/>
    <x v="116"/>
    <x v="10"/>
    <x v="10"/>
    <x v="39"/>
    <x v="39"/>
    <n v="250"/>
    <n v="0.1"/>
    <n v="0.04"/>
    <n v="0.4"/>
    <b v="0"/>
    <b v="0"/>
    <x v="0"/>
    <x v="1"/>
    <x v="1"/>
    <b v="0"/>
    <b v="1"/>
    <b v="1"/>
    <x v="0"/>
    <x v="1"/>
  </r>
  <r>
    <s v="Nokia Oyj"/>
    <d v="2015-05-13T00:00:00"/>
    <s v="Technologies"/>
    <m/>
    <m/>
    <n v="70"/>
    <m/>
    <m/>
    <n v="400"/>
    <n v="26300"/>
    <x v="2"/>
    <x v="2"/>
    <s v="NA"/>
    <d v="2015-05-13T00:00:00"/>
    <d v="2015-07-03T00:00:00"/>
    <x v="115"/>
    <x v="116"/>
    <x v="10"/>
    <x v="10"/>
    <x v="39"/>
    <x v="39"/>
    <n v="400"/>
    <n v="0.17499999999999999"/>
    <s v="NA"/>
    <s v="NA"/>
    <b v="0"/>
    <b v="0"/>
    <x v="0"/>
    <x v="1"/>
    <x v="1"/>
    <b v="0"/>
    <b v="1"/>
    <b v="1"/>
    <x v="0"/>
    <x v="1"/>
  </r>
  <r>
    <s v="Patria Oyj"/>
    <d v="2015-05-13T00:00:00"/>
    <s v="Aerostructures, Jämsä,Tre, lom 4 vko/irtis, koko henk"/>
    <m/>
    <n v="140"/>
    <n v="30"/>
    <d v="2015-06-29T00:00:00"/>
    <n v="9"/>
    <n v="151"/>
    <n v="29100"/>
    <x v="2"/>
    <x v="2"/>
    <n v="47"/>
    <d v="2015-05-13T00:00:00"/>
    <d v="2015-06-29T00:00:00"/>
    <x v="115"/>
    <x v="114"/>
    <x v="10"/>
    <x v="10"/>
    <x v="39"/>
    <x v="37"/>
    <n v="151"/>
    <n v="0.19867549668874171"/>
    <n v="5.9602649006622516E-2"/>
    <n v="0.3"/>
    <b v="0"/>
    <b v="1"/>
    <x v="0"/>
    <x v="1"/>
    <x v="1"/>
    <b v="0"/>
    <b v="1"/>
    <b v="1"/>
    <x v="0"/>
    <x v="0"/>
  </r>
  <r>
    <s v="Tieto Oyj"/>
    <d v="2015-05-15T00:00:00"/>
    <s v="Energy&amp;Utility,tukitoiminnot"/>
    <m/>
    <m/>
    <n v="26"/>
    <m/>
    <m/>
    <n v="26"/>
    <n v="62030"/>
    <x v="4"/>
    <x v="1"/>
    <s v="NA"/>
    <d v="2015-05-15T00:00:00"/>
    <d v="2015-07-05T00:00:00"/>
    <x v="115"/>
    <x v="116"/>
    <x v="10"/>
    <x v="10"/>
    <x v="39"/>
    <x v="39"/>
    <n v="26"/>
    <n v="1"/>
    <s v="NA"/>
    <s v="NA"/>
    <b v="0"/>
    <b v="0"/>
    <x v="0"/>
    <x v="1"/>
    <x v="1"/>
    <b v="0"/>
    <b v="1"/>
    <b v="1"/>
    <x v="0"/>
    <x v="1"/>
  </r>
  <r>
    <s v="Parma Oy"/>
    <d v="2015-05-19T00:00:00"/>
    <s v="Ylöjärvi,tehtaan sulkeminen"/>
    <m/>
    <m/>
    <n v="20"/>
    <m/>
    <m/>
    <n v="20"/>
    <n v="23610"/>
    <x v="2"/>
    <x v="2"/>
    <s v="NA"/>
    <d v="2015-05-19T00:00:00"/>
    <d v="2015-07-09T00:00:00"/>
    <x v="115"/>
    <x v="116"/>
    <x v="10"/>
    <x v="10"/>
    <x v="39"/>
    <x v="39"/>
    <n v="20"/>
    <n v="1"/>
    <s v="NA"/>
    <s v="NA"/>
    <b v="0"/>
    <b v="0"/>
    <x v="0"/>
    <x v="1"/>
    <x v="1"/>
    <b v="0"/>
    <b v="1"/>
    <b v="1"/>
    <x v="0"/>
    <x v="1"/>
  </r>
  <r>
    <s v="Sodexo Oy"/>
    <d v="2015-05-19T00:00:00"/>
    <s v="Org.rakenteen muutos,koko yritys,irtis 10,osa-aik 200"/>
    <m/>
    <m/>
    <n v="110"/>
    <m/>
    <m/>
    <n v="2000"/>
    <n v="56290"/>
    <x v="11"/>
    <x v="1"/>
    <s v="NA"/>
    <d v="2015-05-19T00:00:00"/>
    <d v="2015-07-09T00:00:00"/>
    <x v="115"/>
    <x v="116"/>
    <x v="10"/>
    <x v="10"/>
    <x v="39"/>
    <x v="39"/>
    <n v="2000"/>
    <n v="5.5E-2"/>
    <s v="NA"/>
    <s v="NA"/>
    <b v="0"/>
    <b v="0"/>
    <x v="0"/>
    <x v="1"/>
    <x v="1"/>
    <b v="0"/>
    <b v="1"/>
    <b v="1"/>
    <x v="0"/>
    <x v="1"/>
  </r>
  <r>
    <s v="Forssan Kirjapaino Oy"/>
    <d v="2015-05-20T00:00:00"/>
    <s v="Yrityssaneeraus-&gt;irtis.vaiheittain, max 76 henk"/>
    <m/>
    <m/>
    <n v="95"/>
    <d v="2015-06-04T00:00:00"/>
    <n v="76"/>
    <n v="95"/>
    <n v="18120"/>
    <x v="2"/>
    <x v="2"/>
    <n v="15"/>
    <d v="2015-05-20T00:00:00"/>
    <d v="2015-06-04T00:00:00"/>
    <x v="115"/>
    <x v="114"/>
    <x v="10"/>
    <x v="10"/>
    <x v="39"/>
    <x v="37"/>
    <n v="95"/>
    <n v="1"/>
    <n v="0.8"/>
    <n v="0.8"/>
    <b v="0"/>
    <b v="0"/>
    <x v="0"/>
    <x v="0"/>
    <x v="1"/>
    <b v="0"/>
    <b v="1"/>
    <b v="1"/>
    <x v="0"/>
    <x v="0"/>
  </r>
  <r>
    <s v="Comforta Oy"/>
    <d v="2015-05-21T00:00:00"/>
    <s v="Turku, 2-vuoro-&gt;1-vuoro"/>
    <m/>
    <m/>
    <n v="9"/>
    <d v="2015-07-06T00:00:00"/>
    <n v="4"/>
    <n v="57"/>
    <n v="96011"/>
    <x v="16"/>
    <x v="1"/>
    <n v="46"/>
    <d v="2015-05-21T00:00:00"/>
    <d v="2015-07-06T00:00:00"/>
    <x v="115"/>
    <x v="116"/>
    <x v="10"/>
    <x v="10"/>
    <x v="39"/>
    <x v="39"/>
    <n v="57"/>
    <n v="0.15789473684210525"/>
    <n v="7.0175438596491224E-2"/>
    <n v="0.44444444444444442"/>
    <b v="0"/>
    <b v="0"/>
    <x v="0"/>
    <x v="1"/>
    <x v="1"/>
    <b v="0"/>
    <b v="1"/>
    <b v="1"/>
    <x v="0"/>
    <x v="1"/>
  </r>
  <r>
    <s v="OpusCapita Group Oy"/>
    <d v="2015-05-21T00:00:00"/>
    <s v="CS&amp;Operations-&gt;irtis/eläkejärjestelyt"/>
    <m/>
    <m/>
    <n v="21"/>
    <d v="2015-06-16T00:00:00"/>
    <n v="15"/>
    <n v="21"/>
    <n v="62010"/>
    <x v="4"/>
    <x v="1"/>
    <n v="26"/>
    <d v="2015-05-21T00:00:00"/>
    <d v="2015-06-16T00:00:00"/>
    <x v="115"/>
    <x v="114"/>
    <x v="10"/>
    <x v="10"/>
    <x v="39"/>
    <x v="37"/>
    <n v="21"/>
    <n v="1"/>
    <n v="0.7142857142857143"/>
    <n v="0.7142857142857143"/>
    <b v="0"/>
    <b v="0"/>
    <x v="0"/>
    <x v="0"/>
    <x v="1"/>
    <b v="0"/>
    <b v="1"/>
    <b v="1"/>
    <x v="0"/>
    <x v="0"/>
  </r>
  <r>
    <s v="Fonecta Media Oy"/>
    <d v="2015-05-26T00:00:00"/>
    <s v="Lahti,Hki,Tre, Keltaiset Sivut"/>
    <m/>
    <m/>
    <m/>
    <d v="2015-06-17T00:00:00"/>
    <n v="34"/>
    <n v="41"/>
    <n v="58120"/>
    <x v="4"/>
    <x v="1"/>
    <n v="22"/>
    <d v="2015-05-26T00:00:00"/>
    <d v="2015-06-17T00:00:00"/>
    <x v="115"/>
    <x v="114"/>
    <x v="10"/>
    <x v="10"/>
    <x v="39"/>
    <x v="37"/>
    <n v="41"/>
    <s v="NA"/>
    <n v="0.82926829268292679"/>
    <s v="NA"/>
    <b v="0"/>
    <b v="0"/>
    <x v="0"/>
    <x v="0"/>
    <x v="1"/>
    <b v="0"/>
    <b v="1"/>
    <b v="1"/>
    <x v="0"/>
    <x v="0"/>
  </r>
  <r>
    <s v="Mikkelin Puhelin Oyj"/>
    <d v="2015-05-27T00:00:00"/>
    <s v="Vantaa, Mikkeli"/>
    <m/>
    <m/>
    <m/>
    <m/>
    <m/>
    <n v="11"/>
    <n v="61100"/>
    <x v="4"/>
    <x v="1"/>
    <s v="NA"/>
    <d v="2015-05-27T00:00:00"/>
    <d v="2015-07-17T00:00:00"/>
    <x v="115"/>
    <x v="116"/>
    <x v="10"/>
    <x v="10"/>
    <x v="39"/>
    <x v="39"/>
    <n v="11"/>
    <s v="NA"/>
    <s v="NA"/>
    <s v="NA"/>
    <b v="0"/>
    <b v="0"/>
    <x v="0"/>
    <x v="1"/>
    <x v="1"/>
    <b v="0"/>
    <b v="1"/>
    <b v="1"/>
    <x v="0"/>
    <x v="1"/>
  </r>
  <r>
    <s v="Sampo-Rosenlew Oy"/>
    <d v="2015-05-27T00:00:00"/>
    <s v="Pori,Nakkila,lom max 90 pv"/>
    <m/>
    <n v="497"/>
    <m/>
    <d v="2015-06-15T00:00:00"/>
    <n v="0"/>
    <n v="497"/>
    <n v="28300"/>
    <x v="2"/>
    <x v="2"/>
    <n v="19"/>
    <d v="2015-05-27T00:00:00"/>
    <d v="2015-06-15T00:00:00"/>
    <x v="115"/>
    <x v="114"/>
    <x v="10"/>
    <x v="10"/>
    <x v="39"/>
    <x v="37"/>
    <n v="497"/>
    <s v="NA"/>
    <n v="0"/>
    <s v="NA"/>
    <b v="0"/>
    <b v="0"/>
    <x v="0"/>
    <x v="0"/>
    <x v="1"/>
    <b v="0"/>
    <b v="1"/>
    <b v="1"/>
    <x v="0"/>
    <x v="0"/>
  </r>
  <r>
    <s v="Saint-Gobain Rakennustuotteet Oy"/>
    <d v="2015-05-29T00:00:00"/>
    <s v="Hyvinkää, Forssa, irtis/lom 3-7 vko"/>
    <m/>
    <n v="150"/>
    <m/>
    <d v="2015-07-16T00:00:00"/>
    <n v="3"/>
    <n v="150"/>
    <n v="23140"/>
    <x v="2"/>
    <x v="2"/>
    <n v="48"/>
    <d v="2015-05-29T00:00:00"/>
    <d v="2015-07-16T00:00:00"/>
    <x v="115"/>
    <x v="116"/>
    <x v="10"/>
    <x v="10"/>
    <x v="39"/>
    <x v="39"/>
    <n v="150"/>
    <s v="NA"/>
    <n v="0.02"/>
    <s v="NA"/>
    <b v="0"/>
    <b v="0"/>
    <x v="0"/>
    <x v="1"/>
    <x v="1"/>
    <b v="0"/>
    <b v="1"/>
    <b v="1"/>
    <x v="0"/>
    <x v="1"/>
  </r>
  <r>
    <s v="Förlags Ab Sydvästkusten"/>
    <d v="2015-05-31T00:00:00"/>
    <s v="Åbo Underrättelser (ÅU) verkkolehti"/>
    <m/>
    <m/>
    <n v="5"/>
    <m/>
    <m/>
    <n v="27"/>
    <n v="58130"/>
    <x v="4"/>
    <x v="1"/>
    <s v="NA"/>
    <d v="2015-05-31T00:00:00"/>
    <d v="2015-07-21T00:00:00"/>
    <x v="115"/>
    <x v="116"/>
    <x v="10"/>
    <x v="10"/>
    <x v="39"/>
    <x v="39"/>
    <n v="27"/>
    <n v="0.18518518518518517"/>
    <s v="NA"/>
    <s v="NA"/>
    <b v="0"/>
    <b v="0"/>
    <x v="0"/>
    <x v="1"/>
    <x v="1"/>
    <b v="0"/>
    <b v="1"/>
    <b v="1"/>
    <x v="0"/>
    <x v="1"/>
  </r>
  <r>
    <s v="Tetra Pak Oy"/>
    <d v="2015-06-01T00:00:00"/>
    <s v="Imatra, lom 8/15 alkaen, väh.1 vko"/>
    <m/>
    <n v="35"/>
    <m/>
    <d v="2015-06-12T00:00:00"/>
    <n v="0"/>
    <n v="35"/>
    <n v="17120"/>
    <x v="2"/>
    <x v="2"/>
    <n v="11"/>
    <d v="2015-06-01T00:00:00"/>
    <d v="2015-06-12T00:00:00"/>
    <x v="116"/>
    <x v="114"/>
    <x v="10"/>
    <x v="10"/>
    <x v="39"/>
    <x v="37"/>
    <n v="35"/>
    <s v="NA"/>
    <n v="0"/>
    <s v="NA"/>
    <b v="0"/>
    <b v="0"/>
    <x v="0"/>
    <x v="0"/>
    <x v="1"/>
    <b v="0"/>
    <b v="1"/>
    <b v="1"/>
    <x v="0"/>
    <x v="0"/>
  </r>
  <r>
    <s v="Posti Group Oyj"/>
    <d v="2015-06-03T00:00:00"/>
    <s v="Rahtiterminaalit"/>
    <m/>
    <m/>
    <n v="50"/>
    <d v="2015-08-03T00:00:00"/>
    <n v="10"/>
    <n v="50"/>
    <n v="53100"/>
    <x v="5"/>
    <x v="1"/>
    <n v="61"/>
    <d v="2015-06-03T00:00:00"/>
    <d v="2015-08-03T00:00:00"/>
    <x v="116"/>
    <x v="115"/>
    <x v="10"/>
    <x v="10"/>
    <x v="39"/>
    <x v="39"/>
    <n v="50"/>
    <n v="1"/>
    <n v="0.2"/>
    <n v="0.2"/>
    <b v="0"/>
    <b v="0"/>
    <x v="0"/>
    <x v="1"/>
    <x v="1"/>
    <b v="0"/>
    <b v="1"/>
    <b v="1"/>
    <x v="0"/>
    <x v="1"/>
  </r>
  <r>
    <s v="Turun Seudun Kuntatekniikka Oy"/>
    <d v="2015-06-03T00:00:00"/>
    <s v="Kuntec Infra, työnjohto, irtis/lom/osa-aik"/>
    <m/>
    <s v="L"/>
    <m/>
    <m/>
    <m/>
    <n v="35"/>
    <n v="42110"/>
    <x v="6"/>
    <x v="4"/>
    <s v="NA"/>
    <d v="2015-06-03T00:00:00"/>
    <d v="2015-07-24T00:00:00"/>
    <x v="116"/>
    <x v="116"/>
    <x v="10"/>
    <x v="10"/>
    <x v="39"/>
    <x v="39"/>
    <n v="35"/>
    <s v="NA"/>
    <s v="NA"/>
    <s v="NA"/>
    <b v="0"/>
    <b v="0"/>
    <x v="0"/>
    <x v="1"/>
    <x v="1"/>
    <b v="0"/>
    <b v="1"/>
    <b v="1"/>
    <x v="0"/>
    <x v="1"/>
  </r>
  <r>
    <s v="Elisa Oyj"/>
    <d v="2015-06-10T00:00:00"/>
    <s v="kemijärven toimipiste"/>
    <m/>
    <m/>
    <n v="23"/>
    <d v="2015-07-07T00:00:00"/>
    <n v="23"/>
    <n v="23"/>
    <n v="61200"/>
    <x v="4"/>
    <x v="1"/>
    <n v="27"/>
    <d v="2015-06-10T00:00:00"/>
    <d v="2015-07-07T00:00:00"/>
    <x v="116"/>
    <x v="116"/>
    <x v="10"/>
    <x v="10"/>
    <x v="39"/>
    <x v="39"/>
    <n v="23"/>
    <n v="1"/>
    <n v="1"/>
    <n v="1"/>
    <b v="0"/>
    <b v="0"/>
    <x v="0"/>
    <x v="1"/>
    <x v="1"/>
    <b v="0"/>
    <b v="1"/>
    <b v="1"/>
    <x v="0"/>
    <x v="1"/>
  </r>
  <r>
    <s v="Hevosopisto Oy"/>
    <d v="2015-06-10T00:00:00"/>
    <s v="koko henkilöstö"/>
    <s v="http://www.maaseuduntulevaisuus.fi/maatalous/hevosopisto-v%C3%A4hent%C3%A4%C3%A4-10-henkil%C3%B6ty%C3%B6vuotta-1.127147"/>
    <m/>
    <n v="9"/>
    <d v="2015-09-08T00:00:00"/>
    <n v="10"/>
    <n v="100"/>
    <n v="85320"/>
    <x v="9"/>
    <x v="3"/>
    <n v="90"/>
    <d v="2015-06-10T00:00:00"/>
    <d v="2015-09-08T00:00:00"/>
    <x v="116"/>
    <x v="117"/>
    <x v="10"/>
    <x v="10"/>
    <x v="39"/>
    <x v="39"/>
    <n v="100"/>
    <n v="0.09"/>
    <n v="0.1"/>
    <n v="1.1111111111111112"/>
    <b v="0"/>
    <b v="0"/>
    <x v="0"/>
    <x v="1"/>
    <x v="1"/>
    <b v="0"/>
    <b v="1"/>
    <b v="1"/>
    <x v="0"/>
    <x v="1"/>
  </r>
  <r>
    <s v="Salon seurakunta"/>
    <d v="2015-06-10T00:00:00"/>
    <m/>
    <m/>
    <m/>
    <m/>
    <d v="2015-10-01T00:00:00"/>
    <n v="4"/>
    <m/>
    <n v="94910"/>
    <x v="16"/>
    <x v="1"/>
    <n v="113"/>
    <d v="2015-06-10T00:00:00"/>
    <d v="2015-10-01T00:00:00"/>
    <x v="116"/>
    <x v="118"/>
    <x v="10"/>
    <x v="10"/>
    <x v="39"/>
    <x v="40"/>
    <n v="0"/>
    <s v="NA"/>
    <s v="NA"/>
    <s v="NA"/>
    <b v="0"/>
    <b v="0"/>
    <x v="0"/>
    <x v="1"/>
    <x v="1"/>
    <b v="0"/>
    <b v="1"/>
    <b v="0"/>
    <x v="0"/>
    <x v="1"/>
  </r>
  <r>
    <s v="IDO Kylpyhuone Oy"/>
    <d v="2015-06-12T00:00:00"/>
    <s v="Tammisaari, myynti, markkinointi"/>
    <m/>
    <m/>
    <n v="9"/>
    <m/>
    <m/>
    <n v="30"/>
    <n v="23420"/>
    <x v="2"/>
    <x v="2"/>
    <s v="NA"/>
    <d v="2015-06-12T00:00:00"/>
    <d v="2015-08-02T00:00:00"/>
    <x v="116"/>
    <x v="115"/>
    <x v="10"/>
    <x v="10"/>
    <x v="39"/>
    <x v="39"/>
    <n v="30"/>
    <n v="0.3"/>
    <s v="NA"/>
    <s v="NA"/>
    <b v="0"/>
    <b v="0"/>
    <x v="0"/>
    <x v="1"/>
    <x v="1"/>
    <b v="0"/>
    <b v="1"/>
    <b v="1"/>
    <x v="0"/>
    <x v="1"/>
  </r>
  <r>
    <s v="Kilpailu- ja kuluttajavirasto"/>
    <d v="2015-06-15T00:00:00"/>
    <s v="Koko henkilöstö"/>
    <m/>
    <m/>
    <n v="17"/>
    <d v="2015-09-26T00:00:00"/>
    <n v="6"/>
    <n v="150"/>
    <n v="84130"/>
    <x v="19"/>
    <x v="3"/>
    <n v="103"/>
    <d v="2015-06-15T00:00:00"/>
    <d v="2015-09-26T00:00:00"/>
    <x v="116"/>
    <x v="117"/>
    <x v="10"/>
    <x v="10"/>
    <x v="39"/>
    <x v="39"/>
    <n v="150"/>
    <n v="0.11333333333333333"/>
    <n v="0.04"/>
    <n v="0.35294117647058826"/>
    <b v="0"/>
    <b v="0"/>
    <x v="0"/>
    <x v="1"/>
    <x v="1"/>
    <b v="0"/>
    <b v="1"/>
    <b v="1"/>
    <x v="0"/>
    <x v="1"/>
  </r>
  <r>
    <s v="Attendo Oy"/>
    <d v="2015-06-16T00:00:00"/>
    <s v="Sipoo,Tuusula,väh.tarve 14-16"/>
    <m/>
    <m/>
    <n v="16"/>
    <m/>
    <m/>
    <n v="19"/>
    <n v="87301"/>
    <x v="3"/>
    <x v="3"/>
    <s v="NA"/>
    <d v="2015-06-16T00:00:00"/>
    <d v="2015-08-06T00:00:00"/>
    <x v="116"/>
    <x v="115"/>
    <x v="10"/>
    <x v="10"/>
    <x v="39"/>
    <x v="39"/>
    <n v="19"/>
    <n v="0.84210526315789469"/>
    <s v="NA"/>
    <s v="NA"/>
    <b v="0"/>
    <b v="0"/>
    <x v="0"/>
    <x v="1"/>
    <x v="1"/>
    <b v="0"/>
    <b v="1"/>
    <b v="1"/>
    <x v="0"/>
    <x v="1"/>
  </r>
  <r>
    <s v="Hansaprint Oy"/>
    <d v="2015-06-16T00:00:00"/>
    <s v="print-yksikkö"/>
    <m/>
    <s v="L"/>
    <n v="8"/>
    <m/>
    <m/>
    <m/>
    <n v="18120"/>
    <x v="2"/>
    <x v="2"/>
    <s v="NA"/>
    <d v="2015-06-16T00:00:00"/>
    <d v="2015-08-06T00:00:00"/>
    <x v="116"/>
    <x v="115"/>
    <x v="10"/>
    <x v="10"/>
    <x v="39"/>
    <x v="39"/>
    <n v="8"/>
    <s v="NA"/>
    <s v="NA"/>
    <s v="NA"/>
    <b v="0"/>
    <b v="0"/>
    <x v="0"/>
    <x v="1"/>
    <x v="1"/>
    <b v="0"/>
    <b v="1"/>
    <b v="1"/>
    <x v="0"/>
    <x v="1"/>
  </r>
  <r>
    <s v="Turun Seudun Rakennustekniikka "/>
    <d v="2015-06-18T00:00:00"/>
    <s v="Irtis/lomautukset"/>
    <m/>
    <n v="15"/>
    <n v="50"/>
    <d v="2015-07-30T00:00:00"/>
    <n v="25"/>
    <n v="104"/>
    <n v="41200"/>
    <x v="6"/>
    <x v="4"/>
    <n v="42"/>
    <d v="2015-06-18T00:00:00"/>
    <d v="2015-07-30T00:00:00"/>
    <x v="116"/>
    <x v="116"/>
    <x v="10"/>
    <x v="10"/>
    <x v="39"/>
    <x v="39"/>
    <n v="104"/>
    <n v="0.48076923076923078"/>
    <n v="0.24038461538461539"/>
    <n v="0.5"/>
    <b v="0"/>
    <b v="0"/>
    <x v="0"/>
    <x v="1"/>
    <x v="1"/>
    <b v="0"/>
    <b v="1"/>
    <b v="1"/>
    <x v="0"/>
    <x v="1"/>
  </r>
  <r>
    <s v="Kepa ry"/>
    <d v="2015-06-23T00:00:00"/>
    <s v="Koko henkilöstö, 25-35 htv"/>
    <s v="http://yle.fi/uutiset/kepan_toiminta_supistuu_merkittavasti__22_henkiloa_vahemman_leikkausten_vuoksi/8308888"/>
    <m/>
    <n v="35"/>
    <d v="2015-09-16T00:00:00"/>
    <n v="22"/>
    <n v="80"/>
    <n v="94999"/>
    <x v="16"/>
    <x v="1"/>
    <n v="85"/>
    <d v="2015-06-23T00:00:00"/>
    <d v="2015-09-16T00:00:00"/>
    <x v="116"/>
    <x v="117"/>
    <x v="10"/>
    <x v="10"/>
    <x v="39"/>
    <x v="39"/>
    <n v="80"/>
    <n v="0.4375"/>
    <n v="0.27500000000000002"/>
    <n v="0.62857142857142856"/>
    <b v="1"/>
    <b v="0"/>
    <x v="1"/>
    <x v="1"/>
    <x v="1"/>
    <b v="0"/>
    <b v="1"/>
    <b v="1"/>
    <x v="0"/>
    <x v="1"/>
  </r>
  <r>
    <s v="Savo-Solar Oy"/>
    <d v="2015-06-23T00:00:00"/>
    <s v="Koko henkilöstö, lom 8-9/15"/>
    <m/>
    <n v="26"/>
    <m/>
    <d v="2015-07-07T00:00:00"/>
    <n v="0"/>
    <n v="30"/>
    <n v="26110"/>
    <x v="2"/>
    <x v="2"/>
    <n v="14"/>
    <d v="2015-06-23T00:00:00"/>
    <d v="2015-07-07T00:00:00"/>
    <x v="116"/>
    <x v="116"/>
    <x v="10"/>
    <x v="10"/>
    <x v="39"/>
    <x v="39"/>
    <n v="30"/>
    <s v="NA"/>
    <n v="0"/>
    <s v="NA"/>
    <b v="1"/>
    <b v="0"/>
    <x v="1"/>
    <x v="1"/>
    <x v="1"/>
    <b v="0"/>
    <b v="1"/>
    <b v="1"/>
    <x v="0"/>
    <x v="1"/>
  </r>
  <r>
    <s v="Easy Led oy"/>
    <d v="2015-07-01T00:00:00"/>
    <s v="Salon toimipiste"/>
    <m/>
    <m/>
    <n v="7"/>
    <m/>
    <m/>
    <n v="25"/>
    <n v="71125"/>
    <x v="10"/>
    <x v="1"/>
    <s v="NA"/>
    <d v="2015-07-01T00:00:00"/>
    <d v="2015-08-21T00:00:00"/>
    <x v="117"/>
    <x v="115"/>
    <x v="10"/>
    <x v="10"/>
    <x v="40"/>
    <x v="39"/>
    <n v="25"/>
    <n v="0.28000000000000003"/>
    <s v="NA"/>
    <s v="NA"/>
    <b v="0"/>
    <b v="0"/>
    <x v="1"/>
    <x v="1"/>
    <x v="1"/>
    <b v="0"/>
    <b v="1"/>
    <b v="1"/>
    <x v="1"/>
    <x v="1"/>
  </r>
  <r>
    <s v="OSM Ship management Finland"/>
    <d v="2015-07-01T00:00:00"/>
    <s v="Kaikki maa- ja meritoiminnot"/>
    <m/>
    <m/>
    <m/>
    <m/>
    <m/>
    <n v="70"/>
    <n v="50201"/>
    <x v="5"/>
    <x v="1"/>
    <s v="NA"/>
    <d v="2015-07-01T00:00:00"/>
    <d v="2015-08-21T00:00:00"/>
    <x v="117"/>
    <x v="115"/>
    <x v="10"/>
    <x v="10"/>
    <x v="40"/>
    <x v="39"/>
    <n v="70"/>
    <s v="NA"/>
    <s v="NA"/>
    <s v="NA"/>
    <b v="0"/>
    <b v="0"/>
    <x v="1"/>
    <x v="1"/>
    <x v="1"/>
    <b v="0"/>
    <b v="1"/>
    <b v="1"/>
    <x v="1"/>
    <x v="1"/>
  </r>
  <r>
    <s v="Microsoft Mobile Oy "/>
    <d v="2015-07-08T00:00:00"/>
    <s v="Salo (yksikön lakkautus), Tre, Espoo"/>
    <m/>
    <m/>
    <n v="2300"/>
    <d v="2015-08-21T00:00:00"/>
    <n v="2300"/>
    <n v="3200"/>
    <n v="62010"/>
    <x v="4"/>
    <x v="1"/>
    <n v="44"/>
    <d v="2015-07-08T00:00:00"/>
    <d v="2015-08-21T00:00:00"/>
    <x v="117"/>
    <x v="115"/>
    <x v="10"/>
    <x v="10"/>
    <x v="40"/>
    <x v="39"/>
    <n v="3200"/>
    <n v="0.71875"/>
    <n v="0.71875"/>
    <n v="1"/>
    <b v="0"/>
    <b v="0"/>
    <x v="1"/>
    <x v="1"/>
    <x v="1"/>
    <b v="0"/>
    <b v="1"/>
    <b v="1"/>
    <x v="1"/>
    <x v="1"/>
  </r>
  <r>
    <s v="Wärtsilä Oyj"/>
    <d v="2015-07-17T00:00:00"/>
    <s v="Marine solutions, Lähinnä Vaasa"/>
    <m/>
    <m/>
    <n v="160"/>
    <d v="2015-11-13T00:00:00"/>
    <n v="110"/>
    <n v="1670"/>
    <n v="28110"/>
    <x v="2"/>
    <x v="2"/>
    <n v="119"/>
    <d v="2015-07-17T00:00:00"/>
    <d v="2015-11-13T00:00:00"/>
    <x v="117"/>
    <x v="119"/>
    <x v="10"/>
    <x v="10"/>
    <x v="40"/>
    <x v="40"/>
    <n v="1670"/>
    <n v="9.580838323353294E-2"/>
    <n v="6.5868263473053898E-2"/>
    <n v="0.6875"/>
    <b v="0"/>
    <b v="0"/>
    <x v="1"/>
    <x v="1"/>
    <x v="1"/>
    <b v="0"/>
    <b v="1"/>
    <b v="0"/>
    <x v="1"/>
    <x v="1"/>
  </r>
  <r>
    <s v="Nordic Regional Airlines Oy"/>
    <d v="2015-07-21T00:00:00"/>
    <s v="Matkustamohenkilöstö"/>
    <m/>
    <m/>
    <n v="54"/>
    <d v="2015-09-14T00:00:00"/>
    <n v="54"/>
    <n v="300"/>
    <n v="51101"/>
    <x v="5"/>
    <x v="1"/>
    <n v="55"/>
    <d v="2015-07-21T00:00:00"/>
    <d v="2015-09-14T00:00:00"/>
    <x v="117"/>
    <x v="117"/>
    <x v="10"/>
    <x v="10"/>
    <x v="40"/>
    <x v="39"/>
    <n v="300"/>
    <n v="0.18"/>
    <n v="0.18"/>
    <n v="1"/>
    <b v="0"/>
    <b v="0"/>
    <x v="1"/>
    <x v="1"/>
    <x v="1"/>
    <b v="0"/>
    <b v="1"/>
    <b v="1"/>
    <x v="1"/>
    <x v="1"/>
  </r>
  <r>
    <s v="Fonecta Media Oy"/>
    <d v="2015-07-28T00:00:00"/>
    <s v="Myyntitehtävät"/>
    <m/>
    <m/>
    <n v="0"/>
    <m/>
    <m/>
    <n v="200"/>
    <n v="58120"/>
    <x v="4"/>
    <x v="1"/>
    <s v="NA"/>
    <d v="2015-07-28T00:00:00"/>
    <d v="2015-09-17T00:00:00"/>
    <x v="117"/>
    <x v="117"/>
    <x v="10"/>
    <x v="10"/>
    <x v="40"/>
    <x v="39"/>
    <n v="200"/>
    <n v="0"/>
    <s v="NA"/>
    <s v="NA"/>
    <b v="0"/>
    <b v="0"/>
    <x v="1"/>
    <x v="1"/>
    <x v="1"/>
    <b v="0"/>
    <b v="1"/>
    <b v="1"/>
    <x v="1"/>
    <x v="1"/>
  </r>
  <r>
    <s v="Bronto Skylift"/>
    <d v="2015-07-28T00:00:00"/>
    <s v="Porin toimipiste"/>
    <m/>
    <m/>
    <m/>
    <m/>
    <n v="9"/>
    <n v="140"/>
    <n v="28220"/>
    <x v="2"/>
    <x v="2"/>
    <s v="NA"/>
    <d v="2015-07-28T00:00:00"/>
    <d v="2015-09-17T00:00:00"/>
    <x v="117"/>
    <x v="117"/>
    <x v="10"/>
    <x v="10"/>
    <x v="40"/>
    <x v="39"/>
    <n v="140"/>
    <s v="NA"/>
    <n v="6.4285714285714279E-2"/>
    <s v="NA"/>
    <b v="0"/>
    <b v="0"/>
    <x v="1"/>
    <x v="1"/>
    <x v="1"/>
    <b v="0"/>
    <b v="1"/>
    <b v="1"/>
    <x v="1"/>
    <x v="1"/>
  </r>
  <r>
    <s v="Affecto oy"/>
    <d v="2015-08-03T00:00:00"/>
    <s v="Koko henkilöstö, Affecto Finlandia ja Karttakeskusta"/>
    <m/>
    <m/>
    <n v="50"/>
    <d v="2015-09-22T00:00:00"/>
    <n v="32"/>
    <n v="425"/>
    <n v="62020"/>
    <x v="4"/>
    <x v="1"/>
    <n v="50"/>
    <d v="2015-08-03T00:00:00"/>
    <d v="2015-09-22T00:00:00"/>
    <x v="118"/>
    <x v="117"/>
    <x v="10"/>
    <x v="10"/>
    <x v="40"/>
    <x v="39"/>
    <n v="425"/>
    <n v="0.11764705882352941"/>
    <n v="7.5294117647058817E-2"/>
    <n v="0.64"/>
    <b v="0"/>
    <b v="0"/>
    <x v="1"/>
    <x v="1"/>
    <x v="1"/>
    <b v="0"/>
    <b v="1"/>
    <b v="1"/>
    <x v="1"/>
    <x v="1"/>
  </r>
  <r>
    <s v="Erweko oy"/>
    <d v="2015-08-03T00:00:00"/>
    <s v="Helsingin ja Oulun toimipisteet"/>
    <s v="http://www.teamliitto.fi/?x32730=14154462"/>
    <m/>
    <n v="37"/>
    <d v="2015-09-17T00:00:00"/>
    <n v="30"/>
    <n v="65"/>
    <n v="18120"/>
    <x v="2"/>
    <x v="2"/>
    <n v="45"/>
    <d v="2015-08-03T00:00:00"/>
    <d v="2015-09-17T00:00:00"/>
    <x v="118"/>
    <x v="117"/>
    <x v="10"/>
    <x v="10"/>
    <x v="40"/>
    <x v="39"/>
    <n v="65"/>
    <n v="0.56923076923076921"/>
    <n v="0.46153846153846156"/>
    <n v="0.81081081081081086"/>
    <b v="0"/>
    <b v="0"/>
    <x v="1"/>
    <x v="1"/>
    <x v="1"/>
    <b v="0"/>
    <b v="1"/>
    <b v="1"/>
    <x v="1"/>
    <x v="1"/>
  </r>
  <r>
    <s v="Endomines oy"/>
    <d v="2015-08-04T00:00:00"/>
    <s v="Pampalon kulatakaivos, 7 toimih.28 tt lomautetaan"/>
    <m/>
    <s v="L"/>
    <m/>
    <d v="2015-11-06T00:00:00"/>
    <m/>
    <n v="80"/>
    <s v="07290"/>
    <x v="12"/>
    <x v="5"/>
    <n v="94"/>
    <d v="2015-08-04T00:00:00"/>
    <d v="2015-11-06T00:00:00"/>
    <x v="118"/>
    <x v="119"/>
    <x v="10"/>
    <x v="10"/>
    <x v="40"/>
    <x v="40"/>
    <n v="80"/>
    <s v="NA"/>
    <s v="NA"/>
    <s v="NA"/>
    <b v="0"/>
    <b v="0"/>
    <x v="1"/>
    <x v="1"/>
    <x v="1"/>
    <b v="0"/>
    <b v="1"/>
    <b v="0"/>
    <x v="1"/>
    <x v="1"/>
  </r>
  <r>
    <s v="Lappset oy"/>
    <d v="2015-08-04T00:00:00"/>
    <s v="Lähes koko henkilöstön lomautus yht 20 pvksi"/>
    <m/>
    <s v="L"/>
    <m/>
    <m/>
    <m/>
    <n v="200"/>
    <n v="32300"/>
    <x v="2"/>
    <x v="2"/>
    <s v="NA"/>
    <d v="2015-08-04T00:00:00"/>
    <d v="2015-09-24T00:00:00"/>
    <x v="118"/>
    <x v="117"/>
    <x v="10"/>
    <x v="10"/>
    <x v="40"/>
    <x v="39"/>
    <n v="200"/>
    <s v="NA"/>
    <s v="NA"/>
    <s v="NA"/>
    <b v="0"/>
    <b v="0"/>
    <x v="1"/>
    <x v="1"/>
    <x v="1"/>
    <b v="0"/>
    <b v="1"/>
    <b v="1"/>
    <x v="1"/>
    <x v="1"/>
  </r>
  <r>
    <s v="SET group oy"/>
    <d v="2015-08-06T00:00:00"/>
    <m/>
    <m/>
    <m/>
    <m/>
    <m/>
    <m/>
    <n v="130"/>
    <n v="46190"/>
    <x v="1"/>
    <x v="1"/>
    <s v="NA"/>
    <d v="2015-08-06T00:00:00"/>
    <d v="2015-09-26T00:00:00"/>
    <x v="118"/>
    <x v="117"/>
    <x v="10"/>
    <x v="10"/>
    <x v="40"/>
    <x v="39"/>
    <n v="130"/>
    <s v="NA"/>
    <s v="NA"/>
    <s v="NA"/>
    <b v="0"/>
    <b v="0"/>
    <x v="1"/>
    <x v="1"/>
    <x v="1"/>
    <b v="0"/>
    <b v="1"/>
    <b v="1"/>
    <x v="1"/>
    <x v="1"/>
  </r>
  <r>
    <s v="Palin Granit"/>
    <m/>
    <s v="lomautukset kestävät kuusi kuukautta ja koskevat noin 30 työntekijää"/>
    <m/>
    <n v="30"/>
    <m/>
    <d v="2015-09-26T00:00:00"/>
    <m/>
    <n v="30"/>
    <s v="08111"/>
    <x v="12"/>
    <x v="5"/>
    <s v="NA"/>
    <d v="2015-08-06T00:00:00"/>
    <d v="2015-09-26T00:00:00"/>
    <x v="118"/>
    <x v="117"/>
    <x v="10"/>
    <x v="10"/>
    <x v="40"/>
    <x v="39"/>
    <n v="30"/>
    <s v="NA"/>
    <s v="NA"/>
    <s v="NA"/>
    <b v="0"/>
    <b v="0"/>
    <x v="1"/>
    <x v="1"/>
    <x v="1"/>
    <b v="0"/>
    <b v="1"/>
    <b v="1"/>
    <x v="1"/>
    <x v="1"/>
  </r>
  <r>
    <s v="Paroc oy"/>
    <d v="2015-08-07T00:00:00"/>
    <s v="Lappeenrannan tehtaan nopeutettu alasajo"/>
    <m/>
    <m/>
    <n v="250"/>
    <d v="2015-09-22T00:00:00"/>
    <n v="100"/>
    <n v="350"/>
    <n v="23990"/>
    <x v="2"/>
    <x v="2"/>
    <n v="46"/>
    <d v="2015-08-07T00:00:00"/>
    <d v="2015-09-22T00:00:00"/>
    <x v="118"/>
    <x v="117"/>
    <x v="10"/>
    <x v="10"/>
    <x v="40"/>
    <x v="39"/>
    <n v="350"/>
    <n v="0.7142857142857143"/>
    <n v="0.2857142857142857"/>
    <n v="0.4"/>
    <b v="0"/>
    <b v="0"/>
    <x v="1"/>
    <x v="1"/>
    <x v="1"/>
    <b v="0"/>
    <b v="1"/>
    <b v="1"/>
    <x v="1"/>
    <x v="1"/>
  </r>
  <r>
    <s v="Halton Oy"/>
    <m/>
    <s v="koko henkilöstö"/>
    <m/>
    <s v="L"/>
    <m/>
    <d v="2015-09-28T00:00:00"/>
    <n v="9"/>
    <n v="250"/>
    <n v="28250"/>
    <x v="2"/>
    <x v="2"/>
    <s v="NA"/>
    <d v="2015-08-08T00:00:00"/>
    <d v="2015-09-28T00:00:00"/>
    <x v="118"/>
    <x v="117"/>
    <x v="10"/>
    <x v="10"/>
    <x v="40"/>
    <x v="39"/>
    <n v="250"/>
    <s v="NA"/>
    <n v="3.5999999999999997E-2"/>
    <s v="NA"/>
    <b v="0"/>
    <b v="0"/>
    <x v="1"/>
    <x v="1"/>
    <x v="1"/>
    <b v="0"/>
    <b v="1"/>
    <b v="1"/>
    <x v="1"/>
    <x v="1"/>
  </r>
  <r>
    <s v="HKScan Oyj"/>
    <d v="2015-08-10T00:00:00"/>
    <s v="Euran tuotantolaitos"/>
    <m/>
    <m/>
    <n v="239"/>
    <d v="2015-09-25T00:00:00"/>
    <m/>
    <n v="550"/>
    <n v="10130"/>
    <x v="2"/>
    <x v="2"/>
    <n v="46"/>
    <d v="2015-08-10T00:00:00"/>
    <d v="2015-09-25T00:00:00"/>
    <x v="118"/>
    <x v="117"/>
    <x v="10"/>
    <x v="10"/>
    <x v="40"/>
    <x v="39"/>
    <n v="550"/>
    <n v="0.43454545454545457"/>
    <s v="NA"/>
    <s v="NA"/>
    <b v="0"/>
    <b v="0"/>
    <x v="1"/>
    <x v="1"/>
    <x v="1"/>
    <b v="0"/>
    <b v="1"/>
    <b v="1"/>
    <x v="1"/>
    <x v="1"/>
  </r>
  <r>
    <s v="Rolls Royce oy"/>
    <d v="2015-08-11T00:00:00"/>
    <s v="Rauman toimipiste"/>
    <m/>
    <m/>
    <n v="100"/>
    <m/>
    <m/>
    <n v="500"/>
    <n v="28990"/>
    <x v="2"/>
    <x v="2"/>
    <s v="NA"/>
    <d v="2015-08-11T00:00:00"/>
    <d v="2015-10-01T00:00:00"/>
    <x v="118"/>
    <x v="118"/>
    <x v="10"/>
    <x v="10"/>
    <x v="40"/>
    <x v="40"/>
    <n v="500"/>
    <n v="0.2"/>
    <s v="NA"/>
    <s v="NA"/>
    <b v="0"/>
    <b v="0"/>
    <x v="1"/>
    <x v="1"/>
    <x v="1"/>
    <b v="0"/>
    <b v="1"/>
    <b v="0"/>
    <x v="1"/>
    <x v="1"/>
  </r>
  <r>
    <s v="G4S Cash Solutions Oy"/>
    <d v="2015-08-11T00:00:00"/>
    <s v="Rahankäsittelypalvelut, irtis., lom., osaöaikaist."/>
    <m/>
    <m/>
    <n v="80"/>
    <m/>
    <m/>
    <m/>
    <n v="80100"/>
    <x v="8"/>
    <x v="1"/>
    <s v="NA"/>
    <d v="2015-08-11T00:00:00"/>
    <d v="2015-10-01T00:00:00"/>
    <x v="118"/>
    <x v="118"/>
    <x v="10"/>
    <x v="10"/>
    <x v="40"/>
    <x v="40"/>
    <n v="80"/>
    <s v="NA"/>
    <s v="NA"/>
    <s v="NA"/>
    <b v="0"/>
    <b v="0"/>
    <x v="1"/>
    <x v="1"/>
    <x v="1"/>
    <b v="0"/>
    <b v="1"/>
    <b v="0"/>
    <x v="1"/>
    <x v="1"/>
  </r>
  <r>
    <s v="Keski-Pohjanmaan Kirjapaino Oyj"/>
    <d v="2015-08-11T00:00:00"/>
    <s v="Julkaisutoiminta ja hallinto,  Vähennykset tapahtuvat määräaikaisuuksien päättymisellä, eläkejärjestelyillä ja irtisanomisilla."/>
    <m/>
    <m/>
    <n v="20"/>
    <d v="2015-10-07T00:00:00"/>
    <n v="4"/>
    <n v="140"/>
    <n v="18120"/>
    <x v="2"/>
    <x v="2"/>
    <n v="57"/>
    <d v="2015-08-11T00:00:00"/>
    <d v="2015-10-07T00:00:00"/>
    <x v="118"/>
    <x v="118"/>
    <x v="10"/>
    <x v="10"/>
    <x v="40"/>
    <x v="40"/>
    <n v="140"/>
    <n v="0.14285714285714285"/>
    <n v="2.8571428571428571E-2"/>
    <n v="0.2"/>
    <b v="0"/>
    <b v="0"/>
    <x v="1"/>
    <x v="1"/>
    <x v="1"/>
    <b v="0"/>
    <b v="1"/>
    <b v="0"/>
    <x v="1"/>
    <x v="1"/>
  </r>
  <r>
    <s v="Relicomp oy"/>
    <d v="2015-08-12T00:00:00"/>
    <s v="Suolahden toimipiste"/>
    <m/>
    <m/>
    <n v="4"/>
    <d v="2015-09-23T00:00:00"/>
    <m/>
    <n v="20"/>
    <n v="25620"/>
    <x v="2"/>
    <x v="2"/>
    <n v="42"/>
    <d v="2015-08-12T00:00:00"/>
    <d v="2015-09-23T00:00:00"/>
    <x v="118"/>
    <x v="117"/>
    <x v="10"/>
    <x v="10"/>
    <x v="40"/>
    <x v="39"/>
    <n v="20"/>
    <n v="0.2"/>
    <s v="NA"/>
    <s v="NA"/>
    <b v="0"/>
    <b v="0"/>
    <x v="1"/>
    <x v="1"/>
    <x v="1"/>
    <b v="0"/>
    <b v="1"/>
    <b v="1"/>
    <x v="1"/>
    <x v="1"/>
  </r>
  <r>
    <s v="Lapin ELY-keskus"/>
    <d v="2015-08-12T00:00:00"/>
    <s v="8 hlöä"/>
    <m/>
    <m/>
    <m/>
    <d v="2015-10-01T00:00:00"/>
    <n v="2"/>
    <n v="8"/>
    <n v="84130"/>
    <x v="19"/>
    <x v="3"/>
    <n v="50"/>
    <d v="2015-08-12T00:00:00"/>
    <d v="2015-10-01T00:00:00"/>
    <x v="118"/>
    <x v="118"/>
    <x v="10"/>
    <x v="10"/>
    <x v="40"/>
    <x v="40"/>
    <n v="8"/>
    <s v="NA"/>
    <n v="0.25"/>
    <s v="NA"/>
    <b v="0"/>
    <b v="0"/>
    <x v="1"/>
    <x v="1"/>
    <x v="1"/>
    <b v="0"/>
    <b v="1"/>
    <b v="0"/>
    <x v="1"/>
    <x v="1"/>
  </r>
  <r>
    <s v="OpusCapita Group Oy"/>
    <d v="2015-08-13T00:00:00"/>
    <s v="Kuopion Finance and Accounting Outsourcing -yksikkö"/>
    <m/>
    <m/>
    <n v="16"/>
    <d v="2015-09-23T00:00:00"/>
    <n v="11"/>
    <n v="25"/>
    <n v="62010"/>
    <x v="4"/>
    <x v="1"/>
    <n v="41"/>
    <d v="2015-08-13T00:00:00"/>
    <d v="2015-09-23T00:00:00"/>
    <x v="118"/>
    <x v="117"/>
    <x v="10"/>
    <x v="10"/>
    <x v="40"/>
    <x v="39"/>
    <n v="25"/>
    <n v="0.64"/>
    <n v="0.44"/>
    <n v="0.6875"/>
    <b v="0"/>
    <b v="0"/>
    <x v="1"/>
    <x v="1"/>
    <x v="1"/>
    <b v="0"/>
    <b v="1"/>
    <b v="1"/>
    <x v="1"/>
    <x v="1"/>
  </r>
  <r>
    <s v="Talentum Media"/>
    <d v="2015-08-13T00:00:00"/>
    <s v="ICT-toimitukset"/>
    <m/>
    <m/>
    <n v="6"/>
    <d v="2015-09-09T00:00:00"/>
    <n v="4"/>
    <s v=" "/>
    <n v="58142"/>
    <x v="4"/>
    <x v="1"/>
    <n v="27"/>
    <d v="2015-08-13T00:00:00"/>
    <d v="2015-09-09T00:00:00"/>
    <x v="118"/>
    <x v="117"/>
    <x v="10"/>
    <x v="10"/>
    <x v="40"/>
    <x v="39"/>
    <n v="6"/>
    <s v="NA"/>
    <s v="NA"/>
    <n v="0.66666666666666663"/>
    <b v="0"/>
    <b v="0"/>
    <x v="1"/>
    <x v="1"/>
    <x v="1"/>
    <b v="0"/>
    <b v="1"/>
    <b v="1"/>
    <x v="1"/>
    <x v="1"/>
  </r>
  <r>
    <s v="Nokian renkaat"/>
    <d v="2015-08-14T00:00:00"/>
    <s v="Koko Nokian toimipaikka"/>
    <m/>
    <m/>
    <n v="150"/>
    <d v="2015-09-28T00:00:00"/>
    <n v="122"/>
    <n v="900"/>
    <n v="22110"/>
    <x v="2"/>
    <x v="2"/>
    <n v="45"/>
    <d v="2015-08-14T00:00:00"/>
    <d v="2015-09-28T00:00:00"/>
    <x v="118"/>
    <x v="117"/>
    <x v="10"/>
    <x v="10"/>
    <x v="40"/>
    <x v="39"/>
    <n v="900"/>
    <n v="0.16666666666666666"/>
    <n v="0.13555555555555557"/>
    <n v="0.81333333333333335"/>
    <b v="0"/>
    <b v="0"/>
    <x v="1"/>
    <x v="1"/>
    <x v="1"/>
    <b v="0"/>
    <b v="1"/>
    <b v="1"/>
    <x v="1"/>
    <x v="1"/>
  </r>
  <r>
    <s v="Fida international"/>
    <d v="2015-08-14T00:00:00"/>
    <s v="Koko henkilöstö"/>
    <m/>
    <m/>
    <n v="30"/>
    <d v="2015-10-08T00:00:00"/>
    <n v="22"/>
    <n v="110"/>
    <n v="94910"/>
    <x v="16"/>
    <x v="1"/>
    <n v="55"/>
    <d v="2015-08-14T00:00:00"/>
    <d v="2015-10-08T00:00:00"/>
    <x v="118"/>
    <x v="118"/>
    <x v="10"/>
    <x v="10"/>
    <x v="40"/>
    <x v="40"/>
    <n v="110"/>
    <n v="0.27272727272727271"/>
    <n v="0.2"/>
    <n v="0.73333333333333328"/>
    <b v="0"/>
    <b v="0"/>
    <x v="1"/>
    <x v="1"/>
    <x v="1"/>
    <b v="0"/>
    <b v="1"/>
    <b v="0"/>
    <x v="1"/>
    <x v="1"/>
  </r>
  <r>
    <s v="Rengonharju-säätiö"/>
    <d v="2015-08-14T00:00:00"/>
    <s v="Koko Seinäjoen lentokentän hlöstö"/>
    <m/>
    <m/>
    <m/>
    <d v="2015-09-02T00:00:00"/>
    <n v="10"/>
    <n v="10"/>
    <n v="52230"/>
    <x v="5"/>
    <x v="1"/>
    <n v="19"/>
    <d v="2015-08-14T00:00:00"/>
    <d v="2015-09-02T00:00:00"/>
    <x v="118"/>
    <x v="117"/>
    <x v="10"/>
    <x v="10"/>
    <x v="40"/>
    <x v="39"/>
    <n v="10"/>
    <s v="NA"/>
    <n v="1"/>
    <s v="NA"/>
    <b v="0"/>
    <b v="0"/>
    <x v="1"/>
    <x v="1"/>
    <x v="1"/>
    <b v="0"/>
    <b v="1"/>
    <b v="1"/>
    <x v="1"/>
    <x v="1"/>
  </r>
  <r>
    <s v="Lamminniemen hyvinvointikeskus"/>
    <m/>
    <s v="irtis., lomautuksia"/>
    <m/>
    <m/>
    <m/>
    <d v="2015-10-06T00:00:00"/>
    <m/>
    <n v="80"/>
    <n v="86102"/>
    <x v="3"/>
    <x v="3"/>
    <s v="NA"/>
    <d v="2015-08-16T00:00:00"/>
    <d v="2015-10-06T00:00:00"/>
    <x v="118"/>
    <x v="118"/>
    <x v="10"/>
    <x v="10"/>
    <x v="40"/>
    <x v="40"/>
    <n v="80"/>
    <s v="NA"/>
    <s v="NA"/>
    <s v="NA"/>
    <b v="0"/>
    <b v="0"/>
    <x v="1"/>
    <x v="1"/>
    <x v="1"/>
    <b v="0"/>
    <b v="1"/>
    <b v="0"/>
    <x v="1"/>
    <x v="1"/>
  </r>
  <r>
    <s v="Rolls Royce oy"/>
    <d v="2015-08-17T00:00:00"/>
    <s v="Rauman tuotantoyksikkö"/>
    <m/>
    <m/>
    <n v="100"/>
    <d v="2015-09-28T00:00:00"/>
    <n v="65"/>
    <n v="450"/>
    <n v="28990"/>
    <x v="2"/>
    <x v="2"/>
    <n v="42"/>
    <d v="2015-08-17T00:00:00"/>
    <d v="2015-09-28T00:00:00"/>
    <x v="118"/>
    <x v="117"/>
    <x v="10"/>
    <x v="10"/>
    <x v="40"/>
    <x v="39"/>
    <n v="450"/>
    <n v="0.22222222222222221"/>
    <n v="0.14444444444444443"/>
    <n v="0.65"/>
    <b v="0"/>
    <b v="0"/>
    <x v="1"/>
    <x v="1"/>
    <x v="1"/>
    <b v="0"/>
    <b v="1"/>
    <b v="1"/>
    <x v="1"/>
    <x v="1"/>
  </r>
  <r>
    <s v="Suomen World Vision"/>
    <d v="2015-08-18T00:00:00"/>
    <s v="Koko henkilöstö, Vähennys15,6 hlötyövuotta. Irtisan. neljä, loput väh.tarpeesta oma-aloitteisista irtisanoutumista, toimenkuvien muutoksista ja lomautuksista"/>
    <m/>
    <m/>
    <n v="20"/>
    <d v="2015-10-21T00:00:00"/>
    <n v="15"/>
    <n v="40"/>
    <n v="88999"/>
    <x v="3"/>
    <x v="3"/>
    <n v="64"/>
    <d v="2015-08-18T00:00:00"/>
    <d v="2015-10-21T00:00:00"/>
    <x v="118"/>
    <x v="118"/>
    <x v="10"/>
    <x v="10"/>
    <x v="40"/>
    <x v="40"/>
    <n v="40"/>
    <n v="0.5"/>
    <n v="0.375"/>
    <n v="0.75"/>
    <b v="0"/>
    <b v="0"/>
    <x v="1"/>
    <x v="1"/>
    <x v="1"/>
    <b v="0"/>
    <b v="1"/>
    <b v="0"/>
    <x v="1"/>
    <x v="1"/>
  </r>
  <r>
    <s v="Närsäkkälän viestintä"/>
    <d v="2015-08-18T00:00:00"/>
    <s v="Tuulilasi-lehti"/>
    <s v="http://www.marmai.fi/uutiset/ulkoistetun+tuulilasin+toimituksesta+irtisanotaan+4+tyontekijaa/a2321645"/>
    <m/>
    <m/>
    <d v="2015-09-01T00:00:00"/>
    <n v="4"/>
    <m/>
    <n v="73111"/>
    <x v="10"/>
    <x v="1"/>
    <n v="14"/>
    <d v="2015-08-18T00:00:00"/>
    <d v="2015-09-01T00:00:00"/>
    <x v="118"/>
    <x v="117"/>
    <x v="10"/>
    <x v="10"/>
    <x v="40"/>
    <x v="39"/>
    <n v="0"/>
    <s v="NA"/>
    <s v="NA"/>
    <s v="NA"/>
    <b v="0"/>
    <b v="0"/>
    <x v="1"/>
    <x v="1"/>
    <x v="1"/>
    <b v="0"/>
    <b v="1"/>
    <b v="1"/>
    <x v="1"/>
    <x v="1"/>
  </r>
  <r>
    <s v="A-Katsastus Oy"/>
    <d v="2015-08-19T00:00:00"/>
    <s v="A-Katsastus oy, Yksityiset K-asemat oy ja Ajovarma oy"/>
    <s v="http://www.aamuset.fi/naista-puhutaan/tyotalous/katsastus-vahentaa-89-tyontekijaa"/>
    <m/>
    <n v="290"/>
    <d v="2015-09-30T00:00:00"/>
    <n v="89"/>
    <n v="970"/>
    <n v="71201"/>
    <x v="10"/>
    <x v="1"/>
    <n v="42"/>
    <d v="2015-08-19T00:00:00"/>
    <d v="2015-09-30T00:00:00"/>
    <x v="118"/>
    <x v="117"/>
    <x v="10"/>
    <x v="10"/>
    <x v="40"/>
    <x v="39"/>
    <n v="970"/>
    <n v="0.29896907216494845"/>
    <n v="9.1752577319587622E-2"/>
    <n v="0.30689655172413793"/>
    <b v="0"/>
    <b v="0"/>
    <x v="1"/>
    <x v="1"/>
    <x v="1"/>
    <b v="0"/>
    <b v="1"/>
    <b v="1"/>
    <x v="1"/>
    <x v="1"/>
  </r>
  <r>
    <s v="Plan Suomi"/>
    <d v="2015-08-19T00:00:00"/>
    <s v="Koko henkilöstö"/>
    <m/>
    <s v="L"/>
    <n v="20"/>
    <d v="2015-10-05T00:00:00"/>
    <n v="8"/>
    <n v="50"/>
    <n v="94999"/>
    <x v="16"/>
    <x v="1"/>
    <n v="47"/>
    <d v="2015-08-19T00:00:00"/>
    <d v="2015-10-05T00:00:00"/>
    <x v="118"/>
    <x v="118"/>
    <x v="10"/>
    <x v="10"/>
    <x v="40"/>
    <x v="40"/>
    <n v="50"/>
    <n v="0.4"/>
    <n v="0.16"/>
    <n v="0.4"/>
    <b v="0"/>
    <b v="0"/>
    <x v="1"/>
    <x v="1"/>
    <x v="1"/>
    <b v="0"/>
    <b v="1"/>
    <b v="0"/>
    <x v="1"/>
    <x v="1"/>
  </r>
  <r>
    <s v="Sinebrychoff Oy"/>
    <d v="2015-08-20T00:00:00"/>
    <s v="Irtis., osa-aikaistamiset ja lom. Yht.60 vakanssin väh. 2016 loppuun"/>
    <m/>
    <s v="L"/>
    <n v="68"/>
    <d v="2015-10-13T00:00:00"/>
    <n v="39"/>
    <n v="800"/>
    <n v="11050"/>
    <x v="2"/>
    <x v="2"/>
    <n v="54"/>
    <d v="2015-08-20T00:00:00"/>
    <d v="2015-10-13T00:00:00"/>
    <x v="118"/>
    <x v="118"/>
    <x v="10"/>
    <x v="10"/>
    <x v="40"/>
    <x v="40"/>
    <n v="800"/>
    <n v="8.5000000000000006E-2"/>
    <n v="4.8750000000000002E-2"/>
    <n v="0.57352941176470584"/>
    <b v="0"/>
    <b v="0"/>
    <x v="1"/>
    <x v="1"/>
    <x v="1"/>
    <b v="0"/>
    <b v="1"/>
    <b v="0"/>
    <x v="1"/>
    <x v="1"/>
  </r>
  <r>
    <s v="Kunnan taitoa oy"/>
    <d v="2015-08-20T00:00:00"/>
    <s v="Koko henkilöstö"/>
    <m/>
    <m/>
    <n v="60"/>
    <m/>
    <m/>
    <n v="550"/>
    <n v="82110"/>
    <x v="8"/>
    <x v="1"/>
    <s v="NA"/>
    <d v="2015-08-20T00:00:00"/>
    <d v="2015-10-10T00:00:00"/>
    <x v="118"/>
    <x v="118"/>
    <x v="10"/>
    <x v="10"/>
    <x v="40"/>
    <x v="40"/>
    <n v="550"/>
    <n v="0.10909090909090909"/>
    <s v="NA"/>
    <s v="NA"/>
    <b v="0"/>
    <b v="0"/>
    <x v="1"/>
    <x v="1"/>
    <x v="1"/>
    <b v="0"/>
    <b v="1"/>
    <b v="0"/>
    <x v="1"/>
    <x v="1"/>
  </r>
  <r>
    <s v="Metsä group"/>
    <d v="2015-08-20T00:00:00"/>
    <s v="Wood, Vilppulan ja Rengon sahat, lom max 3 vko"/>
    <m/>
    <s v="L"/>
    <m/>
    <m/>
    <m/>
    <m/>
    <s v="02200"/>
    <x v="17"/>
    <x v="5"/>
    <s v="NA"/>
    <d v="2015-08-20T00:00:00"/>
    <d v="2015-10-10T00:00:00"/>
    <x v="118"/>
    <x v="118"/>
    <x v="10"/>
    <x v="10"/>
    <x v="40"/>
    <x v="40"/>
    <n v="0"/>
    <s v="NA"/>
    <s v="NA"/>
    <s v="NA"/>
    <b v="0"/>
    <b v="0"/>
    <x v="1"/>
    <x v="1"/>
    <x v="1"/>
    <b v="0"/>
    <b v="1"/>
    <b v="0"/>
    <x v="1"/>
    <x v="1"/>
  </r>
  <r>
    <s v="Vaasan oy"/>
    <d v="2015-08-20T00:00:00"/>
    <s v="Näkkileipätuotanto (Kotka), lomautukset"/>
    <m/>
    <s v="L"/>
    <m/>
    <m/>
    <m/>
    <n v="171"/>
    <n v="10710"/>
    <x v="2"/>
    <x v="2"/>
    <s v="NA"/>
    <d v="2015-08-20T00:00:00"/>
    <d v="2015-10-10T00:00:00"/>
    <x v="118"/>
    <x v="118"/>
    <x v="10"/>
    <x v="10"/>
    <x v="40"/>
    <x v="40"/>
    <n v="171"/>
    <s v="NA"/>
    <s v="NA"/>
    <s v="NA"/>
    <b v="0"/>
    <b v="0"/>
    <x v="1"/>
    <x v="1"/>
    <x v="1"/>
    <b v="0"/>
    <b v="1"/>
    <b v="0"/>
    <x v="1"/>
    <x v="1"/>
  </r>
  <r>
    <s v="Sinebrychoff Oy"/>
    <d v="2015-08-20T00:00:00"/>
    <m/>
    <s v="60 väh.v. 2016 loppuun"/>
    <m/>
    <n v="68"/>
    <d v="2015-10-13T00:00:00"/>
    <n v="39"/>
    <n v="800"/>
    <n v="11050"/>
    <x v="2"/>
    <x v="2"/>
    <n v="54"/>
    <d v="2015-08-20T00:00:00"/>
    <d v="2015-10-13T00:00:00"/>
    <x v="118"/>
    <x v="118"/>
    <x v="10"/>
    <x v="10"/>
    <x v="40"/>
    <x v="40"/>
    <n v="800"/>
    <n v="8.5000000000000006E-2"/>
    <n v="4.8750000000000002E-2"/>
    <n v="0.57352941176470584"/>
    <b v="0"/>
    <b v="0"/>
    <x v="1"/>
    <x v="1"/>
    <x v="1"/>
    <b v="0"/>
    <b v="1"/>
    <b v="0"/>
    <x v="1"/>
    <x v="1"/>
  </r>
  <r>
    <s v="Honkarakenne oyj"/>
    <d v="2015-08-21T00:00:00"/>
    <s v="Lom max 90 pv 5/16 mennessä"/>
    <m/>
    <s v="L"/>
    <m/>
    <d v="2015-09-11T00:00:00"/>
    <m/>
    <n v="142"/>
    <n v="16231"/>
    <x v="2"/>
    <x v="2"/>
    <n v="21"/>
    <d v="2015-08-21T00:00:00"/>
    <d v="2015-09-11T00:00:00"/>
    <x v="118"/>
    <x v="117"/>
    <x v="10"/>
    <x v="10"/>
    <x v="40"/>
    <x v="39"/>
    <n v="142"/>
    <s v="NA"/>
    <s v="NA"/>
    <s v="NA"/>
    <b v="0"/>
    <b v="0"/>
    <x v="1"/>
    <x v="1"/>
    <x v="1"/>
    <b v="0"/>
    <b v="1"/>
    <b v="1"/>
    <x v="1"/>
    <x v="1"/>
  </r>
  <r>
    <s v="Satakunnan Autotalo"/>
    <d v="2015-08-24T00:00:00"/>
    <s v="Kankaanpään toimipiste"/>
    <m/>
    <m/>
    <n v="9"/>
    <d v="2015-09-27T00:00:00"/>
    <n v="5"/>
    <m/>
    <n v="45112"/>
    <x v="1"/>
    <x v="1"/>
    <n v="34"/>
    <d v="2015-08-24T00:00:00"/>
    <d v="2015-09-27T00:00:00"/>
    <x v="118"/>
    <x v="117"/>
    <x v="10"/>
    <x v="10"/>
    <x v="40"/>
    <x v="39"/>
    <n v="9"/>
    <s v="NA"/>
    <s v="NA"/>
    <n v="0.55555555555555558"/>
    <b v="0"/>
    <b v="0"/>
    <x v="1"/>
    <x v="1"/>
    <x v="1"/>
    <b v="0"/>
    <b v="1"/>
    <b v="1"/>
    <x v="1"/>
    <x v="1"/>
  </r>
  <r>
    <s v="Suomen pakolaisapu"/>
    <d v="2015-08-24T00:00:00"/>
    <s v="Henkilöstö Suomessa + lähetetyt"/>
    <m/>
    <m/>
    <n v="5"/>
    <m/>
    <m/>
    <n v="15"/>
    <n v="94999"/>
    <x v="16"/>
    <x v="1"/>
    <s v="NA"/>
    <d v="2015-08-24T00:00:00"/>
    <d v="2015-10-14T00:00:00"/>
    <x v="118"/>
    <x v="118"/>
    <x v="10"/>
    <x v="10"/>
    <x v="40"/>
    <x v="40"/>
    <n v="15"/>
    <n v="0.33333333333333331"/>
    <s v="NA"/>
    <s v="NA"/>
    <b v="0"/>
    <b v="0"/>
    <x v="1"/>
    <x v="1"/>
    <x v="1"/>
    <b v="0"/>
    <b v="1"/>
    <b v="0"/>
    <x v="1"/>
    <x v="1"/>
  </r>
  <r>
    <s v="Mediasepät Oy"/>
    <d v="2015-08-24T00:00:00"/>
    <s v="koko henkilöstö"/>
    <s v="http://www.teamliitto.fi/?x32730=14147615"/>
    <m/>
    <m/>
    <d v="2015-09-14T00:00:00"/>
    <n v="8"/>
    <m/>
    <n v="58130"/>
    <x v="4"/>
    <x v="1"/>
    <n v="21"/>
    <d v="2015-08-24T00:00:00"/>
    <d v="2015-09-14T00:00:00"/>
    <x v="118"/>
    <x v="117"/>
    <x v="10"/>
    <x v="10"/>
    <x v="40"/>
    <x v="39"/>
    <n v="0"/>
    <s v="NA"/>
    <s v="NA"/>
    <s v="NA"/>
    <b v="0"/>
    <b v="0"/>
    <x v="1"/>
    <x v="1"/>
    <x v="1"/>
    <b v="0"/>
    <b v="1"/>
    <b v="1"/>
    <x v="1"/>
    <x v="1"/>
  </r>
  <r>
    <s v="Sanoma oyj"/>
    <d v="2015-08-25T00:00:00"/>
    <s v="Sanoma Media Finland sekä tukitoiminnot"/>
    <s v="http://www.kymensanomat.fi/Online/2015/10/19/Sanoman%20yt-neuvottelut%20p%C3%A4%C3%A4ttyiv%C3%A4t%2C%20241%20saa%20l%C3%A4hte%C3%A4/2015519734031/4"/>
    <m/>
    <n v="280"/>
    <d v="2015-10-19T00:00:00"/>
    <n v="241"/>
    <n v="1600"/>
    <n v="58130"/>
    <x v="4"/>
    <x v="1"/>
    <n v="55"/>
    <d v="2015-08-25T00:00:00"/>
    <d v="2015-10-19T00:00:00"/>
    <x v="118"/>
    <x v="118"/>
    <x v="10"/>
    <x v="10"/>
    <x v="40"/>
    <x v="40"/>
    <n v="1600"/>
    <n v="0.17499999999999999"/>
    <n v="0.15062500000000001"/>
    <n v="0.86071428571428577"/>
    <b v="0"/>
    <b v="0"/>
    <x v="1"/>
    <x v="1"/>
    <x v="1"/>
    <b v="0"/>
    <b v="1"/>
    <b v="0"/>
    <x v="1"/>
    <x v="1"/>
  </r>
  <r>
    <s v="BillerudKorsnäs Finland oy"/>
    <d v="2015-08-25T00:00:00"/>
    <s v="Valkeakosken Tervasaaren tehdas, tuotannon lopetus"/>
    <m/>
    <m/>
    <n v="69"/>
    <d v="2015-10-15T00:00:00"/>
    <n v="56"/>
    <n v="69"/>
    <n v="17120"/>
    <x v="2"/>
    <x v="2"/>
    <n v="51"/>
    <d v="2015-08-25T00:00:00"/>
    <d v="2015-10-15T00:00:00"/>
    <x v="118"/>
    <x v="118"/>
    <x v="10"/>
    <x v="10"/>
    <x v="40"/>
    <x v="40"/>
    <n v="69"/>
    <n v="1"/>
    <n v="0.81159420289855078"/>
    <n v="0.81159420289855078"/>
    <b v="0"/>
    <b v="0"/>
    <x v="1"/>
    <x v="1"/>
    <x v="1"/>
    <b v="0"/>
    <b v="1"/>
    <b v="0"/>
    <x v="1"/>
    <x v="1"/>
  </r>
  <r>
    <s v="Versowood Oy"/>
    <d v="2015-08-25T00:00:00"/>
    <s v="Lomautukset kaikilla sahoilla ja max 10 irts."/>
    <m/>
    <s v="L"/>
    <n v="10"/>
    <m/>
    <m/>
    <n v="650"/>
    <n v="16239"/>
    <x v="2"/>
    <x v="2"/>
    <s v="NA"/>
    <d v="2015-08-25T00:00:00"/>
    <d v="2015-10-15T00:00:00"/>
    <x v="118"/>
    <x v="118"/>
    <x v="10"/>
    <x v="10"/>
    <x v="40"/>
    <x v="40"/>
    <n v="650"/>
    <n v="1.5384615384615385E-2"/>
    <s v="NA"/>
    <s v="NA"/>
    <b v="0"/>
    <b v="0"/>
    <x v="1"/>
    <x v="1"/>
    <x v="1"/>
    <b v="0"/>
    <b v="1"/>
    <b v="0"/>
    <x v="1"/>
    <x v="1"/>
  </r>
  <r>
    <s v="Rovio Oy"/>
    <d v="2015-08-26T00:00:00"/>
    <s v="Muut kuin elokuvan tuotantoon liittyvät työntekijät"/>
    <s v="http://www.arvopaperi.fi/uutisarkisto/rovio+vahentaa+lahes+200+valtaosan+suomesta/a1070985"/>
    <m/>
    <n v="230"/>
    <d v="2015-10-21T00:00:00"/>
    <n v="198"/>
    <n v="670"/>
    <n v="62010"/>
    <x v="4"/>
    <x v="1"/>
    <n v="56"/>
    <d v="2015-08-26T00:00:00"/>
    <d v="2015-10-21T00:00:00"/>
    <x v="118"/>
    <x v="118"/>
    <x v="10"/>
    <x v="10"/>
    <x v="40"/>
    <x v="40"/>
    <n v="670"/>
    <n v="0.34328358208955223"/>
    <n v="0.29552238805970149"/>
    <n v="0.86086956521739133"/>
    <b v="0"/>
    <b v="0"/>
    <x v="1"/>
    <x v="1"/>
    <x v="1"/>
    <b v="0"/>
    <b v="1"/>
    <b v="0"/>
    <x v="1"/>
    <x v="1"/>
  </r>
  <r>
    <s v="Laine-Tuotanto Oy"/>
    <d v="2015-08-26T00:00:00"/>
    <s v="Lähes koko henkilöstö"/>
    <s v="http://www.ilkka.fi/uutiset/maakunta/yt-t-p%C3%A4%C3%A4ttyiv%C3%A4t-laine-tuotanto-irtisanoo-alle-30-1.1925452"/>
    <s v="L"/>
    <n v="30"/>
    <d v="2015-10-14T00:00:00"/>
    <n v="30"/>
    <n v="110"/>
    <n v="25110"/>
    <x v="2"/>
    <x v="2"/>
    <n v="49"/>
    <d v="2015-08-26T00:00:00"/>
    <d v="2015-10-14T00:00:00"/>
    <x v="118"/>
    <x v="118"/>
    <x v="10"/>
    <x v="10"/>
    <x v="40"/>
    <x v="40"/>
    <n v="110"/>
    <n v="0.27272727272727271"/>
    <n v="0.27272727272727271"/>
    <n v="1"/>
    <b v="0"/>
    <b v="0"/>
    <x v="1"/>
    <x v="1"/>
    <x v="1"/>
    <b v="0"/>
    <b v="1"/>
    <b v="0"/>
    <x v="1"/>
    <x v="1"/>
  </r>
  <r>
    <s v="CMI"/>
    <d v="2015-08-26T00:00:00"/>
    <s v="Kaikki mahdolliset sopeutuskeinot"/>
    <m/>
    <m/>
    <n v="9"/>
    <d v="2015-09-09T00:00:00"/>
    <n v="9"/>
    <n v="40"/>
    <n v="94999"/>
    <x v="16"/>
    <x v="1"/>
    <n v="14"/>
    <d v="2015-08-26T00:00:00"/>
    <d v="2015-09-09T00:00:00"/>
    <x v="118"/>
    <x v="117"/>
    <x v="10"/>
    <x v="10"/>
    <x v="40"/>
    <x v="39"/>
    <n v="40"/>
    <n v="0.22500000000000001"/>
    <n v="0.22500000000000001"/>
    <n v="1"/>
    <b v="0"/>
    <b v="0"/>
    <x v="1"/>
    <x v="1"/>
    <x v="1"/>
    <b v="0"/>
    <b v="1"/>
    <b v="1"/>
    <x v="1"/>
    <x v="1"/>
  </r>
  <r>
    <s v="Suomen Lähikauppa Oy"/>
    <d v="2015-08-27T00:00:00"/>
    <s v="pk-seudun siwat"/>
    <s v="http://www.taloussanomat.fi/kauppa/2015/08/28/kymmenet-siwat-saavat-vaistaa-tilalle-alepoita/201511087/12?rss=t96"/>
    <m/>
    <m/>
    <m/>
    <m/>
    <n v="130"/>
    <n v="46901"/>
    <x v="1"/>
    <x v="1"/>
    <s v="NA"/>
    <d v="2015-08-27T00:00:00"/>
    <d v="2015-10-17T00:00:00"/>
    <x v="118"/>
    <x v="118"/>
    <x v="10"/>
    <x v="10"/>
    <x v="40"/>
    <x v="40"/>
    <n v="130"/>
    <s v="NA"/>
    <s v="NA"/>
    <s v="NA"/>
    <b v="0"/>
    <b v="0"/>
    <x v="1"/>
    <x v="1"/>
    <x v="1"/>
    <b v="0"/>
    <b v="1"/>
    <b v="0"/>
    <x v="1"/>
    <x v="1"/>
  </r>
  <r>
    <s v="Jyväskylän yliopiston ylioppilaskunta"/>
    <d v="2015-08-27T00:00:00"/>
    <s v="taloushallinto"/>
    <s v="http://www.jylkkari.fi/2015/09/jyy-irtisanoo-yhden-henkilon-taloushallinnostaan/"/>
    <m/>
    <m/>
    <d v="2015-09-08T00:00:00"/>
    <n v="1"/>
    <n v="4"/>
    <n v="68201"/>
    <x v="13"/>
    <x v="1"/>
    <n v="12"/>
    <d v="2015-08-27T00:00:00"/>
    <d v="2015-09-08T00:00:00"/>
    <x v="118"/>
    <x v="117"/>
    <x v="10"/>
    <x v="10"/>
    <x v="40"/>
    <x v="39"/>
    <n v="4"/>
    <s v="NA"/>
    <n v="0.25"/>
    <s v="NA"/>
    <b v="0"/>
    <b v="0"/>
    <x v="1"/>
    <x v="1"/>
    <x v="1"/>
    <b v="0"/>
    <b v="1"/>
    <b v="1"/>
    <x v="1"/>
    <x v="1"/>
  </r>
  <r>
    <s v="VR-Yhtymä Oy"/>
    <d v="2015-08-28T00:00:00"/>
    <s v="Matkustajaliikenne, kunnossapito, junaliikennöinti, Avecra"/>
    <s v="http://www.taloussanomat.fi/tyomarkkinat/2015/11/30/vr-leikkaa-nyt-lahtee-157/201515811/12"/>
    <m/>
    <n v="570"/>
    <d v="2015-11-30T00:00:00"/>
    <n v="157"/>
    <n v="2300"/>
    <n v="49100"/>
    <x v="5"/>
    <x v="1"/>
    <n v="94"/>
    <d v="2015-08-28T00:00:00"/>
    <d v="2015-11-30T00:00:00"/>
    <x v="118"/>
    <x v="119"/>
    <x v="10"/>
    <x v="10"/>
    <x v="40"/>
    <x v="40"/>
    <n v="2300"/>
    <n v="0.24782608695652175"/>
    <n v="6.8260869565217389E-2"/>
    <n v="0.27543859649122809"/>
    <b v="0"/>
    <b v="0"/>
    <x v="1"/>
    <x v="1"/>
    <x v="1"/>
    <b v="0"/>
    <b v="1"/>
    <b v="0"/>
    <x v="1"/>
    <x v="1"/>
  </r>
  <r>
    <s v="Stalatube oy"/>
    <d v="2015-08-28T00:00:00"/>
    <s v="tuotannossa enintään 15 henkilöä ja toimihenkilöpuolella 10"/>
    <s v="http://yle.fi/uutiset/lahtelainen_stalatube_vahentaa_vakea/8261707?origin=rss"/>
    <m/>
    <n v="25"/>
    <d v="2015-09-24T00:00:00"/>
    <n v="22"/>
    <n v="120"/>
    <n v="25990"/>
    <x v="2"/>
    <x v="2"/>
    <n v="27"/>
    <d v="2015-08-28T00:00:00"/>
    <d v="2015-09-24T00:00:00"/>
    <x v="118"/>
    <x v="117"/>
    <x v="10"/>
    <x v="10"/>
    <x v="40"/>
    <x v="39"/>
    <n v="120"/>
    <n v="0.20833333333333334"/>
    <n v="0.18333333333333332"/>
    <n v="0.88"/>
    <b v="0"/>
    <b v="0"/>
    <x v="1"/>
    <x v="1"/>
    <x v="1"/>
    <b v="0"/>
    <b v="1"/>
    <b v="1"/>
    <x v="1"/>
    <x v="1"/>
  </r>
  <r>
    <s v="Ikaalisten-Parkanon Puhelin oy"/>
    <d v="2015-08-28T00:00:00"/>
    <s v="12 hlö"/>
    <s v="http://www.radiosun.fi/uutiset/ipp-aloittaa-yt-neuvottelut"/>
    <m/>
    <n v="4"/>
    <m/>
    <m/>
    <n v="12"/>
    <n v="61100"/>
    <x v="4"/>
    <x v="1"/>
    <s v="NA"/>
    <d v="2015-08-28T00:00:00"/>
    <d v="2015-10-18T00:00:00"/>
    <x v="118"/>
    <x v="118"/>
    <x v="10"/>
    <x v="10"/>
    <x v="40"/>
    <x v="40"/>
    <n v="12"/>
    <n v="0.33333333333333331"/>
    <s v="NA"/>
    <s v="NA"/>
    <b v="0"/>
    <b v="0"/>
    <x v="1"/>
    <x v="1"/>
    <x v="1"/>
    <b v="0"/>
    <b v="1"/>
    <b v="0"/>
    <x v="1"/>
    <x v="1"/>
  </r>
  <r>
    <s v="Työterveyslaitos"/>
    <d v="2015-08-31T00:00:00"/>
    <s v="Koko henkilöstö"/>
    <s v="http://www.ess.fi/uutiset/talous/2015/08/31/mediatalo-esa-sopi-lomautuksista"/>
    <m/>
    <n v="200"/>
    <d v="2015-10-12T00:00:00"/>
    <n v="100"/>
    <n v="680"/>
    <n v="72191"/>
    <x v="10"/>
    <x v="1"/>
    <n v="42"/>
    <d v="2015-08-31T00:00:00"/>
    <d v="2015-10-12T00:00:00"/>
    <x v="118"/>
    <x v="118"/>
    <x v="10"/>
    <x v="10"/>
    <x v="40"/>
    <x v="40"/>
    <n v="680"/>
    <n v="0.29411764705882354"/>
    <n v="0.14705882352941177"/>
    <n v="0.5"/>
    <b v="0"/>
    <b v="0"/>
    <x v="1"/>
    <x v="1"/>
    <x v="1"/>
    <b v="0"/>
    <b v="1"/>
    <b v="0"/>
    <x v="1"/>
    <x v="1"/>
  </r>
  <r>
    <s v="Mediatalo ESA "/>
    <d v="2015-08-31T00:00:00"/>
    <s v="Koko henkilöstön lomautus 1-4 vk"/>
    <m/>
    <n v="160"/>
    <n v="160"/>
    <d v="2015-08-31T00:00:00"/>
    <m/>
    <n v="160"/>
    <n v="58130"/>
    <x v="4"/>
    <x v="1"/>
    <s v="NA"/>
    <d v="2015-08-31T00:00:00"/>
    <d v="2015-08-31T00:00:00"/>
    <x v="118"/>
    <x v="115"/>
    <x v="10"/>
    <x v="10"/>
    <x v="40"/>
    <x v="39"/>
    <n v="160"/>
    <n v="1"/>
    <s v="NA"/>
    <s v="NA"/>
    <b v="0"/>
    <b v="0"/>
    <x v="1"/>
    <x v="1"/>
    <x v="1"/>
    <b v="0"/>
    <b v="1"/>
    <b v="1"/>
    <x v="1"/>
    <x v="1"/>
  </r>
  <r>
    <s v="ISS Palvelut Oy"/>
    <d v="2015-08-31T00:00:00"/>
    <s v="Toimihenkilöt ja ylemmät toimihenkilöt"/>
    <m/>
    <s v="L"/>
    <n v="120"/>
    <m/>
    <m/>
    <n v="800"/>
    <n v="81210"/>
    <x v="8"/>
    <x v="1"/>
    <s v="NA"/>
    <d v="2015-08-31T00:00:00"/>
    <d v="2015-10-21T00:00:00"/>
    <x v="118"/>
    <x v="118"/>
    <x v="10"/>
    <x v="10"/>
    <x v="40"/>
    <x v="40"/>
    <n v="800"/>
    <n v="0.15"/>
    <s v="NA"/>
    <s v="NA"/>
    <b v="0"/>
    <b v="0"/>
    <x v="1"/>
    <x v="1"/>
    <x v="1"/>
    <b v="0"/>
    <b v="1"/>
    <b v="0"/>
    <x v="1"/>
    <x v="1"/>
  </r>
  <r>
    <s v="Kotimaa oy"/>
    <d v="2015-08-31T00:00:00"/>
    <s v="Henkilöstön supistus"/>
    <m/>
    <m/>
    <n v="15"/>
    <m/>
    <m/>
    <n v="70"/>
    <n v="58130"/>
    <x v="4"/>
    <x v="1"/>
    <s v="NA"/>
    <d v="2015-08-31T00:00:00"/>
    <d v="2015-10-21T00:00:00"/>
    <x v="118"/>
    <x v="118"/>
    <x v="10"/>
    <x v="10"/>
    <x v="40"/>
    <x v="40"/>
    <n v="70"/>
    <n v="0.21428571428571427"/>
    <s v="NA"/>
    <s v="NA"/>
    <b v="0"/>
    <b v="0"/>
    <x v="1"/>
    <x v="1"/>
    <x v="1"/>
    <b v="0"/>
    <b v="1"/>
    <b v="0"/>
    <x v="1"/>
    <x v="1"/>
  </r>
  <r>
    <s v="Blancco"/>
    <d v="2015-08-31T00:00:00"/>
    <s v="joensuun yksikkö"/>
    <s v="http://www.tivi.fi/Kaikki_uutiset/blancco-aloittaa-yt-t-perustaja-jatti-toimitusjohtajan-paikan-3481714"/>
    <m/>
    <n v="7"/>
    <d v="2015-09-21T00:00:00"/>
    <n v="7"/>
    <n v="60"/>
    <n v="71127"/>
    <x v="10"/>
    <x v="1"/>
    <n v="21"/>
    <d v="2015-08-31T00:00:00"/>
    <d v="2015-09-21T00:00:00"/>
    <x v="118"/>
    <x v="117"/>
    <x v="10"/>
    <x v="10"/>
    <x v="40"/>
    <x v="39"/>
    <n v="60"/>
    <n v="0.11666666666666667"/>
    <n v="0.11666666666666667"/>
    <n v="1"/>
    <b v="0"/>
    <b v="0"/>
    <x v="1"/>
    <x v="1"/>
    <x v="1"/>
    <b v="0"/>
    <b v="1"/>
    <b v="1"/>
    <x v="1"/>
    <x v="1"/>
  </r>
  <r>
    <s v="Atria Oyj"/>
    <d v="2015-09-01T00:00:00"/>
    <s v="broilerituotantoa Kangasalan Sahalahden tuotantolaitoksella"/>
    <s v="http://yle.fi/uutiset/atria_aloittaa_yt-neuvottelut_kangasalla/8271303?origin=rss"/>
    <m/>
    <n v="25"/>
    <d v="2015-10-20T00:00:00"/>
    <n v="19"/>
    <n v="100"/>
    <n v="10130"/>
    <x v="2"/>
    <x v="2"/>
    <n v="49"/>
    <d v="2015-09-01T00:00:00"/>
    <d v="2015-10-20T00:00:00"/>
    <x v="119"/>
    <x v="118"/>
    <x v="10"/>
    <x v="10"/>
    <x v="40"/>
    <x v="40"/>
    <n v="100"/>
    <n v="0.25"/>
    <n v="0.19"/>
    <n v="0.76"/>
    <b v="0"/>
    <b v="0"/>
    <x v="1"/>
    <x v="1"/>
    <x v="1"/>
    <b v="0"/>
    <b v="1"/>
    <b v="0"/>
    <x v="1"/>
    <x v="1"/>
  </r>
  <r>
    <s v="Imatran seudun sähkö"/>
    <d v="2015-09-01T00:00:00"/>
    <s v="Imatran Energian kaasuturbiinilaitoksen toiminnan päättymisestä"/>
    <s v="http://yle.fi/uutiset/imatran_seudun_sahko_vahentaa_henkilostoa/8271623?origin=rss"/>
    <m/>
    <n v="10"/>
    <d v="2015-09-30T00:00:00"/>
    <n v="3"/>
    <n v="60"/>
    <n v="35130"/>
    <x v="7"/>
    <x v="2"/>
    <n v="29"/>
    <d v="2015-09-01T00:00:00"/>
    <d v="2015-09-30T00:00:00"/>
    <x v="119"/>
    <x v="117"/>
    <x v="10"/>
    <x v="10"/>
    <x v="40"/>
    <x v="39"/>
    <n v="60"/>
    <n v="0.16666666666666666"/>
    <n v="0.05"/>
    <n v="0.3"/>
    <b v="0"/>
    <b v="0"/>
    <x v="1"/>
    <x v="1"/>
    <x v="1"/>
    <b v="0"/>
    <b v="1"/>
    <b v="1"/>
    <x v="1"/>
    <x v="1"/>
  </r>
  <r>
    <s v="Särkänniemi"/>
    <d v="2015-09-01T00:00:00"/>
    <s v="delfinaarion lopettaminen, ei irtisan-&gt;korvaava työ"/>
    <s v="http://yle.fi/uutiset/sarkanniemi_kaynnistaa_yt-neuvottelut_delfinaariossa__toiminta_selvityksen_alle/8270618"/>
    <m/>
    <m/>
    <d v="2015-10-28T00:00:00"/>
    <m/>
    <n v="9"/>
    <n v="93210"/>
    <x v="18"/>
    <x v="1"/>
    <n v="57"/>
    <d v="2015-09-01T00:00:00"/>
    <d v="2015-10-28T00:00:00"/>
    <x v="119"/>
    <x v="118"/>
    <x v="10"/>
    <x v="10"/>
    <x v="40"/>
    <x v="40"/>
    <n v="9"/>
    <s v="NA"/>
    <s v="NA"/>
    <s v="NA"/>
    <b v="0"/>
    <b v="0"/>
    <x v="1"/>
    <x v="1"/>
    <x v="1"/>
    <b v="0"/>
    <b v="1"/>
    <b v="0"/>
    <x v="1"/>
    <x v="1"/>
  </r>
  <r>
    <s v="Pohjois-Karjalan koulutuskuntayhtymä"/>
    <m/>
    <m/>
    <s v="http://www.maaseuduntulevaisuus.fi/politiikka-ja-talous/koulutuskuntayhtym%C3%A4-irtisanoo-25-ihmist%C3%A4-pohjois-karjalassa-1.130902"/>
    <m/>
    <m/>
    <d v="2015-10-22T00:00:00"/>
    <n v="25"/>
    <m/>
    <n v="85320"/>
    <x v="9"/>
    <x v="3"/>
    <s v="NA"/>
    <d v="2015-09-01T00:00:00"/>
    <d v="2015-10-22T00:00:00"/>
    <x v="119"/>
    <x v="118"/>
    <x v="10"/>
    <x v="10"/>
    <x v="40"/>
    <x v="40"/>
    <n v="0"/>
    <s v="NA"/>
    <s v="NA"/>
    <s v="NA"/>
    <b v="0"/>
    <b v="0"/>
    <x v="1"/>
    <x v="1"/>
    <x v="1"/>
    <b v="0"/>
    <b v="1"/>
    <b v="0"/>
    <x v="1"/>
    <x v="1"/>
  </r>
  <r>
    <s v="Voimatel Oy"/>
    <m/>
    <s v="Savon alue"/>
    <s v="http://yle.fi/uutiset/voimatel_irtisanoi_ja_muokkasi_organisaatiotaan__11_sai_lahtea/8398094"/>
    <m/>
    <m/>
    <d v="2015-10-22T00:00:00"/>
    <n v="11"/>
    <n v="100"/>
    <n v="42220"/>
    <x v="6"/>
    <x v="4"/>
    <s v="NA"/>
    <d v="2015-09-01T00:00:00"/>
    <d v="2015-10-22T00:00:00"/>
    <x v="119"/>
    <x v="118"/>
    <x v="10"/>
    <x v="10"/>
    <x v="40"/>
    <x v="40"/>
    <n v="100"/>
    <s v="NA"/>
    <n v="0.11"/>
    <s v="NA"/>
    <b v="0"/>
    <b v="0"/>
    <x v="1"/>
    <x v="1"/>
    <x v="1"/>
    <b v="0"/>
    <b v="1"/>
    <b v="0"/>
    <x v="1"/>
    <x v="1"/>
  </r>
  <r>
    <s v="SOK"/>
    <d v="2015-09-02T00:00:00"/>
    <s v="SOK Tavaratalo- ja erikoisliikekaupan ketjuohjauksen koko henkilöstö"/>
    <s v="https://www.s-kanava.fi/web/s-ryhma/uutinen/sok-suunnittelee-tavaratalo-ja-erikoisliikekaupan-ketjuohjauksen-tehostamista/1967742_384136"/>
    <m/>
    <n v="25"/>
    <d v="2015-11-02T00:00:00"/>
    <n v="14"/>
    <m/>
    <n v="46901"/>
    <x v="1"/>
    <x v="1"/>
    <n v="61"/>
    <d v="2015-09-02T00:00:00"/>
    <d v="2015-11-02T00:00:00"/>
    <x v="119"/>
    <x v="119"/>
    <x v="10"/>
    <x v="10"/>
    <x v="40"/>
    <x v="40"/>
    <n v="25"/>
    <s v="NA"/>
    <s v="NA"/>
    <n v="0.56000000000000005"/>
    <b v="0"/>
    <b v="0"/>
    <x v="1"/>
    <x v="1"/>
    <x v="1"/>
    <b v="0"/>
    <b v="1"/>
    <b v="0"/>
    <x v="1"/>
    <x v="1"/>
  </r>
  <r>
    <s v="Atma Trade Oy"/>
    <d v="2015-09-02T00:00:00"/>
    <s v="muotitavaratalo Grande Orchidée lopettaa toimintansa"/>
    <s v="http://yle.fi/uutiset/venalaisten_ostosmatkailijoiden_kato_runnoo_lappeenrantaa_-_muotitavaratalo_grande_orchidee_lopettaa/8272742?origin=rss"/>
    <m/>
    <n v="14"/>
    <m/>
    <m/>
    <m/>
    <n v="47594"/>
    <x v="1"/>
    <x v="1"/>
    <s v="NA"/>
    <d v="2015-09-02T00:00:00"/>
    <d v="2015-10-23T00:00:00"/>
    <x v="119"/>
    <x v="118"/>
    <x v="10"/>
    <x v="10"/>
    <x v="40"/>
    <x v="40"/>
    <n v="14"/>
    <s v="NA"/>
    <s v="NA"/>
    <s v="NA"/>
    <b v="0"/>
    <b v="0"/>
    <x v="1"/>
    <x v="1"/>
    <x v="1"/>
    <b v="0"/>
    <b v="1"/>
    <b v="0"/>
    <x v="1"/>
    <x v="1"/>
  </r>
  <r>
    <s v="Tikkurila"/>
    <d v="2015-09-03T00:00:00"/>
    <s v="koko henkilöstö"/>
    <s v="http://www.kauppalehti.fi/uutiset/tikkurila-aloittaa-mittavat-yt-neuvottelut/2C7yz4RU"/>
    <m/>
    <n v="100"/>
    <d v="2015-10-28T00:00:00"/>
    <n v="41"/>
    <n v="600"/>
    <n v="20300"/>
    <x v="2"/>
    <x v="2"/>
    <n v="55"/>
    <d v="2015-09-03T00:00:00"/>
    <d v="2015-10-28T00:00:00"/>
    <x v="119"/>
    <x v="118"/>
    <x v="10"/>
    <x v="10"/>
    <x v="40"/>
    <x v="40"/>
    <n v="600"/>
    <n v="0.16666666666666666"/>
    <n v="6.8333333333333329E-2"/>
    <n v="0.41"/>
    <b v="0"/>
    <b v="0"/>
    <x v="1"/>
    <x v="1"/>
    <x v="1"/>
    <b v="0"/>
    <b v="1"/>
    <b v="0"/>
    <x v="1"/>
    <x v="1"/>
  </r>
  <r>
    <s v="Kaakon Viestintä Oy"/>
    <d v="2015-09-03T00:00:00"/>
    <s v="Mikkelin lehtipainon koko henkilöstöä"/>
    <s v="http://www.uutisvuoksi.fi/Online/2015/09/03/L%C3%A4nsi-Savo-%20ja%20It%C3%A4-Savo-lehdet%20ovat%20siirtym%C3%A4ss%C3%A4%20tabloidiin%20%E2%80%94%20Mikkelin-painossa%20alkavat%20yt-neuvottelut/2015519518778/16"/>
    <m/>
    <n v="10"/>
    <d v="2015-09-21T00:00:00"/>
    <n v="2"/>
    <n v="10"/>
    <n v="58130"/>
    <x v="4"/>
    <x v="1"/>
    <n v="18"/>
    <d v="2015-09-03T00:00:00"/>
    <d v="2015-09-21T00:00:00"/>
    <x v="119"/>
    <x v="117"/>
    <x v="10"/>
    <x v="10"/>
    <x v="40"/>
    <x v="39"/>
    <n v="10"/>
    <n v="1"/>
    <n v="0.2"/>
    <n v="0.2"/>
    <b v="0"/>
    <b v="0"/>
    <x v="1"/>
    <x v="1"/>
    <x v="1"/>
    <b v="0"/>
    <b v="1"/>
    <b v="1"/>
    <x v="1"/>
    <x v="1"/>
  </r>
  <r>
    <s v="Kuomiokoski Oy"/>
    <d v="2015-09-03T00:00:00"/>
    <s v="osaa henkilökunnasta"/>
    <s v="http://www.lansi-savo.fi/uutiset/lahella/kuomiokoski-oy-neuvottelee-lomautuksista-306326"/>
    <s v="L"/>
    <m/>
    <m/>
    <m/>
    <n v="30"/>
    <n v="15200"/>
    <x v="2"/>
    <x v="2"/>
    <s v="NA"/>
    <d v="2015-09-03T00:00:00"/>
    <d v="2015-10-24T00:00:00"/>
    <x v="119"/>
    <x v="118"/>
    <x v="10"/>
    <x v="10"/>
    <x v="40"/>
    <x v="40"/>
    <n v="30"/>
    <s v="NA"/>
    <s v="NA"/>
    <s v="NA"/>
    <b v="0"/>
    <b v="0"/>
    <x v="1"/>
    <x v="1"/>
    <x v="1"/>
    <b v="0"/>
    <b v="1"/>
    <b v="0"/>
    <x v="1"/>
    <x v="1"/>
  </r>
  <r>
    <s v="Nanso Group"/>
    <d v="2015-09-04T00:00:00"/>
    <s v="Tornion ja Nokian tuotantolaitoksia, Nokialta lähtee 96 työntek."/>
    <s v="http://www.tekniikkatalous.fi/talous_uutiset/nanson-tuotanto-suomessa-uhattuna-voi-loppua-kokonaan-3482072"/>
    <m/>
    <n v="200"/>
    <d v="2015-12-08T00:00:00"/>
    <n v="96"/>
    <n v="200"/>
    <n v="14190"/>
    <x v="2"/>
    <x v="2"/>
    <n v="95"/>
    <d v="2015-09-04T00:00:00"/>
    <d v="2015-12-08T00:00:00"/>
    <x v="119"/>
    <x v="120"/>
    <x v="10"/>
    <x v="10"/>
    <x v="40"/>
    <x v="40"/>
    <n v="200"/>
    <n v="1"/>
    <n v="0.48"/>
    <n v="0.48"/>
    <b v="0"/>
    <b v="0"/>
    <x v="1"/>
    <x v="1"/>
    <x v="1"/>
    <b v="0"/>
    <b v="1"/>
    <b v="0"/>
    <x v="1"/>
    <x v="1"/>
  </r>
  <r>
    <s v="Bronto Skylift"/>
    <d v="2015-09-04T00:00:00"/>
    <s v="Tampereen tuotantolaitoksesta"/>
    <s v="http://yle.fi/uutiset/bronto_skylift_aikoo_vahentaa_30_tyontekijaa/8279585"/>
    <m/>
    <n v="30"/>
    <m/>
    <m/>
    <n v="240"/>
    <n v="28220"/>
    <x v="2"/>
    <x v="2"/>
    <s v="NA"/>
    <d v="2015-09-04T00:00:00"/>
    <d v="2015-10-25T00:00:00"/>
    <x v="119"/>
    <x v="118"/>
    <x v="10"/>
    <x v="10"/>
    <x v="40"/>
    <x v="40"/>
    <n v="240"/>
    <n v="0.125"/>
    <s v="NA"/>
    <s v="NA"/>
    <b v="0"/>
    <b v="0"/>
    <x v="1"/>
    <x v="1"/>
    <x v="1"/>
    <b v="0"/>
    <b v="1"/>
    <b v="0"/>
    <x v="1"/>
    <x v="1"/>
  </r>
  <r>
    <s v="Metsä Group"/>
    <d v="2015-09-04T00:00:00"/>
    <s v="Merikarvian-, Kyrön- ja Lappeenrannan-sahoja"/>
    <s v="http://yle.fi/uutiset/metsa_wood_saattaa_lomauttaa_koko_henkilostonsa_kolmella_sahalla/8280167?origin=rss"/>
    <s v="L"/>
    <m/>
    <m/>
    <m/>
    <m/>
    <s v="02200"/>
    <x v="17"/>
    <x v="5"/>
    <s v="NA"/>
    <d v="2015-09-04T00:00:00"/>
    <d v="2015-10-25T00:00:00"/>
    <x v="119"/>
    <x v="118"/>
    <x v="10"/>
    <x v="10"/>
    <x v="40"/>
    <x v="40"/>
    <n v="0"/>
    <s v="NA"/>
    <s v="NA"/>
    <s v="NA"/>
    <b v="0"/>
    <b v="0"/>
    <x v="1"/>
    <x v="1"/>
    <x v="1"/>
    <b v="0"/>
    <b v="1"/>
    <b v="0"/>
    <x v="1"/>
    <x v="1"/>
  </r>
  <r>
    <s v="Suomen Lähetysseura"/>
    <m/>
    <s v=" 265 henkilöä Suomessa ja ulkomailla"/>
    <s v="http://www.suomenlahetysseura.fi/ls_fi/sivut/uutiset/suomen_lahetysseura_lopettaa_kehitysyhteistyon_vietnamissa__kiinassa__angolassa_ja_palestiinassa/"/>
    <m/>
    <n v="25"/>
    <d v="2015-10-25T00:00:00"/>
    <n v="20"/>
    <n v="265"/>
    <n v="94910"/>
    <x v="16"/>
    <x v="1"/>
    <s v="NA"/>
    <d v="2015-09-04T00:00:00"/>
    <d v="2015-10-25T00:00:00"/>
    <x v="119"/>
    <x v="118"/>
    <x v="10"/>
    <x v="10"/>
    <x v="40"/>
    <x v="40"/>
    <n v="265"/>
    <n v="9.4339622641509441E-2"/>
    <n v="7.5471698113207544E-2"/>
    <n v="0.8"/>
    <b v="0"/>
    <b v="0"/>
    <x v="1"/>
    <x v="1"/>
    <x v="1"/>
    <b v="0"/>
    <b v="1"/>
    <b v="0"/>
    <x v="1"/>
    <x v="1"/>
  </r>
  <r>
    <s v="Kunnan Taitoa Oy"/>
    <m/>
    <s v="koko henkilöstö"/>
    <s v="http://victoriamedia.fi/2015/10/26/taitoa-vahentaa-40-tyontekijaa-jyty-ihmettelee-taloudellisia-ja-tuotannollisia-syita/"/>
    <m/>
    <m/>
    <d v="2015-10-26T00:00:00"/>
    <n v="40"/>
    <m/>
    <n v="82110"/>
    <x v="8"/>
    <x v="1"/>
    <s v="NA"/>
    <d v="2015-09-05T00:00:00"/>
    <d v="2015-10-26T00:00:00"/>
    <x v="119"/>
    <x v="118"/>
    <x v="10"/>
    <x v="10"/>
    <x v="40"/>
    <x v="40"/>
    <n v="0"/>
    <s v="NA"/>
    <s v="NA"/>
    <s v="NA"/>
    <b v="0"/>
    <b v="0"/>
    <x v="1"/>
    <x v="1"/>
    <x v="1"/>
    <b v="0"/>
    <b v="1"/>
    <b v="0"/>
    <x v="1"/>
    <x v="1"/>
  </r>
  <r>
    <s v="Plannja Oy Ab"/>
    <m/>
    <s v="Joutsenon henkilöstö"/>
    <s v="http://www.joutsenolehti.fi//Etusivu/15760194.html"/>
    <m/>
    <m/>
    <d v="2015-10-26T00:00:00"/>
    <n v="14"/>
    <n v="26"/>
    <n v="25110"/>
    <x v="2"/>
    <x v="2"/>
    <s v="NA"/>
    <d v="2015-09-05T00:00:00"/>
    <d v="2015-10-26T00:00:00"/>
    <x v="119"/>
    <x v="118"/>
    <x v="10"/>
    <x v="10"/>
    <x v="40"/>
    <x v="40"/>
    <n v="26"/>
    <s v="NA"/>
    <n v="0.53846153846153844"/>
    <s v="NA"/>
    <b v="0"/>
    <b v="0"/>
    <x v="1"/>
    <x v="1"/>
    <x v="1"/>
    <b v="0"/>
    <b v="1"/>
    <b v="0"/>
    <x v="1"/>
    <x v="1"/>
  </r>
  <r>
    <s v="KMT Group Oy"/>
    <d v="2015-09-07T00:00:00"/>
    <s v="koko henkilöstö"/>
    <s v="http://www.kankaanpaanseutu.fi/Uutiset/1194997450524/artikkeli/kmt+group+kaynnisti+yt-neuvottelut.html"/>
    <m/>
    <n v="35"/>
    <m/>
    <m/>
    <n v="400"/>
    <n v="27120"/>
    <x v="2"/>
    <x v="2"/>
    <s v="NA"/>
    <d v="2015-09-07T00:00:00"/>
    <d v="2015-10-28T00:00:00"/>
    <x v="119"/>
    <x v="118"/>
    <x v="10"/>
    <x v="10"/>
    <x v="40"/>
    <x v="40"/>
    <n v="400"/>
    <n v="8.7499999999999994E-2"/>
    <s v="NA"/>
    <s v="NA"/>
    <b v="0"/>
    <b v="0"/>
    <x v="1"/>
    <x v="1"/>
    <x v="1"/>
    <b v="0"/>
    <b v="1"/>
    <b v="0"/>
    <x v="1"/>
    <x v="1"/>
  </r>
  <r>
    <s v="Volvo Finland Ab"/>
    <d v="2015-09-07T00:00:00"/>
    <s v="pääasiassa Volvo Trucks Suomen Vantaan toimipisteen jälkimarkkinatoimintoja sekä Lohjan toimipisteen lakkauttamista. Lisäksi neuvottelujen piirissä ovat Volvo Trucksin toimipisteet Kotkassa ja Turussa"/>
    <s v="http://www.kauppalehti.fi/5/i/yritykset/lehdisto/cision/tiedote.jsp?selected=kaikki&amp;oid=20150901/14416131665270"/>
    <m/>
    <n v="30"/>
    <d v="2015-11-04T00:00:00"/>
    <n v="18"/>
    <n v="460"/>
    <n v="45191"/>
    <x v="1"/>
    <x v="1"/>
    <n v="58"/>
    <d v="2015-09-07T00:00:00"/>
    <d v="2015-11-04T00:00:00"/>
    <x v="119"/>
    <x v="119"/>
    <x v="10"/>
    <x v="10"/>
    <x v="40"/>
    <x v="40"/>
    <n v="460"/>
    <n v="6.5217391304347824E-2"/>
    <n v="3.9130434782608699E-2"/>
    <n v="0.6"/>
    <b v="0"/>
    <b v="0"/>
    <x v="1"/>
    <x v="1"/>
    <x v="1"/>
    <b v="0"/>
    <b v="1"/>
    <b v="0"/>
    <x v="1"/>
    <x v="1"/>
  </r>
  <r>
    <s v="Kirkon ulkomaanapu"/>
    <d v="2015-09-07T00:00:00"/>
    <s v="Koko henkilöstö"/>
    <s v="http://www.vantaansanomat.fi/artikkeli/330985-kirkon-ulkomaanapu-irtisanoo-viisi-henkilokunnan-uhraus-pelasti-tyopaikkoja"/>
    <m/>
    <n v="25"/>
    <d v="2015-10-26T00:00:00"/>
    <n v="5"/>
    <n v="250"/>
    <n v="94910"/>
    <x v="16"/>
    <x v="1"/>
    <n v="49"/>
    <d v="2015-09-07T00:00:00"/>
    <d v="2015-10-26T00:00:00"/>
    <x v="119"/>
    <x v="118"/>
    <x v="10"/>
    <x v="10"/>
    <x v="40"/>
    <x v="40"/>
    <n v="250"/>
    <n v="0.1"/>
    <n v="0.02"/>
    <n v="0.2"/>
    <b v="0"/>
    <b v="0"/>
    <x v="1"/>
    <x v="1"/>
    <x v="1"/>
    <b v="0"/>
    <b v="1"/>
    <b v="0"/>
    <x v="1"/>
    <x v="1"/>
  </r>
  <r>
    <s v="Edita Prima Oy"/>
    <d v="2015-09-07T00:00:00"/>
    <s v="rullapaino"/>
    <s v="http://www.teamliitto.fi/?x32730=14090999"/>
    <m/>
    <n v="9"/>
    <m/>
    <m/>
    <n v="19"/>
    <n v="18120"/>
    <x v="2"/>
    <x v="2"/>
    <s v="NA"/>
    <d v="2015-09-07T00:00:00"/>
    <d v="2015-10-28T00:00:00"/>
    <x v="119"/>
    <x v="118"/>
    <x v="10"/>
    <x v="10"/>
    <x v="40"/>
    <x v="40"/>
    <n v="19"/>
    <n v="0.47368421052631576"/>
    <s v="NA"/>
    <s v="NA"/>
    <b v="0"/>
    <b v="0"/>
    <x v="1"/>
    <x v="1"/>
    <x v="1"/>
    <b v="0"/>
    <b v="1"/>
    <b v="0"/>
    <x v="1"/>
    <x v="1"/>
  </r>
  <r>
    <s v="Steveco Oy"/>
    <d v="2015-09-07T00:00:00"/>
    <s v="Kotkan satamassa, lomautus kosk. 76 henk."/>
    <s v="http://yle.fi/uutiset/satamaoperaattori_steveco_aloittamassa_laajat_yt-neuvottelut/8285858?origin=rss"/>
    <s v="L"/>
    <m/>
    <d v="2015-11-10T00:00:00"/>
    <m/>
    <n v="700"/>
    <n v="52240"/>
    <x v="5"/>
    <x v="1"/>
    <n v="64"/>
    <d v="2015-09-07T00:00:00"/>
    <d v="2015-11-10T00:00:00"/>
    <x v="119"/>
    <x v="119"/>
    <x v="10"/>
    <x v="10"/>
    <x v="40"/>
    <x v="40"/>
    <n v="700"/>
    <s v="NA"/>
    <s v="NA"/>
    <s v="NA"/>
    <b v="0"/>
    <b v="0"/>
    <x v="1"/>
    <x v="1"/>
    <x v="1"/>
    <b v="0"/>
    <b v="1"/>
    <b v="0"/>
    <x v="1"/>
    <x v="1"/>
  </r>
  <r>
    <s v="Stockmann Oyj"/>
    <m/>
    <s v="Varastotoiminnot"/>
    <s v="http://www.taloussanomat.fi/tyomarkkinat/2015/10/28/stockmann-vahentaa-110-varastotyontekijaa/201514107/12?rss=t96"/>
    <m/>
    <m/>
    <d v="2015-10-28T00:00:00"/>
    <n v="110"/>
    <m/>
    <n v="47192"/>
    <x v="1"/>
    <x v="1"/>
    <s v="NA"/>
    <d v="2015-09-07T00:00:00"/>
    <d v="2015-10-28T00:00:00"/>
    <x v="119"/>
    <x v="118"/>
    <x v="10"/>
    <x v="10"/>
    <x v="40"/>
    <x v="40"/>
    <n v="0"/>
    <s v="NA"/>
    <s v="NA"/>
    <s v="NA"/>
    <b v="0"/>
    <b v="0"/>
    <x v="1"/>
    <x v="1"/>
    <x v="1"/>
    <b v="0"/>
    <b v="1"/>
    <b v="0"/>
    <x v="1"/>
    <x v="1"/>
  </r>
  <r>
    <s v="Keski-Suomen Osuuspankki"/>
    <d v="2015-09-08T00:00:00"/>
    <s v="20 hlö, esimerkiksi asiakirjahallintoa"/>
    <s v="http://yle.fi/uutiset/keski-suomen_op_aloittaa_yt-neuvottelut/8288663?origin=rss"/>
    <m/>
    <n v="0"/>
    <d v="2016-12-20T00:00:00"/>
    <n v="0"/>
    <n v="20"/>
    <n v="64190"/>
    <x v="15"/>
    <x v="1"/>
    <n v="469"/>
    <d v="2015-09-08T00:00:00"/>
    <d v="2016-12-20T00:00:00"/>
    <x v="119"/>
    <x v="121"/>
    <x v="10"/>
    <x v="9"/>
    <x v="40"/>
    <x v="41"/>
    <n v="20"/>
    <n v="0"/>
    <n v="0"/>
    <e v="#DIV/0!"/>
    <b v="0"/>
    <b v="0"/>
    <x v="1"/>
    <x v="1"/>
    <x v="1"/>
    <b v="0"/>
    <b v="1"/>
    <b v="0"/>
    <x v="1"/>
    <x v="1"/>
  </r>
  <r>
    <s v="Fiskars Oyj"/>
    <d v="2015-09-09T00:00:00"/>
    <s v="Helsingin keramiikkatehdas"/>
    <s v="http://www.maaseuduntulevaisuus.fi/politiikka-ja-talous/arabia-lopettaa-valmistuksen-kotimaassa-1.127040"/>
    <m/>
    <n v="130"/>
    <d v="2015-11-03T00:00:00"/>
    <n v="120"/>
    <n v="130"/>
    <n v="25730"/>
    <x v="2"/>
    <x v="2"/>
    <n v="55"/>
    <d v="2015-09-09T00:00:00"/>
    <d v="2015-11-03T00:00:00"/>
    <x v="119"/>
    <x v="119"/>
    <x v="10"/>
    <x v="10"/>
    <x v="40"/>
    <x v="40"/>
    <n v="130"/>
    <n v="1"/>
    <n v="0.92307692307692313"/>
    <n v="0.92307692307692313"/>
    <b v="0"/>
    <b v="0"/>
    <x v="1"/>
    <x v="1"/>
    <x v="1"/>
    <b v="0"/>
    <b v="1"/>
    <b v="0"/>
    <x v="1"/>
    <x v="1"/>
  </r>
  <r>
    <s v="Geologian tutkimuskeskus"/>
    <d v="2015-09-09T00:00:00"/>
    <s v="koko henkilöstö"/>
    <s v="http://www.talouselama.fi/uutiset/yt-neuvottelut-edessa-myos-geologian-tutkimuskeskuksessa-3486107"/>
    <m/>
    <n v="90"/>
    <d v="2015-11-02T00:00:00"/>
    <n v="90"/>
    <n v="553"/>
    <n v="72192"/>
    <x v="10"/>
    <x v="1"/>
    <n v="54"/>
    <d v="2015-09-09T00:00:00"/>
    <d v="2015-11-02T00:00:00"/>
    <x v="119"/>
    <x v="119"/>
    <x v="10"/>
    <x v="10"/>
    <x v="40"/>
    <x v="40"/>
    <n v="553"/>
    <n v="0.16274864376130199"/>
    <n v="0.16274864376130199"/>
    <n v="1"/>
    <b v="0"/>
    <b v="0"/>
    <x v="1"/>
    <x v="1"/>
    <x v="1"/>
    <b v="0"/>
    <b v="1"/>
    <b v="0"/>
    <x v="1"/>
    <x v="1"/>
  </r>
  <r>
    <s v="TeliaSonera Finland Oyj"/>
    <d v="2015-09-09T00:00:00"/>
    <s v="136 työntekijää kuluttaja-asiakaspalveluorganisaatiossa"/>
    <s v="http://www.taloussanomat.fi/porssi/2015/09/09/sonera-kaynnistaa-ytt-asiakaspalvelussa/201511647/170?rss=t80"/>
    <m/>
    <n v="19"/>
    <m/>
    <m/>
    <n v="136"/>
    <n v="61200"/>
    <x v="4"/>
    <x v="1"/>
    <s v="NA"/>
    <d v="2015-09-09T00:00:00"/>
    <d v="2015-10-30T00:00:00"/>
    <x v="119"/>
    <x v="118"/>
    <x v="10"/>
    <x v="10"/>
    <x v="40"/>
    <x v="40"/>
    <n v="136"/>
    <n v="0.13970588235294118"/>
    <s v="NA"/>
    <s v="NA"/>
    <b v="0"/>
    <b v="0"/>
    <x v="1"/>
    <x v="1"/>
    <x v="1"/>
    <b v="0"/>
    <b v="1"/>
    <b v="0"/>
    <x v="1"/>
    <x v="1"/>
  </r>
  <r>
    <s v="Fonecta Oy"/>
    <d v="2015-09-10T00:00:00"/>
    <m/>
    <s v="http://myjobcafe.net/2015/09/10/fonecta-kaynnistaa-yt-neuvottelut/"/>
    <m/>
    <n v="60"/>
    <d v="2015-11-03T00:00:00"/>
    <n v="17"/>
    <n v="160"/>
    <n v="58120"/>
    <x v="4"/>
    <x v="1"/>
    <n v="54"/>
    <d v="2015-09-10T00:00:00"/>
    <d v="2015-11-03T00:00:00"/>
    <x v="119"/>
    <x v="119"/>
    <x v="10"/>
    <x v="10"/>
    <x v="40"/>
    <x v="40"/>
    <n v="160"/>
    <n v="0.375"/>
    <n v="0.10625"/>
    <n v="0.28333333333333333"/>
    <b v="0"/>
    <b v="0"/>
    <x v="1"/>
    <x v="1"/>
    <x v="1"/>
    <b v="0"/>
    <b v="1"/>
    <b v="0"/>
    <x v="1"/>
    <x v="1"/>
  </r>
  <r>
    <s v="Isoworks Oy"/>
    <d v="2015-09-11T00:00:00"/>
    <s v="kolmen lähitukipalvelusopimuksen piirissä työskentelevät henkilöt"/>
    <s v="http://www.tivi.fi/Kaikki_uutiset/fujitsun-tytaryhtiossa-taas-uudet-yt-neuvottelut-jopa-20-irtisanotaan-suomessa-3482900"/>
    <m/>
    <n v="20"/>
    <m/>
    <m/>
    <n v="60"/>
    <n v="95110"/>
    <x v="16"/>
    <x v="1"/>
    <s v="NA"/>
    <d v="2015-09-11T00:00:00"/>
    <d v="2015-11-01T00:00:00"/>
    <x v="119"/>
    <x v="119"/>
    <x v="10"/>
    <x v="10"/>
    <x v="40"/>
    <x v="40"/>
    <n v="60"/>
    <n v="0.33333333333333331"/>
    <s v="NA"/>
    <s v="NA"/>
    <b v="0"/>
    <b v="0"/>
    <x v="1"/>
    <x v="1"/>
    <x v="1"/>
    <b v="0"/>
    <b v="1"/>
    <b v="0"/>
    <x v="1"/>
    <x v="1"/>
  </r>
  <r>
    <s v="Hartman Rauta Oy"/>
    <d v="2015-09-11T00:00:00"/>
    <s v="koko henkilöstö"/>
    <m/>
    <m/>
    <m/>
    <m/>
    <m/>
    <n v="260"/>
    <n v="46739"/>
    <x v="1"/>
    <x v="1"/>
    <s v="NA"/>
    <d v="2015-09-11T00:00:00"/>
    <d v="2015-11-01T00:00:00"/>
    <x v="119"/>
    <x v="119"/>
    <x v="10"/>
    <x v="10"/>
    <x v="40"/>
    <x v="40"/>
    <n v="260"/>
    <s v="NA"/>
    <s v="NA"/>
    <s v="NA"/>
    <b v="0"/>
    <b v="0"/>
    <x v="1"/>
    <x v="1"/>
    <x v="1"/>
    <b v="0"/>
    <b v="1"/>
    <b v="0"/>
    <x v="1"/>
    <x v="1"/>
  </r>
  <r>
    <s v="Lomayhtymä Finland Oy"/>
    <d v="2015-09-12T00:00:00"/>
    <s v="Hotelli Spa Kivitippu"/>
    <s v="http://www.jpnews.fi/uutiset/musta-paiva-lappajarvella-kivitippu-irtisanoi-yli-puolet-majoitus-ja-matkailualan-tyontekijaa/"/>
    <m/>
    <m/>
    <d v="2015-10-28T00:00:00"/>
    <n v="22"/>
    <n v="40"/>
    <n v="55101"/>
    <x v="11"/>
    <x v="1"/>
    <n v="46"/>
    <d v="2015-09-12T00:00:00"/>
    <d v="2015-10-28T00:00:00"/>
    <x v="119"/>
    <x v="118"/>
    <x v="10"/>
    <x v="10"/>
    <x v="40"/>
    <x v="40"/>
    <n v="40"/>
    <s v="NA"/>
    <n v="0.55000000000000004"/>
    <s v="NA"/>
    <b v="0"/>
    <b v="0"/>
    <x v="1"/>
    <x v="1"/>
    <x v="1"/>
    <b v="0"/>
    <b v="1"/>
    <b v="0"/>
    <x v="1"/>
    <x v="1"/>
  </r>
  <r>
    <s v="Saarioinen Oy"/>
    <d v="2015-09-14T00:00:00"/>
    <s v="kaikkia Saarioinen Oy:n ja Artekno-Saarioinen Oy:n palveluksessa työskenteleviä henkilöitä"/>
    <s v="http://shl.fi/2015/11/14/sahalahdelta-lahtee-puolitusinaa-toimihenkiloa/"/>
    <m/>
    <n v="85"/>
    <d v="2015-11-14T00:00:00"/>
    <n v="56"/>
    <n v="1340"/>
    <n v="46320"/>
    <x v="1"/>
    <x v="1"/>
    <n v="61"/>
    <d v="2015-09-14T00:00:00"/>
    <d v="2015-11-14T00:00:00"/>
    <x v="119"/>
    <x v="119"/>
    <x v="10"/>
    <x v="10"/>
    <x v="40"/>
    <x v="40"/>
    <n v="1340"/>
    <n v="6.3432835820895525E-2"/>
    <n v="4.1791044776119404E-2"/>
    <n v="0.6588235294117647"/>
    <b v="0"/>
    <b v="0"/>
    <x v="1"/>
    <x v="1"/>
    <x v="1"/>
    <b v="0"/>
    <b v="1"/>
    <b v="0"/>
    <x v="1"/>
    <x v="1"/>
  </r>
  <r>
    <s v="Digita Oy"/>
    <d v="2015-09-14T00:00:00"/>
    <m/>
    <s v="http://www.ficom.fi/ajankohtaista/index_2.html?&amp;Id=1441612836.html"/>
    <m/>
    <n v="9"/>
    <d v="2015-09-28T00:00:00"/>
    <n v="4"/>
    <n v="97"/>
    <n v="61200"/>
    <x v="4"/>
    <x v="1"/>
    <n v="14"/>
    <d v="2015-09-14T00:00:00"/>
    <d v="2015-09-28T00:00:00"/>
    <x v="119"/>
    <x v="117"/>
    <x v="10"/>
    <x v="10"/>
    <x v="40"/>
    <x v="39"/>
    <n v="97"/>
    <n v="9.2783505154639179E-2"/>
    <n v="4.1237113402061855E-2"/>
    <n v="0.44444444444444442"/>
    <b v="0"/>
    <b v="0"/>
    <x v="1"/>
    <x v="1"/>
    <x v="1"/>
    <b v="0"/>
    <b v="1"/>
    <b v="1"/>
    <x v="1"/>
    <x v="1"/>
  </r>
  <r>
    <s v="Lappeenrannan teknillinen yliopisto"/>
    <d v="2015-09-15T00:00:00"/>
    <s v="koko henkilöstö, eläkej./määräaik.lop./osa-aikalis./yht. 120 hlöä"/>
    <s v="http://yle.fi/uutiset/lappeenrannan_yliopisto_aloittaa_yt-neuvottelut_-_irtisanomistarve_130_henkea/8307748?origin=rss"/>
    <m/>
    <n v="130"/>
    <d v="2015-11-13T00:00:00"/>
    <n v="55"/>
    <n v="984"/>
    <n v="85420"/>
    <x v="9"/>
    <x v="3"/>
    <n v="59"/>
    <d v="2015-09-15T00:00:00"/>
    <d v="2015-11-13T00:00:00"/>
    <x v="119"/>
    <x v="119"/>
    <x v="10"/>
    <x v="10"/>
    <x v="40"/>
    <x v="40"/>
    <n v="984"/>
    <n v="0.13211382113821138"/>
    <n v="5.589430894308943E-2"/>
    <n v="0.42307692307692307"/>
    <b v="0"/>
    <b v="0"/>
    <x v="1"/>
    <x v="1"/>
    <x v="1"/>
    <b v="0"/>
    <b v="1"/>
    <b v="0"/>
    <x v="1"/>
    <x v="1"/>
  </r>
  <r>
    <s v="Helsingin yliopisto"/>
    <d v="2015-09-16T00:00:00"/>
    <s v="koko henkilöstö,980 työpaikan vähennys, irtis371"/>
    <s v="http://www.hs.fi/paivanlehti/28012016/a1453876146077"/>
    <m/>
    <n v="1200"/>
    <d v="2015-11-30T00:00:00"/>
    <n v="371"/>
    <n v="8000"/>
    <n v="85420"/>
    <x v="9"/>
    <x v="3"/>
    <n v="75"/>
    <d v="2015-09-16T00:00:00"/>
    <d v="2015-11-30T00:00:00"/>
    <x v="119"/>
    <x v="119"/>
    <x v="10"/>
    <x v="10"/>
    <x v="40"/>
    <x v="40"/>
    <n v="8000"/>
    <n v="0.15"/>
    <n v="4.6375E-2"/>
    <n v="0.30916666666666665"/>
    <b v="0"/>
    <b v="0"/>
    <x v="1"/>
    <x v="1"/>
    <x v="1"/>
    <b v="0"/>
    <b v="1"/>
    <b v="0"/>
    <x v="1"/>
    <x v="1"/>
  </r>
  <r>
    <s v="Aller Media Oy"/>
    <d v="2015-09-16T00:00:00"/>
    <s v="koskevat graafikoita, Art Directoreita, kuvatoimittajia ja videotuotannon työntekijöitä"/>
    <m/>
    <m/>
    <n v="9"/>
    <d v="2015-10-08T00:00:00"/>
    <n v="8"/>
    <m/>
    <n v="58142"/>
    <x v="4"/>
    <x v="1"/>
    <n v="22"/>
    <d v="2015-09-16T00:00:00"/>
    <d v="2015-10-08T00:00:00"/>
    <x v="119"/>
    <x v="118"/>
    <x v="10"/>
    <x v="10"/>
    <x v="40"/>
    <x v="40"/>
    <n v="9"/>
    <s v="NA"/>
    <s v="NA"/>
    <n v="0.88888888888888884"/>
    <b v="0"/>
    <b v="0"/>
    <x v="1"/>
    <x v="1"/>
    <x v="1"/>
    <b v="0"/>
    <b v="1"/>
    <b v="0"/>
    <x v="1"/>
    <x v="1"/>
  </r>
  <r>
    <s v="Metehe Oy"/>
    <d v="2015-09-16T00:00:00"/>
    <s v="tuotannon työntekijät"/>
    <s v="http://yle.fi/uutiset/yt-neuvottelut_alkavat_metehella/8307410?origin=rss"/>
    <m/>
    <n v="5"/>
    <d v="2015-10-05T00:00:00"/>
    <n v="4"/>
    <n v="80"/>
    <n v="25110"/>
    <x v="2"/>
    <x v="2"/>
    <n v="19"/>
    <d v="2015-09-16T00:00:00"/>
    <d v="2015-10-05T00:00:00"/>
    <x v="119"/>
    <x v="118"/>
    <x v="10"/>
    <x v="10"/>
    <x v="40"/>
    <x v="40"/>
    <n v="80"/>
    <n v="6.25E-2"/>
    <n v="0.05"/>
    <n v="0.8"/>
    <b v="0"/>
    <b v="0"/>
    <x v="1"/>
    <x v="1"/>
    <x v="1"/>
    <b v="0"/>
    <b v="1"/>
    <b v="0"/>
    <x v="1"/>
    <x v="1"/>
  </r>
  <r>
    <s v="K1 Katsastajat Oy"/>
    <d v="2015-09-16T00:00:00"/>
    <s v="lom./siirr. "/>
    <m/>
    <s v="L"/>
    <m/>
    <m/>
    <n v="16"/>
    <n v="130"/>
    <n v="71201"/>
    <x v="10"/>
    <x v="1"/>
    <s v="NA"/>
    <d v="2015-09-16T00:00:00"/>
    <d v="2015-11-06T00:00:00"/>
    <x v="119"/>
    <x v="119"/>
    <x v="10"/>
    <x v="10"/>
    <x v="40"/>
    <x v="40"/>
    <n v="130"/>
    <s v="NA"/>
    <n v="0.12307692307692308"/>
    <s v="NA"/>
    <b v="0"/>
    <b v="0"/>
    <x v="1"/>
    <x v="1"/>
    <x v="1"/>
    <b v="0"/>
    <b v="1"/>
    <b v="0"/>
    <x v="1"/>
    <x v="1"/>
  </r>
  <r>
    <s v="Citec Oy"/>
    <d v="2015-09-16T00:00:00"/>
    <s v="koko henkilöstö"/>
    <s v="http://www.pohjalainen.fi/uutiset/maakunta/citec-irtisanoo-ja-lomauttaa-1.1934368"/>
    <s v="L"/>
    <n v="8.3333333333333339"/>
    <d v="2015-10-28T00:00:00"/>
    <n v="29"/>
    <n v="500"/>
    <n v="71127"/>
    <x v="10"/>
    <x v="1"/>
    <n v="42"/>
    <d v="2015-09-16T00:00:00"/>
    <d v="2015-10-28T00:00:00"/>
    <x v="119"/>
    <x v="118"/>
    <x v="10"/>
    <x v="10"/>
    <x v="40"/>
    <x v="40"/>
    <n v="500"/>
    <n v="1.6666666666666666E-2"/>
    <n v="5.8000000000000003E-2"/>
    <n v="3.4799999999999995"/>
    <b v="0"/>
    <b v="0"/>
    <x v="1"/>
    <x v="1"/>
    <x v="1"/>
    <b v="0"/>
    <b v="1"/>
    <b v="0"/>
    <x v="1"/>
    <x v="1"/>
  </r>
  <r>
    <s v="Accenture Oy"/>
    <d v="2015-09-18T00:00:00"/>
    <s v="Tampereen mobiililiiketoiminta"/>
    <s v="http://yle.fi/uutiset/accenture_vahentaa_jopa_50_tyontekijaa_tampereelta/8315039?origin=rss"/>
    <m/>
    <n v="50"/>
    <d v="2015-11-06T00:00:00"/>
    <n v="32"/>
    <n v="160"/>
    <n v="70220"/>
    <x v="10"/>
    <x v="1"/>
    <n v="49"/>
    <d v="2015-09-18T00:00:00"/>
    <d v="2015-11-06T00:00:00"/>
    <x v="119"/>
    <x v="119"/>
    <x v="10"/>
    <x v="10"/>
    <x v="40"/>
    <x v="40"/>
    <n v="160"/>
    <n v="0.3125"/>
    <n v="0.2"/>
    <n v="0.64"/>
    <b v="0"/>
    <b v="0"/>
    <x v="1"/>
    <x v="1"/>
    <x v="1"/>
    <b v="0"/>
    <b v="1"/>
    <b v="0"/>
    <x v="1"/>
    <x v="1"/>
  </r>
  <r>
    <s v="Alma Media Oyj"/>
    <d v="2015-09-21T00:00:00"/>
    <s v="Alma aluemedia, Lähes koko henkilöstö, irtisan. 19 loput 50 muu järjestely"/>
    <s v="http://www.marmai.fi/uutiset/alma+aluemedia+aloittaa+ytneuvottelut/a2324933"/>
    <m/>
    <n v="85"/>
    <d v="2015-11-11T00:00:00"/>
    <n v="19"/>
    <n v="500"/>
    <n v="58130"/>
    <x v="4"/>
    <x v="1"/>
    <n v="51"/>
    <d v="2015-09-21T00:00:00"/>
    <d v="2015-11-11T00:00:00"/>
    <x v="119"/>
    <x v="119"/>
    <x v="10"/>
    <x v="10"/>
    <x v="40"/>
    <x v="40"/>
    <n v="500"/>
    <n v="0.17"/>
    <n v="3.7999999999999999E-2"/>
    <n v="0.22352941176470589"/>
    <b v="0"/>
    <b v="0"/>
    <x v="1"/>
    <x v="1"/>
    <x v="1"/>
    <b v="0"/>
    <b v="1"/>
    <b v="0"/>
    <x v="1"/>
    <x v="1"/>
  </r>
  <r>
    <s v="Cinia"/>
    <d v="2015-09-21T00:00:00"/>
    <s v="koko henkilöstö"/>
    <m/>
    <m/>
    <n v="35"/>
    <m/>
    <m/>
    <n v="220"/>
    <n v="82990"/>
    <x v="8"/>
    <x v="1"/>
    <s v="NA"/>
    <d v="2015-09-21T00:00:00"/>
    <d v="2015-11-11T00:00:00"/>
    <x v="119"/>
    <x v="119"/>
    <x v="10"/>
    <x v="10"/>
    <x v="40"/>
    <x v="40"/>
    <n v="220"/>
    <n v="0.15909090909090909"/>
    <s v="NA"/>
    <s v="NA"/>
    <b v="0"/>
    <b v="0"/>
    <x v="1"/>
    <x v="1"/>
    <x v="1"/>
    <b v="0"/>
    <b v="1"/>
    <b v="0"/>
    <x v="1"/>
    <x v="1"/>
  </r>
  <r>
    <s v="Merimieskirkko"/>
    <d v="2015-09-22T00:00:00"/>
    <s v="Merimieskirkon keskustoimisto ja kotimaan henkilöstö"/>
    <m/>
    <m/>
    <n v="8"/>
    <d v="2015-12-18T00:00:00"/>
    <n v="8"/>
    <n v="22"/>
    <n v="94910"/>
    <x v="16"/>
    <x v="1"/>
    <n v="87"/>
    <d v="2015-09-22T00:00:00"/>
    <d v="2015-12-18T00:00:00"/>
    <x v="119"/>
    <x v="120"/>
    <x v="10"/>
    <x v="10"/>
    <x v="40"/>
    <x v="40"/>
    <n v="22"/>
    <n v="0.36363636363636365"/>
    <n v="0.36363636363636365"/>
    <n v="1"/>
    <b v="0"/>
    <b v="0"/>
    <x v="1"/>
    <x v="1"/>
    <x v="1"/>
    <b v="0"/>
    <b v="1"/>
    <b v="0"/>
    <x v="1"/>
    <x v="1"/>
  </r>
  <r>
    <s v="Tuko Logistics"/>
    <d v="2015-09-23T00:00:00"/>
    <s v="koko henkilökunta"/>
    <s v="http://www.talouselama.fi/uutiset/tukon-logisticsin-tyontekijoilla-mielenilmaus-pelkona-on-etta-6060251"/>
    <m/>
    <n v="53"/>
    <d v="2015-10-26T00:00:00"/>
    <n v="28"/>
    <n v="600"/>
    <n v="46390"/>
    <x v="1"/>
    <x v="1"/>
    <n v="33"/>
    <d v="2015-09-23T00:00:00"/>
    <d v="2015-10-26T00:00:00"/>
    <x v="119"/>
    <x v="118"/>
    <x v="10"/>
    <x v="10"/>
    <x v="40"/>
    <x v="40"/>
    <n v="600"/>
    <n v="8.8333333333333333E-2"/>
    <n v="4.6666666666666669E-2"/>
    <n v="0.52830188679245282"/>
    <b v="0"/>
    <b v="0"/>
    <x v="1"/>
    <x v="1"/>
    <x v="1"/>
    <b v="0"/>
    <b v="1"/>
    <b v="0"/>
    <x v="1"/>
    <x v="1"/>
  </r>
  <r>
    <s v="SASK"/>
    <d v="2015-09-23T00:00:00"/>
    <s v="Koko henkilöstö"/>
    <m/>
    <m/>
    <n v="9"/>
    <d v="2015-11-10T00:00:00"/>
    <n v="3"/>
    <n v="22"/>
    <n v="94999"/>
    <x v="16"/>
    <x v="1"/>
    <n v="48"/>
    <d v="2015-09-23T00:00:00"/>
    <d v="2015-11-10T00:00:00"/>
    <x v="119"/>
    <x v="119"/>
    <x v="10"/>
    <x v="10"/>
    <x v="40"/>
    <x v="40"/>
    <n v="22"/>
    <n v="0.40909090909090912"/>
    <n v="0.13636363636363635"/>
    <n v="0.33333333333333331"/>
    <b v="0"/>
    <b v="0"/>
    <x v="1"/>
    <x v="1"/>
    <x v="1"/>
    <b v="0"/>
    <b v="1"/>
    <b v="0"/>
    <x v="1"/>
    <x v="1"/>
  </r>
  <r>
    <s v="Marwe Oy"/>
    <d v="2015-09-24T00:00:00"/>
    <s v="Koko henkilöstö"/>
    <m/>
    <s v="L"/>
    <n v="15"/>
    <m/>
    <m/>
    <n v="40"/>
    <n v="22190"/>
    <x v="2"/>
    <x v="2"/>
    <s v="NA"/>
    <d v="2015-09-24T00:00:00"/>
    <d v="2015-11-14T00:00:00"/>
    <x v="119"/>
    <x v="119"/>
    <x v="10"/>
    <x v="10"/>
    <x v="40"/>
    <x v="40"/>
    <n v="40"/>
    <n v="0.375"/>
    <s v="NA"/>
    <s v="NA"/>
    <b v="0"/>
    <b v="0"/>
    <x v="1"/>
    <x v="1"/>
    <x v="1"/>
    <b v="0"/>
    <b v="1"/>
    <b v="0"/>
    <x v="1"/>
    <x v="1"/>
  </r>
  <r>
    <s v="Vetrea Terveys Oy"/>
    <d v="2015-09-25T00:00:00"/>
    <s v="Koko henkilöstö"/>
    <m/>
    <m/>
    <n v="150"/>
    <d v="2015-12-21T00:00:00"/>
    <n v="114"/>
    <n v="613"/>
    <n v="86101"/>
    <x v="3"/>
    <x v="3"/>
    <n v="87"/>
    <d v="2015-09-25T00:00:00"/>
    <d v="2015-12-21T00:00:00"/>
    <x v="119"/>
    <x v="120"/>
    <x v="10"/>
    <x v="10"/>
    <x v="40"/>
    <x v="40"/>
    <n v="613"/>
    <n v="0.24469820554649266"/>
    <n v="0.18597063621533441"/>
    <n v="0.76"/>
    <b v="0"/>
    <b v="0"/>
    <x v="1"/>
    <x v="1"/>
    <x v="1"/>
    <b v="0"/>
    <b v="1"/>
    <b v="0"/>
    <x v="1"/>
    <x v="1"/>
  </r>
  <r>
    <s v="Marva Group"/>
    <d v="2015-09-25T00:00:00"/>
    <s v="Westpoint koko henkilöstö, väh. 9 henk. huhtik. -16, painot. Westpoint"/>
    <s v="http://yle.fi/uutiset/raumalaisen_marvan_painoliiketoiminta_loppuu/8387592"/>
    <m/>
    <n v="9"/>
    <d v="2015-10-16T00:00:00"/>
    <n v="9"/>
    <n v="9"/>
    <s v="58130"/>
    <x v="4"/>
    <x v="1"/>
    <n v="21"/>
    <d v="2015-09-25T00:00:00"/>
    <d v="2015-10-16T00:00:00"/>
    <x v="119"/>
    <x v="118"/>
    <x v="10"/>
    <x v="10"/>
    <x v="40"/>
    <x v="40"/>
    <n v="9"/>
    <n v="1"/>
    <n v="1"/>
    <n v="1"/>
    <b v="0"/>
    <b v="0"/>
    <x v="1"/>
    <x v="1"/>
    <x v="1"/>
    <b v="0"/>
    <b v="1"/>
    <b v="0"/>
    <x v="1"/>
    <x v="1"/>
  </r>
  <r>
    <s v="Konepaja M. Korhonen"/>
    <d v="2015-09-25T00:00:00"/>
    <s v="Koko henkilöstö"/>
    <m/>
    <m/>
    <m/>
    <m/>
    <m/>
    <n v="28"/>
    <n v="25110"/>
    <x v="2"/>
    <x v="2"/>
    <s v="NA"/>
    <d v="2015-09-25T00:00:00"/>
    <d v="2015-11-15T00:00:00"/>
    <x v="119"/>
    <x v="119"/>
    <x v="10"/>
    <x v="10"/>
    <x v="40"/>
    <x v="40"/>
    <n v="28"/>
    <s v="NA"/>
    <s v="NA"/>
    <s v="NA"/>
    <b v="0"/>
    <b v="0"/>
    <x v="1"/>
    <x v="1"/>
    <x v="1"/>
    <b v="0"/>
    <b v="1"/>
    <b v="0"/>
    <x v="1"/>
    <x v="1"/>
  </r>
  <r>
    <s v="Saimaan ammattikorkeakoulu"/>
    <d v="2015-09-28T00:00:00"/>
    <s v="Koko henkilöstö"/>
    <s v="http://www.esaimaa.fi/Online/2015/09/18/Saimaan%20ammattikorkeakoulussa%20alkavat%20yt-neuvottelut/2015119586301/4"/>
    <s v="L"/>
    <n v="20"/>
    <d v="2015-11-06T00:00:00"/>
    <n v="1"/>
    <n v="220"/>
    <n v="85420"/>
    <x v="9"/>
    <x v="3"/>
    <n v="39"/>
    <d v="2015-09-28T00:00:00"/>
    <d v="2015-11-06T00:00:00"/>
    <x v="119"/>
    <x v="119"/>
    <x v="10"/>
    <x v="10"/>
    <x v="40"/>
    <x v="40"/>
    <n v="220"/>
    <n v="9.0909090909090912E-2"/>
    <n v="4.5454545454545452E-3"/>
    <n v="0.05"/>
    <b v="0"/>
    <b v="0"/>
    <x v="1"/>
    <x v="1"/>
    <x v="1"/>
    <b v="0"/>
    <b v="1"/>
    <b v="0"/>
    <x v="1"/>
    <x v="1"/>
  </r>
  <r>
    <s v="Satakunnan Osuuskauppa"/>
    <d v="2015-09-28T00:00:00"/>
    <s v="Sokos Ravintoloita koskeva, Hesburger lopettaa toim."/>
    <s v="http://www.satakunnankansa.fi/Talous/1195004312925/artikkeli/sokoksen+yt-neuvottelut+paatokseen+hesburger+sulkee+ovensa.html"/>
    <m/>
    <n v="9"/>
    <d v="2015-11-02T00:00:00"/>
    <n v="0"/>
    <m/>
    <n v="47111"/>
    <x v="1"/>
    <x v="1"/>
    <n v="35"/>
    <d v="2015-09-28T00:00:00"/>
    <d v="2015-11-02T00:00:00"/>
    <x v="119"/>
    <x v="119"/>
    <x v="10"/>
    <x v="10"/>
    <x v="40"/>
    <x v="40"/>
    <n v="9"/>
    <s v="NA"/>
    <s v="NA"/>
    <n v="0"/>
    <b v="0"/>
    <b v="0"/>
    <x v="1"/>
    <x v="1"/>
    <x v="1"/>
    <b v="0"/>
    <b v="1"/>
    <b v="0"/>
    <x v="1"/>
    <x v="1"/>
  </r>
  <r>
    <s v="Anttila Oy"/>
    <d v="2015-09-28T00:00:00"/>
    <s v="koko konserni, ml. Kodin1 "/>
    <m/>
    <m/>
    <m/>
    <d v="2015-11-16T00:00:00"/>
    <n v="33"/>
    <m/>
    <n v="47191"/>
    <x v="1"/>
    <x v="1"/>
    <n v="49"/>
    <d v="2015-09-28T00:00:00"/>
    <d v="2015-11-16T00:00:00"/>
    <x v="119"/>
    <x v="119"/>
    <x v="10"/>
    <x v="10"/>
    <x v="40"/>
    <x v="40"/>
    <n v="0"/>
    <s v="NA"/>
    <s v="NA"/>
    <s v="NA"/>
    <b v="0"/>
    <b v="0"/>
    <x v="1"/>
    <x v="1"/>
    <x v="1"/>
    <b v="0"/>
    <b v="1"/>
    <b v="0"/>
    <x v="1"/>
    <x v="1"/>
  </r>
  <r>
    <s v="SOK"/>
    <d v="2015-09-29T00:00:00"/>
    <s v="SOK Rautakaupan ketjuohjauksen koko henkilöstöä sekä osaa SOK Marketkaupan ketjuohjauksen henkilöstöstä"/>
    <m/>
    <m/>
    <n v="30"/>
    <d v="2015-11-24T00:00:00"/>
    <n v="30"/>
    <m/>
    <n v="46901"/>
    <x v="1"/>
    <x v="1"/>
    <n v="56"/>
    <d v="2015-09-29T00:00:00"/>
    <d v="2015-11-24T00:00:00"/>
    <x v="119"/>
    <x v="119"/>
    <x v="10"/>
    <x v="10"/>
    <x v="40"/>
    <x v="40"/>
    <n v="30"/>
    <s v="NA"/>
    <s v="NA"/>
    <n v="1"/>
    <b v="0"/>
    <b v="0"/>
    <x v="1"/>
    <x v="1"/>
    <x v="1"/>
    <b v="0"/>
    <b v="1"/>
    <b v="0"/>
    <x v="1"/>
    <x v="1"/>
  </r>
  <r>
    <s v="Pohjolan Osuuspankki"/>
    <d v="2015-09-29T00:00:00"/>
    <s v="Lähes koko henkilöstö"/>
    <m/>
    <m/>
    <n v="14"/>
    <d v="2015-11-20T00:00:00"/>
    <n v="6"/>
    <n v="131"/>
    <n v="64190"/>
    <x v="15"/>
    <x v="1"/>
    <n v="52"/>
    <d v="2015-09-29T00:00:00"/>
    <d v="2015-11-20T00:00:00"/>
    <x v="119"/>
    <x v="119"/>
    <x v="10"/>
    <x v="10"/>
    <x v="40"/>
    <x v="40"/>
    <n v="131"/>
    <n v="0.10687022900763359"/>
    <n v="4.5801526717557252E-2"/>
    <n v="0.42857142857142855"/>
    <b v="0"/>
    <b v="0"/>
    <x v="1"/>
    <x v="1"/>
    <x v="1"/>
    <b v="0"/>
    <b v="1"/>
    <b v="0"/>
    <x v="1"/>
    <x v="1"/>
  </r>
  <r>
    <s v="Pelastakaa Lapset ry"/>
    <d v="2015-09-29T00:00:00"/>
    <m/>
    <s v="http://www.pelastakaalapset.fi/ajankohtaista/uutiset/?x22896=3706790"/>
    <m/>
    <n v="9"/>
    <d v="2015-10-28T00:00:00"/>
    <n v="4"/>
    <m/>
    <n v="88999"/>
    <x v="3"/>
    <x v="3"/>
    <n v="29"/>
    <d v="2015-09-29T00:00:00"/>
    <d v="2015-10-28T00:00:00"/>
    <x v="119"/>
    <x v="118"/>
    <x v="10"/>
    <x v="10"/>
    <x v="40"/>
    <x v="40"/>
    <n v="9"/>
    <s v="NA"/>
    <s v="NA"/>
    <n v="0.44444444444444442"/>
    <b v="0"/>
    <b v="0"/>
    <x v="1"/>
    <x v="1"/>
    <x v="1"/>
    <b v="0"/>
    <b v="1"/>
    <b v="0"/>
    <x v="1"/>
    <x v="1"/>
  </r>
  <r>
    <s v="M.A.S.I Company Oy"/>
    <d v="2015-09-30T00:00:00"/>
    <s v="Koko Suomen henkilöstö"/>
    <m/>
    <m/>
    <n v="35"/>
    <d v="2015-11-11T00:00:00"/>
    <n v="28"/>
    <n v="69"/>
    <n v="14130"/>
    <x v="2"/>
    <x v="2"/>
    <n v="42"/>
    <d v="2015-09-30T00:00:00"/>
    <d v="2015-11-11T00:00:00"/>
    <x v="119"/>
    <x v="119"/>
    <x v="10"/>
    <x v="10"/>
    <x v="40"/>
    <x v="40"/>
    <n v="69"/>
    <n v="0.50724637681159424"/>
    <n v="0.40579710144927539"/>
    <n v="0.8"/>
    <b v="0"/>
    <b v="0"/>
    <x v="1"/>
    <x v="1"/>
    <x v="1"/>
    <b v="0"/>
    <b v="1"/>
    <b v="0"/>
    <x v="1"/>
    <x v="1"/>
  </r>
  <r>
    <s v="Enegia Consulting Oy"/>
    <d v="2015-10-02T00:00:00"/>
    <s v="Koko henkilöstö, Jyväskylä"/>
    <m/>
    <m/>
    <n v="9"/>
    <d v="2015-10-21T00:00:00"/>
    <n v="8"/>
    <n v="80"/>
    <n v="74909"/>
    <x v="10"/>
    <x v="1"/>
    <n v="19"/>
    <d v="2015-10-02T00:00:00"/>
    <d v="2015-10-21T00:00:00"/>
    <x v="120"/>
    <x v="118"/>
    <x v="10"/>
    <x v="10"/>
    <x v="41"/>
    <x v="40"/>
    <n v="80"/>
    <n v="0.1125"/>
    <n v="0.1"/>
    <n v="0.88888888888888884"/>
    <b v="0"/>
    <b v="0"/>
    <x v="1"/>
    <x v="1"/>
    <x v="1"/>
    <b v="0"/>
    <b v="0"/>
    <b v="0"/>
    <x v="1"/>
    <x v="1"/>
  </r>
  <r>
    <s v="Enegia Services Oy"/>
    <d v="2015-10-02T00:00:00"/>
    <s v="Koko henkilöstö, Hämeenlinna"/>
    <m/>
    <m/>
    <n v="9"/>
    <d v="2015-10-21T00:00:00"/>
    <n v="5"/>
    <m/>
    <n v="70220"/>
    <x v="10"/>
    <x v="1"/>
    <n v="19"/>
    <d v="2015-10-02T00:00:00"/>
    <d v="2015-10-21T00:00:00"/>
    <x v="120"/>
    <x v="118"/>
    <x v="10"/>
    <x v="10"/>
    <x v="41"/>
    <x v="40"/>
    <n v="9"/>
    <s v="NA"/>
    <s v="NA"/>
    <n v="0.55555555555555558"/>
    <b v="0"/>
    <b v="0"/>
    <x v="1"/>
    <x v="1"/>
    <x v="1"/>
    <b v="0"/>
    <b v="0"/>
    <b v="0"/>
    <x v="1"/>
    <x v="1"/>
  </r>
  <r>
    <s v="Saimaan ammattiopisto"/>
    <d v="2015-10-02T00:00:00"/>
    <s v="lomautukset, osa-aikaistukset"/>
    <m/>
    <n v="42"/>
    <m/>
    <d v="2015-11-27T00:00:00"/>
    <m/>
    <n v="476"/>
    <n v="85320"/>
    <x v="9"/>
    <x v="3"/>
    <n v="56"/>
    <d v="2015-10-02T00:00:00"/>
    <d v="2015-11-27T00:00:00"/>
    <x v="120"/>
    <x v="119"/>
    <x v="10"/>
    <x v="10"/>
    <x v="41"/>
    <x v="40"/>
    <n v="476"/>
    <s v="NA"/>
    <s v="NA"/>
    <s v="NA"/>
    <b v="0"/>
    <b v="0"/>
    <x v="1"/>
    <x v="1"/>
    <x v="1"/>
    <b v="0"/>
    <b v="0"/>
    <b v="0"/>
    <x v="1"/>
    <x v="1"/>
  </r>
  <r>
    <s v="Salcomp"/>
    <m/>
    <s v="Salon toimipiste"/>
    <m/>
    <m/>
    <m/>
    <d v="2015-11-24T00:00:00"/>
    <n v="8"/>
    <n v="45"/>
    <n v="27110"/>
    <x v="2"/>
    <x v="2"/>
    <s v="NA"/>
    <d v="2015-10-04T00:00:00"/>
    <d v="2015-11-24T00:00:00"/>
    <x v="120"/>
    <x v="119"/>
    <x v="10"/>
    <x v="10"/>
    <x v="41"/>
    <x v="40"/>
    <n v="45"/>
    <s v="NA"/>
    <n v="0.17777777777777778"/>
    <s v="NA"/>
    <b v="0"/>
    <b v="0"/>
    <x v="1"/>
    <x v="1"/>
    <x v="1"/>
    <b v="0"/>
    <b v="0"/>
    <b v="0"/>
    <x v="1"/>
    <x v="1"/>
  </r>
  <r>
    <s v="Lindorff Oy"/>
    <d v="2015-10-05T00:00:00"/>
    <s v="Koko henkilöstö"/>
    <m/>
    <m/>
    <n v="50"/>
    <d v="2015-11-17T00:00:00"/>
    <n v="36"/>
    <n v="525"/>
    <n v="82910"/>
    <x v="8"/>
    <x v="1"/>
    <n v="43"/>
    <d v="2015-10-05T00:00:00"/>
    <d v="2015-11-17T00:00:00"/>
    <x v="120"/>
    <x v="119"/>
    <x v="10"/>
    <x v="10"/>
    <x v="41"/>
    <x v="40"/>
    <n v="525"/>
    <n v="9.5238095238095233E-2"/>
    <n v="6.8571428571428575E-2"/>
    <n v="0.72"/>
    <b v="0"/>
    <b v="0"/>
    <x v="1"/>
    <x v="1"/>
    <x v="1"/>
    <b v="0"/>
    <b v="0"/>
    <b v="0"/>
    <x v="1"/>
    <x v="1"/>
  </r>
  <r>
    <s v="Tieto Healthcare &amp; Welfare"/>
    <d v="2015-10-05T00:00:00"/>
    <s v="Suomen Healthcare yksikkö"/>
    <m/>
    <m/>
    <n v="40"/>
    <m/>
    <m/>
    <n v="500"/>
    <n v="62030"/>
    <x v="4"/>
    <x v="1"/>
    <s v="NA"/>
    <d v="2015-10-05T00:00:00"/>
    <d v="2015-11-25T00:00:00"/>
    <x v="120"/>
    <x v="119"/>
    <x v="10"/>
    <x v="10"/>
    <x v="41"/>
    <x v="40"/>
    <n v="500"/>
    <n v="0.08"/>
    <s v="NA"/>
    <s v="NA"/>
    <b v="0"/>
    <b v="0"/>
    <x v="1"/>
    <x v="1"/>
    <x v="1"/>
    <b v="0"/>
    <b v="0"/>
    <b v="0"/>
    <x v="1"/>
    <x v="1"/>
  </r>
  <r>
    <s v="Metsä Board"/>
    <d v="2015-10-05T00:00:00"/>
    <s v="Metsä Boardin Suomen-tehtaat (40 toimihlöä)"/>
    <m/>
    <m/>
    <m/>
    <m/>
    <m/>
    <n v="40"/>
    <n v="17120"/>
    <x v="2"/>
    <x v="2"/>
    <s v="NA"/>
    <d v="2015-10-05T00:00:00"/>
    <d v="2015-11-25T00:00:00"/>
    <x v="120"/>
    <x v="119"/>
    <x v="10"/>
    <x v="10"/>
    <x v="41"/>
    <x v="40"/>
    <n v="40"/>
    <s v="NA"/>
    <s v="NA"/>
    <s v="NA"/>
    <b v="0"/>
    <b v="0"/>
    <x v="1"/>
    <x v="1"/>
    <x v="1"/>
    <b v="0"/>
    <b v="0"/>
    <b v="0"/>
    <x v="1"/>
    <x v="1"/>
  </r>
  <r>
    <s v="Olvi Oyj"/>
    <d v="2015-10-06T00:00:00"/>
    <s v="Koko henkilöstö"/>
    <m/>
    <m/>
    <n v="35"/>
    <m/>
    <m/>
    <n v="379"/>
    <n v="11050"/>
    <x v="2"/>
    <x v="2"/>
    <s v="NA"/>
    <d v="2015-10-06T00:00:00"/>
    <d v="2015-11-26T00:00:00"/>
    <x v="120"/>
    <x v="119"/>
    <x v="10"/>
    <x v="10"/>
    <x v="41"/>
    <x v="40"/>
    <n v="379"/>
    <n v="9.2348284960422161E-2"/>
    <s v="NA"/>
    <s v="NA"/>
    <b v="0"/>
    <b v="0"/>
    <x v="1"/>
    <x v="1"/>
    <x v="1"/>
    <b v="0"/>
    <b v="0"/>
    <b v="0"/>
    <x v="1"/>
    <x v="1"/>
  </r>
  <r>
    <s v="CP Kelco Oy"/>
    <d v="2015-10-06T00:00:00"/>
    <s v="Koko henkilöstö"/>
    <m/>
    <s v="L"/>
    <m/>
    <m/>
    <m/>
    <n v="230"/>
    <n v="20160"/>
    <x v="2"/>
    <x v="2"/>
    <s v="NA"/>
    <d v="2015-10-06T00:00:00"/>
    <d v="2015-11-26T00:00:00"/>
    <x v="120"/>
    <x v="119"/>
    <x v="10"/>
    <x v="10"/>
    <x v="41"/>
    <x v="40"/>
    <n v="230"/>
    <s v="NA"/>
    <s v="NA"/>
    <s v="NA"/>
    <b v="0"/>
    <b v="0"/>
    <x v="1"/>
    <x v="1"/>
    <x v="1"/>
    <b v="0"/>
    <b v="0"/>
    <b v="0"/>
    <x v="1"/>
    <x v="1"/>
  </r>
  <r>
    <s v="Kemppi Oy"/>
    <d v="2015-10-07T00:00:00"/>
    <s v="Lahti, mahd. irtis ja lomautus"/>
    <m/>
    <m/>
    <n v="24"/>
    <d v="2015-11-23T00:00:00"/>
    <n v="19"/>
    <m/>
    <n v="28240"/>
    <x v="2"/>
    <x v="2"/>
    <n v="47"/>
    <d v="2015-10-07T00:00:00"/>
    <d v="2015-11-23T00:00:00"/>
    <x v="120"/>
    <x v="119"/>
    <x v="10"/>
    <x v="10"/>
    <x v="41"/>
    <x v="40"/>
    <n v="24"/>
    <s v="NA"/>
    <s v="NA"/>
    <n v="0.79166666666666663"/>
    <b v="0"/>
    <b v="0"/>
    <x v="1"/>
    <x v="1"/>
    <x v="1"/>
    <b v="0"/>
    <b v="0"/>
    <b v="0"/>
    <x v="1"/>
    <x v="1"/>
  </r>
  <r>
    <s v="If Vahinkovakuutusyhtiö Oy (Suomi)"/>
    <d v="2015-10-07T00:00:00"/>
    <s v="yritysasiakas- ja henkilöasiakasliiketoiminnoissa sekä sisäisessä tarkastuksessa, Yt-neuvottelujen lopputuloksena Ifin henkilöstömäärä vähenee yhteensä 92 henkilöllä, joista 78 työsuhdetta päättyy vapaaehtoisiin sopimuksiin, 11 eläkejärjestelyihin ja 3 irtisanomisiin."/>
    <m/>
    <m/>
    <n v="89"/>
    <d v="2015-11-23T00:00:00"/>
    <n v="3"/>
    <n v="212"/>
    <n v="65121"/>
    <x v="15"/>
    <x v="1"/>
    <n v="47"/>
    <d v="2015-10-07T00:00:00"/>
    <d v="2015-11-23T00:00:00"/>
    <x v="120"/>
    <x v="119"/>
    <x v="10"/>
    <x v="10"/>
    <x v="41"/>
    <x v="40"/>
    <n v="212"/>
    <n v="0.419811320754717"/>
    <n v="1.4150943396226415E-2"/>
    <n v="3.3707865168539325E-2"/>
    <b v="0"/>
    <b v="0"/>
    <x v="1"/>
    <x v="1"/>
    <x v="1"/>
    <b v="0"/>
    <b v="0"/>
    <b v="0"/>
    <x v="1"/>
    <x v="1"/>
  </r>
  <r>
    <s v="Stora Enso Oyj"/>
    <d v="2015-10-07T00:00:00"/>
    <s v="Honkalahden saha, Lappeenranta"/>
    <m/>
    <s v="L"/>
    <m/>
    <m/>
    <m/>
    <n v="110"/>
    <n v="17120"/>
    <x v="2"/>
    <x v="2"/>
    <s v="NA"/>
    <d v="2015-10-07T00:00:00"/>
    <d v="2015-11-27T00:00:00"/>
    <x v="120"/>
    <x v="119"/>
    <x v="10"/>
    <x v="10"/>
    <x v="41"/>
    <x v="40"/>
    <n v="110"/>
    <s v="NA"/>
    <s v="NA"/>
    <s v="NA"/>
    <b v="0"/>
    <b v="0"/>
    <x v="1"/>
    <x v="1"/>
    <x v="1"/>
    <b v="0"/>
    <b v="0"/>
    <b v="0"/>
    <x v="1"/>
    <x v="1"/>
  </r>
  <r>
    <s v="Vantaan Energia Oy"/>
    <d v="2015-10-07T00:00:00"/>
    <s v="asiakaspalvyksikkö 30, tuotanto 140 hlöä "/>
    <m/>
    <m/>
    <n v="10"/>
    <d v="2015-11-25T00:00:00"/>
    <n v="4"/>
    <n v="170"/>
    <n v="35113"/>
    <x v="7"/>
    <x v="2"/>
    <n v="49"/>
    <d v="2015-10-07T00:00:00"/>
    <d v="2015-11-25T00:00:00"/>
    <x v="120"/>
    <x v="119"/>
    <x v="10"/>
    <x v="10"/>
    <x v="41"/>
    <x v="40"/>
    <n v="170"/>
    <n v="5.8823529411764705E-2"/>
    <n v="2.3529411764705882E-2"/>
    <n v="0.4"/>
    <b v="0"/>
    <b v="0"/>
    <x v="1"/>
    <x v="1"/>
    <x v="1"/>
    <b v="0"/>
    <b v="0"/>
    <b v="0"/>
    <x v="1"/>
    <x v="1"/>
  </r>
  <r>
    <s v="Hämeen ammattikorkeakoulu"/>
    <m/>
    <s v="http://www.hameensanomat.fi/uutiset/kanta-hame/299173-hamk-irtisanoo-toistakymmenta"/>
    <m/>
    <m/>
    <m/>
    <d v="2015-11-27T00:00:00"/>
    <n v="7"/>
    <n v="12"/>
    <n v="85420"/>
    <x v="9"/>
    <x v="3"/>
    <s v="NA"/>
    <d v="2015-10-07T00:00:00"/>
    <d v="2015-11-27T00:00:00"/>
    <x v="120"/>
    <x v="119"/>
    <x v="10"/>
    <x v="10"/>
    <x v="41"/>
    <x v="40"/>
    <n v="12"/>
    <s v="NA"/>
    <n v="0.58333333333333337"/>
    <s v="NA"/>
    <b v="0"/>
    <b v="0"/>
    <x v="1"/>
    <x v="1"/>
    <x v="1"/>
    <b v="0"/>
    <b v="0"/>
    <b v="0"/>
    <x v="1"/>
    <x v="1"/>
  </r>
  <r>
    <s v="Tampereen ammattikorkeakoulu"/>
    <d v="2015-10-09T00:00:00"/>
    <s v="Koko henkilöstö"/>
    <m/>
    <m/>
    <n v="55"/>
    <d v="2015-11-23T00:00:00"/>
    <n v="50"/>
    <n v="717"/>
    <n v="85420"/>
    <x v="9"/>
    <x v="3"/>
    <n v="45"/>
    <d v="2015-10-09T00:00:00"/>
    <d v="2015-11-23T00:00:00"/>
    <x v="120"/>
    <x v="119"/>
    <x v="10"/>
    <x v="10"/>
    <x v="41"/>
    <x v="40"/>
    <n v="717"/>
    <n v="7.6708507670850773E-2"/>
    <n v="6.9735006973500699E-2"/>
    <n v="0.90909090909090906"/>
    <b v="0"/>
    <b v="0"/>
    <x v="1"/>
    <x v="1"/>
    <x v="1"/>
    <b v="0"/>
    <b v="0"/>
    <b v="0"/>
    <x v="1"/>
    <x v="1"/>
  </r>
  <r>
    <s v="UPM-Kymmene Oyj"/>
    <d v="2015-10-09T00:00:00"/>
    <s v="Jyväskylän Säynätsalon vaneritehdas"/>
    <m/>
    <m/>
    <n v="30"/>
    <d v="2015-12-01T00:00:00"/>
    <n v="23"/>
    <m/>
    <n v="17120"/>
    <x v="2"/>
    <x v="2"/>
    <n v="53"/>
    <d v="2015-10-09T00:00:00"/>
    <d v="2015-12-01T00:00:00"/>
    <x v="120"/>
    <x v="120"/>
    <x v="10"/>
    <x v="10"/>
    <x v="41"/>
    <x v="40"/>
    <n v="30"/>
    <s v="NA"/>
    <s v="NA"/>
    <n v="0.76666666666666672"/>
    <b v="0"/>
    <b v="0"/>
    <x v="1"/>
    <x v="1"/>
    <x v="1"/>
    <b v="0"/>
    <b v="0"/>
    <b v="0"/>
    <x v="1"/>
    <x v="1"/>
  </r>
  <r>
    <s v="Ekokem"/>
    <d v="2015-10-09T00:00:00"/>
    <s v="Koko henkilöstö Suomessa"/>
    <m/>
    <m/>
    <n v="30"/>
    <d v="2015-12-04T00:00:00"/>
    <n v="25"/>
    <n v="333"/>
    <n v="38220"/>
    <x v="14"/>
    <x v="2"/>
    <n v="56"/>
    <d v="2015-10-09T00:00:00"/>
    <d v="2015-12-04T00:00:00"/>
    <x v="120"/>
    <x v="120"/>
    <x v="10"/>
    <x v="10"/>
    <x v="41"/>
    <x v="40"/>
    <n v="333"/>
    <n v="9.0090090090090086E-2"/>
    <n v="7.5075075075075076E-2"/>
    <n v="0.83333333333333337"/>
    <b v="0"/>
    <b v="0"/>
    <x v="1"/>
    <x v="1"/>
    <x v="1"/>
    <b v="0"/>
    <b v="0"/>
    <b v="0"/>
    <x v="1"/>
    <x v="1"/>
  </r>
  <r>
    <s v="Sulzer Pumps Finland "/>
    <d v="2015-10-11T00:00:00"/>
    <s v="koko Karhulan valimon henkilökunta"/>
    <s v="http://www.talouselama.fi/uutiset/karhulan-valimon-ovet-sulkeutuvat-yle-se-on-aika-laiha-lohtu-6239939"/>
    <m/>
    <n v="175"/>
    <d v="2015-12-17T00:00:00"/>
    <n v="160"/>
    <n v="600"/>
    <n v="28130"/>
    <x v="2"/>
    <x v="2"/>
    <n v="67"/>
    <d v="2015-10-11T00:00:00"/>
    <d v="2015-12-17T00:00:00"/>
    <x v="120"/>
    <x v="120"/>
    <x v="10"/>
    <x v="10"/>
    <x v="41"/>
    <x v="40"/>
    <n v="600"/>
    <n v="0.29166666666666669"/>
    <n v="0.26666666666666666"/>
    <n v="0.91428571428571426"/>
    <b v="0"/>
    <b v="0"/>
    <x v="1"/>
    <x v="1"/>
    <x v="1"/>
    <b v="0"/>
    <b v="0"/>
    <b v="0"/>
    <x v="1"/>
    <x v="1"/>
  </r>
  <r>
    <s v="Finavia Oyj"/>
    <d v="2015-10-12T00:00:00"/>
    <s v="Lappeenrannan lentokenttä"/>
    <m/>
    <s v="L"/>
    <m/>
    <d v="2015-10-28T00:00:00"/>
    <m/>
    <n v="20"/>
    <n v="52230"/>
    <x v="5"/>
    <x v="1"/>
    <n v="16"/>
    <d v="2015-10-12T00:00:00"/>
    <d v="2015-10-28T00:00:00"/>
    <x v="120"/>
    <x v="118"/>
    <x v="10"/>
    <x v="10"/>
    <x v="41"/>
    <x v="40"/>
    <n v="20"/>
    <s v="NA"/>
    <s v="NA"/>
    <s v="NA"/>
    <b v="0"/>
    <b v="0"/>
    <x v="1"/>
    <x v="1"/>
    <x v="1"/>
    <b v="0"/>
    <b v="0"/>
    <b v="0"/>
    <x v="1"/>
    <x v="1"/>
  </r>
  <r>
    <s v="LähiTapiola-ryhmä"/>
    <d v="2015-10-12T00:00:00"/>
    <s v="LähiTapiola Palvelut Oy:n työntekijät"/>
    <m/>
    <m/>
    <n v="80"/>
    <d v="2015-12-16T00:00:00"/>
    <n v="61"/>
    <n v="600"/>
    <n v="65122"/>
    <x v="15"/>
    <x v="1"/>
    <n v="65"/>
    <d v="2015-10-12T00:00:00"/>
    <d v="2015-12-16T00:00:00"/>
    <x v="120"/>
    <x v="120"/>
    <x v="10"/>
    <x v="10"/>
    <x v="41"/>
    <x v="40"/>
    <n v="600"/>
    <n v="0.13333333333333333"/>
    <n v="0.10166666666666667"/>
    <n v="0.76249999999999996"/>
    <b v="0"/>
    <b v="0"/>
    <x v="1"/>
    <x v="1"/>
    <x v="1"/>
    <b v="0"/>
    <b v="0"/>
    <b v="0"/>
    <x v="1"/>
    <x v="1"/>
  </r>
  <r>
    <s v="Brand Factory"/>
    <m/>
    <m/>
    <s v="http://www.teamliitto.fi/?x32730=14611103"/>
    <m/>
    <m/>
    <d v="2015-12-02T00:00:00"/>
    <n v="15"/>
    <n v="100"/>
    <n v="18120"/>
    <x v="2"/>
    <x v="2"/>
    <s v="NA"/>
    <d v="2015-10-12T00:00:00"/>
    <d v="2015-12-02T00:00:00"/>
    <x v="120"/>
    <x v="120"/>
    <x v="10"/>
    <x v="10"/>
    <x v="41"/>
    <x v="40"/>
    <n v="100"/>
    <s v="NA"/>
    <n v="0.15"/>
    <s v="NA"/>
    <b v="0"/>
    <b v="0"/>
    <x v="1"/>
    <x v="1"/>
    <x v="1"/>
    <b v="0"/>
    <b v="0"/>
    <b v="0"/>
    <x v="1"/>
    <x v="1"/>
  </r>
  <r>
    <s v="Prizztech Oy"/>
    <d v="2015-10-13T00:00:00"/>
    <m/>
    <m/>
    <s v="L"/>
    <m/>
    <m/>
    <m/>
    <n v="40"/>
    <n v="70220"/>
    <x v="10"/>
    <x v="1"/>
    <s v="NA"/>
    <d v="2015-10-13T00:00:00"/>
    <d v="2015-12-03T00:00:00"/>
    <x v="120"/>
    <x v="120"/>
    <x v="10"/>
    <x v="10"/>
    <x v="41"/>
    <x v="40"/>
    <n v="40"/>
    <s v="NA"/>
    <s v="NA"/>
    <s v="NA"/>
    <b v="0"/>
    <b v="0"/>
    <x v="1"/>
    <x v="1"/>
    <x v="1"/>
    <b v="0"/>
    <b v="0"/>
    <b v="0"/>
    <x v="1"/>
    <x v="1"/>
  </r>
  <r>
    <s v="HYY Ravintolat Oy"/>
    <d v="2015-10-14T00:00:00"/>
    <m/>
    <m/>
    <m/>
    <n v="20"/>
    <d v="2015-12-01T00:00:00"/>
    <n v="11"/>
    <m/>
    <n v="56290"/>
    <x v="11"/>
    <x v="1"/>
    <n v="48"/>
    <d v="2015-10-14T00:00:00"/>
    <d v="2015-12-01T00:00:00"/>
    <x v="120"/>
    <x v="120"/>
    <x v="10"/>
    <x v="10"/>
    <x v="41"/>
    <x v="40"/>
    <n v="20"/>
    <s v="NA"/>
    <s v="NA"/>
    <n v="0.55000000000000004"/>
    <b v="0"/>
    <b v="0"/>
    <x v="1"/>
    <x v="1"/>
    <x v="1"/>
    <b v="0"/>
    <b v="0"/>
    <b v="0"/>
    <x v="1"/>
    <x v="1"/>
  </r>
  <r>
    <s v="Soprano Oyj"/>
    <d v="2015-10-14T00:00:00"/>
    <s v="Suomen koulutusyhtiö"/>
    <m/>
    <s v="L"/>
    <m/>
    <m/>
    <m/>
    <n v="80"/>
    <n v="62010"/>
    <x v="4"/>
    <x v="1"/>
    <s v="NA"/>
    <d v="2015-10-14T00:00:00"/>
    <d v="2015-12-04T00:00:00"/>
    <x v="120"/>
    <x v="120"/>
    <x v="10"/>
    <x v="10"/>
    <x v="41"/>
    <x v="40"/>
    <n v="80"/>
    <s v="NA"/>
    <s v="NA"/>
    <s v="NA"/>
    <b v="0"/>
    <b v="0"/>
    <x v="1"/>
    <x v="1"/>
    <x v="1"/>
    <b v="0"/>
    <b v="0"/>
    <b v="0"/>
    <x v="1"/>
    <x v="1"/>
  </r>
  <r>
    <s v="VR-Yhtymä Oy"/>
    <d v="2015-10-14T00:00:00"/>
    <s v="VR Track"/>
    <m/>
    <s v="L"/>
    <m/>
    <m/>
    <m/>
    <m/>
    <n v="49100"/>
    <x v="5"/>
    <x v="1"/>
    <s v="NA"/>
    <d v="2015-10-14T00:00:00"/>
    <d v="2015-12-04T00:00:00"/>
    <x v="120"/>
    <x v="120"/>
    <x v="10"/>
    <x v="10"/>
    <x v="41"/>
    <x v="40"/>
    <n v="0"/>
    <s v="NA"/>
    <s v="NA"/>
    <s v="NA"/>
    <b v="0"/>
    <b v="0"/>
    <x v="1"/>
    <x v="1"/>
    <x v="1"/>
    <b v="0"/>
    <b v="0"/>
    <b v="0"/>
    <x v="1"/>
    <x v="1"/>
  </r>
  <r>
    <s v="RKW Finland"/>
    <d v="2015-10-16T00:00:00"/>
    <s v="Koko henkilöstö"/>
    <m/>
    <s v="L"/>
    <n v="9"/>
    <m/>
    <m/>
    <n v="150"/>
    <n v="22220"/>
    <x v="2"/>
    <x v="2"/>
    <s v="NA"/>
    <d v="2015-10-16T00:00:00"/>
    <d v="2015-12-06T00:00:00"/>
    <x v="120"/>
    <x v="120"/>
    <x v="10"/>
    <x v="10"/>
    <x v="41"/>
    <x v="40"/>
    <n v="150"/>
    <n v="0.06"/>
    <s v="NA"/>
    <s v="NA"/>
    <b v="0"/>
    <b v="0"/>
    <x v="1"/>
    <x v="1"/>
    <x v="1"/>
    <b v="0"/>
    <b v="0"/>
    <b v="0"/>
    <x v="1"/>
    <x v="1"/>
  </r>
  <r>
    <s v="Sampo-Rosenlew Oy"/>
    <d v="2015-10-16T00:00:00"/>
    <s v="Koko henkilöstö, suunn. Lomaut, lis.enin 35 hlö väh."/>
    <m/>
    <m/>
    <n v="35"/>
    <d v="2015-12-02T00:00:00"/>
    <n v="35"/>
    <m/>
    <n v="28300"/>
    <x v="2"/>
    <x v="2"/>
    <n v="47"/>
    <d v="2015-10-16T00:00:00"/>
    <d v="2015-12-02T00:00:00"/>
    <x v="120"/>
    <x v="120"/>
    <x v="10"/>
    <x v="10"/>
    <x v="41"/>
    <x v="40"/>
    <n v="35"/>
    <s v="NA"/>
    <s v="NA"/>
    <n v="1"/>
    <b v="0"/>
    <b v="0"/>
    <x v="1"/>
    <x v="1"/>
    <x v="1"/>
    <b v="0"/>
    <b v="0"/>
    <b v="0"/>
    <x v="1"/>
    <x v="1"/>
  </r>
  <r>
    <s v="Pilkington Automotive Finland Oy"/>
    <d v="2015-10-16T00:00:00"/>
    <s v="Laitilan tehtaan koko henkilöstö, lomautuk enint. 90 päivää"/>
    <m/>
    <s v="L"/>
    <m/>
    <m/>
    <m/>
    <n v="250"/>
    <n v="23120"/>
    <x v="2"/>
    <x v="2"/>
    <s v="NA"/>
    <d v="2015-10-16T00:00:00"/>
    <d v="2015-12-06T00:00:00"/>
    <x v="120"/>
    <x v="120"/>
    <x v="10"/>
    <x v="10"/>
    <x v="41"/>
    <x v="40"/>
    <n v="250"/>
    <s v="NA"/>
    <s v="NA"/>
    <s v="NA"/>
    <b v="0"/>
    <b v="0"/>
    <x v="1"/>
    <x v="1"/>
    <x v="1"/>
    <b v="0"/>
    <b v="0"/>
    <b v="0"/>
    <x v="1"/>
    <x v="1"/>
  </r>
  <r>
    <s v="Hollming Works Oy"/>
    <d v="2015-10-16T00:00:00"/>
    <s v="Kankaanpää Works koko henkilökunta"/>
    <s v="http://www.satakunnankansa.fi/Satakunta/1195002260934/artikkeli/kankaanpaa+works+oy+n+konepajassa+kayntiin+yt-neuvottelut.html"/>
    <m/>
    <n v="100"/>
    <d v="2015-12-22T00:00:00"/>
    <n v="40"/>
    <n v="190"/>
    <n v="28990"/>
    <x v="2"/>
    <x v="2"/>
    <n v="67"/>
    <d v="2015-10-16T00:00:00"/>
    <d v="2015-12-22T00:00:00"/>
    <x v="120"/>
    <x v="120"/>
    <x v="10"/>
    <x v="10"/>
    <x v="41"/>
    <x v="40"/>
    <n v="190"/>
    <n v="0.52631578947368418"/>
    <n v="0.21052631578947367"/>
    <n v="0.4"/>
    <b v="0"/>
    <b v="0"/>
    <x v="1"/>
    <x v="1"/>
    <x v="1"/>
    <b v="0"/>
    <b v="0"/>
    <b v="0"/>
    <x v="1"/>
    <x v="1"/>
  </r>
  <r>
    <s v="Agco Power Oy"/>
    <d v="2015-10-17T00:00:00"/>
    <s v="koko henkilöstö: 51 tt, 7 toimihnk irtisan."/>
    <s v="http://www.taloussanomat.fi/yritykset/2015/10/16/nokian-uutiset-agco-power-vahentamassa-80-tyontekijaa/201513541/12?rss=t96"/>
    <m/>
    <n v="80"/>
    <d v="2015-11-26T00:00:00"/>
    <n v="58"/>
    <n v="700"/>
    <n v="29100"/>
    <x v="2"/>
    <x v="2"/>
    <n v="40"/>
    <d v="2015-10-17T00:00:00"/>
    <d v="2015-11-26T00:00:00"/>
    <x v="120"/>
    <x v="119"/>
    <x v="10"/>
    <x v="10"/>
    <x v="41"/>
    <x v="40"/>
    <n v="700"/>
    <n v="0.11428571428571428"/>
    <n v="8.2857142857142851E-2"/>
    <n v="0.72499999999999998"/>
    <b v="0"/>
    <b v="0"/>
    <x v="1"/>
    <x v="1"/>
    <x v="1"/>
    <b v="0"/>
    <b v="0"/>
    <b v="0"/>
    <x v="1"/>
    <x v="1"/>
  </r>
  <r>
    <s v="Vaasan Oy"/>
    <d v="2015-10-19T00:00:00"/>
    <s v="Koko henkilöstö"/>
    <m/>
    <m/>
    <n v="40"/>
    <d v="2015-12-08T00:00:00"/>
    <n v="12"/>
    <n v="215"/>
    <n v="10710"/>
    <x v="2"/>
    <x v="2"/>
    <n v="50"/>
    <d v="2015-10-19T00:00:00"/>
    <d v="2015-12-08T00:00:00"/>
    <x v="120"/>
    <x v="120"/>
    <x v="10"/>
    <x v="10"/>
    <x v="41"/>
    <x v="40"/>
    <n v="215"/>
    <n v="0.18604651162790697"/>
    <n v="5.5813953488372092E-2"/>
    <n v="0.3"/>
    <b v="0"/>
    <b v="0"/>
    <x v="1"/>
    <x v="1"/>
    <x v="1"/>
    <b v="0"/>
    <b v="0"/>
    <b v="0"/>
    <x v="1"/>
    <x v="1"/>
  </r>
  <r>
    <s v="Elenia Palvelut Oy"/>
    <d v="2015-10-19T00:00:00"/>
    <s v="H:gin asiakaspalv. lakkautus, siirto Treelle"/>
    <m/>
    <m/>
    <n v="36"/>
    <m/>
    <m/>
    <m/>
    <n v="82200"/>
    <x v="8"/>
    <x v="1"/>
    <s v="NA"/>
    <d v="2015-10-19T00:00:00"/>
    <d v="2015-12-09T00:00:00"/>
    <x v="120"/>
    <x v="120"/>
    <x v="10"/>
    <x v="10"/>
    <x v="41"/>
    <x v="40"/>
    <n v="36"/>
    <s v="NA"/>
    <s v="NA"/>
    <s v="NA"/>
    <b v="0"/>
    <b v="0"/>
    <x v="1"/>
    <x v="1"/>
    <x v="1"/>
    <b v="0"/>
    <b v="0"/>
    <b v="0"/>
    <x v="1"/>
    <x v="1"/>
  </r>
  <r>
    <s v="Seloy Oy"/>
    <d v="2015-10-19T00:00:00"/>
    <s v="Irtisan alle 10 henk."/>
    <m/>
    <s v="L"/>
    <m/>
    <m/>
    <m/>
    <n v="48"/>
    <n v="23120"/>
    <x v="2"/>
    <x v="2"/>
    <s v="NA"/>
    <d v="2015-10-19T00:00:00"/>
    <d v="2015-12-09T00:00:00"/>
    <x v="120"/>
    <x v="120"/>
    <x v="10"/>
    <x v="10"/>
    <x v="41"/>
    <x v="40"/>
    <n v="48"/>
    <s v="NA"/>
    <s v="NA"/>
    <s v="NA"/>
    <b v="0"/>
    <b v="0"/>
    <x v="1"/>
    <x v="1"/>
    <x v="1"/>
    <b v="0"/>
    <b v="0"/>
    <b v="0"/>
    <x v="1"/>
    <x v="1"/>
  </r>
  <r>
    <s v="Kuusakoski Oy"/>
    <d v="2015-10-19T00:00:00"/>
    <s v="koko henkilöstö"/>
    <s v="https://www.kuusakoski.com/fi/finland/yritys/yritys/uutiset/2015/kuusakoski-tehostaa-toimintaansa/"/>
    <m/>
    <n v="60"/>
    <d v="2015-12-01T00:00:00"/>
    <n v="43"/>
    <n v="500"/>
    <n v="38320"/>
    <x v="14"/>
    <x v="2"/>
    <n v="43"/>
    <d v="2015-10-19T00:00:00"/>
    <d v="2015-12-01T00:00:00"/>
    <x v="120"/>
    <x v="120"/>
    <x v="10"/>
    <x v="10"/>
    <x v="41"/>
    <x v="40"/>
    <n v="500"/>
    <n v="0.12"/>
    <n v="8.5999999999999993E-2"/>
    <n v="0.71666666666666667"/>
    <b v="0"/>
    <b v="0"/>
    <x v="1"/>
    <x v="1"/>
    <x v="1"/>
    <b v="0"/>
    <b v="0"/>
    <b v="0"/>
    <x v="1"/>
    <x v="1"/>
  </r>
  <r>
    <s v="Lomayhtymä Finland Oy"/>
    <d v="2015-10-20T00:00:00"/>
    <s v="Kylpylähotelli Kivitippu Oy"/>
    <s v="toimenkuv. muutoksia, mahd.irtisanom. "/>
    <m/>
    <m/>
    <d v="2015-10-22T00:00:00"/>
    <m/>
    <m/>
    <n v="55101"/>
    <x v="11"/>
    <x v="1"/>
    <n v="2"/>
    <d v="2015-10-20T00:00:00"/>
    <d v="2015-10-22T00:00:00"/>
    <x v="120"/>
    <x v="118"/>
    <x v="10"/>
    <x v="10"/>
    <x v="41"/>
    <x v="40"/>
    <n v="0"/>
    <s v="NA"/>
    <s v="NA"/>
    <s v="NA"/>
    <b v="0"/>
    <b v="0"/>
    <x v="1"/>
    <x v="1"/>
    <x v="1"/>
    <b v="0"/>
    <b v="0"/>
    <b v="0"/>
    <x v="1"/>
    <x v="1"/>
  </r>
  <r>
    <s v="Vapo Oy"/>
    <d v="2015-10-20T00:00:00"/>
    <s v="Kaikkiaan Vapon henkilöstömäärä Suomessa on 430 työntekijää, joista yhteistoimintaneuvottelujen piirissä on 249 henkilöä"/>
    <s v="http://www.talouselama.fi/uutiset/vapon-yt-t-paatokseen-lakkauttaa-150-tyotehtavaa-100-uutta-tilalle-6093343"/>
    <m/>
    <n v="155"/>
    <m/>
    <n v="50"/>
    <n v="249"/>
    <n v="8920"/>
    <x v="3"/>
    <x v="3"/>
    <s v="NA"/>
    <d v="2015-10-20T00:00:00"/>
    <d v="2015-12-10T00:00:00"/>
    <x v="120"/>
    <x v="120"/>
    <x v="10"/>
    <x v="10"/>
    <x v="41"/>
    <x v="40"/>
    <n v="249"/>
    <n v="0.6224899598393574"/>
    <n v="0.20080321285140562"/>
    <n v="0.32258064516129031"/>
    <b v="0"/>
    <b v="0"/>
    <x v="1"/>
    <x v="1"/>
    <x v="1"/>
    <b v="0"/>
    <b v="0"/>
    <b v="0"/>
    <x v="1"/>
    <x v="1"/>
  </r>
  <r>
    <s v="Tietokarhu"/>
    <d v="2015-10-20T00:00:00"/>
    <s v="Koko henkilökunta Helsinki"/>
    <s v="http://www.tietovaki.fi/index.php/33-suomenkieliset-sivut/tiedotus/tietovaeli-tiedotteet/tietovaeli-tiedotteet-2015/268-45-2015-tietokarhun-yt-t-paeaettyivaet-tyoenantajan-paeaetoeksellae"/>
    <m/>
    <n v="25"/>
    <d v="2015-12-01T00:00:00"/>
    <n v="25"/>
    <n v="25"/>
    <n v="62010"/>
    <x v="4"/>
    <x v="1"/>
    <n v="42"/>
    <d v="2015-10-20T00:00:00"/>
    <d v="2015-12-01T00:00:00"/>
    <x v="120"/>
    <x v="120"/>
    <x v="10"/>
    <x v="10"/>
    <x v="41"/>
    <x v="40"/>
    <n v="25"/>
    <n v="1"/>
    <n v="1"/>
    <n v="1"/>
    <b v="0"/>
    <b v="0"/>
    <x v="1"/>
    <x v="1"/>
    <x v="1"/>
    <b v="0"/>
    <b v="0"/>
    <b v="0"/>
    <x v="1"/>
    <x v="1"/>
  </r>
  <r>
    <s v="Museovirasto"/>
    <d v="2015-10-21T00:00:00"/>
    <s v="Koko henkilöstö"/>
    <m/>
    <m/>
    <n v="35"/>
    <d v="2015-12-02T00:00:00"/>
    <n v="29"/>
    <n v="250"/>
    <n v="84121"/>
    <x v="19"/>
    <x v="3"/>
    <n v="42"/>
    <d v="2015-10-21T00:00:00"/>
    <d v="2015-12-02T00:00:00"/>
    <x v="120"/>
    <x v="120"/>
    <x v="10"/>
    <x v="10"/>
    <x v="41"/>
    <x v="40"/>
    <n v="250"/>
    <n v="0.14000000000000001"/>
    <n v="0.11600000000000001"/>
    <n v="0.82857142857142863"/>
    <b v="0"/>
    <b v="0"/>
    <x v="1"/>
    <x v="1"/>
    <x v="1"/>
    <b v="0"/>
    <b v="0"/>
    <b v="0"/>
    <x v="1"/>
    <x v="1"/>
  </r>
  <r>
    <s v="TeliaSonera Finland Oyj"/>
    <d v="2015-10-21T00:00:00"/>
    <s v="Teknologiayksikkö"/>
    <s v="http://www.talouselama.fi/uutiset/meille-tuli-uusia-virolaisia-johtajia-joka-toinen-teliasoneran-tyontekija-yt-neuvotteluiden-piirissa-6061643"/>
    <m/>
    <n v="98"/>
    <m/>
    <m/>
    <n v="530"/>
    <n v="61200"/>
    <x v="4"/>
    <x v="1"/>
    <s v="NA"/>
    <d v="2015-10-21T00:00:00"/>
    <d v="2015-12-11T00:00:00"/>
    <x v="120"/>
    <x v="120"/>
    <x v="10"/>
    <x v="10"/>
    <x v="41"/>
    <x v="40"/>
    <n v="530"/>
    <n v="0.18490566037735848"/>
    <s v="NA"/>
    <s v="NA"/>
    <b v="0"/>
    <b v="0"/>
    <x v="1"/>
    <x v="1"/>
    <x v="1"/>
    <b v="0"/>
    <b v="0"/>
    <b v="0"/>
    <x v="1"/>
    <x v="1"/>
  </r>
  <r>
    <s v="Kesla Oyj"/>
    <d v="2015-10-21T00:00:00"/>
    <s v="Ilomantsin tehtaan koko henkilöstö"/>
    <s v="http://yle.fi/uutiset/kesla_tiukoilla_seuraavaksi_vakea_lahtee_ilomantsin_tehtaalta/8394898"/>
    <m/>
    <n v="10"/>
    <d v="2015-11-04T00:00:00"/>
    <n v="5"/>
    <n v="46"/>
    <n v="28220"/>
    <x v="2"/>
    <x v="2"/>
    <n v="14"/>
    <d v="2015-10-21T00:00:00"/>
    <d v="2015-11-04T00:00:00"/>
    <x v="120"/>
    <x v="119"/>
    <x v="10"/>
    <x v="10"/>
    <x v="41"/>
    <x v="40"/>
    <n v="46"/>
    <n v="0.21739130434782608"/>
    <n v="0.10869565217391304"/>
    <n v="0.5"/>
    <b v="0"/>
    <b v="0"/>
    <x v="1"/>
    <x v="1"/>
    <x v="1"/>
    <b v="0"/>
    <b v="0"/>
    <b v="0"/>
    <x v="1"/>
    <x v="1"/>
  </r>
  <r>
    <s v="PMC Polarteknik"/>
    <d v="2015-10-21T00:00:00"/>
    <s v="Koko henkilöstö"/>
    <s v="http://www.taloussanomat.fi/tyomarkkinat/2015/10/20/tiistain-yt-rysays-viisi-yhtiota-kertoi-uusista-vahennyksista/201513734/12?rss=t96"/>
    <m/>
    <n v="40"/>
    <m/>
    <m/>
    <n v="230"/>
    <n v="46692"/>
    <x v="1"/>
    <x v="1"/>
    <s v="NA"/>
    <d v="2015-10-21T00:00:00"/>
    <d v="2015-12-11T00:00:00"/>
    <x v="120"/>
    <x v="120"/>
    <x v="10"/>
    <x v="10"/>
    <x v="41"/>
    <x v="40"/>
    <n v="230"/>
    <n v="0.17391304347826086"/>
    <s v="NA"/>
    <s v="NA"/>
    <b v="0"/>
    <b v="0"/>
    <x v="1"/>
    <x v="1"/>
    <x v="1"/>
    <b v="0"/>
    <b v="0"/>
    <b v="0"/>
    <x v="1"/>
    <x v="1"/>
  </r>
  <r>
    <s v="Neo Industrial Oyj"/>
    <d v="2015-10-21T00:00:00"/>
    <s v="Reka Kaapelin toimihenkilöitä"/>
    <s v="http://www.taloussanomat.fi/tyomarkkinat/2015/10/20/tiistain-yt-rysays-viisi-yhtiota-kertoi-uusista-vahennyksista/201513734/12?rss=t96"/>
    <m/>
    <n v="9"/>
    <d v="2015-11-03T00:00:00"/>
    <n v="6"/>
    <n v="59"/>
    <n v="20600"/>
    <x v="2"/>
    <x v="2"/>
    <n v="13"/>
    <d v="2015-10-21T00:00:00"/>
    <d v="2015-11-03T00:00:00"/>
    <x v="120"/>
    <x v="119"/>
    <x v="10"/>
    <x v="10"/>
    <x v="41"/>
    <x v="40"/>
    <n v="59"/>
    <n v="0.15254237288135594"/>
    <n v="0.10169491525423729"/>
    <n v="0.66666666666666663"/>
    <b v="0"/>
    <b v="0"/>
    <x v="1"/>
    <x v="1"/>
    <x v="1"/>
    <b v="0"/>
    <b v="0"/>
    <b v="0"/>
    <x v="1"/>
    <x v="1"/>
  </r>
  <r>
    <s v="SSAB Oy"/>
    <d v="2015-10-22T00:00:00"/>
    <s v="Ruukki Construction   "/>
    <m/>
    <m/>
    <n v="85"/>
    <d v="2015-12-08T00:00:00"/>
    <n v="61"/>
    <n v="434"/>
    <n v="24100"/>
    <x v="2"/>
    <x v="2"/>
    <n v="47"/>
    <d v="2015-10-22T00:00:00"/>
    <d v="2015-12-08T00:00:00"/>
    <x v="120"/>
    <x v="120"/>
    <x v="10"/>
    <x v="10"/>
    <x v="41"/>
    <x v="40"/>
    <n v="434"/>
    <n v="0.19585253456221199"/>
    <n v="0.14055299539170507"/>
    <n v="0.71764705882352942"/>
    <b v="0"/>
    <b v="0"/>
    <x v="1"/>
    <x v="1"/>
    <x v="1"/>
    <b v="0"/>
    <b v="0"/>
    <b v="0"/>
    <x v="1"/>
    <x v="1"/>
  </r>
  <r>
    <s v="SSAB Oy"/>
    <d v="2015-10-22T00:00:00"/>
    <s v="SSAB:n Raahen-tehdas "/>
    <s v="http://www.kp24.fi/uutiset/402731/L%C3%A4hes-200-ty%C3%B6paikkaa-l%C3%A4htee-SSAB-n-Raahen-tehtaalta"/>
    <m/>
    <n v="210"/>
    <d v="2015-12-15T00:00:00"/>
    <n v="180"/>
    <n v="2455"/>
    <n v="24100"/>
    <x v="2"/>
    <x v="2"/>
    <n v="54"/>
    <d v="2015-10-22T00:00:00"/>
    <d v="2015-12-15T00:00:00"/>
    <x v="120"/>
    <x v="120"/>
    <x v="10"/>
    <x v="10"/>
    <x v="41"/>
    <x v="40"/>
    <n v="2455"/>
    <n v="8.5539714867617106E-2"/>
    <n v="7.3319755600814662E-2"/>
    <n v="0.8571428571428571"/>
    <b v="0"/>
    <b v="0"/>
    <x v="1"/>
    <x v="1"/>
    <x v="1"/>
    <b v="0"/>
    <b v="0"/>
    <b v="0"/>
    <x v="1"/>
    <x v="1"/>
  </r>
  <r>
    <s v="Normet Oy"/>
    <d v="2015-10-22T00:00:00"/>
    <s v="Normetin Iisalmen yksikkö"/>
    <s v="http://yle.fi/uutiset/normet_group_karsii_rajusti__iisalmessa_liipasimella_80_tyopaikkaa/8397795"/>
    <n v="40"/>
    <n v="80"/>
    <d v="2015-12-04T00:00:00"/>
    <n v="25"/>
    <n v="330"/>
    <n v="28920"/>
    <x v="2"/>
    <x v="2"/>
    <n v="43"/>
    <d v="2015-10-22T00:00:00"/>
    <d v="2015-12-04T00:00:00"/>
    <x v="120"/>
    <x v="120"/>
    <x v="10"/>
    <x v="10"/>
    <x v="41"/>
    <x v="40"/>
    <n v="330"/>
    <n v="0.24242424242424243"/>
    <n v="7.575757575757576E-2"/>
    <n v="0.3125"/>
    <b v="0"/>
    <b v="0"/>
    <x v="1"/>
    <x v="1"/>
    <x v="1"/>
    <b v="0"/>
    <b v="0"/>
    <b v="0"/>
    <x v="1"/>
    <x v="1"/>
  </r>
  <r>
    <s v="Saint-Gobain Rakennustuotteet Oy"/>
    <d v="2015-10-22T00:00:00"/>
    <s v="Hyvinkään ja Forssan tehtaat"/>
    <s v="http://www.teamliitto.fi/?x32730=14361150"/>
    <s v="L"/>
    <n v="4"/>
    <d v="2015-12-14T00:00:00"/>
    <n v="4"/>
    <m/>
    <n v="23140"/>
    <x v="2"/>
    <x v="2"/>
    <n v="53"/>
    <d v="2015-10-22T00:00:00"/>
    <d v="2015-12-14T00:00:00"/>
    <x v="120"/>
    <x v="120"/>
    <x v="10"/>
    <x v="10"/>
    <x v="41"/>
    <x v="40"/>
    <n v="4"/>
    <s v="NA"/>
    <s v="NA"/>
    <n v="1"/>
    <b v="0"/>
    <b v="0"/>
    <x v="1"/>
    <x v="1"/>
    <x v="1"/>
    <b v="0"/>
    <b v="0"/>
    <b v="0"/>
    <x v="1"/>
    <x v="1"/>
  </r>
  <r>
    <s v="Jukolan Osuuskauppa"/>
    <d v="2015-10-23T00:00:00"/>
    <s v="Bomban kylpylähotellin koko henkilökunta"/>
    <s v="http://www.karjalainen.fi/uutiset/uutis-alueet/talous/item/87814-jukolan-osuuskauppa-aikoo-myyda-bomban-kylpylahotellin"/>
    <m/>
    <n v="26"/>
    <d v="2015-12-11T00:00:00"/>
    <n v="16"/>
    <n v="26"/>
    <n v="47111"/>
    <x v="1"/>
    <x v="1"/>
    <n v="49"/>
    <d v="2015-10-23T00:00:00"/>
    <d v="2015-12-11T00:00:00"/>
    <x v="120"/>
    <x v="120"/>
    <x v="10"/>
    <x v="10"/>
    <x v="41"/>
    <x v="40"/>
    <n v="26"/>
    <n v="1"/>
    <n v="0.61538461538461542"/>
    <n v="0.61538461538461542"/>
    <b v="0"/>
    <b v="0"/>
    <x v="1"/>
    <x v="1"/>
    <x v="1"/>
    <b v="0"/>
    <b v="0"/>
    <b v="0"/>
    <x v="1"/>
    <x v="1"/>
  </r>
  <r>
    <s v="DB Schenker"/>
    <d v="2015-10-23T00:00:00"/>
    <s v="Heinolan parkettivarasto"/>
    <s v="http://yle.fi/uutiset/db_schenkerin_parkettivarastolla_yt-neuvottelut_heinolassa/8403940?origin=rss"/>
    <m/>
    <n v="26"/>
    <m/>
    <m/>
    <n v="26"/>
    <n v="52291"/>
    <x v="5"/>
    <x v="1"/>
    <s v="NA"/>
    <d v="2015-10-23T00:00:00"/>
    <d v="2015-12-13T00:00:00"/>
    <x v="120"/>
    <x v="120"/>
    <x v="10"/>
    <x v="10"/>
    <x v="41"/>
    <x v="40"/>
    <n v="26"/>
    <n v="1"/>
    <s v="NA"/>
    <s v="NA"/>
    <b v="0"/>
    <b v="0"/>
    <x v="1"/>
    <x v="1"/>
    <x v="1"/>
    <b v="0"/>
    <b v="0"/>
    <b v="0"/>
    <x v="1"/>
    <x v="1"/>
  </r>
  <r>
    <s v="Rudus Oy"/>
    <d v="2015-10-26T00:00:00"/>
    <s v="Irlantilainen CRH-konserni - koskee valmisbetoni-, kiviaines- ja murskaustoimialoja sekä konsernitoimintoja Suomessa"/>
    <s v="http://www.taloussanomat.fi/tyomarkkinat/2015/10/21/kivifirma-vahentaa-jopa-195-suomessa/201513745/12?rss=t96"/>
    <m/>
    <n v="195"/>
    <m/>
    <m/>
    <n v="530"/>
    <n v="23610"/>
    <x v="2"/>
    <x v="2"/>
    <s v="NA"/>
    <d v="2015-10-26T00:00:00"/>
    <d v="2015-12-16T00:00:00"/>
    <x v="120"/>
    <x v="120"/>
    <x v="10"/>
    <x v="10"/>
    <x v="41"/>
    <x v="40"/>
    <n v="530"/>
    <n v="0.36792452830188677"/>
    <s v="NA"/>
    <s v="NA"/>
    <b v="0"/>
    <b v="0"/>
    <x v="1"/>
    <x v="1"/>
    <x v="1"/>
    <b v="0"/>
    <b v="0"/>
    <b v="0"/>
    <x v="1"/>
    <x v="1"/>
  </r>
  <r>
    <s v="Helsingin Diakonissalaitoksen säätiö"/>
    <d v="2015-10-27T00:00:00"/>
    <s v="koskevat Helsingin Diakonissalaitoksen säätiön, Diakonissalaitoksen Hoiva Oy:n, Cecilia Hoiva Oy:n ja Diadome Oy:n henkilökuntaa"/>
    <s v="http://rahamaailma.victoriamedia.org/uutiset/?p=8463"/>
    <m/>
    <n v="65"/>
    <d v="2015-12-19T00:00:00"/>
    <n v="17"/>
    <n v="958"/>
    <n v="87901"/>
    <x v="3"/>
    <x v="3"/>
    <n v="53"/>
    <d v="2015-10-27T00:00:00"/>
    <d v="2015-12-19T00:00:00"/>
    <x v="120"/>
    <x v="120"/>
    <x v="10"/>
    <x v="10"/>
    <x v="41"/>
    <x v="40"/>
    <n v="958"/>
    <n v="6.7849686847599164E-2"/>
    <n v="1.7745302713987474E-2"/>
    <n v="0.26153846153846155"/>
    <b v="0"/>
    <b v="0"/>
    <x v="1"/>
    <x v="1"/>
    <x v="1"/>
    <b v="0"/>
    <b v="0"/>
    <b v="0"/>
    <x v="1"/>
    <x v="1"/>
  </r>
  <r>
    <s v="Mikkelin ammattikorkeakoulu"/>
    <d v="2015-10-27T00:00:00"/>
    <s v="Fuusioon liittyvät yt:t"/>
    <s v="http://www.lansi-savo.fi/uutiset/lahella/mamkissa-aloitettiin-yt-neuvottelut-syyna-fuusioon-valmistautuminen-314209"/>
    <m/>
    <m/>
    <m/>
    <m/>
    <m/>
    <n v="85420"/>
    <x v="9"/>
    <x v="3"/>
    <s v="NA"/>
    <d v="2015-10-27T00:00:00"/>
    <d v="2015-12-17T00:00:00"/>
    <x v="120"/>
    <x v="120"/>
    <x v="10"/>
    <x v="10"/>
    <x v="41"/>
    <x v="40"/>
    <n v="0"/>
    <s v="NA"/>
    <s v="NA"/>
    <s v="NA"/>
    <b v="0"/>
    <b v="0"/>
    <x v="1"/>
    <x v="1"/>
    <x v="1"/>
    <b v="0"/>
    <b v="0"/>
    <b v="0"/>
    <x v="1"/>
    <x v="1"/>
  </r>
  <r>
    <s v="Kymenlaakson ammattikorkeakoulussa"/>
    <d v="2015-10-27T00:00:00"/>
    <s v="Fuusioon liittyvät yt:t"/>
    <s v="http://www.lansi-savo.fi/uutiset/lahella/mamkissa-aloitettiin-yt-neuvottelut-syyna-fuusioon-valmistautuminen-314209"/>
    <m/>
    <m/>
    <m/>
    <m/>
    <m/>
    <n v="85420"/>
    <x v="9"/>
    <x v="3"/>
    <s v="NA"/>
    <d v="2015-10-27T00:00:00"/>
    <d v="2015-12-17T00:00:00"/>
    <x v="120"/>
    <x v="120"/>
    <x v="10"/>
    <x v="10"/>
    <x v="41"/>
    <x v="40"/>
    <n v="0"/>
    <s v="NA"/>
    <s v="NA"/>
    <s v="NA"/>
    <b v="0"/>
    <b v="0"/>
    <x v="1"/>
    <x v="1"/>
    <x v="1"/>
    <b v="0"/>
    <b v="0"/>
    <b v="0"/>
    <x v="1"/>
    <x v="1"/>
  </r>
  <r>
    <s v="Demokraatti-lehti"/>
    <d v="2015-10-28T00:00:00"/>
    <s v="koko henkilöstö"/>
    <m/>
    <m/>
    <n v="7"/>
    <d v="2015-11-20T00:00:00"/>
    <n v="3"/>
    <n v="22"/>
    <n v="58130"/>
    <x v="4"/>
    <x v="1"/>
    <n v="23"/>
    <d v="2015-10-28T00:00:00"/>
    <d v="2015-11-20T00:00:00"/>
    <x v="120"/>
    <x v="119"/>
    <x v="10"/>
    <x v="10"/>
    <x v="41"/>
    <x v="40"/>
    <n v="22"/>
    <n v="0.31818181818181818"/>
    <n v="0.13636363636363635"/>
    <n v="0.42857142857142855"/>
    <b v="0"/>
    <b v="0"/>
    <x v="1"/>
    <x v="1"/>
    <x v="1"/>
    <b v="0"/>
    <b v="0"/>
    <b v="0"/>
    <x v="1"/>
    <x v="1"/>
  </r>
  <r>
    <s v="Ylioppilaiden terveydenhoitosäätiö"/>
    <d v="2015-10-28T00:00:00"/>
    <s v="4 vko lomautukset"/>
    <m/>
    <s v="L"/>
    <m/>
    <m/>
    <m/>
    <m/>
    <n v="86220"/>
    <x v="3"/>
    <x v="3"/>
    <s v="NA"/>
    <d v="2015-10-28T00:00:00"/>
    <d v="2015-12-18T00:00:00"/>
    <x v="120"/>
    <x v="120"/>
    <x v="10"/>
    <x v="10"/>
    <x v="41"/>
    <x v="40"/>
    <n v="0"/>
    <s v="NA"/>
    <s v="NA"/>
    <s v="NA"/>
    <b v="0"/>
    <b v="0"/>
    <x v="1"/>
    <x v="1"/>
    <x v="1"/>
    <b v="0"/>
    <b v="0"/>
    <b v="0"/>
    <x v="1"/>
    <x v="1"/>
  </r>
  <r>
    <s v="S-Pankki Oy"/>
    <d v="2015-10-28T00:00:00"/>
    <s v="koko henkilöstö"/>
    <s v="http://rahamaailma.victoriamedia.org/uutiset/?p=8575"/>
    <m/>
    <n v="80"/>
    <d v="2015-12-16T00:00:00"/>
    <n v="44"/>
    <n v="509"/>
    <n v="66190"/>
    <x v="15"/>
    <x v="1"/>
    <n v="49"/>
    <d v="2015-10-28T00:00:00"/>
    <d v="2015-12-16T00:00:00"/>
    <x v="120"/>
    <x v="120"/>
    <x v="10"/>
    <x v="10"/>
    <x v="41"/>
    <x v="40"/>
    <n v="509"/>
    <n v="0.15717092337917485"/>
    <n v="8.6444007858546168E-2"/>
    <n v="0.55000000000000004"/>
    <b v="0"/>
    <b v="0"/>
    <x v="1"/>
    <x v="1"/>
    <x v="1"/>
    <b v="0"/>
    <b v="0"/>
    <b v="0"/>
    <x v="1"/>
    <x v="1"/>
  </r>
  <r>
    <s v="TeliaSonera Finland Oyj"/>
    <d v="2015-10-29T00:00:00"/>
    <s v="yritysmyyntiyksikkö Business Unit Enterprise"/>
    <s v="http://www.talouselama.fi/uutiset/meille-tuli-uusia-virolaisia-johtajia-joka-toinen-teliasoneran-tyontekija-yt-neuvotteluiden-piirissa-6061643"/>
    <m/>
    <n v="110"/>
    <m/>
    <m/>
    <n v="282"/>
    <n v="61200"/>
    <x v="4"/>
    <x v="1"/>
    <s v="NA"/>
    <d v="2015-10-29T00:00:00"/>
    <d v="2015-12-19T00:00:00"/>
    <x v="120"/>
    <x v="120"/>
    <x v="10"/>
    <x v="10"/>
    <x v="41"/>
    <x v="40"/>
    <n v="282"/>
    <n v="0.39007092198581561"/>
    <s v="NA"/>
    <s v="NA"/>
    <b v="0"/>
    <b v="0"/>
    <x v="1"/>
    <x v="1"/>
    <x v="1"/>
    <b v="0"/>
    <b v="0"/>
    <b v="0"/>
    <x v="1"/>
    <x v="1"/>
  </r>
  <r>
    <s v="Valukumpu Oy"/>
    <d v="2015-10-30T00:00:00"/>
    <s v="Koko Outokummun ja Joensuun henkilöstö"/>
    <s v="http://www.teamliitto.fi/?x32730=14393753"/>
    <m/>
    <m/>
    <m/>
    <m/>
    <m/>
    <n v="22290"/>
    <x v="2"/>
    <x v="2"/>
    <s v="NA"/>
    <d v="2015-10-30T00:00:00"/>
    <d v="2015-12-20T00:00:00"/>
    <x v="120"/>
    <x v="120"/>
    <x v="10"/>
    <x v="10"/>
    <x v="41"/>
    <x v="40"/>
    <n v="0"/>
    <s v="NA"/>
    <s v="NA"/>
    <s v="NA"/>
    <b v="0"/>
    <b v="0"/>
    <x v="1"/>
    <x v="1"/>
    <x v="1"/>
    <b v="0"/>
    <b v="0"/>
    <b v="0"/>
    <x v="1"/>
    <x v="1"/>
  </r>
  <r>
    <s v="Starfood Finland"/>
    <d v="2015-10-30T00:00:00"/>
    <s v="Vantaa, leipomon lop."/>
    <s v="http://www.iltasanomat.fi/matkat/art-1447994069379.html"/>
    <m/>
    <n v="19"/>
    <m/>
    <m/>
    <n v="19"/>
    <n v="56290"/>
    <x v="11"/>
    <x v="1"/>
    <s v="NA"/>
    <d v="2015-10-30T00:00:00"/>
    <d v="2015-12-20T00:00:00"/>
    <x v="120"/>
    <x v="120"/>
    <x v="10"/>
    <x v="10"/>
    <x v="41"/>
    <x v="40"/>
    <n v="19"/>
    <n v="1"/>
    <s v="NA"/>
    <s v="NA"/>
    <b v="0"/>
    <b v="0"/>
    <x v="1"/>
    <x v="1"/>
    <x v="1"/>
    <b v="0"/>
    <b v="0"/>
    <b v="0"/>
    <x v="1"/>
    <x v="1"/>
  </r>
  <r>
    <s v="Lounais-Suomen Saattohoitosäätiö"/>
    <m/>
    <s v="Saattohoitokoti Karinakoti, Hrvensalo"/>
    <m/>
    <s v="L"/>
    <m/>
    <d v="2015-12-21T00:00:00"/>
    <m/>
    <m/>
    <n v="88999"/>
    <x v="3"/>
    <x v="3"/>
    <s v="NA"/>
    <d v="2015-10-31T00:00:00"/>
    <d v="2015-12-21T00:00:00"/>
    <x v="120"/>
    <x v="120"/>
    <x v="10"/>
    <x v="10"/>
    <x v="41"/>
    <x v="40"/>
    <n v="0"/>
    <s v="NA"/>
    <s v="NA"/>
    <s v="NA"/>
    <b v="0"/>
    <b v="0"/>
    <x v="1"/>
    <x v="1"/>
    <x v="1"/>
    <b v="0"/>
    <b v="0"/>
    <b v="0"/>
    <x v="1"/>
    <x v="1"/>
  </r>
  <r>
    <s v="Joensuun kaupunginteatteri"/>
    <d v="2015-11-02T00:00:00"/>
    <s v="koko teatterin henkilökunta, ei irtisan. Lomautus 1kk"/>
    <m/>
    <n v="50"/>
    <m/>
    <d v="2015-01-27T00:00:00"/>
    <m/>
    <n v="50"/>
    <n v="90010"/>
    <x v="18"/>
    <x v="1"/>
    <s v="NA"/>
    <d v="2015-11-02T00:00:00"/>
    <d v="2015-01-27T00:00:00"/>
    <x v="121"/>
    <x v="110"/>
    <x v="10"/>
    <x v="10"/>
    <x v="41"/>
    <x v="38"/>
    <n v="50"/>
    <s v="NA"/>
    <s v="NA"/>
    <s v="NA"/>
    <b v="0"/>
    <b v="0"/>
    <x v="1"/>
    <x v="0"/>
    <x v="1"/>
    <b v="1"/>
    <b v="0"/>
    <b v="1"/>
    <x v="1"/>
    <x v="0"/>
  </r>
  <r>
    <s v="Solteq Oyj"/>
    <d v="2015-11-02T00:00:00"/>
    <s v="Hallinto ja tukiorg."/>
    <s v="http://www.tivi.fi/Kaikki_uutiset/solteq-kasvoi-descom-kaupalla-aloittaa-yt-t-ja-yhdistaa-toimipisteita-6061826"/>
    <m/>
    <n v="20"/>
    <m/>
    <m/>
    <m/>
    <n v="62010"/>
    <x v="4"/>
    <x v="1"/>
    <s v="NA"/>
    <d v="2015-11-02T00:00:00"/>
    <d v="2015-12-23T00:00:00"/>
    <x v="121"/>
    <x v="120"/>
    <x v="10"/>
    <x v="10"/>
    <x v="41"/>
    <x v="40"/>
    <n v="20"/>
    <s v="NA"/>
    <s v="NA"/>
    <s v="NA"/>
    <b v="0"/>
    <b v="0"/>
    <x v="1"/>
    <x v="1"/>
    <x v="1"/>
    <b v="0"/>
    <b v="0"/>
    <b v="0"/>
    <x v="1"/>
    <x v="1"/>
  </r>
  <r>
    <s v="Bookwell Oy"/>
    <d v="2015-11-03T00:00:00"/>
    <s v="koko henkilöstö, Porvoon ja Juvan tehtaat, yt:t päät. Lomautuksiin"/>
    <s v="http://www.proliitto.fi/uutiset/tyomarkkinat/painotalo-aloittaa-ytt-toimintaa-uhkaa-lakkauttaminen"/>
    <s v="L"/>
    <n v="159"/>
    <d v="2015-12-22T00:00:00"/>
    <m/>
    <n v="208"/>
    <n v="18120"/>
    <x v="2"/>
    <x v="2"/>
    <n v="49"/>
    <d v="2015-11-03T00:00:00"/>
    <d v="2015-12-22T00:00:00"/>
    <x v="121"/>
    <x v="120"/>
    <x v="10"/>
    <x v="10"/>
    <x v="41"/>
    <x v="40"/>
    <n v="208"/>
    <n v="0.76442307692307687"/>
    <s v="NA"/>
    <s v="NA"/>
    <b v="0"/>
    <b v="0"/>
    <x v="1"/>
    <x v="1"/>
    <x v="1"/>
    <b v="0"/>
    <b v="0"/>
    <b v="0"/>
    <x v="1"/>
    <x v="1"/>
  </r>
  <r>
    <s v="Skanska Talonrakennus Oy"/>
    <d v="2015-11-03T00:00:00"/>
    <s v="Pohjanmaan ja Lapin alue, Lapin tulosyksikön lakkautus"/>
    <s v="http://www.ilkka.fi/uutiset/maakunta/skanska-talonrakennus-oy-aloittaa-yt-neuvottelut-pohjanmaalla-1.1934944"/>
    <m/>
    <n v="78"/>
    <d v="2015-12-22T00:00:00"/>
    <n v="31"/>
    <n v="183"/>
    <n v="41200"/>
    <x v="6"/>
    <x v="4"/>
    <n v="49"/>
    <d v="2015-11-03T00:00:00"/>
    <d v="2015-12-22T00:00:00"/>
    <x v="121"/>
    <x v="120"/>
    <x v="10"/>
    <x v="10"/>
    <x v="41"/>
    <x v="40"/>
    <n v="183"/>
    <n v="0.42622950819672129"/>
    <n v="0.16939890710382513"/>
    <n v="0.39743589743589741"/>
    <b v="0"/>
    <b v="0"/>
    <x v="1"/>
    <x v="1"/>
    <x v="1"/>
    <b v="0"/>
    <b v="0"/>
    <b v="0"/>
    <x v="1"/>
    <x v="1"/>
  </r>
  <r>
    <s v="Logistiikkakonserni Vähälä Yhtiöt"/>
    <m/>
    <m/>
    <m/>
    <s v="L"/>
    <m/>
    <d v="2015-12-24T00:00:00"/>
    <n v="20"/>
    <n v="350"/>
    <n v="49410"/>
    <x v="5"/>
    <x v="1"/>
    <s v="NA"/>
    <d v="2015-11-03T00:00:00"/>
    <d v="2015-12-24T00:00:00"/>
    <x v="121"/>
    <x v="120"/>
    <x v="10"/>
    <x v="10"/>
    <x v="41"/>
    <x v="40"/>
    <n v="350"/>
    <s v="NA"/>
    <n v="5.7142857142857141E-2"/>
    <s v="NA"/>
    <b v="0"/>
    <b v="0"/>
    <x v="1"/>
    <x v="1"/>
    <x v="1"/>
    <b v="0"/>
    <b v="0"/>
    <b v="0"/>
    <x v="1"/>
    <x v="1"/>
  </r>
  <r>
    <s v="Koulutuskuntayhtymä Lappia"/>
    <d v="2015-11-03T00:00:00"/>
    <m/>
    <s v="http://yle.fi/uutiset/lappia_aloittamassa_yt-neuvottelut/8425961?origin=rss"/>
    <m/>
    <n v="26"/>
    <d v="2016-04-19T00:00:00"/>
    <n v="7"/>
    <n v="26"/>
    <n v="85320"/>
    <x v="9"/>
    <x v="3"/>
    <n v="168"/>
    <d v="2015-11-03T00:00:00"/>
    <d v="2016-04-19T00:00:00"/>
    <x v="121"/>
    <x v="122"/>
    <x v="10"/>
    <x v="9"/>
    <x v="41"/>
    <x v="42"/>
    <n v="26"/>
    <n v="1"/>
    <n v="0.26923076923076922"/>
    <n v="0.26923076923076922"/>
    <b v="0"/>
    <b v="0"/>
    <x v="1"/>
    <x v="0"/>
    <x v="1"/>
    <b v="0"/>
    <b v="0"/>
    <b v="1"/>
    <x v="1"/>
    <x v="0"/>
  </r>
  <r>
    <s v="Medisize Oy"/>
    <d v="2015-11-04T00:00:00"/>
    <s v="Kontiolahti"/>
    <s v="http://yle.fi/uutiset/medisize_aloittaa_yt-neuvottelut__vaarassa_yli_50_tyopaikkaa/8429006"/>
    <m/>
    <n v="55"/>
    <d v="2015-12-18T00:00:00"/>
    <n v="33"/>
    <n v="400"/>
    <n v="22290"/>
    <x v="2"/>
    <x v="2"/>
    <n v="44"/>
    <d v="2015-11-04T00:00:00"/>
    <d v="2015-12-18T00:00:00"/>
    <x v="121"/>
    <x v="120"/>
    <x v="10"/>
    <x v="10"/>
    <x v="41"/>
    <x v="40"/>
    <n v="400"/>
    <n v="0.13750000000000001"/>
    <n v="8.2500000000000004E-2"/>
    <n v="0.6"/>
    <b v="0"/>
    <b v="0"/>
    <x v="1"/>
    <x v="1"/>
    <x v="1"/>
    <b v="0"/>
    <b v="0"/>
    <b v="0"/>
    <x v="1"/>
    <x v="1"/>
  </r>
  <r>
    <s v="Honkarakenne oyj"/>
    <d v="2015-11-05T00:00:00"/>
    <s v="toimihenkilöt"/>
    <m/>
    <s v="L"/>
    <m/>
    <d v="2015-12-01T00:00:00"/>
    <m/>
    <m/>
    <n v="16231"/>
    <x v="2"/>
    <x v="2"/>
    <n v="26"/>
    <d v="2015-11-05T00:00:00"/>
    <d v="2015-12-01T00:00:00"/>
    <x v="121"/>
    <x v="120"/>
    <x v="10"/>
    <x v="10"/>
    <x v="41"/>
    <x v="40"/>
    <n v="0"/>
    <s v="NA"/>
    <s v="NA"/>
    <s v="NA"/>
    <b v="0"/>
    <b v="0"/>
    <x v="1"/>
    <x v="1"/>
    <x v="1"/>
    <b v="0"/>
    <b v="0"/>
    <b v="0"/>
    <x v="1"/>
    <x v="1"/>
  </r>
  <r>
    <s v="Nurminen Logistics Services Oy"/>
    <d v="2015-11-06T00:00:00"/>
    <s v="Kotkan, Haminan, Luumäen, Vainikkalan ja Imatran henkilöstöä."/>
    <s v="http://www.kymensanomat.fi/Online/2015/11/06/Nurmisella%20alkavat%20yt-neuvottelut%20Kaakkois-Suomen%20toiminnoista%20/2015319825501/4"/>
    <m/>
    <n v="8"/>
    <m/>
    <m/>
    <m/>
    <n v="52291"/>
    <x v="5"/>
    <x v="1"/>
    <s v="NA"/>
    <d v="2015-11-06T00:00:00"/>
    <d v="2015-12-27T00:00:00"/>
    <x v="121"/>
    <x v="120"/>
    <x v="10"/>
    <x v="10"/>
    <x v="41"/>
    <x v="40"/>
    <n v="8"/>
    <s v="NA"/>
    <s v="NA"/>
    <s v="NA"/>
    <b v="0"/>
    <b v="0"/>
    <x v="1"/>
    <x v="1"/>
    <x v="1"/>
    <b v="0"/>
    <b v="0"/>
    <b v="0"/>
    <x v="1"/>
    <x v="1"/>
  </r>
  <r>
    <s v="Valmet Technologies Oy"/>
    <d v="2015-11-06T00:00:00"/>
    <s v="Lapuan tuotantoyksikkö"/>
    <s v="http://www.valmet.com/fi/tietopankki/uutiset/lehdistotiedotteet/2015/valmet-sopeuttaa-tilapaisesti-valmistuskapasiteettiaan-lapuan-tuotantoyksikossa/"/>
    <n v="100"/>
    <m/>
    <d v="2015-12-23T00:00:00"/>
    <m/>
    <n v="160"/>
    <n v="28950"/>
    <x v="2"/>
    <x v="2"/>
    <n v="47"/>
    <d v="2015-11-06T00:00:00"/>
    <d v="2015-12-23T00:00:00"/>
    <x v="121"/>
    <x v="120"/>
    <x v="10"/>
    <x v="10"/>
    <x v="41"/>
    <x v="40"/>
    <n v="160"/>
    <s v="NA"/>
    <s v="NA"/>
    <s v="NA"/>
    <b v="0"/>
    <b v="0"/>
    <x v="1"/>
    <x v="1"/>
    <x v="1"/>
    <b v="0"/>
    <b v="0"/>
    <b v="0"/>
    <x v="1"/>
    <x v="1"/>
  </r>
  <r>
    <s v="Metsäkeskus"/>
    <d v="2015-11-06T00:00:00"/>
    <s v="julkiset palvelut -&gt;40 henkilötyövuotta"/>
    <s v="http://yle.fi/uutiset/metsakeskus_aloittaa_jalleen_yt-neuvottelut/8436270?origin=rss"/>
    <m/>
    <n v="40"/>
    <d v="2016-01-25T00:00:00"/>
    <n v="15"/>
    <n v="530"/>
    <n v="2400"/>
    <x v="2"/>
    <x v="2"/>
    <n v="80"/>
    <d v="2015-11-06T00:00:00"/>
    <d v="2016-01-25T00:00:00"/>
    <x v="121"/>
    <x v="99"/>
    <x v="10"/>
    <x v="9"/>
    <x v="41"/>
    <x v="33"/>
    <n v="530"/>
    <n v="7.5471698113207544E-2"/>
    <n v="2.8301886792452831E-2"/>
    <n v="0.375"/>
    <b v="0"/>
    <b v="0"/>
    <x v="1"/>
    <x v="0"/>
    <x v="1"/>
    <b v="1"/>
    <b v="0"/>
    <b v="1"/>
    <x v="1"/>
    <x v="0"/>
  </r>
  <r>
    <s v="Metsä Group"/>
    <d v="2015-11-07T00:00:00"/>
    <s v="Metsä Woodin kerto- ja vaneritehtailla"/>
    <s v="http://www.ammattilehti.fi/uutiset.html?25422"/>
    <m/>
    <n v="60"/>
    <d v="2016-01-09T00:00:00"/>
    <n v="48"/>
    <n v="60"/>
    <s v="02200"/>
    <x v="17"/>
    <x v="5"/>
    <n v="63"/>
    <d v="2015-11-07T00:00:00"/>
    <d v="2016-01-09T00:00:00"/>
    <x v="121"/>
    <x v="99"/>
    <x v="10"/>
    <x v="9"/>
    <x v="41"/>
    <x v="33"/>
    <n v="60"/>
    <n v="1"/>
    <n v="0.8"/>
    <n v="0.8"/>
    <b v="0"/>
    <b v="0"/>
    <x v="1"/>
    <x v="0"/>
    <x v="1"/>
    <b v="1"/>
    <b v="0"/>
    <b v="1"/>
    <x v="1"/>
    <x v="0"/>
  </r>
  <r>
    <s v="McDonald's"/>
    <m/>
    <s v="Salo"/>
    <m/>
    <m/>
    <m/>
    <d v="2015-12-28T00:00:00"/>
    <n v="23"/>
    <n v="23"/>
    <n v="56102"/>
    <x v="11"/>
    <x v="1"/>
    <s v="NA"/>
    <d v="2015-11-07T00:00:00"/>
    <d v="2015-12-28T00:00:00"/>
    <x v="121"/>
    <x v="120"/>
    <x v="10"/>
    <x v="10"/>
    <x v="41"/>
    <x v="40"/>
    <n v="23"/>
    <s v="NA"/>
    <n v="1"/>
    <s v="NA"/>
    <b v="0"/>
    <b v="0"/>
    <x v="1"/>
    <x v="1"/>
    <x v="1"/>
    <b v="0"/>
    <b v="0"/>
    <b v="0"/>
    <x v="1"/>
    <x v="1"/>
  </r>
  <r>
    <s v="Jupiter-säätiö"/>
    <d v="2015-11-09T00:00:00"/>
    <s v="Vaasa, koko henkilöstö"/>
    <s v="http://yle.fi/uutiset/jupiter-saatio_aikoo_vahentaa_vakeaan_vaasassa/8426463"/>
    <m/>
    <n v="22"/>
    <d v="2015-12-22T00:00:00"/>
    <n v="9"/>
    <n v="48"/>
    <n v="88992"/>
    <x v="3"/>
    <x v="3"/>
    <n v="43"/>
    <d v="2015-11-09T00:00:00"/>
    <d v="2015-12-22T00:00:00"/>
    <x v="121"/>
    <x v="120"/>
    <x v="10"/>
    <x v="10"/>
    <x v="41"/>
    <x v="40"/>
    <n v="48"/>
    <n v="0.45833333333333331"/>
    <n v="0.1875"/>
    <n v="0.40909090909090912"/>
    <b v="0"/>
    <b v="0"/>
    <x v="1"/>
    <x v="1"/>
    <x v="1"/>
    <b v="0"/>
    <b v="0"/>
    <b v="0"/>
    <x v="1"/>
    <x v="1"/>
  </r>
  <r>
    <s v="Takon Kotelotehdas Oy"/>
    <d v="2015-11-09T00:00:00"/>
    <s v="Tampere"/>
    <m/>
    <m/>
    <n v="9"/>
    <m/>
    <m/>
    <n v="60"/>
    <n v="17212"/>
    <x v="2"/>
    <x v="2"/>
    <s v="NA"/>
    <d v="2015-11-09T00:00:00"/>
    <d v="2015-12-30T00:00:00"/>
    <x v="121"/>
    <x v="120"/>
    <x v="10"/>
    <x v="10"/>
    <x v="41"/>
    <x v="40"/>
    <n v="60"/>
    <n v="0.15"/>
    <s v="NA"/>
    <s v="NA"/>
    <b v="0"/>
    <b v="0"/>
    <x v="1"/>
    <x v="1"/>
    <x v="1"/>
    <b v="0"/>
    <b v="0"/>
    <b v="0"/>
    <x v="1"/>
    <x v="1"/>
  </r>
  <r>
    <s v="Eltete TPM"/>
    <d v="2015-11-09T00:00:00"/>
    <s v="Pakkausmateriaalin tuotanto, 80 hlöä"/>
    <m/>
    <s v="L"/>
    <m/>
    <m/>
    <m/>
    <n v="80"/>
    <n v="17212"/>
    <x v="2"/>
    <x v="2"/>
    <s v="NA"/>
    <d v="2015-11-09T00:00:00"/>
    <d v="2015-12-30T00:00:00"/>
    <x v="121"/>
    <x v="120"/>
    <x v="10"/>
    <x v="10"/>
    <x v="41"/>
    <x v="40"/>
    <n v="80"/>
    <s v="NA"/>
    <s v="NA"/>
    <s v="NA"/>
    <b v="0"/>
    <b v="0"/>
    <x v="1"/>
    <x v="1"/>
    <x v="1"/>
    <b v="0"/>
    <b v="0"/>
    <b v="0"/>
    <x v="1"/>
    <x v="1"/>
  </r>
  <r>
    <s v="Aalto-yliopisto "/>
    <d v="2015-11-10T00:00:00"/>
    <s v="koko yliopiston henkilöstö professoreita lukuunottamatta"/>
    <s v="http://www.msn.com/fi-fi/uutiset/other/aalto-yliopisto-aloittaa-yt-neuvottelut-%E2%80%93-v%C3%A4hennystarve-jopa-350-henkil%C3%B6%C3%A4/ar-CC808Z"/>
    <m/>
    <n v="350"/>
    <d v="2016-01-18T00:00:00"/>
    <n v="190"/>
    <n v="4100"/>
    <n v="85420"/>
    <x v="9"/>
    <x v="3"/>
    <n v="69"/>
    <d v="2015-11-10T00:00:00"/>
    <d v="2016-01-18T00:00:00"/>
    <x v="121"/>
    <x v="99"/>
    <x v="10"/>
    <x v="9"/>
    <x v="41"/>
    <x v="33"/>
    <n v="4100"/>
    <n v="8.5365853658536592E-2"/>
    <n v="4.6341463414634146E-2"/>
    <n v="0.54285714285714282"/>
    <b v="0"/>
    <b v="0"/>
    <x v="1"/>
    <x v="0"/>
    <x v="1"/>
    <b v="1"/>
    <b v="0"/>
    <b v="1"/>
    <x v="1"/>
    <x v="0"/>
  </r>
  <r>
    <s v="Tampereen Työväen Teatteri"/>
    <d v="2015-11-10T00:00:00"/>
    <s v="koko henkilökunta"/>
    <m/>
    <s v="L"/>
    <m/>
    <d v="2016-01-12T00:00:00"/>
    <n v="18"/>
    <n v="215"/>
    <n v="90010"/>
    <x v="18"/>
    <x v="1"/>
    <n v="63"/>
    <d v="2015-11-10T00:00:00"/>
    <d v="2016-01-12T00:00:00"/>
    <x v="121"/>
    <x v="99"/>
    <x v="10"/>
    <x v="9"/>
    <x v="41"/>
    <x v="33"/>
    <n v="215"/>
    <s v="NA"/>
    <n v="8.3720930232558138E-2"/>
    <s v="NA"/>
    <b v="0"/>
    <b v="0"/>
    <x v="1"/>
    <x v="0"/>
    <x v="1"/>
    <b v="1"/>
    <b v="0"/>
    <b v="1"/>
    <x v="1"/>
    <x v="0"/>
  </r>
  <r>
    <s v="Imatran Kiinteistö- ja Aluepalvelu Oy"/>
    <d v="2015-11-11T00:00:00"/>
    <m/>
    <s v="http://www.uutisvuoksi.fi/Online/2015/12/28/Kipan%20neuvottelut%20p%C3%A4%C3%A4t%C3%B6ksess%C3%A4/2015520072367/16"/>
    <m/>
    <n v="8"/>
    <d v="2015-12-28T00:00:00"/>
    <n v="8"/>
    <n v="80"/>
    <n v="81100"/>
    <x v="8"/>
    <x v="1"/>
    <n v="47"/>
    <d v="2015-11-11T00:00:00"/>
    <d v="2015-12-28T00:00:00"/>
    <x v="121"/>
    <x v="120"/>
    <x v="10"/>
    <x v="10"/>
    <x v="41"/>
    <x v="40"/>
    <n v="80"/>
    <n v="0.1"/>
    <n v="0.1"/>
    <n v="1"/>
    <b v="0"/>
    <b v="0"/>
    <x v="1"/>
    <x v="1"/>
    <x v="1"/>
    <b v="0"/>
    <b v="0"/>
    <b v="0"/>
    <x v="1"/>
    <x v="1"/>
  </r>
  <r>
    <s v="Metso Oyj"/>
    <d v="2015-11-12T00:00:00"/>
    <s v="Minerals, Tre liiketoiminnot, lom/irtis"/>
    <m/>
    <s v="L"/>
    <n v="75"/>
    <d v="2016-01-04T00:00:00"/>
    <n v="44"/>
    <n v="725"/>
    <n v="28950"/>
    <x v="2"/>
    <x v="2"/>
    <n v="53"/>
    <d v="2015-11-12T00:00:00"/>
    <d v="2016-01-04T00:00:00"/>
    <x v="121"/>
    <x v="99"/>
    <x v="10"/>
    <x v="9"/>
    <x v="41"/>
    <x v="33"/>
    <n v="725"/>
    <n v="0.10344827586206896"/>
    <n v="6.0689655172413794E-2"/>
    <n v="0.58666666666666667"/>
    <b v="0"/>
    <b v="0"/>
    <x v="1"/>
    <x v="0"/>
    <x v="1"/>
    <b v="1"/>
    <b v="0"/>
    <b v="1"/>
    <x v="1"/>
    <x v="0"/>
  </r>
  <r>
    <s v="UPM-Kymmene Oyj"/>
    <d v="2015-11-12T00:00:00"/>
    <s v="Plywood, Pelloksen vaneritehtaat, koko henkilöstö"/>
    <m/>
    <s v="L"/>
    <m/>
    <m/>
    <m/>
    <n v="580"/>
    <n v="17120"/>
    <x v="2"/>
    <x v="2"/>
    <s v="NA"/>
    <d v="2015-11-12T00:00:00"/>
    <d v="2016-01-02T00:00:00"/>
    <x v="121"/>
    <x v="99"/>
    <x v="10"/>
    <x v="9"/>
    <x v="41"/>
    <x v="33"/>
    <n v="580"/>
    <s v="NA"/>
    <s v="NA"/>
    <s v="NA"/>
    <b v="0"/>
    <b v="0"/>
    <x v="1"/>
    <x v="0"/>
    <x v="1"/>
    <b v="1"/>
    <b v="0"/>
    <b v="1"/>
    <x v="1"/>
    <x v="0"/>
  </r>
  <r>
    <s v="Vaasan ammattikorkeakoulu"/>
    <d v="2015-11-16T00:00:00"/>
    <s v="koko henkilöstö"/>
    <m/>
    <s v="L"/>
    <n v="20"/>
    <d v="2016-01-22T00:00:00"/>
    <n v="14"/>
    <n v="220"/>
    <n v="85420"/>
    <x v="9"/>
    <x v="3"/>
    <n v="67"/>
    <d v="2015-11-16T00:00:00"/>
    <d v="2016-01-22T00:00:00"/>
    <x v="121"/>
    <x v="99"/>
    <x v="10"/>
    <x v="9"/>
    <x v="41"/>
    <x v="33"/>
    <n v="220"/>
    <n v="9.0909090909090912E-2"/>
    <n v="6.363636363636363E-2"/>
    <n v="0.7"/>
    <b v="0"/>
    <b v="0"/>
    <x v="1"/>
    <x v="0"/>
    <x v="1"/>
    <b v="1"/>
    <b v="0"/>
    <b v="1"/>
    <x v="1"/>
    <x v="0"/>
  </r>
  <r>
    <s v="Vaasan yliopisto"/>
    <d v="2015-11-17T00:00:00"/>
    <s v="koko henkilöstö"/>
    <s v="http://yle.fi/uutiset/vaasan_yliopisto_irtisanoo_kuusi/8674381?origin=rss"/>
    <m/>
    <m/>
    <d v="2016-02-15T00:00:00"/>
    <n v="6"/>
    <n v="501"/>
    <n v="85420"/>
    <x v="9"/>
    <x v="3"/>
    <n v="90"/>
    <d v="2015-11-17T00:00:00"/>
    <d v="2016-02-15T00:00:00"/>
    <x v="121"/>
    <x v="123"/>
    <x v="10"/>
    <x v="9"/>
    <x v="41"/>
    <x v="33"/>
    <n v="501"/>
    <s v="NA"/>
    <n v="1.1976047904191617E-2"/>
    <s v="NA"/>
    <b v="0"/>
    <b v="0"/>
    <x v="1"/>
    <x v="0"/>
    <x v="1"/>
    <b v="1"/>
    <b v="0"/>
    <b v="1"/>
    <x v="1"/>
    <x v="0"/>
  </r>
  <r>
    <s v="Oriveden Kirjapaino"/>
    <m/>
    <m/>
    <s v="http://www.teamliitto.fi/?x32730=14846965"/>
    <m/>
    <n v="10"/>
    <d v="2016-01-07T00:00:00"/>
    <n v="10"/>
    <n v="10"/>
    <n v="18120"/>
    <x v="2"/>
    <x v="2"/>
    <s v="NA"/>
    <d v="2015-11-17T00:00:00"/>
    <d v="2016-01-07T00:00:00"/>
    <x v="121"/>
    <x v="99"/>
    <x v="10"/>
    <x v="9"/>
    <x v="41"/>
    <x v="33"/>
    <n v="10"/>
    <n v="1"/>
    <n v="1"/>
    <n v="1"/>
    <b v="0"/>
    <b v="0"/>
    <x v="1"/>
    <x v="0"/>
    <x v="1"/>
    <b v="1"/>
    <b v="0"/>
    <b v="1"/>
    <x v="1"/>
    <x v="0"/>
  </r>
  <r>
    <s v="Saarijärven Offset Oy"/>
    <d v="2015-11-18T00:00:00"/>
    <s v="koko henkilöst, yksikön lopet./pysäytys"/>
    <m/>
    <s v="L"/>
    <n v="31"/>
    <d v="2015-12-21T00:00:00"/>
    <m/>
    <n v="31"/>
    <n v="18120"/>
    <x v="2"/>
    <x v="2"/>
    <n v="33"/>
    <d v="2015-11-18T00:00:00"/>
    <d v="2015-12-21T00:00:00"/>
    <x v="121"/>
    <x v="120"/>
    <x v="10"/>
    <x v="10"/>
    <x v="41"/>
    <x v="40"/>
    <n v="31"/>
    <n v="1"/>
    <s v="NA"/>
    <s v="NA"/>
    <b v="0"/>
    <b v="0"/>
    <x v="1"/>
    <x v="1"/>
    <x v="1"/>
    <b v="0"/>
    <b v="0"/>
    <b v="0"/>
    <x v="1"/>
    <x v="1"/>
  </r>
  <r>
    <s v="Osuuskauppa Arina"/>
    <d v="2015-11-18T00:00:00"/>
    <s v="Kemi, kauppakeskus Coronassa Prisman ja S-Raudan toiminnot yhd."/>
    <m/>
    <m/>
    <m/>
    <d v="2016-01-05T00:00:00"/>
    <n v="22"/>
    <n v="77"/>
    <n v="47191"/>
    <x v="1"/>
    <x v="1"/>
    <n v="48"/>
    <d v="2015-11-18T00:00:00"/>
    <d v="2016-01-05T00:00:00"/>
    <x v="121"/>
    <x v="99"/>
    <x v="10"/>
    <x v="9"/>
    <x v="41"/>
    <x v="33"/>
    <n v="77"/>
    <s v="NA"/>
    <n v="0.2857142857142857"/>
    <s v="NA"/>
    <b v="0"/>
    <b v="0"/>
    <x v="1"/>
    <x v="0"/>
    <x v="1"/>
    <b v="1"/>
    <b v="0"/>
    <b v="1"/>
    <x v="1"/>
    <x v="0"/>
  </r>
  <r>
    <s v="Outotec Oyj"/>
    <d v="2015-11-20T00:00:00"/>
    <s v="koko suomen henkilöstö (105 irtisanomista, vähennys yht 150 huom,ioiden määräaikaiset, eläköitymiset, ym)"/>
    <s v="http://rahamaailma.victoriamedia.org/uutiset/?p=8889"/>
    <m/>
    <n v="160"/>
    <d v="2016-01-05T00:00:00"/>
    <n v="105"/>
    <n v="1350"/>
    <n v="71127"/>
    <x v="10"/>
    <x v="1"/>
    <n v="46"/>
    <d v="2015-11-20T00:00:00"/>
    <d v="2016-01-05T00:00:00"/>
    <x v="121"/>
    <x v="99"/>
    <x v="10"/>
    <x v="9"/>
    <x v="41"/>
    <x v="33"/>
    <n v="1350"/>
    <n v="0.11851851851851852"/>
    <n v="7.7777777777777779E-2"/>
    <n v="0.65625"/>
    <b v="0"/>
    <b v="0"/>
    <x v="1"/>
    <x v="0"/>
    <x v="1"/>
    <b v="1"/>
    <b v="0"/>
    <b v="1"/>
    <x v="1"/>
    <x v="0"/>
  </r>
  <r>
    <s v="Nordic Regional Airlines Oy"/>
    <d v="2015-11-20T00:00:00"/>
    <s v="koko henkilöstö, uudelleenjärj.osa-aik, irtisan."/>
    <m/>
    <m/>
    <n v="80"/>
    <m/>
    <m/>
    <n v="670"/>
    <n v="51101"/>
    <x v="5"/>
    <x v="1"/>
    <s v="NA"/>
    <d v="2015-11-20T00:00:00"/>
    <d v="2016-01-10T00:00:00"/>
    <x v="121"/>
    <x v="99"/>
    <x v="10"/>
    <x v="9"/>
    <x v="41"/>
    <x v="33"/>
    <n v="670"/>
    <n v="0.11940298507462686"/>
    <s v="NA"/>
    <s v="NA"/>
    <b v="0"/>
    <b v="0"/>
    <x v="1"/>
    <x v="0"/>
    <x v="1"/>
    <b v="1"/>
    <b v="0"/>
    <b v="1"/>
    <x v="1"/>
    <x v="0"/>
  </r>
  <r>
    <s v="Flinkenberg Oy"/>
    <d v="2015-11-20T00:00:00"/>
    <s v="Valkeakosken yksikkö"/>
    <s v="http://www.valkeakoskensanomat.fi/Uutiset/1195006973130/artikkeli/flinkenberg+vahentamassa+vakea+valkeakoskella.html"/>
    <m/>
    <n v="5"/>
    <m/>
    <m/>
    <n v="40"/>
    <n v="46733"/>
    <x v="1"/>
    <x v="1"/>
    <s v="NA"/>
    <d v="2015-11-20T00:00:00"/>
    <d v="2016-01-10T00:00:00"/>
    <x v="121"/>
    <x v="99"/>
    <x v="10"/>
    <x v="9"/>
    <x v="41"/>
    <x v="33"/>
    <n v="40"/>
    <n v="0.125"/>
    <s v="NA"/>
    <s v="NA"/>
    <b v="0"/>
    <b v="0"/>
    <x v="1"/>
    <x v="0"/>
    <x v="1"/>
    <b v="1"/>
    <b v="0"/>
    <b v="1"/>
    <x v="1"/>
    <x v="0"/>
  </r>
  <r>
    <s v="Kiipulasäätiö"/>
    <d v="2015-11-23T00:00:00"/>
    <s v="koko henkilöstö"/>
    <m/>
    <n v="26"/>
    <n v="75"/>
    <d v="2016-02-09T00:00:00"/>
    <n v="26"/>
    <n v="440"/>
    <n v="85320"/>
    <x v="9"/>
    <x v="3"/>
    <n v="78"/>
    <d v="2015-11-23T00:00:00"/>
    <d v="2016-02-09T00:00:00"/>
    <x v="121"/>
    <x v="123"/>
    <x v="10"/>
    <x v="9"/>
    <x v="41"/>
    <x v="33"/>
    <n v="440"/>
    <n v="0.17045454545454544"/>
    <n v="5.909090909090909E-2"/>
    <n v="0.34666666666666668"/>
    <b v="0"/>
    <b v="0"/>
    <x v="1"/>
    <x v="0"/>
    <x v="1"/>
    <b v="1"/>
    <b v="0"/>
    <b v="1"/>
    <x v="1"/>
    <x v="0"/>
  </r>
  <r>
    <s v="Alma Media Oyj"/>
    <d v="2015-11-23T00:00:00"/>
    <s v="it-työntekijät"/>
    <m/>
    <m/>
    <m/>
    <m/>
    <m/>
    <n v="31"/>
    <n v="58130"/>
    <x v="4"/>
    <x v="1"/>
    <s v="NA"/>
    <d v="2015-11-23T00:00:00"/>
    <d v="2016-01-13T00:00:00"/>
    <x v="121"/>
    <x v="99"/>
    <x v="10"/>
    <x v="9"/>
    <x v="41"/>
    <x v="33"/>
    <n v="31"/>
    <s v="NA"/>
    <s v="NA"/>
    <s v="NA"/>
    <b v="0"/>
    <b v="0"/>
    <x v="1"/>
    <x v="0"/>
    <x v="1"/>
    <b v="1"/>
    <b v="0"/>
    <b v="1"/>
    <x v="1"/>
    <x v="0"/>
  </r>
  <r>
    <s v="ABB Oy"/>
    <d v="2015-11-23T00:00:00"/>
    <s v="Motors and Generators -liiketoimintayksikkö, Hki"/>
    <m/>
    <m/>
    <n v="95"/>
    <m/>
    <m/>
    <n v="970"/>
    <n v="27110"/>
    <x v="2"/>
    <x v="2"/>
    <s v="NA"/>
    <d v="2015-11-23T00:00:00"/>
    <d v="2016-01-13T00:00:00"/>
    <x v="121"/>
    <x v="99"/>
    <x v="10"/>
    <x v="9"/>
    <x v="41"/>
    <x v="33"/>
    <n v="970"/>
    <n v="9.7938144329896906E-2"/>
    <s v="NA"/>
    <s v="NA"/>
    <b v="0"/>
    <b v="0"/>
    <x v="1"/>
    <x v="0"/>
    <x v="1"/>
    <b v="1"/>
    <b v="0"/>
    <b v="1"/>
    <x v="1"/>
    <x v="0"/>
  </r>
  <r>
    <s v="Vacon Oyj"/>
    <d v="2015-11-24T00:00:00"/>
    <s v="Vaasa, tuotannon työntekijät"/>
    <m/>
    <s v="L"/>
    <n v="40"/>
    <d v="2015-01-07T00:00:00"/>
    <n v="25"/>
    <n v="280"/>
    <n v="27900"/>
    <x v="2"/>
    <x v="2"/>
    <s v="NA"/>
    <d v="2015-11-24T00:00:00"/>
    <d v="2015-01-07T00:00:00"/>
    <x v="121"/>
    <x v="110"/>
    <x v="10"/>
    <x v="10"/>
    <x v="41"/>
    <x v="38"/>
    <n v="280"/>
    <n v="0.14285714285714285"/>
    <n v="8.9285714285714288E-2"/>
    <n v="0.625"/>
    <b v="0"/>
    <b v="0"/>
    <x v="1"/>
    <x v="0"/>
    <x v="1"/>
    <b v="1"/>
    <b v="0"/>
    <b v="1"/>
    <x v="1"/>
    <x v="0"/>
  </r>
  <r>
    <s v="Lassila&amp;Tikanoja Oyj"/>
    <d v="2015-11-25T00:00:00"/>
    <s v="Lahden kiinteistöhuolto"/>
    <m/>
    <m/>
    <n v="9"/>
    <d v="2015-12-23T00:00:00"/>
    <n v="1"/>
    <n v="50"/>
    <n v="38110"/>
    <x v="14"/>
    <x v="2"/>
    <n v="28"/>
    <d v="2015-11-25T00:00:00"/>
    <d v="2015-12-23T00:00:00"/>
    <x v="121"/>
    <x v="120"/>
    <x v="10"/>
    <x v="10"/>
    <x v="41"/>
    <x v="40"/>
    <n v="50"/>
    <n v="0.18"/>
    <n v="0.02"/>
    <n v="0.1111111111111111"/>
    <b v="0"/>
    <b v="0"/>
    <x v="1"/>
    <x v="1"/>
    <x v="1"/>
    <b v="0"/>
    <b v="0"/>
    <b v="0"/>
    <x v="1"/>
    <x v="1"/>
  </r>
  <r>
    <s v="Valvira"/>
    <d v="2015-11-25T00:00:00"/>
    <s v="koko henkilöstö"/>
    <s v="http://victoriamedia.fi/2016/02/17/valviran-yt-neuvotteluista-seuranneet-irtisanomiset-jaivat-ennakoitua-vahaisemmiksi/"/>
    <m/>
    <n v="35"/>
    <d v="2016-01-21T00:00:00"/>
    <n v="11"/>
    <n v="170"/>
    <n v="84122"/>
    <x v="19"/>
    <x v="3"/>
    <n v="57"/>
    <d v="2015-11-25T00:00:00"/>
    <d v="2016-01-21T00:00:00"/>
    <x v="121"/>
    <x v="99"/>
    <x v="10"/>
    <x v="9"/>
    <x v="41"/>
    <x v="33"/>
    <n v="170"/>
    <n v="0.20588235294117646"/>
    <n v="6.4705882352941183E-2"/>
    <n v="0.31428571428571428"/>
    <b v="0"/>
    <b v="0"/>
    <x v="1"/>
    <x v="0"/>
    <x v="1"/>
    <b v="1"/>
    <b v="0"/>
    <b v="1"/>
    <x v="1"/>
    <x v="0"/>
  </r>
  <r>
    <s v="Pentik Oy"/>
    <d v="2015-11-25T00:00:00"/>
    <s v="kaikki suomen toimipisteet, Posion keramiikkatehd. "/>
    <s v="http://www.teamliitto.fi/?x32730=14870241"/>
    <s v="L"/>
    <n v="30"/>
    <d v="2016-01-12T00:00:00"/>
    <n v="3"/>
    <n v="300"/>
    <n v="23410"/>
    <x v="2"/>
    <x v="2"/>
    <n v="48"/>
    <d v="2015-11-25T00:00:00"/>
    <d v="2016-01-12T00:00:00"/>
    <x v="121"/>
    <x v="99"/>
    <x v="10"/>
    <x v="9"/>
    <x v="41"/>
    <x v="33"/>
    <n v="300"/>
    <n v="0.1"/>
    <n v="0.01"/>
    <n v="0.1"/>
    <b v="0"/>
    <b v="0"/>
    <x v="1"/>
    <x v="0"/>
    <x v="1"/>
    <b v="1"/>
    <b v="0"/>
    <b v="1"/>
    <x v="1"/>
    <x v="0"/>
  </r>
  <r>
    <s v="Korpilahden osuuspankki"/>
    <d v="2015-11-25T00:00:00"/>
    <s v="koko henkilöstö"/>
    <m/>
    <m/>
    <n v="5"/>
    <d v="2016-01-19T00:00:00"/>
    <n v="3"/>
    <n v="11"/>
    <n v="64190"/>
    <x v="15"/>
    <x v="1"/>
    <n v="55"/>
    <d v="2015-11-25T00:00:00"/>
    <d v="2016-01-19T00:00:00"/>
    <x v="121"/>
    <x v="99"/>
    <x v="10"/>
    <x v="9"/>
    <x v="41"/>
    <x v="33"/>
    <n v="11"/>
    <n v="0.45454545454545453"/>
    <n v="0.27272727272727271"/>
    <n v="0.6"/>
    <b v="0"/>
    <b v="0"/>
    <x v="1"/>
    <x v="0"/>
    <x v="1"/>
    <b v="1"/>
    <b v="0"/>
    <b v="1"/>
    <x v="1"/>
    <x v="0"/>
  </r>
  <r>
    <s v="Lappset Group Oy"/>
    <d v="2015-11-26T00:00:00"/>
    <s v="toimihenkilöt+työntek."/>
    <s v="http://rahamaailma.victoriamedia.org/uutiset/?p=8716"/>
    <m/>
    <n v="45"/>
    <d v="2016-01-18T00:00:00"/>
    <n v="20"/>
    <n v="211"/>
    <n v="32300"/>
    <x v="2"/>
    <x v="2"/>
    <n v="53"/>
    <d v="2015-11-26T00:00:00"/>
    <d v="2016-01-18T00:00:00"/>
    <x v="121"/>
    <x v="99"/>
    <x v="10"/>
    <x v="9"/>
    <x v="41"/>
    <x v="33"/>
    <n v="211"/>
    <n v="0.2132701421800948"/>
    <n v="9.4786729857819899E-2"/>
    <n v="0.44444444444444442"/>
    <b v="0"/>
    <b v="0"/>
    <x v="1"/>
    <x v="0"/>
    <x v="1"/>
    <b v="1"/>
    <b v="0"/>
    <b v="1"/>
    <x v="1"/>
    <x v="0"/>
  </r>
  <r>
    <s v="Uponor Oyj"/>
    <d v="2015-11-27T00:00:00"/>
    <s v="Vaasan toimip. Siirto Nastolaan, Uponor Oyj:n tytäryhtiöt Uponor Infra Oy ja Uponor Suomi Oy"/>
    <s v="http://yle.fi/uutiset/uponorin_vaasan_yksikossa_loppuu_putkenvalmistus__170_tyontekijaa_ulos/8484175?origin=rss"/>
    <m/>
    <n v="170"/>
    <d v="2016-01-19T00:00:00"/>
    <n v="126"/>
    <n v="555"/>
    <n v="22210"/>
    <x v="2"/>
    <x v="2"/>
    <n v="53"/>
    <d v="2015-11-27T00:00:00"/>
    <d v="2016-01-19T00:00:00"/>
    <x v="121"/>
    <x v="99"/>
    <x v="10"/>
    <x v="9"/>
    <x v="41"/>
    <x v="33"/>
    <n v="555"/>
    <n v="0.30630630630630629"/>
    <n v="0.22702702702702704"/>
    <n v="0.74117647058823533"/>
    <b v="0"/>
    <b v="0"/>
    <x v="1"/>
    <x v="0"/>
    <x v="1"/>
    <b v="1"/>
    <b v="0"/>
    <b v="1"/>
    <x v="1"/>
    <x v="0"/>
  </r>
  <r>
    <s v="Metropolia amk"/>
    <d v="2015-11-27T00:00:00"/>
    <s v="ei irtisan."/>
    <m/>
    <m/>
    <n v="80"/>
    <d v="2016-01-27T00:00:00"/>
    <m/>
    <n v="1076"/>
    <n v="85420"/>
    <x v="9"/>
    <x v="3"/>
    <n v="61"/>
    <d v="2015-11-27T00:00:00"/>
    <d v="2016-01-27T00:00:00"/>
    <x v="121"/>
    <x v="99"/>
    <x v="10"/>
    <x v="9"/>
    <x v="41"/>
    <x v="33"/>
    <n v="1076"/>
    <n v="7.434944237918216E-2"/>
    <s v="NA"/>
    <s v="NA"/>
    <b v="0"/>
    <b v="0"/>
    <x v="1"/>
    <x v="0"/>
    <x v="1"/>
    <b v="1"/>
    <b v="0"/>
    <b v="1"/>
    <x v="1"/>
    <x v="0"/>
  </r>
  <r>
    <s v="Pyrollsack"/>
    <m/>
    <s v="Kotkan tehdas"/>
    <s v="http://www.kymensanomat.fi/Online/2016/01/19/Pyrollsackin%20Kotkan%20tehdas%20v%C3%A4hent%C3%A4%C3%A4%20yhdeks%C3%A4n%20ty%C3%B6ntekij%C3%A4%C3%A4/2016320177828/4"/>
    <m/>
    <m/>
    <d v="2016-01-19T00:00:00"/>
    <n v="8"/>
    <n v="8"/>
    <n v="17211"/>
    <x v="2"/>
    <x v="2"/>
    <s v="NA"/>
    <d v="2015-11-29T00:00:00"/>
    <d v="2016-01-19T00:00:00"/>
    <x v="121"/>
    <x v="99"/>
    <x v="10"/>
    <x v="9"/>
    <x v="41"/>
    <x v="33"/>
    <n v="8"/>
    <s v="NA"/>
    <n v="1"/>
    <s v="NA"/>
    <b v="0"/>
    <b v="0"/>
    <x v="1"/>
    <x v="0"/>
    <x v="1"/>
    <b v="1"/>
    <b v="0"/>
    <b v="1"/>
    <x v="1"/>
    <x v="0"/>
  </r>
  <r>
    <s v="Satakunnan Ammattikorkeakoulu"/>
    <d v="2015-11-30T00:00:00"/>
    <m/>
    <m/>
    <m/>
    <m/>
    <m/>
    <m/>
    <m/>
    <n v="85420"/>
    <x v="9"/>
    <x v="3"/>
    <s v="NA"/>
    <d v="2015-11-30T00:00:00"/>
    <d v="2016-01-20T00:00:00"/>
    <x v="121"/>
    <x v="99"/>
    <x v="10"/>
    <x v="9"/>
    <x v="41"/>
    <x v="33"/>
    <n v="0"/>
    <s v="NA"/>
    <s v="NA"/>
    <s v="NA"/>
    <b v="0"/>
    <b v="0"/>
    <x v="1"/>
    <x v="0"/>
    <x v="1"/>
    <b v="1"/>
    <b v="0"/>
    <b v="1"/>
    <x v="1"/>
    <x v="0"/>
  </r>
  <r>
    <s v="Xamk"/>
    <d v="2015-12-01T00:00:00"/>
    <s v="Kymenlaakson ja Mikkelin amk emoyhtiö"/>
    <s v="http://www.lansi-savo.fi/uutiset/lahella/ammattikorkeakoulun-tukipalveluista-irtisanotaan-seitseman-330917"/>
    <m/>
    <n v="10"/>
    <d v="2016-02-01T00:00:00"/>
    <n v="7"/>
    <n v="10"/>
    <n v="85000"/>
    <x v="9"/>
    <x v="3"/>
    <n v="62"/>
    <d v="2015-12-01T00:00:00"/>
    <d v="2016-02-01T00:00:00"/>
    <x v="122"/>
    <x v="123"/>
    <x v="10"/>
    <x v="9"/>
    <x v="41"/>
    <x v="33"/>
    <n v="10"/>
    <n v="1"/>
    <n v="0.7"/>
    <n v="0.7"/>
    <b v="0"/>
    <b v="0"/>
    <x v="1"/>
    <x v="0"/>
    <x v="1"/>
    <b v="1"/>
    <b v="0"/>
    <b v="1"/>
    <x v="1"/>
    <x v="0"/>
  </r>
  <r>
    <s v="Lassila&amp;Tikanoja Oyj"/>
    <d v="2015-12-01T00:00:00"/>
    <s v="Pyhtään kunnan kiinteistöjen huoltoon ja ylläpitoon kilpailutettu palveluntuottaja"/>
    <s v="http://www.kymensanomat.fi/Online/2015/12/31/Irtisanomisia%20ja%20lomautus%20Pyht%C3%A4%C3%A4ll%C3%A4%20/2015320083824/4"/>
    <n v="7"/>
    <m/>
    <d v="2016-01-03T00:00:00"/>
    <n v="3"/>
    <n v="10"/>
    <n v="38110"/>
    <x v="14"/>
    <x v="2"/>
    <n v="33"/>
    <d v="2015-12-01T00:00:00"/>
    <d v="2016-01-03T00:00:00"/>
    <x v="122"/>
    <x v="99"/>
    <x v="10"/>
    <x v="9"/>
    <x v="41"/>
    <x v="33"/>
    <n v="10"/>
    <s v="NA"/>
    <n v="0.3"/>
    <s v="NA"/>
    <b v="0"/>
    <b v="0"/>
    <x v="1"/>
    <x v="0"/>
    <x v="1"/>
    <b v="1"/>
    <b v="0"/>
    <b v="1"/>
    <x v="1"/>
    <x v="0"/>
  </r>
  <r>
    <s v="Mediatalo ESA "/>
    <d v="2015-12-02T00:00:00"/>
    <m/>
    <m/>
    <m/>
    <n v="20"/>
    <d v="2016-01-19T00:00:00"/>
    <n v="14"/>
    <n v="200"/>
    <n v="58130"/>
    <x v="4"/>
    <x v="1"/>
    <n v="48"/>
    <d v="2015-12-02T00:00:00"/>
    <d v="2016-01-19T00:00:00"/>
    <x v="122"/>
    <x v="99"/>
    <x v="10"/>
    <x v="9"/>
    <x v="41"/>
    <x v="33"/>
    <n v="200"/>
    <n v="0.1"/>
    <n v="7.0000000000000007E-2"/>
    <n v="0.7"/>
    <b v="0"/>
    <b v="0"/>
    <x v="1"/>
    <x v="0"/>
    <x v="1"/>
    <b v="1"/>
    <b v="0"/>
    <b v="1"/>
    <x v="1"/>
    <x v="0"/>
  </r>
  <r>
    <s v="Valvira"/>
    <d v="2015-12-02T00:00:00"/>
    <s v="koko henkilöstö"/>
    <s v="http://www.laakarilehti.fi/uutinen.html?opcode=show/news_id=16352/news_db=web_lehti2009/type=1/ref=rss"/>
    <m/>
    <n v="35"/>
    <m/>
    <m/>
    <n v="170"/>
    <n v="84122"/>
    <x v="19"/>
    <x v="3"/>
    <s v="NA"/>
    <d v="2015-12-02T00:00:00"/>
    <d v="2016-01-22T00:00:00"/>
    <x v="122"/>
    <x v="99"/>
    <x v="10"/>
    <x v="9"/>
    <x v="41"/>
    <x v="33"/>
    <n v="170"/>
    <n v="0.20588235294117646"/>
    <s v="NA"/>
    <s v="NA"/>
    <b v="0"/>
    <b v="0"/>
    <x v="1"/>
    <x v="0"/>
    <x v="1"/>
    <b v="1"/>
    <b v="0"/>
    <b v="1"/>
    <x v="1"/>
    <x v="0"/>
  </r>
  <r>
    <s v="Tieto Oyj"/>
    <d v="2015-12-03T00:00:00"/>
    <s v="TIPS-toimialueen neuvottelut"/>
    <m/>
    <m/>
    <n v="3"/>
    <d v="2016-01-18T00:00:00"/>
    <n v="3"/>
    <n v="3"/>
    <n v="62030"/>
    <x v="4"/>
    <x v="1"/>
    <n v="46"/>
    <d v="2015-12-03T00:00:00"/>
    <d v="2016-01-18T00:00:00"/>
    <x v="122"/>
    <x v="99"/>
    <x v="10"/>
    <x v="9"/>
    <x v="41"/>
    <x v="33"/>
    <n v="3"/>
    <n v="1"/>
    <n v="1"/>
    <n v="1"/>
    <b v="0"/>
    <b v="0"/>
    <x v="1"/>
    <x v="0"/>
    <x v="1"/>
    <b v="1"/>
    <b v="0"/>
    <b v="1"/>
    <x v="1"/>
    <x v="0"/>
  </r>
  <r>
    <s v="Tieto Oyj"/>
    <d v="2015-12-03T00:00:00"/>
    <s v="Eläkealueen neuvottelut, lopputulos 28.1.2016"/>
    <s v="http://www.tivi.fi/Kaikki_uutiset/tieto-lopetti-yhdet-yt-neuvottelut-ja-aloitti-kahdet-uudet-ensi-hataan-irtisanotaan-25-6235495"/>
    <m/>
    <n v="65"/>
    <m/>
    <m/>
    <n v="65"/>
    <n v="62030"/>
    <x v="4"/>
    <x v="1"/>
    <s v="NA"/>
    <d v="2015-12-03T00:00:00"/>
    <d v="2016-01-23T00:00:00"/>
    <x v="122"/>
    <x v="99"/>
    <x v="10"/>
    <x v="9"/>
    <x v="41"/>
    <x v="33"/>
    <n v="65"/>
    <n v="1"/>
    <s v="NA"/>
    <s v="NA"/>
    <b v="0"/>
    <b v="0"/>
    <x v="1"/>
    <x v="0"/>
    <x v="1"/>
    <b v="1"/>
    <b v="0"/>
    <b v="1"/>
    <x v="1"/>
    <x v="0"/>
  </r>
  <r>
    <s v="Åbo Akademi"/>
    <d v="2015-12-04T00:00:00"/>
    <s v="koko hlöstö, hlöstömäärä väh. 87hlöä vuoteen17"/>
    <s v="http://www.oaj.fi/cs/oaj/Uutiset?&amp;contentID=1408913748259&amp;page_name=Abo+Akademi+vahentaa+henkiloa"/>
    <m/>
    <n v="154"/>
    <d v="2016-02-16T00:00:00"/>
    <n v="47"/>
    <n v="1200"/>
    <n v="85420"/>
    <x v="9"/>
    <x v="3"/>
    <n v="74"/>
    <d v="2015-12-04T00:00:00"/>
    <d v="2016-02-16T00:00:00"/>
    <x v="122"/>
    <x v="123"/>
    <x v="10"/>
    <x v="9"/>
    <x v="41"/>
    <x v="33"/>
    <n v="1200"/>
    <n v="0.12833333333333333"/>
    <n v="3.9166666666666669E-2"/>
    <n v="0.30519480519480519"/>
    <b v="0"/>
    <b v="0"/>
    <x v="1"/>
    <x v="0"/>
    <x v="1"/>
    <b v="1"/>
    <b v="0"/>
    <b v="1"/>
    <x v="1"/>
    <x v="0"/>
  </r>
  <r>
    <s v="PunaMusta Oy"/>
    <d v="2015-12-04T00:00:00"/>
    <s v="kaikkia hlöryhmiä pois lukien Nurmeksen tuotantoyksikkö"/>
    <s v="http://yle.fi/uutiset/kirjapaino_punamusta_irtisanoo_28_ihmista_potkut_kohdistuvat_joensuuhun/8610893?origin=rss"/>
    <m/>
    <n v="40"/>
    <d v="2016-01-20T00:00:00"/>
    <n v="28"/>
    <n v="250"/>
    <n v="18110"/>
    <x v="2"/>
    <x v="2"/>
    <n v="47"/>
    <d v="2015-12-04T00:00:00"/>
    <d v="2016-01-20T00:00:00"/>
    <x v="122"/>
    <x v="99"/>
    <x v="10"/>
    <x v="9"/>
    <x v="41"/>
    <x v="33"/>
    <n v="250"/>
    <n v="0.16"/>
    <n v="0.112"/>
    <n v="0.7"/>
    <b v="0"/>
    <b v="0"/>
    <x v="1"/>
    <x v="0"/>
    <x v="1"/>
    <b v="1"/>
    <b v="0"/>
    <b v="1"/>
    <x v="1"/>
    <x v="0"/>
  </r>
  <r>
    <s v="Suomen Kuurosokeat ry"/>
    <d v="2015-12-04T00:00:00"/>
    <s v="Johdon yt-neuvottelut"/>
    <m/>
    <m/>
    <m/>
    <m/>
    <m/>
    <m/>
    <n v="88999"/>
    <x v="3"/>
    <x v="3"/>
    <s v="NA"/>
    <d v="2015-12-04T00:00:00"/>
    <d v="2016-01-24T00:00:00"/>
    <x v="122"/>
    <x v="99"/>
    <x v="10"/>
    <x v="9"/>
    <x v="41"/>
    <x v="33"/>
    <n v="0"/>
    <s v="NA"/>
    <s v="NA"/>
    <s v="NA"/>
    <b v="0"/>
    <b v="0"/>
    <x v="1"/>
    <x v="0"/>
    <x v="1"/>
    <b v="1"/>
    <b v="0"/>
    <b v="1"/>
    <x v="1"/>
    <x v="0"/>
  </r>
  <r>
    <s v="Granlundin Pesu Oy"/>
    <m/>
    <m/>
    <s v="http://www.teamliitto.fi/?x32730=14972315"/>
    <m/>
    <m/>
    <d v="2016-01-26T00:00:00"/>
    <n v="4"/>
    <n v="4"/>
    <n v="96011"/>
    <x v="16"/>
    <x v="1"/>
    <s v="NA"/>
    <d v="2015-12-06T00:00:00"/>
    <d v="2016-01-26T00:00:00"/>
    <x v="122"/>
    <x v="99"/>
    <x v="10"/>
    <x v="9"/>
    <x v="41"/>
    <x v="33"/>
    <n v="4"/>
    <s v="NA"/>
    <n v="1"/>
    <s v="NA"/>
    <b v="0"/>
    <b v="0"/>
    <x v="1"/>
    <x v="0"/>
    <x v="1"/>
    <b v="1"/>
    <b v="0"/>
    <b v="1"/>
    <x v="1"/>
    <x v="0"/>
  </r>
  <r>
    <s v="Kaakkois-Suomen ammattikorkeakoulu"/>
    <d v="2015-12-09T00:00:00"/>
    <m/>
    <s v="http://yle.fi/uutiset/kaakkois-suomen_ammattikorkeakoulu_oy_kaynnistaa_yt-neuvottelut/8513471"/>
    <m/>
    <n v="8"/>
    <d v="2016-02-17T00:00:00"/>
    <n v="7"/>
    <n v="100"/>
    <n v="85420"/>
    <x v="9"/>
    <x v="3"/>
    <n v="70"/>
    <d v="2015-12-09T00:00:00"/>
    <d v="2016-02-17T00:00:00"/>
    <x v="122"/>
    <x v="123"/>
    <x v="10"/>
    <x v="9"/>
    <x v="41"/>
    <x v="33"/>
    <n v="100"/>
    <n v="0.08"/>
    <n v="7.0000000000000007E-2"/>
    <n v="0.875"/>
    <b v="0"/>
    <b v="0"/>
    <x v="1"/>
    <x v="0"/>
    <x v="1"/>
    <b v="1"/>
    <b v="0"/>
    <b v="1"/>
    <x v="1"/>
    <x v="0"/>
  </r>
  <r>
    <s v="Hansaprint Oy"/>
    <d v="2015-12-09T00:00:00"/>
    <s v="Erilaisia lomautuksia"/>
    <s v="http://www.teamliitto.fi/?x32730=15067708"/>
    <s v="L"/>
    <m/>
    <d v="2016-02-10T00:00:00"/>
    <m/>
    <m/>
    <n v="18120"/>
    <x v="2"/>
    <x v="2"/>
    <n v="63"/>
    <d v="2015-12-09T00:00:00"/>
    <d v="2016-02-10T00:00:00"/>
    <x v="122"/>
    <x v="123"/>
    <x v="10"/>
    <x v="9"/>
    <x v="41"/>
    <x v="33"/>
    <n v="0"/>
    <s v="NA"/>
    <s v="NA"/>
    <s v="NA"/>
    <b v="0"/>
    <b v="0"/>
    <x v="1"/>
    <x v="0"/>
    <x v="1"/>
    <b v="1"/>
    <b v="0"/>
    <b v="1"/>
    <x v="1"/>
    <x v="0"/>
  </r>
  <r>
    <s v="Kirkkopalvelut ry"/>
    <m/>
    <s v="Hlökunta kaikilla paikkakunnilla, paitsi Kotimaa Oy"/>
    <s v="http://www.esaimaa.fi/Online/2016/02/05/Kirkkopalveluiden%20yt%3At%20p%C3%A4%C3%A4t%C3%B6kseen%20%E2%80%94%20vaikutuksista%20Ruokolahdella%20olevan%20Jaakkiman%20kampuksen%20henkil%C3%B6kuntaan%20ei%20viel%C3%A4%20tiedet%C3%A4/2016520271261/4"/>
    <m/>
    <m/>
    <d v="2016-01-29T00:00:00"/>
    <n v="30"/>
    <n v="450"/>
    <n v="94999"/>
    <x v="16"/>
    <x v="1"/>
    <s v="NA"/>
    <d v="2015-12-09T00:00:00"/>
    <d v="2016-01-29T00:00:00"/>
    <x v="122"/>
    <x v="99"/>
    <x v="10"/>
    <x v="9"/>
    <x v="41"/>
    <x v="33"/>
    <n v="450"/>
    <s v="NA"/>
    <n v="6.6666666666666666E-2"/>
    <s v="NA"/>
    <b v="0"/>
    <b v="0"/>
    <x v="1"/>
    <x v="0"/>
    <x v="1"/>
    <b v="1"/>
    <b v="0"/>
    <b v="1"/>
    <x v="1"/>
    <x v="0"/>
  </r>
  <r>
    <s v="ABB Oy"/>
    <d v="2015-12-10T00:00:00"/>
    <s v="Motors and Generations -liiketoimintayksikkö, koko henkilöstö"/>
    <s v="http://www.pohjalainen.fi/uutiset/talous/abb-irtisanoo-nelj%C3%A4-vaasasta-1.1983954"/>
    <m/>
    <n v="30"/>
    <d v="2016-01-22T00:00:00"/>
    <n v="4"/>
    <n v="530"/>
    <n v="27110"/>
    <x v="2"/>
    <x v="2"/>
    <n v="43"/>
    <d v="2015-12-10T00:00:00"/>
    <d v="2016-01-22T00:00:00"/>
    <x v="122"/>
    <x v="99"/>
    <x v="10"/>
    <x v="9"/>
    <x v="41"/>
    <x v="33"/>
    <n v="530"/>
    <n v="5.6603773584905662E-2"/>
    <n v="7.5471698113207548E-3"/>
    <n v="0.13333333333333333"/>
    <b v="0"/>
    <b v="0"/>
    <x v="1"/>
    <x v="0"/>
    <x v="1"/>
    <b v="1"/>
    <b v="0"/>
    <b v="1"/>
    <x v="1"/>
    <x v="0"/>
  </r>
  <r>
    <s v="Endomines Oy"/>
    <d v="2015-12-11T00:00:00"/>
    <s v="Pampalon kulatakaivos"/>
    <s v="http://yle.fi/uutiset/lomauttava_pampalo_hiljenee_odottamaan_uutta_kultakuumetta/8518411?origin=rss"/>
    <n v="70"/>
    <m/>
    <m/>
    <m/>
    <n v="70"/>
    <s v="07290"/>
    <x v="12"/>
    <x v="5"/>
    <s v="NA"/>
    <d v="2015-12-11T00:00:00"/>
    <d v="2016-01-31T00:00:00"/>
    <x v="122"/>
    <x v="99"/>
    <x v="10"/>
    <x v="9"/>
    <x v="41"/>
    <x v="33"/>
    <n v="70"/>
    <s v="NA"/>
    <s v="NA"/>
    <s v="NA"/>
    <b v="0"/>
    <b v="0"/>
    <x v="1"/>
    <x v="0"/>
    <x v="1"/>
    <b v="1"/>
    <b v="0"/>
    <b v="1"/>
    <x v="1"/>
    <x v="0"/>
  </r>
  <r>
    <s v="Elisa Videra Oy"/>
    <d v="2015-12-14T00:00:00"/>
    <m/>
    <m/>
    <m/>
    <n v="45"/>
    <m/>
    <m/>
    <n v="134"/>
    <n v="26300"/>
    <x v="2"/>
    <x v="2"/>
    <s v="NA"/>
    <d v="2015-12-14T00:00:00"/>
    <d v="2016-02-03T00:00:00"/>
    <x v="122"/>
    <x v="123"/>
    <x v="10"/>
    <x v="9"/>
    <x v="41"/>
    <x v="33"/>
    <n v="134"/>
    <n v="0.33582089552238809"/>
    <s v="NA"/>
    <s v="NA"/>
    <b v="0"/>
    <b v="0"/>
    <x v="1"/>
    <x v="0"/>
    <x v="1"/>
    <b v="1"/>
    <b v="0"/>
    <b v="1"/>
    <x v="1"/>
    <x v="0"/>
  </r>
  <r>
    <s v="Oy Esari Ab"/>
    <d v="2015-12-14T00:00:00"/>
    <s v="Pietarsaaren televerkko"/>
    <s v="http://www.kp24.fi/uutiset/teemat/1480/402304/Esari-aloittaa-yt-neuvottelut"/>
    <m/>
    <n v="10"/>
    <m/>
    <m/>
    <n v="10"/>
    <n v="71122"/>
    <x v="10"/>
    <x v="1"/>
    <s v="NA"/>
    <d v="2015-12-14T00:00:00"/>
    <d v="2016-02-03T00:00:00"/>
    <x v="122"/>
    <x v="123"/>
    <x v="10"/>
    <x v="9"/>
    <x v="41"/>
    <x v="33"/>
    <n v="10"/>
    <n v="1"/>
    <s v="NA"/>
    <s v="NA"/>
    <b v="0"/>
    <b v="0"/>
    <x v="1"/>
    <x v="0"/>
    <x v="1"/>
    <b v="1"/>
    <b v="0"/>
    <b v="1"/>
    <x v="1"/>
    <x v="0"/>
  </r>
  <r>
    <s v="Suomen Kerta Oy"/>
    <d v="2015-12-14T00:00:00"/>
    <s v="Riihimäen Havin kynttilätehdas koko henkilöstö"/>
    <s v="http://www.teamliitto.fi/?x32730=14695164"/>
    <n v="20"/>
    <m/>
    <m/>
    <m/>
    <n v="20"/>
    <n v="17220"/>
    <x v="2"/>
    <x v="2"/>
    <s v="NA"/>
    <d v="2015-12-14T00:00:00"/>
    <d v="2016-02-03T00:00:00"/>
    <x v="122"/>
    <x v="123"/>
    <x v="10"/>
    <x v="9"/>
    <x v="41"/>
    <x v="33"/>
    <n v="20"/>
    <s v="NA"/>
    <s v="NA"/>
    <s v="NA"/>
    <b v="0"/>
    <b v="0"/>
    <x v="1"/>
    <x v="0"/>
    <x v="1"/>
    <b v="1"/>
    <b v="0"/>
    <b v="1"/>
    <x v="1"/>
    <x v="0"/>
  </r>
  <r>
    <s v="SEK &amp; Grey Oy"/>
    <d v="2015-12-14T00:00:00"/>
    <s v="koko henkilöstöä SEK &amp; Greyssä, SEK Loyalissa, SEK Publicissa ja SEK Pointissa"/>
    <m/>
    <m/>
    <n v="20"/>
    <m/>
    <m/>
    <n v="45"/>
    <n v="73111"/>
    <x v="10"/>
    <x v="1"/>
    <s v="NA"/>
    <d v="2015-12-14T00:00:00"/>
    <d v="2016-02-03T00:00:00"/>
    <x v="122"/>
    <x v="123"/>
    <x v="10"/>
    <x v="9"/>
    <x v="41"/>
    <x v="33"/>
    <n v="45"/>
    <n v="0.44444444444444442"/>
    <s v="NA"/>
    <s v="NA"/>
    <b v="0"/>
    <b v="0"/>
    <x v="1"/>
    <x v="0"/>
    <x v="1"/>
    <b v="1"/>
    <b v="0"/>
    <b v="1"/>
    <x v="1"/>
    <x v="0"/>
  </r>
  <r>
    <s v="Suunnistusliitto"/>
    <d v="2015-12-14T00:00:00"/>
    <m/>
    <m/>
    <m/>
    <m/>
    <m/>
    <m/>
    <m/>
    <n v="93190"/>
    <x v="18"/>
    <x v="1"/>
    <s v="NA"/>
    <d v="2015-12-14T00:00:00"/>
    <d v="2016-02-03T00:00:00"/>
    <x v="122"/>
    <x v="123"/>
    <x v="10"/>
    <x v="9"/>
    <x v="41"/>
    <x v="33"/>
    <n v="0"/>
    <s v="NA"/>
    <s v="NA"/>
    <s v="NA"/>
    <b v="0"/>
    <b v="0"/>
    <x v="1"/>
    <x v="0"/>
    <x v="1"/>
    <b v="1"/>
    <b v="0"/>
    <b v="1"/>
    <x v="1"/>
    <x v="0"/>
  </r>
  <r>
    <s v="Tanhuvaara-konserni"/>
    <d v="2015-12-15T00:00:00"/>
    <s v="koko henkilöstö, väh.tot. eläkejärj. ja lom"/>
    <m/>
    <s v="L"/>
    <n v="7"/>
    <d v="2016-02-29T00:00:00"/>
    <n v="2"/>
    <n v="7"/>
    <n v="56101"/>
    <x v="11"/>
    <x v="1"/>
    <n v="76"/>
    <d v="2015-12-15T00:00:00"/>
    <d v="2016-02-29T00:00:00"/>
    <x v="122"/>
    <x v="123"/>
    <x v="10"/>
    <x v="9"/>
    <x v="41"/>
    <x v="33"/>
    <n v="7"/>
    <n v="1"/>
    <n v="0.2857142857142857"/>
    <n v="0.2857142857142857"/>
    <b v="0"/>
    <b v="0"/>
    <x v="1"/>
    <x v="0"/>
    <x v="1"/>
    <b v="1"/>
    <b v="0"/>
    <b v="1"/>
    <x v="1"/>
    <x v="0"/>
  </r>
  <r>
    <s v="Bauer Media"/>
    <d v="2015-12-16T00:00:00"/>
    <s v="kaikki työntek."/>
    <s v="http://www.iltalehti.fi/viihde/2015121620843425_vi.shtml"/>
    <m/>
    <n v="25"/>
    <d v="2016-02-04T00:00:00"/>
    <n v="21"/>
    <n v="140"/>
    <n v="60100"/>
    <x v="4"/>
    <x v="1"/>
    <n v="50"/>
    <d v="2015-12-16T00:00:00"/>
    <d v="2016-02-04T00:00:00"/>
    <x v="122"/>
    <x v="123"/>
    <x v="10"/>
    <x v="9"/>
    <x v="41"/>
    <x v="33"/>
    <n v="140"/>
    <n v="0.17857142857142858"/>
    <n v="0.15"/>
    <n v="0.84"/>
    <b v="0"/>
    <b v="0"/>
    <x v="1"/>
    <x v="0"/>
    <x v="1"/>
    <b v="1"/>
    <b v="0"/>
    <b v="1"/>
    <x v="1"/>
    <x v="0"/>
  </r>
  <r>
    <s v="Itä-Suomen yliopisto"/>
    <d v="2015-12-17T00:00:00"/>
    <s v="filosof.tiedek/ ja Savonlin.kampuksen hlöstö, tark.tiedot huhtik-16"/>
    <s v="http://yle.fi/uutiset/ita-suomen_yliopiston_yt-neuvottelut_paattyvat/8744995?origin=rss"/>
    <m/>
    <n v="200"/>
    <d v="2016-03-16T00:00:00"/>
    <n v="55"/>
    <n v="1200"/>
    <n v="85420"/>
    <x v="9"/>
    <x v="3"/>
    <n v="90"/>
    <d v="2015-12-17T00:00:00"/>
    <d v="2016-03-16T00:00:00"/>
    <x v="122"/>
    <x v="124"/>
    <x v="10"/>
    <x v="9"/>
    <x v="41"/>
    <x v="33"/>
    <n v="1200"/>
    <n v="0.16666666666666666"/>
    <n v="4.583333333333333E-2"/>
    <n v="0.27500000000000002"/>
    <b v="0"/>
    <b v="0"/>
    <x v="1"/>
    <x v="0"/>
    <x v="1"/>
    <b v="1"/>
    <b v="0"/>
    <b v="1"/>
    <x v="1"/>
    <x v="0"/>
  </r>
  <r>
    <s v="Tammerprint Oy"/>
    <d v="2015-12-17T00:00:00"/>
    <s v="konkurssi, Tampere, kaikki työntek. Irtisan."/>
    <m/>
    <m/>
    <m/>
    <d v="2015-12-17T00:00:00"/>
    <n v="20"/>
    <n v="20"/>
    <n v="18120"/>
    <x v="2"/>
    <x v="2"/>
    <s v="NA"/>
    <d v="2015-12-17T00:00:00"/>
    <d v="2015-12-17T00:00:00"/>
    <x v="122"/>
    <x v="120"/>
    <x v="10"/>
    <x v="10"/>
    <x v="41"/>
    <x v="40"/>
    <n v="20"/>
    <s v="NA"/>
    <n v="1"/>
    <s v="NA"/>
    <b v="0"/>
    <b v="0"/>
    <x v="1"/>
    <x v="1"/>
    <x v="1"/>
    <b v="0"/>
    <b v="0"/>
    <b v="0"/>
    <x v="1"/>
    <x v="1"/>
  </r>
  <r>
    <s v="Lasiluoto Oy"/>
    <d v="2015-12-17T00:00:00"/>
    <s v="koko henkilökunnan lomauttaminen"/>
    <m/>
    <n v="20"/>
    <m/>
    <m/>
    <m/>
    <n v="20"/>
    <n v="23120"/>
    <x v="2"/>
    <x v="2"/>
    <s v="NA"/>
    <d v="2015-12-17T00:00:00"/>
    <d v="2016-02-06T00:00:00"/>
    <x v="122"/>
    <x v="123"/>
    <x v="10"/>
    <x v="9"/>
    <x v="41"/>
    <x v="33"/>
    <n v="20"/>
    <s v="NA"/>
    <s v="NA"/>
    <s v="NA"/>
    <b v="0"/>
    <b v="0"/>
    <x v="1"/>
    <x v="0"/>
    <x v="1"/>
    <b v="1"/>
    <b v="0"/>
    <b v="1"/>
    <x v="1"/>
    <x v="0"/>
  </r>
  <r>
    <s v="Soste Suomen sosiaali ja terveys ry"/>
    <d v="2015-12-18T00:00:00"/>
    <s v="koko henkilöstö, uudelleenjärj.."/>
    <m/>
    <m/>
    <m/>
    <d v="2016-01-26T00:00:00"/>
    <n v="1"/>
    <n v="50"/>
    <n v="94999"/>
    <x v="16"/>
    <x v="1"/>
    <n v="39"/>
    <d v="2015-12-18T00:00:00"/>
    <d v="2016-01-26T00:00:00"/>
    <x v="122"/>
    <x v="99"/>
    <x v="10"/>
    <x v="9"/>
    <x v="41"/>
    <x v="33"/>
    <n v="50"/>
    <s v="NA"/>
    <n v="0.02"/>
    <s v="NA"/>
    <b v="0"/>
    <b v="0"/>
    <x v="1"/>
    <x v="0"/>
    <x v="1"/>
    <b v="1"/>
    <b v="0"/>
    <b v="1"/>
    <x v="1"/>
    <x v="0"/>
  </r>
  <r>
    <s v="Disas Fish Oy"/>
    <d v="2015-12-22T00:00:00"/>
    <s v="Yt:n piirissä Imatran, Nuijamaan, Mustolan ja Haminan myymälöiden henkilökun"/>
    <s v="http://www.uutisvuoksi.fi/Online/2014/12/22/Disas%20Fish%20aloittaa%20yt-neuvottelut%E2%80%89%E2%80%94%E2%80%89syyn%C3%A4%20on%20ruplan%20r%C3%A4pellys/2014518404279/16"/>
    <m/>
    <m/>
    <m/>
    <m/>
    <n v="40"/>
    <n v="46381"/>
    <x v="1"/>
    <x v="1"/>
    <s v="NA"/>
    <d v="2015-12-22T00:00:00"/>
    <d v="2016-02-11T00:00:00"/>
    <x v="122"/>
    <x v="123"/>
    <x v="10"/>
    <x v="9"/>
    <x v="41"/>
    <x v="33"/>
    <n v="40"/>
    <s v="NA"/>
    <s v="NA"/>
    <s v="NA"/>
    <b v="0"/>
    <b v="0"/>
    <x v="1"/>
    <x v="0"/>
    <x v="1"/>
    <b v="1"/>
    <b v="0"/>
    <b v="1"/>
    <x v="1"/>
    <x v="0"/>
  </r>
  <r>
    <s v="DB Schenker"/>
    <d v="2016-01-01T00:00:00"/>
    <s v="Suomen toiminnot, autonkulj. Ja terminaalityöntek."/>
    <s v="http://www.hs.fi/talous/a1456116291677"/>
    <m/>
    <m/>
    <d v="2016-02-22T00:00:00"/>
    <n v="67"/>
    <n v="1450"/>
    <n v="52291"/>
    <x v="5"/>
    <x v="1"/>
    <n v="52"/>
    <d v="2016-01-01T00:00:00"/>
    <d v="2016-02-22T00:00:00"/>
    <x v="123"/>
    <x v="123"/>
    <x v="11"/>
    <x v="9"/>
    <x v="42"/>
    <x v="33"/>
    <n v="1450"/>
    <s v="NA"/>
    <n v="4.6206896551724136E-2"/>
    <s v="NA"/>
    <b v="0"/>
    <b v="0"/>
    <x v="0"/>
    <x v="0"/>
    <x v="0"/>
    <b v="1"/>
    <b v="1"/>
    <b v="1"/>
    <x v="0"/>
    <x v="0"/>
  </r>
  <r>
    <s v="Pohjois-Karjalan Osuuspankki"/>
    <d v="2015-12-08T00:00:00"/>
    <s v="henkilöstön tehtäv. Uudelleenjärjestely"/>
    <s v="http://www.radiorex.fi/paikallisuutiset/uutisarkisto/:newsid/51235/from_archive/1"/>
    <m/>
    <n v="5"/>
    <d v="2016-02-26T00:00:00"/>
    <n v="4"/>
    <n v="80"/>
    <n v="64190"/>
    <x v="15"/>
    <x v="1"/>
    <n v="80"/>
    <d v="2015-12-08T00:00:00"/>
    <d v="2016-02-26T00:00:00"/>
    <x v="122"/>
    <x v="123"/>
    <x v="10"/>
    <x v="9"/>
    <x v="41"/>
    <x v="33"/>
    <n v="80"/>
    <n v="6.25E-2"/>
    <n v="0.05"/>
    <n v="0.8"/>
    <b v="0"/>
    <b v="0"/>
    <x v="1"/>
    <x v="0"/>
    <x v="1"/>
    <b v="1"/>
    <b v="0"/>
    <b v="1"/>
    <x v="1"/>
    <x v="0"/>
  </r>
  <r>
    <s v="CP Kelco Oy"/>
    <d v="2016-01-08T00:00:00"/>
    <s v="Äänekoski, kemian tehdas, koko henkilöstö"/>
    <s v="http://www.radiokompassi.fi/uutiset/ksml-cp-kelco-kaynnistaa-ytt-vahennystarve-enintaan-50-henkilotyovuotta"/>
    <m/>
    <n v="50"/>
    <d v="2016-02-24T00:00:00"/>
    <n v="40"/>
    <n v="220"/>
    <n v="20160"/>
    <x v="2"/>
    <x v="2"/>
    <n v="47"/>
    <d v="2016-01-08T00:00:00"/>
    <d v="2016-02-24T00:00:00"/>
    <x v="123"/>
    <x v="123"/>
    <x v="11"/>
    <x v="9"/>
    <x v="42"/>
    <x v="33"/>
    <n v="220"/>
    <n v="0.22727272727272727"/>
    <n v="0.18181818181818182"/>
    <n v="0.8"/>
    <b v="0"/>
    <b v="0"/>
    <x v="0"/>
    <x v="0"/>
    <x v="0"/>
    <b v="1"/>
    <b v="1"/>
    <b v="1"/>
    <x v="0"/>
    <x v="0"/>
  </r>
  <r>
    <s v="Vainion Liikenne"/>
    <m/>
    <s v="Turun liikennealue, 33 tt, kuljettajia ja asentajia"/>
    <s v="http://www.sss.fi/2016/03/vainion-liikenne-irtisanoo-noin-30/"/>
    <m/>
    <n v="33"/>
    <d v="2016-03-01T00:00:00"/>
    <n v="30"/>
    <n v="33"/>
    <n v="49391"/>
    <x v="5"/>
    <x v="1"/>
    <s v="NA"/>
    <d v="2016-01-10T00:00:00"/>
    <d v="2016-03-01T00:00:00"/>
    <x v="123"/>
    <x v="124"/>
    <x v="11"/>
    <x v="9"/>
    <x v="42"/>
    <x v="33"/>
    <n v="33"/>
    <n v="1"/>
    <n v="0.90909090909090906"/>
    <n v="0.90909090909090906"/>
    <b v="0"/>
    <b v="0"/>
    <x v="0"/>
    <x v="0"/>
    <x v="0"/>
    <b v="1"/>
    <b v="1"/>
    <b v="1"/>
    <x v="0"/>
    <x v="0"/>
  </r>
  <r>
    <s v="Ensto Oy"/>
    <d v="2016-01-11T00:00:00"/>
    <s v="Ensto Building Technology ja Ensto Industrial Solutions -liiketoiminta-alueiden henkilöstöä Suomessa"/>
    <m/>
    <m/>
    <n v="15"/>
    <d v="2016-02-09T00:00:00"/>
    <n v="8"/>
    <n v="15"/>
    <n v="27120"/>
    <x v="2"/>
    <x v="2"/>
    <n v="29"/>
    <d v="2016-01-11T00:00:00"/>
    <d v="2016-02-09T00:00:00"/>
    <x v="123"/>
    <x v="123"/>
    <x v="11"/>
    <x v="9"/>
    <x v="42"/>
    <x v="33"/>
    <n v="15"/>
    <n v="1"/>
    <n v="0.53333333333333333"/>
    <n v="0.53333333333333333"/>
    <b v="0"/>
    <b v="0"/>
    <x v="0"/>
    <x v="0"/>
    <x v="0"/>
    <b v="1"/>
    <b v="1"/>
    <b v="1"/>
    <x v="0"/>
    <x v="0"/>
  </r>
  <r>
    <s v="Lounea"/>
    <d v="2016-01-11T00:00:00"/>
    <s v="koko Lounean ja entisen ESP:n henkilöstöä poislukien Jimm's PC-Storen henkilöstö"/>
    <m/>
    <m/>
    <n v="12"/>
    <d v="2016-02-14T00:00:00"/>
    <n v="6"/>
    <n v="12"/>
    <n v="61100"/>
    <x v="4"/>
    <x v="1"/>
    <n v="34"/>
    <d v="2016-01-11T00:00:00"/>
    <d v="2016-02-14T00:00:00"/>
    <x v="123"/>
    <x v="123"/>
    <x v="11"/>
    <x v="9"/>
    <x v="42"/>
    <x v="33"/>
    <n v="12"/>
    <n v="1"/>
    <n v="0.5"/>
    <n v="0.5"/>
    <b v="0"/>
    <b v="0"/>
    <x v="0"/>
    <x v="0"/>
    <x v="0"/>
    <b v="1"/>
    <b v="1"/>
    <b v="1"/>
    <x v="0"/>
    <x v="0"/>
  </r>
  <r>
    <s v="Apetit Oyj"/>
    <d v="2016-01-11T00:00:00"/>
    <s v="toimihlöt ja ylemmät toimihlöt"/>
    <m/>
    <m/>
    <n v="10"/>
    <m/>
    <m/>
    <n v="15"/>
    <n v="10890"/>
    <x v="2"/>
    <x v="2"/>
    <s v="NA"/>
    <d v="2016-01-11T00:00:00"/>
    <d v="2016-03-02T00:00:00"/>
    <x v="123"/>
    <x v="124"/>
    <x v="11"/>
    <x v="9"/>
    <x v="42"/>
    <x v="33"/>
    <n v="15"/>
    <n v="0.66666666666666663"/>
    <s v="NA"/>
    <s v="NA"/>
    <b v="0"/>
    <b v="0"/>
    <x v="0"/>
    <x v="0"/>
    <x v="0"/>
    <b v="1"/>
    <b v="1"/>
    <b v="1"/>
    <x v="0"/>
    <x v="0"/>
  </r>
  <r>
    <s v="Fujitsu Finland Oy"/>
    <d v="2016-01-12T00:00:00"/>
    <s v="Tytäryhtiö Isoworks ja Fujutsu Finland"/>
    <s v="http://www.digitoday.fi/tyo-ja-ura/2016/01/12/yle-fujitsu-harkitsee-130-hengen-vahennyksia-suomessa/2016355/66"/>
    <m/>
    <n v="130"/>
    <d v="2016-02-29T00:00:00"/>
    <n v="75"/>
    <n v="1120"/>
    <n v="62010"/>
    <x v="4"/>
    <x v="1"/>
    <n v="48"/>
    <d v="2016-01-12T00:00:00"/>
    <d v="2016-02-29T00:00:00"/>
    <x v="123"/>
    <x v="123"/>
    <x v="11"/>
    <x v="9"/>
    <x v="42"/>
    <x v="33"/>
    <n v="1120"/>
    <n v="0.11607142857142858"/>
    <n v="6.6964285714285712E-2"/>
    <n v="0.57692307692307687"/>
    <b v="0"/>
    <b v="0"/>
    <x v="0"/>
    <x v="0"/>
    <x v="0"/>
    <b v="1"/>
    <b v="1"/>
    <b v="1"/>
    <x v="0"/>
    <x v="0"/>
  </r>
  <r>
    <s v="Aktia Oyj"/>
    <d v="2016-01-12T00:00:00"/>
    <s v="aktia pankki"/>
    <s v="http://rahamaailma.victoriamedia.org/uutiset/?p=8925"/>
    <m/>
    <n v="60"/>
    <d v="2016-02-08T00:00:00"/>
    <n v="55"/>
    <n v="60"/>
    <n v="64190"/>
    <x v="15"/>
    <x v="1"/>
    <n v="27"/>
    <d v="2016-01-12T00:00:00"/>
    <d v="2016-02-08T00:00:00"/>
    <x v="123"/>
    <x v="123"/>
    <x v="11"/>
    <x v="9"/>
    <x v="42"/>
    <x v="33"/>
    <n v="60"/>
    <n v="1"/>
    <n v="0.91666666666666663"/>
    <n v="0.91666666666666663"/>
    <b v="0"/>
    <b v="0"/>
    <x v="0"/>
    <x v="0"/>
    <x v="0"/>
    <b v="1"/>
    <b v="1"/>
    <b v="1"/>
    <x v="0"/>
    <x v="0"/>
  </r>
  <r>
    <s v="Kemppi Oy"/>
    <d v="2016-01-12T00:00:00"/>
    <s v="Hits.laitt.poltintuot-&gt;Lahteen, tarj.töitä Lahdessa 26 hlölle"/>
    <s v="http://www.tekniikkatalous.fi/tekniikka/metalli/kemppi-keskittaa-poltintuotannon-lahteen-kevaan-aikana-6308746"/>
    <m/>
    <n v="26"/>
    <d v="2016-01-03T00:00:00"/>
    <m/>
    <n v="28"/>
    <n v="28240"/>
    <x v="2"/>
    <x v="2"/>
    <s v="NA"/>
    <d v="2016-01-12T00:00:00"/>
    <d v="2016-01-03T00:00:00"/>
    <x v="123"/>
    <x v="99"/>
    <x v="11"/>
    <x v="9"/>
    <x v="42"/>
    <x v="33"/>
    <n v="28"/>
    <n v="0.9285714285714286"/>
    <s v="NA"/>
    <s v="NA"/>
    <b v="0"/>
    <b v="0"/>
    <x v="0"/>
    <x v="0"/>
    <x v="0"/>
    <b v="1"/>
    <b v="1"/>
    <b v="1"/>
    <x v="0"/>
    <x v="0"/>
  </r>
  <r>
    <s v="BASF"/>
    <d v="2016-01-13T00:00:00"/>
    <s v="Haminan tehdas, hlöstövahv 32, josta työntek.21"/>
    <s v="http://www.teamliitto.fi/?x32730=14871306"/>
    <m/>
    <n v="2"/>
    <d v="2016-03-16T00:00:00"/>
    <n v="2"/>
    <n v="32"/>
    <n v="46750"/>
    <x v="1"/>
    <x v="1"/>
    <n v="63"/>
    <d v="2016-01-13T00:00:00"/>
    <d v="2016-03-16T00:00:00"/>
    <x v="123"/>
    <x v="124"/>
    <x v="11"/>
    <x v="9"/>
    <x v="42"/>
    <x v="33"/>
    <n v="32"/>
    <n v="6.25E-2"/>
    <n v="6.25E-2"/>
    <n v="1"/>
    <b v="0"/>
    <b v="0"/>
    <x v="0"/>
    <x v="0"/>
    <x v="0"/>
    <b v="1"/>
    <b v="1"/>
    <b v="1"/>
    <x v="0"/>
    <x v="0"/>
  </r>
  <r>
    <s v="General Electric"/>
    <d v="2016-01-13T00:00:00"/>
    <m/>
    <s v="http://www.taloussanomat.fi/tyomarkkinat/2016/01/13/ge-karsii-tyopaikkoja-suomessa-enintaan-76-lahtee/2016416/12?rss=t96"/>
    <m/>
    <n v="76"/>
    <m/>
    <m/>
    <n v="76"/>
    <n v="74909"/>
    <x v="10"/>
    <x v="1"/>
    <s v="NA"/>
    <d v="2016-01-13T00:00:00"/>
    <d v="2016-03-04T00:00:00"/>
    <x v="123"/>
    <x v="124"/>
    <x v="11"/>
    <x v="9"/>
    <x v="42"/>
    <x v="33"/>
    <n v="76"/>
    <n v="1"/>
    <s v="NA"/>
    <s v="NA"/>
    <b v="0"/>
    <b v="0"/>
    <x v="0"/>
    <x v="0"/>
    <x v="0"/>
    <b v="1"/>
    <b v="1"/>
    <b v="1"/>
    <x v="0"/>
    <x v="0"/>
  </r>
  <r>
    <s v="Rantasalmen Osuuspankki"/>
    <d v="2016-01-13T00:00:00"/>
    <s v="koko henkilöstö"/>
    <s v="http://www.ita-savo.fi/uutiset/lahella/rantasalmen-osuuspankki-vahentaa-vakea-336906"/>
    <m/>
    <n v="5"/>
    <d v="2016-03-23T00:00:00"/>
    <n v="5"/>
    <n v="20"/>
    <n v="64190"/>
    <x v="15"/>
    <x v="1"/>
    <n v="70"/>
    <d v="2016-01-13T00:00:00"/>
    <d v="2016-03-23T00:00:00"/>
    <x v="123"/>
    <x v="124"/>
    <x v="11"/>
    <x v="9"/>
    <x v="42"/>
    <x v="33"/>
    <n v="20"/>
    <n v="0.25"/>
    <n v="0.25"/>
    <n v="1"/>
    <b v="0"/>
    <b v="0"/>
    <x v="0"/>
    <x v="0"/>
    <x v="0"/>
    <b v="1"/>
    <b v="1"/>
    <b v="1"/>
    <x v="0"/>
    <x v="0"/>
  </r>
  <r>
    <s v="Marimekko Oyj"/>
    <d v="2016-01-14T00:00:00"/>
    <s v="kaikkia toimintoja Suomessa lukuun ottamatta vähittäismyymälöiden henkilöstöä"/>
    <m/>
    <m/>
    <n v="55"/>
    <d v="2016-03-15T00:00:00"/>
    <n v="35"/>
    <n v="330"/>
    <n v="47719"/>
    <x v="1"/>
    <x v="1"/>
    <n v="61"/>
    <d v="2016-01-14T00:00:00"/>
    <d v="2016-03-15T00:00:00"/>
    <x v="123"/>
    <x v="124"/>
    <x v="11"/>
    <x v="9"/>
    <x v="42"/>
    <x v="33"/>
    <n v="330"/>
    <n v="0.16666666666666666"/>
    <n v="0.10606060606060606"/>
    <n v="0.63636363636363635"/>
    <b v="0"/>
    <b v="0"/>
    <x v="0"/>
    <x v="0"/>
    <x v="0"/>
    <b v="1"/>
    <b v="1"/>
    <b v="1"/>
    <x v="0"/>
    <x v="0"/>
  </r>
  <r>
    <s v="TeliaSonera Finland Oyj"/>
    <d v="2016-01-15T00:00:00"/>
    <s v="Global Services And Operations -yksikkö, Jyväskylässä toimiva verkkovalvonta"/>
    <m/>
    <m/>
    <n v="18"/>
    <m/>
    <m/>
    <n v="18"/>
    <n v="61200"/>
    <x v="4"/>
    <x v="1"/>
    <s v="NA"/>
    <d v="2016-01-15T00:00:00"/>
    <d v="2016-03-06T00:00:00"/>
    <x v="123"/>
    <x v="124"/>
    <x v="11"/>
    <x v="9"/>
    <x v="42"/>
    <x v="33"/>
    <n v="18"/>
    <n v="1"/>
    <s v="NA"/>
    <s v="NA"/>
    <b v="0"/>
    <b v="0"/>
    <x v="0"/>
    <x v="0"/>
    <x v="0"/>
    <b v="1"/>
    <b v="1"/>
    <b v="1"/>
    <x v="0"/>
    <x v="0"/>
  </r>
  <r>
    <s v="Metsä Board"/>
    <d v="2016-01-18T00:00:00"/>
    <s v="Simpele, tehtaan koko henkilökunta"/>
    <s v="http://yle.fi/uutiset/paaluottamusmies_metsa_boardin_irtisanomisista_irtisanottavien_maara_tuli_taytena_yllatyksena/8729610"/>
    <m/>
    <n v="45"/>
    <d v="2016-03-09T00:00:00"/>
    <n v="42"/>
    <n v="314"/>
    <n v="17120"/>
    <x v="2"/>
    <x v="2"/>
    <n v="51"/>
    <d v="2016-01-18T00:00:00"/>
    <d v="2016-03-09T00:00:00"/>
    <x v="123"/>
    <x v="124"/>
    <x v="11"/>
    <x v="9"/>
    <x v="42"/>
    <x v="33"/>
    <n v="314"/>
    <n v="0.14331210191082802"/>
    <n v="0.13375796178343949"/>
    <n v="0.93333333333333335"/>
    <b v="0"/>
    <b v="0"/>
    <x v="0"/>
    <x v="0"/>
    <x v="0"/>
    <b v="1"/>
    <b v="1"/>
    <b v="1"/>
    <x v="0"/>
    <x v="0"/>
  </r>
  <r>
    <s v="Danske Bank Oyj"/>
    <d v="2016-01-18T00:00:00"/>
    <s v="toimint. siirto Liettuaan, 40 tt pois eril. eläke-ym. Pakettien avulla"/>
    <s v="http://www.taloussanomat.fi/tyomarkkinat/2016/03/03/danske-bankin-yt-neuvottelut-paatokseen-irtisanoo-nelja/20162465/12?rss=t96"/>
    <m/>
    <n v="49"/>
    <d v="2015-03-03T00:00:00"/>
    <n v="4"/>
    <n v="204"/>
    <n v="64190"/>
    <x v="15"/>
    <x v="1"/>
    <s v="NA"/>
    <d v="2016-01-18T00:00:00"/>
    <d v="2015-03-03T00:00:00"/>
    <x v="123"/>
    <x v="112"/>
    <x v="11"/>
    <x v="10"/>
    <x v="42"/>
    <x v="38"/>
    <n v="204"/>
    <n v="0.24019607843137256"/>
    <n v="1.9607843137254902E-2"/>
    <n v="8.1632653061224483E-2"/>
    <b v="0"/>
    <b v="0"/>
    <x v="0"/>
    <x v="0"/>
    <x v="0"/>
    <b v="1"/>
    <b v="1"/>
    <b v="1"/>
    <x v="0"/>
    <x v="0"/>
  </r>
  <r>
    <s v="Merivaara Oy"/>
    <d v="2016-01-18T00:00:00"/>
    <s v="Lom. kosk. yli 10 henkeä ja enint.90 päivää"/>
    <m/>
    <m/>
    <m/>
    <m/>
    <m/>
    <n v="46"/>
    <n v="32501"/>
    <x v="2"/>
    <x v="2"/>
    <s v="NA"/>
    <d v="2016-01-18T00:00:00"/>
    <d v="2016-03-09T00:00:00"/>
    <x v="123"/>
    <x v="124"/>
    <x v="11"/>
    <x v="9"/>
    <x v="42"/>
    <x v="33"/>
    <n v="46"/>
    <s v="NA"/>
    <s v="NA"/>
    <s v="NA"/>
    <b v="0"/>
    <b v="0"/>
    <x v="0"/>
    <x v="0"/>
    <x v="0"/>
    <b v="1"/>
    <b v="1"/>
    <b v="1"/>
    <x v="0"/>
    <x v="0"/>
  </r>
  <r>
    <s v="Veho Oy"/>
    <d v="2016-01-19T00:00:00"/>
    <s v="pääkaupunkiseudun n. 100 hlöä"/>
    <m/>
    <m/>
    <n v="25"/>
    <m/>
    <m/>
    <n v="100"/>
    <n v="45111"/>
    <x v="1"/>
    <x v="1"/>
    <s v="NA"/>
    <d v="2016-01-19T00:00:00"/>
    <d v="2016-03-10T00:00:00"/>
    <x v="123"/>
    <x v="124"/>
    <x v="11"/>
    <x v="9"/>
    <x v="42"/>
    <x v="33"/>
    <n v="100"/>
    <n v="0.25"/>
    <s v="NA"/>
    <s v="NA"/>
    <b v="0"/>
    <b v="0"/>
    <x v="0"/>
    <x v="0"/>
    <x v="0"/>
    <b v="1"/>
    <b v="1"/>
    <b v="1"/>
    <x v="0"/>
    <x v="0"/>
  </r>
  <r>
    <s v="Ensto Oy"/>
    <d v="2016-01-19T00:00:00"/>
    <s v="organis.muutos neuvott.jatkuvat 15.2. asti"/>
    <s v="http://www.itavayla.fi/uutiset/index.php?id=ensto_vaihtaa_toimitusjohtajaa_huhtikuussa"/>
    <m/>
    <n v="15"/>
    <d v="2016-02-09T00:00:00"/>
    <n v="8"/>
    <n v="69"/>
    <n v="27120"/>
    <x v="2"/>
    <x v="2"/>
    <n v="21"/>
    <d v="2016-01-19T00:00:00"/>
    <d v="2016-02-09T00:00:00"/>
    <x v="123"/>
    <x v="123"/>
    <x v="11"/>
    <x v="9"/>
    <x v="42"/>
    <x v="33"/>
    <n v="69"/>
    <n v="0.21739130434782608"/>
    <n v="0.11594202898550725"/>
    <n v="0.53333333333333333"/>
    <b v="0"/>
    <b v="0"/>
    <x v="0"/>
    <x v="0"/>
    <x v="0"/>
    <b v="1"/>
    <b v="1"/>
    <b v="1"/>
    <x v="0"/>
    <x v="0"/>
  </r>
  <r>
    <s v="Pori Energia"/>
    <d v="2016-01-20T00:00:00"/>
    <s v="Lomautus, koskee n. 20 henkilöä"/>
    <m/>
    <n v="10"/>
    <m/>
    <d v="2016-01-28T00:00:00"/>
    <n v="0"/>
    <n v="10"/>
    <n v="35113"/>
    <x v="7"/>
    <x v="2"/>
    <n v="8"/>
    <d v="2016-01-20T00:00:00"/>
    <d v="2016-01-28T00:00:00"/>
    <x v="123"/>
    <x v="99"/>
    <x v="11"/>
    <x v="9"/>
    <x v="42"/>
    <x v="33"/>
    <n v="10"/>
    <s v="NA"/>
    <n v="0"/>
    <s v="NA"/>
    <b v="0"/>
    <b v="0"/>
    <x v="0"/>
    <x v="0"/>
    <x v="0"/>
    <b v="1"/>
    <b v="1"/>
    <b v="1"/>
    <x v="0"/>
    <x v="0"/>
  </r>
  <r>
    <s v="Jaakkiman opisto"/>
    <d v="2016-01-21T00:00:00"/>
    <s v="Ruokolahti"/>
    <s v="http://www.esaimaa.fi/Online/2016/01/21/Ruokolahdella%20Jaakkiman%20opistossa%20ovat%20k%C3%A4ynniss%C3%A4%20yt-neuvottelut%E2%80%89%E2%80%94%E2%80%89toimintaa%20py%C3%B6ritt%C3%A4v%C3%A4%20Kirkkopalvelut%20v%C3%A4hent%C3%A4%C3%A4%20koko%20organisaatiostaan%20enint%C3%A4%C3%A4n%2038%20ty%C3%B6ntekij%C3%A4%C3%A4/2016520190774/4"/>
    <m/>
    <n v="38"/>
    <d v="2016-01-29T00:00:00"/>
    <n v="30"/>
    <n v="450"/>
    <n v="85000"/>
    <x v="9"/>
    <x v="3"/>
    <n v="8"/>
    <d v="2016-01-21T00:00:00"/>
    <d v="2016-01-29T00:00:00"/>
    <x v="123"/>
    <x v="99"/>
    <x v="11"/>
    <x v="9"/>
    <x v="42"/>
    <x v="33"/>
    <n v="450"/>
    <n v="8.4444444444444447E-2"/>
    <n v="6.6666666666666666E-2"/>
    <n v="0.78947368421052633"/>
    <b v="0"/>
    <b v="0"/>
    <x v="0"/>
    <x v="0"/>
    <x v="0"/>
    <b v="1"/>
    <b v="1"/>
    <b v="1"/>
    <x v="0"/>
    <x v="0"/>
  </r>
  <r>
    <s v="Winnova"/>
    <d v="2016-01-21T00:00:00"/>
    <s v="v. 17 loppuun -&gt; 60 hlö väh."/>
    <s v="http://ls24.fi/uutiset/winnovan-yt-t-paatokseen-henkilosto-vahenee-sadalla"/>
    <m/>
    <n v="65"/>
    <d v="2016-03-18T00:00:00"/>
    <m/>
    <n v="600"/>
    <n v="85599"/>
    <x v="9"/>
    <x v="3"/>
    <n v="57"/>
    <d v="2016-01-21T00:00:00"/>
    <d v="2016-03-18T00:00:00"/>
    <x v="123"/>
    <x v="124"/>
    <x v="11"/>
    <x v="9"/>
    <x v="42"/>
    <x v="33"/>
    <n v="600"/>
    <n v="0.10833333333333334"/>
    <s v="NA"/>
    <s v="NA"/>
    <b v="0"/>
    <b v="0"/>
    <x v="0"/>
    <x v="0"/>
    <x v="0"/>
    <b v="1"/>
    <b v="1"/>
    <b v="1"/>
    <x v="0"/>
    <x v="0"/>
  </r>
  <r>
    <s v="Kouvolan seudun ammattiopisto"/>
    <d v="2016-01-21T00:00:00"/>
    <s v="Luonnonvara-alan koulutus"/>
    <s v="http://www.kouvolansanomat.fi/Online/2016/04/05/Anjalan%20luonnonvara-ala%20ei%20ved%C3%A4%20opiskelijoita%20%E2%80%94%20yhteishaussa%2017%20ensisijaista%20hakijaa/2016220567268/4"/>
    <m/>
    <m/>
    <d v="2016-04-04T00:00:00"/>
    <n v="8"/>
    <n v="15"/>
    <n v="85000"/>
    <x v="9"/>
    <x v="3"/>
    <n v="74"/>
    <d v="2016-01-21T00:00:00"/>
    <d v="2016-04-04T00:00:00"/>
    <x v="123"/>
    <x v="122"/>
    <x v="11"/>
    <x v="9"/>
    <x v="42"/>
    <x v="42"/>
    <n v="15"/>
    <s v="NA"/>
    <n v="0.53333333333333333"/>
    <s v="NA"/>
    <b v="0"/>
    <b v="0"/>
    <x v="0"/>
    <x v="0"/>
    <x v="0"/>
    <b v="0"/>
    <b v="1"/>
    <b v="1"/>
    <x v="0"/>
    <x v="0"/>
  </r>
  <r>
    <s v="Posti Group Oyj"/>
    <d v="2016-01-25T00:00:00"/>
    <s v="Vähentää 682 työpaikkaa, 181 irtisan, 200 osa-aik"/>
    <s v="http://yle.fi/uutiset/postista_katoaa_yli_680_tyopaikkaa__181_irtisanotaan/8750414"/>
    <m/>
    <n v="860"/>
    <d v="2016-03-17T00:00:00"/>
    <n v="181"/>
    <n v="7600"/>
    <n v="53100"/>
    <x v="5"/>
    <x v="1"/>
    <n v="52"/>
    <d v="2016-01-25T00:00:00"/>
    <d v="2016-03-17T00:00:00"/>
    <x v="123"/>
    <x v="124"/>
    <x v="11"/>
    <x v="9"/>
    <x v="42"/>
    <x v="33"/>
    <n v="7600"/>
    <n v="0.11315789473684211"/>
    <n v="2.381578947368421E-2"/>
    <n v="0.21046511627906977"/>
    <b v="0"/>
    <b v="0"/>
    <x v="0"/>
    <x v="0"/>
    <x v="0"/>
    <b v="1"/>
    <b v="1"/>
    <b v="1"/>
    <x v="0"/>
    <x v="0"/>
  </r>
  <r>
    <s v="Karelia-ammattikorkeakoulu "/>
    <d v="2016-01-25T00:00:00"/>
    <s v="koko henkilökunta-&gt;7 osa-aik."/>
    <m/>
    <s v="L"/>
    <m/>
    <d v="2016-04-01T00:00:00"/>
    <n v="16"/>
    <n v="340"/>
    <n v="85000"/>
    <x v="9"/>
    <x v="3"/>
    <n v="67"/>
    <d v="2016-01-25T00:00:00"/>
    <d v="2016-04-01T00:00:00"/>
    <x v="123"/>
    <x v="122"/>
    <x v="11"/>
    <x v="9"/>
    <x v="42"/>
    <x v="42"/>
    <n v="340"/>
    <s v="NA"/>
    <n v="4.7058823529411764E-2"/>
    <s v="NA"/>
    <b v="0"/>
    <b v="0"/>
    <x v="0"/>
    <x v="0"/>
    <x v="0"/>
    <b v="0"/>
    <b v="1"/>
    <b v="1"/>
    <x v="0"/>
    <x v="0"/>
  </r>
  <r>
    <s v="Meyer Turku"/>
    <d v="2016-01-25T00:00:00"/>
    <s v="telakkayhtiö, koskevat 100 hlöä"/>
    <m/>
    <s v="L"/>
    <m/>
    <m/>
    <m/>
    <n v="100"/>
    <n v="30110"/>
    <x v="2"/>
    <x v="2"/>
    <s v="NA"/>
    <d v="2016-01-25T00:00:00"/>
    <d v="2016-03-16T00:00:00"/>
    <x v="123"/>
    <x v="124"/>
    <x v="11"/>
    <x v="9"/>
    <x v="42"/>
    <x v="33"/>
    <n v="100"/>
    <s v="NA"/>
    <s v="NA"/>
    <s v="NA"/>
    <b v="0"/>
    <b v="0"/>
    <x v="0"/>
    <x v="0"/>
    <x v="0"/>
    <b v="1"/>
    <b v="1"/>
    <b v="1"/>
    <x v="0"/>
    <x v="0"/>
  </r>
  <r>
    <s v="Tieto Oyj"/>
    <d v="2016-01-25T00:00:00"/>
    <s v="Industry Group Telecom, Media &amp; Energy-yksikön Energy Utilities Service"/>
    <m/>
    <m/>
    <n v="15"/>
    <d v="2016-05-09T00:00:00"/>
    <n v="9"/>
    <n v="15"/>
    <n v="62030"/>
    <x v="4"/>
    <x v="1"/>
    <n v="105"/>
    <d v="2016-01-25T00:00:00"/>
    <d v="2016-05-09T00:00:00"/>
    <x v="123"/>
    <x v="125"/>
    <x v="11"/>
    <x v="9"/>
    <x v="42"/>
    <x v="42"/>
    <n v="15"/>
    <n v="1"/>
    <n v="0.6"/>
    <n v="0.6"/>
    <b v="0"/>
    <b v="0"/>
    <x v="0"/>
    <x v="0"/>
    <x v="0"/>
    <b v="0"/>
    <b v="1"/>
    <b v="1"/>
    <x v="0"/>
    <x v="0"/>
  </r>
  <r>
    <s v="Tieto Oyj"/>
    <d v="2016-01-25T00:00:00"/>
    <s v="Healthcare ja Welfare -tiimi"/>
    <s v="http://www.talouselama.fi/uutiset/tieto-kaynnisti-taas-yt-neuvottelut-6552917"/>
    <m/>
    <n v="4"/>
    <d v="2016-05-23T00:00:00"/>
    <n v="3"/>
    <n v="4"/>
    <n v="62030"/>
    <x v="4"/>
    <x v="1"/>
    <n v="119"/>
    <d v="2016-01-25T00:00:00"/>
    <d v="2016-05-23T00:00:00"/>
    <x v="123"/>
    <x v="125"/>
    <x v="11"/>
    <x v="9"/>
    <x v="42"/>
    <x v="42"/>
    <n v="4"/>
    <n v="1"/>
    <n v="0.75"/>
    <n v="0.75"/>
    <b v="0"/>
    <b v="0"/>
    <x v="0"/>
    <x v="0"/>
    <x v="0"/>
    <b v="0"/>
    <b v="1"/>
    <b v="1"/>
    <x v="0"/>
    <x v="0"/>
  </r>
  <r>
    <s v="IBM Finland Oy"/>
    <d v="2016-01-26T00:00:00"/>
    <s v="koko IBM Finlandin henkilöstö, ei ilm.väh.tarpeesta"/>
    <m/>
    <m/>
    <n v="65"/>
    <d v="2016-03-08T00:00:00"/>
    <n v="60"/>
    <n v="900"/>
    <n v="63110"/>
    <x v="4"/>
    <x v="1"/>
    <n v="42"/>
    <d v="2016-01-26T00:00:00"/>
    <d v="2016-03-08T00:00:00"/>
    <x v="123"/>
    <x v="124"/>
    <x v="11"/>
    <x v="9"/>
    <x v="42"/>
    <x v="33"/>
    <n v="900"/>
    <n v="7.2222222222222215E-2"/>
    <n v="6.6666666666666666E-2"/>
    <n v="0.92307692307692313"/>
    <b v="0"/>
    <b v="0"/>
    <x v="0"/>
    <x v="0"/>
    <x v="0"/>
    <b v="1"/>
    <b v="1"/>
    <b v="1"/>
    <x v="0"/>
    <x v="0"/>
  </r>
  <r>
    <s v="Uutechnic Group"/>
    <d v="2016-01-26T00:00:00"/>
    <s v="Japrotek Oy, koko henkilöstö-&gt;lom max 90pv"/>
    <m/>
    <s v="L"/>
    <n v="10"/>
    <d v="2016-02-17T00:00:00"/>
    <n v="5"/>
    <n v="10"/>
    <n v="64200"/>
    <x v="15"/>
    <x v="1"/>
    <n v="22"/>
    <d v="2016-01-26T00:00:00"/>
    <d v="2016-02-17T00:00:00"/>
    <x v="123"/>
    <x v="123"/>
    <x v="11"/>
    <x v="9"/>
    <x v="42"/>
    <x v="33"/>
    <n v="10"/>
    <n v="1"/>
    <n v="0.5"/>
    <n v="0.5"/>
    <b v="0"/>
    <b v="0"/>
    <x v="0"/>
    <x v="0"/>
    <x v="0"/>
    <b v="1"/>
    <b v="1"/>
    <b v="1"/>
    <x v="0"/>
    <x v="0"/>
  </r>
  <r>
    <s v="Lounais-Hämeen ammatillisen koulutuksen kuntayhtymä"/>
    <m/>
    <s v="osa-aik, eläke, määräaik.lop. Ja lomaut. Kosk. 23 hlöä"/>
    <s v="http://www.forssanlehti.fi/uutiset/16618-fai-irtisanoo-8-henkiloa"/>
    <m/>
    <m/>
    <d v="2016-03-17T00:00:00"/>
    <n v="8"/>
    <n v="8"/>
    <n v="85000"/>
    <x v="9"/>
    <x v="3"/>
    <s v="NA"/>
    <d v="2016-01-26T00:00:00"/>
    <d v="2016-03-17T00:00:00"/>
    <x v="123"/>
    <x v="124"/>
    <x v="11"/>
    <x v="9"/>
    <x v="42"/>
    <x v="33"/>
    <n v="8"/>
    <s v="NA"/>
    <n v="1"/>
    <s v="NA"/>
    <b v="0"/>
    <b v="0"/>
    <x v="0"/>
    <x v="0"/>
    <x v="0"/>
    <b v="1"/>
    <b v="1"/>
    <b v="1"/>
    <x v="0"/>
    <x v="0"/>
  </r>
  <r>
    <s v="Tampereen teknillinen yliopisto"/>
    <d v="2016-01-27T00:00:00"/>
    <s v="koko henkilöstö"/>
    <m/>
    <m/>
    <n v="100"/>
    <d v="2016-05-17T00:00:00"/>
    <n v="40"/>
    <n v="1920"/>
    <n v="85420"/>
    <x v="9"/>
    <x v="3"/>
    <n v="111"/>
    <d v="2016-01-27T00:00:00"/>
    <d v="2016-05-17T00:00:00"/>
    <x v="123"/>
    <x v="125"/>
    <x v="11"/>
    <x v="9"/>
    <x v="42"/>
    <x v="42"/>
    <n v="1920"/>
    <n v="5.2083333333333336E-2"/>
    <n v="2.0833333333333332E-2"/>
    <n v="0.4"/>
    <b v="0"/>
    <b v="0"/>
    <x v="0"/>
    <x v="0"/>
    <x v="0"/>
    <b v="0"/>
    <b v="1"/>
    <b v="1"/>
    <x v="0"/>
    <x v="0"/>
  </r>
  <r>
    <s v="TEAK"/>
    <d v="2016-01-28T00:00:00"/>
    <s v="Teuvan aikuiskoulutuskeskus "/>
    <s v="http://www.kouvolansanomat.fi/Online/2016/01/28/Kouvolan%20aikuiskoulutuskeskus%20k%C3%A4ynnisti%20yt-neuvottelut%20%E2%80%94%20%20s%C3%A4%C3%A4st%C3%B6tarve%20on%2023%20henkil%C3%B6ty%C3%B6vuotta/2016260/4"/>
    <m/>
    <n v="23"/>
    <d v="2016-01-18T00:00:00"/>
    <n v="8"/>
    <n v="23"/>
    <n v="85320"/>
    <x v="9"/>
    <x v="3"/>
    <s v="NA"/>
    <d v="2016-01-28T00:00:00"/>
    <d v="2016-01-18T00:00:00"/>
    <x v="123"/>
    <x v="99"/>
    <x v="11"/>
    <x v="9"/>
    <x v="42"/>
    <x v="33"/>
    <n v="23"/>
    <n v="1"/>
    <n v="0.34782608695652173"/>
    <n v="0.34782608695652173"/>
    <b v="0"/>
    <b v="0"/>
    <x v="0"/>
    <x v="0"/>
    <x v="0"/>
    <b v="1"/>
    <b v="1"/>
    <b v="1"/>
    <x v="0"/>
    <x v="0"/>
  </r>
  <r>
    <s v="Kouvolan ammatillinen aikuiskoulutussäätiö"/>
    <d v="2016-01-28T00:00:00"/>
    <s v="Aikuiskoulutuskeskus"/>
    <m/>
    <s v="L"/>
    <n v="23"/>
    <d v="2016-03-10T00:00:00"/>
    <m/>
    <n v="76"/>
    <n v="85000"/>
    <x v="9"/>
    <x v="3"/>
    <n v="42"/>
    <d v="2016-01-28T00:00:00"/>
    <d v="2016-03-10T00:00:00"/>
    <x v="123"/>
    <x v="124"/>
    <x v="11"/>
    <x v="9"/>
    <x v="42"/>
    <x v="33"/>
    <n v="76"/>
    <n v="0.30263157894736842"/>
    <s v="NA"/>
    <s v="NA"/>
    <b v="0"/>
    <b v="0"/>
    <x v="0"/>
    <x v="0"/>
    <x v="0"/>
    <b v="1"/>
    <b v="1"/>
    <b v="1"/>
    <x v="0"/>
    <x v="0"/>
  </r>
  <r>
    <s v="Satakunnan Osuuskauppa"/>
    <d v="2016-01-30T00:00:00"/>
    <s v="Sale Punkalaitumen henkilöstö"/>
    <m/>
    <m/>
    <m/>
    <m/>
    <m/>
    <n v="5"/>
    <n v="47111"/>
    <x v="1"/>
    <x v="1"/>
    <s v="NA"/>
    <d v="2016-01-30T00:00:00"/>
    <d v="2016-03-21T00:00:00"/>
    <x v="123"/>
    <x v="124"/>
    <x v="11"/>
    <x v="9"/>
    <x v="42"/>
    <x v="33"/>
    <n v="5"/>
    <s v="NA"/>
    <s v="NA"/>
    <s v="NA"/>
    <b v="0"/>
    <b v="0"/>
    <x v="0"/>
    <x v="0"/>
    <x v="0"/>
    <b v="1"/>
    <b v="1"/>
    <b v="1"/>
    <x v="0"/>
    <x v="0"/>
  </r>
  <r>
    <s v="Nanso Group"/>
    <m/>
    <s v="Tornion tehtaan sulkeminen"/>
    <s v="http://www.teamliitto.fi/?x32730=15314390"/>
    <m/>
    <m/>
    <d v="2016-03-21T00:00:00"/>
    <n v="104"/>
    <n v="104"/>
    <n v="14190"/>
    <x v="2"/>
    <x v="2"/>
    <s v="NA"/>
    <d v="2016-01-30T00:00:00"/>
    <d v="2016-03-21T00:00:00"/>
    <x v="123"/>
    <x v="124"/>
    <x v="11"/>
    <x v="9"/>
    <x v="42"/>
    <x v="33"/>
    <n v="104"/>
    <s v="NA"/>
    <n v="1"/>
    <s v="NA"/>
    <b v="0"/>
    <b v="0"/>
    <x v="0"/>
    <x v="0"/>
    <x v="0"/>
    <b v="1"/>
    <b v="1"/>
    <b v="1"/>
    <x v="0"/>
    <x v="0"/>
  </r>
  <r>
    <s v="ATA Gears Oy"/>
    <m/>
    <s v="4 toimihenk ja loput tuotantotyöntek."/>
    <s v="http://www.aamulehti.fi/kotimaa/tamperelainen-ata-gears-irtisanoo-18-tyontekijaa/"/>
    <m/>
    <m/>
    <d v="2016-03-22T00:00:00"/>
    <n v="18"/>
    <n v="18"/>
    <n v="28150"/>
    <x v="2"/>
    <x v="2"/>
    <s v="NA"/>
    <d v="2016-01-31T00:00:00"/>
    <d v="2016-03-22T00:00:00"/>
    <x v="123"/>
    <x v="124"/>
    <x v="11"/>
    <x v="9"/>
    <x v="42"/>
    <x v="33"/>
    <n v="18"/>
    <s v="NA"/>
    <n v="1"/>
    <s v="NA"/>
    <b v="0"/>
    <b v="0"/>
    <x v="0"/>
    <x v="0"/>
    <x v="0"/>
    <b v="1"/>
    <b v="1"/>
    <b v="1"/>
    <x v="0"/>
    <x v="0"/>
  </r>
  <r>
    <s v="Koulutuskeskus Salpaus "/>
    <d v="2016-02-01T00:00:00"/>
    <s v="irtisan. 68 hlöä, 55 opett.13 muuta, 11 op. Osa-aik. 32 määräaik-&gt;ei jatk. 35 eläkerat.+"/>
    <s v="http://www.salpaus.fi/ajankohtaista/Sivut/Koulutuskeskus-Salpauksen-yhteistoimintaneuvottelut-paattyneet-18032016.aspx"/>
    <m/>
    <n v="100"/>
    <d v="2016-03-18T00:00:00"/>
    <n v="68"/>
    <n v="700"/>
    <n v="85000"/>
    <x v="9"/>
    <x v="3"/>
    <n v="46"/>
    <d v="2016-02-01T00:00:00"/>
    <d v="2016-03-18T00:00:00"/>
    <x v="124"/>
    <x v="124"/>
    <x v="11"/>
    <x v="9"/>
    <x v="42"/>
    <x v="33"/>
    <n v="700"/>
    <n v="0.14285714285714285"/>
    <n v="9.7142857142857142E-2"/>
    <n v="0.68"/>
    <b v="0"/>
    <b v="0"/>
    <x v="0"/>
    <x v="0"/>
    <x v="0"/>
    <b v="1"/>
    <b v="1"/>
    <b v="1"/>
    <x v="0"/>
    <x v="0"/>
  </r>
  <r>
    <s v="Cargotec Oyj"/>
    <d v="2016-02-01T00:00:00"/>
    <s v="Kalmar Automation and Projects -divisioonan toiminot Tre, 13 hlöä RCI:n osaamistiimiin"/>
    <m/>
    <m/>
    <n v="35"/>
    <d v="2016-03-16T00:00:00"/>
    <n v="10"/>
    <n v="300"/>
    <n v="28220"/>
    <x v="2"/>
    <x v="2"/>
    <n v="44"/>
    <d v="2016-02-01T00:00:00"/>
    <d v="2016-03-16T00:00:00"/>
    <x v="124"/>
    <x v="124"/>
    <x v="11"/>
    <x v="9"/>
    <x v="42"/>
    <x v="33"/>
    <n v="300"/>
    <n v="0.11666666666666667"/>
    <n v="3.3333333333333333E-2"/>
    <n v="0.2857142857142857"/>
    <b v="0"/>
    <b v="0"/>
    <x v="0"/>
    <x v="0"/>
    <x v="0"/>
    <b v="1"/>
    <b v="1"/>
    <b v="1"/>
    <x v="0"/>
    <x v="0"/>
  </r>
  <r>
    <s v="A-lehdet Oy"/>
    <d v="2016-02-01T00:00:00"/>
    <s v="a-lehdet dialogi, koko henkilöstö"/>
    <m/>
    <m/>
    <n v="6"/>
    <d v="2016-03-24T00:00:00"/>
    <n v="5"/>
    <n v="30"/>
    <n v="58142"/>
    <x v="4"/>
    <x v="1"/>
    <n v="52"/>
    <d v="2016-02-01T00:00:00"/>
    <d v="2016-03-24T00:00:00"/>
    <x v="124"/>
    <x v="124"/>
    <x v="11"/>
    <x v="9"/>
    <x v="42"/>
    <x v="33"/>
    <n v="30"/>
    <n v="0.2"/>
    <n v="0.16666666666666666"/>
    <n v="0.83333333333333337"/>
    <b v="0"/>
    <b v="0"/>
    <x v="0"/>
    <x v="0"/>
    <x v="0"/>
    <b v="1"/>
    <b v="1"/>
    <b v="1"/>
    <x v="0"/>
    <x v="0"/>
  </r>
  <r>
    <s v="Uimaseura Vanders"/>
    <d v="2016-02-02T00:00:00"/>
    <m/>
    <m/>
    <m/>
    <m/>
    <m/>
    <m/>
    <n v="5"/>
    <n v="93120"/>
    <x v="18"/>
    <x v="1"/>
    <s v="NA"/>
    <d v="2016-02-02T00:00:00"/>
    <d v="2016-03-24T00:00:00"/>
    <x v="124"/>
    <x v="124"/>
    <x v="11"/>
    <x v="9"/>
    <x v="42"/>
    <x v="33"/>
    <n v="5"/>
    <s v="NA"/>
    <s v="NA"/>
    <s v="NA"/>
    <b v="0"/>
    <b v="0"/>
    <x v="0"/>
    <x v="0"/>
    <x v="0"/>
    <b v="1"/>
    <b v="1"/>
    <b v="1"/>
    <x v="0"/>
    <x v="0"/>
  </r>
  <r>
    <s v="Kirjapaino Kari"/>
    <d v="2016-02-03T00:00:00"/>
    <m/>
    <m/>
    <m/>
    <n v="10"/>
    <m/>
    <m/>
    <n v="10"/>
    <n v="18120"/>
    <x v="2"/>
    <x v="2"/>
    <s v="NA"/>
    <d v="2016-02-03T00:00:00"/>
    <d v="2016-03-25T00:00:00"/>
    <x v="124"/>
    <x v="124"/>
    <x v="11"/>
    <x v="9"/>
    <x v="42"/>
    <x v="33"/>
    <n v="10"/>
    <n v="1"/>
    <s v="NA"/>
    <s v="NA"/>
    <b v="0"/>
    <b v="0"/>
    <x v="0"/>
    <x v="0"/>
    <x v="0"/>
    <b v="1"/>
    <b v="1"/>
    <b v="1"/>
    <x v="0"/>
    <x v="0"/>
  </r>
  <r>
    <s v="Stora Enso Oyj"/>
    <d v="2016-02-03T00:00:00"/>
    <s v="Tiukassa toimiva tehdas (stora enso packaging)"/>
    <m/>
    <m/>
    <n v="4"/>
    <m/>
    <m/>
    <n v="45"/>
    <n v="17120"/>
    <x v="2"/>
    <x v="2"/>
    <s v="NA"/>
    <d v="2016-02-03T00:00:00"/>
    <d v="2016-03-25T00:00:00"/>
    <x v="124"/>
    <x v="124"/>
    <x v="11"/>
    <x v="9"/>
    <x v="42"/>
    <x v="33"/>
    <n v="45"/>
    <n v="8.8888888888888892E-2"/>
    <s v="NA"/>
    <s v="NA"/>
    <b v="0"/>
    <b v="0"/>
    <x v="0"/>
    <x v="0"/>
    <x v="0"/>
    <b v="1"/>
    <b v="1"/>
    <b v="1"/>
    <x v="0"/>
    <x v="0"/>
  </r>
  <r>
    <s v="Lääketukkuyhtiö Tamro "/>
    <d v="2016-02-04T00:00:00"/>
    <s v="Oulun logistiikkakesk. Henkilöstö"/>
    <m/>
    <m/>
    <n v="21"/>
    <m/>
    <m/>
    <n v="21"/>
    <n v="46461"/>
    <x v="1"/>
    <x v="1"/>
    <s v="NA"/>
    <d v="2016-02-04T00:00:00"/>
    <d v="2016-03-26T00:00:00"/>
    <x v="124"/>
    <x v="124"/>
    <x v="11"/>
    <x v="9"/>
    <x v="42"/>
    <x v="33"/>
    <n v="21"/>
    <n v="1"/>
    <s v="NA"/>
    <s v="NA"/>
    <b v="0"/>
    <b v="0"/>
    <x v="0"/>
    <x v="0"/>
    <x v="0"/>
    <b v="1"/>
    <b v="1"/>
    <b v="1"/>
    <x v="0"/>
    <x v="0"/>
  </r>
  <r>
    <s v="Bonnier"/>
    <d v="2016-02-04T00:00:00"/>
    <s v="Koko henkilökunta lomaut. 20 pv"/>
    <m/>
    <m/>
    <n v="9"/>
    <m/>
    <m/>
    <n v="9"/>
    <n v="58142"/>
    <x v="4"/>
    <x v="1"/>
    <s v="NA"/>
    <d v="2016-02-04T00:00:00"/>
    <d v="2016-03-26T00:00:00"/>
    <x v="124"/>
    <x v="124"/>
    <x v="11"/>
    <x v="9"/>
    <x v="42"/>
    <x v="33"/>
    <n v="9"/>
    <n v="1"/>
    <s v="NA"/>
    <s v="NA"/>
    <b v="0"/>
    <b v="0"/>
    <x v="0"/>
    <x v="0"/>
    <x v="0"/>
    <b v="1"/>
    <b v="1"/>
    <b v="1"/>
    <x v="0"/>
    <x v="0"/>
  </r>
  <r>
    <s v="Puumalan seurakunta"/>
    <d v="2016-02-04T00:00:00"/>
    <s v="5 osa-aik. jää 3 kokoaikaista tt"/>
    <m/>
    <m/>
    <m/>
    <m/>
    <m/>
    <n v="8"/>
    <n v="94910"/>
    <x v="16"/>
    <x v="1"/>
    <s v="NA"/>
    <d v="2016-02-04T00:00:00"/>
    <d v="2016-03-26T00:00:00"/>
    <x v="124"/>
    <x v="124"/>
    <x v="11"/>
    <x v="9"/>
    <x v="42"/>
    <x v="33"/>
    <n v="8"/>
    <s v="NA"/>
    <s v="NA"/>
    <s v="NA"/>
    <b v="0"/>
    <b v="0"/>
    <x v="0"/>
    <x v="0"/>
    <x v="0"/>
    <b v="1"/>
    <b v="1"/>
    <b v="1"/>
    <x v="0"/>
    <x v="0"/>
  </r>
  <r>
    <s v="Turun ensi- ja turvakoti ry"/>
    <d v="2016-02-05T00:00:00"/>
    <s v="koko henkilökunta, päiväkoti Käpyrinne, toim.lop."/>
    <m/>
    <m/>
    <n v="13"/>
    <m/>
    <m/>
    <n v="13"/>
    <n v="87902"/>
    <x v="3"/>
    <x v="3"/>
    <s v="NA"/>
    <d v="2016-02-05T00:00:00"/>
    <d v="2016-03-27T00:00:00"/>
    <x v="124"/>
    <x v="124"/>
    <x v="11"/>
    <x v="9"/>
    <x v="42"/>
    <x v="33"/>
    <n v="13"/>
    <n v="1"/>
    <s v="NA"/>
    <s v="NA"/>
    <b v="0"/>
    <b v="0"/>
    <x v="0"/>
    <x v="0"/>
    <x v="0"/>
    <b v="1"/>
    <b v="1"/>
    <b v="1"/>
    <x v="0"/>
    <x v="0"/>
  </r>
  <r>
    <s v="Länsi-Suomen Diakonialaitoksen säätiö"/>
    <d v="2016-02-05T00:00:00"/>
    <s v="Pori, Kuntoutuskoti Diavireen koko henkilökunta"/>
    <m/>
    <s v="L"/>
    <m/>
    <m/>
    <m/>
    <n v="69"/>
    <n v="86102"/>
    <x v="3"/>
    <x v="3"/>
    <s v="NA"/>
    <d v="2016-02-05T00:00:00"/>
    <d v="2016-03-27T00:00:00"/>
    <x v="124"/>
    <x v="124"/>
    <x v="11"/>
    <x v="9"/>
    <x v="42"/>
    <x v="33"/>
    <n v="69"/>
    <s v="NA"/>
    <s v="NA"/>
    <s v="NA"/>
    <b v="0"/>
    <b v="0"/>
    <x v="0"/>
    <x v="0"/>
    <x v="0"/>
    <b v="1"/>
    <b v="1"/>
    <b v="1"/>
    <x v="0"/>
    <x v="0"/>
  </r>
  <r>
    <s v="Yleisradio Oy"/>
    <d v="2016-02-08T00:00:00"/>
    <s v="Ylen assistentit"/>
    <s v="http://www.marmai.fi/uutiset/ylen-assistenttien-yt-t-paattyivat-10-tyontekijaa-ulos-6536847"/>
    <m/>
    <n v="10"/>
    <d v="2016-03-31T00:00:00"/>
    <n v="10"/>
    <n v="20"/>
    <n v="60201"/>
    <x v="4"/>
    <x v="1"/>
    <n v="52"/>
    <d v="2016-02-08T00:00:00"/>
    <d v="2016-03-31T00:00:00"/>
    <x v="124"/>
    <x v="124"/>
    <x v="11"/>
    <x v="9"/>
    <x v="42"/>
    <x v="33"/>
    <n v="20"/>
    <n v="0.5"/>
    <n v="0.5"/>
    <n v="1"/>
    <b v="0"/>
    <b v="0"/>
    <x v="0"/>
    <x v="0"/>
    <x v="0"/>
    <b v="1"/>
    <b v="1"/>
    <b v="1"/>
    <x v="0"/>
    <x v="0"/>
  </r>
  <r>
    <s v="Posti Group Oyj"/>
    <d v="2016-02-08T00:00:00"/>
    <s v="tytäryhtiö Opus Capita, väh.tarve Suomessa 50 muualla 30"/>
    <m/>
    <m/>
    <n v="50"/>
    <m/>
    <m/>
    <n v="50"/>
    <n v="53100"/>
    <x v="5"/>
    <x v="1"/>
    <s v="NA"/>
    <d v="2016-02-08T00:00:00"/>
    <d v="2016-03-30T00:00:00"/>
    <x v="124"/>
    <x v="124"/>
    <x v="11"/>
    <x v="9"/>
    <x v="42"/>
    <x v="33"/>
    <n v="50"/>
    <n v="1"/>
    <s v="NA"/>
    <s v="NA"/>
    <b v="0"/>
    <b v="0"/>
    <x v="0"/>
    <x v="0"/>
    <x v="0"/>
    <b v="1"/>
    <b v="1"/>
    <b v="1"/>
    <x v="0"/>
    <x v="0"/>
  </r>
  <r>
    <s v="Turun Osuuskauppa"/>
    <d v="2016-02-08T00:00:00"/>
    <s v="Tietohallinto-, Talous- sekä Markkinointipalvelut -yksiköiden henkilöstö"/>
    <m/>
    <m/>
    <n v="25"/>
    <d v="2016-04-05T00:00:00"/>
    <n v="19"/>
    <n v="31"/>
    <n v="47191"/>
    <x v="1"/>
    <x v="1"/>
    <n v="57"/>
    <d v="2016-02-08T00:00:00"/>
    <d v="2016-04-05T00:00:00"/>
    <x v="124"/>
    <x v="122"/>
    <x v="11"/>
    <x v="9"/>
    <x v="42"/>
    <x v="42"/>
    <n v="31"/>
    <n v="0.80645161290322576"/>
    <n v="0.61290322580645162"/>
    <n v="0.76"/>
    <b v="0"/>
    <b v="0"/>
    <x v="0"/>
    <x v="0"/>
    <x v="0"/>
    <b v="0"/>
    <b v="1"/>
    <b v="1"/>
    <x v="0"/>
    <x v="0"/>
  </r>
  <r>
    <s v="Orkla Confectionery &amp; Snacks Finland Ab"/>
    <d v="2016-02-08T00:00:00"/>
    <s v="Markkinointi-ja myyntihlöstö Vantaa"/>
    <m/>
    <m/>
    <m/>
    <m/>
    <m/>
    <n v="400"/>
    <n v="10310"/>
    <x v="2"/>
    <x v="2"/>
    <s v="NA"/>
    <d v="2016-02-08T00:00:00"/>
    <d v="2016-03-30T00:00:00"/>
    <x v="124"/>
    <x v="124"/>
    <x v="11"/>
    <x v="9"/>
    <x v="42"/>
    <x v="33"/>
    <n v="400"/>
    <s v="NA"/>
    <s v="NA"/>
    <s v="NA"/>
    <b v="0"/>
    <b v="0"/>
    <x v="0"/>
    <x v="0"/>
    <x v="0"/>
    <b v="1"/>
    <b v="1"/>
    <b v="1"/>
    <x v="0"/>
    <x v="0"/>
  </r>
  <r>
    <s v="Orkla Confectionery &amp; Snacks Finland Ab"/>
    <d v="2016-02-08T00:00:00"/>
    <s v="Ahvenanmaan sipsitehdas, päätös toukok.-16"/>
    <s v="http://www.ts.fi/uutiset/talous/2250278/Taffelin+sipsitehdas+pelastui"/>
    <m/>
    <n v="104"/>
    <d v="2016-04-11T00:00:00"/>
    <m/>
    <n v="104"/>
    <n v="10310"/>
    <x v="2"/>
    <x v="2"/>
    <n v="63"/>
    <d v="2016-02-08T00:00:00"/>
    <d v="2016-04-11T00:00:00"/>
    <x v="124"/>
    <x v="122"/>
    <x v="11"/>
    <x v="9"/>
    <x v="42"/>
    <x v="42"/>
    <n v="104"/>
    <n v="1"/>
    <s v="NA"/>
    <s v="NA"/>
    <b v="0"/>
    <b v="0"/>
    <x v="0"/>
    <x v="0"/>
    <x v="0"/>
    <b v="0"/>
    <b v="1"/>
    <b v="1"/>
    <x v="0"/>
    <x v="0"/>
  </r>
  <r>
    <s v="VR-Yhtymä Oy"/>
    <m/>
    <s v="yt:n 2. vaihe, väh. 370 hlöä, irtisan.214, 1.vaihe marraskuussa irtisan. 157 hlöä"/>
    <s v="http://yle.fi/uutiset/vr_irtisanoo_yli_200_ja_lomauttaa_veturinkuljettajia__tyopaikoista_lahtee_lopulta_noin_370/8775293"/>
    <m/>
    <m/>
    <d v="2016-03-31T00:00:00"/>
    <n v="214"/>
    <n v="214"/>
    <n v="49100"/>
    <x v="5"/>
    <x v="1"/>
    <s v="NA"/>
    <d v="2016-02-09T00:00:00"/>
    <d v="2016-03-31T00:00:00"/>
    <x v="124"/>
    <x v="124"/>
    <x v="11"/>
    <x v="9"/>
    <x v="42"/>
    <x v="33"/>
    <n v="214"/>
    <s v="NA"/>
    <n v="1"/>
    <s v="NA"/>
    <b v="0"/>
    <b v="0"/>
    <x v="0"/>
    <x v="0"/>
    <x v="0"/>
    <b v="1"/>
    <b v="1"/>
    <b v="1"/>
    <x v="0"/>
    <x v="0"/>
  </r>
  <r>
    <s v="Alma Media Oyj"/>
    <m/>
    <s v="Alma aluemedia, 20 irtisan. 17 hlöä eropak."/>
    <s v="http://www.teamliitto.fi/?x32730=15384861"/>
    <m/>
    <m/>
    <d v="2016-03-31T00:00:00"/>
    <n v="20"/>
    <n v="20"/>
    <n v="58130"/>
    <x v="4"/>
    <x v="1"/>
    <s v="NA"/>
    <d v="2016-02-09T00:00:00"/>
    <d v="2016-03-31T00:00:00"/>
    <x v="124"/>
    <x v="124"/>
    <x v="11"/>
    <x v="9"/>
    <x v="42"/>
    <x v="33"/>
    <n v="20"/>
    <s v="NA"/>
    <n v="1"/>
    <s v="NA"/>
    <b v="0"/>
    <b v="0"/>
    <x v="0"/>
    <x v="0"/>
    <x v="0"/>
    <b v="1"/>
    <b v="1"/>
    <b v="1"/>
    <x v="0"/>
    <x v="0"/>
  </r>
  <r>
    <s v="Teknologiakeskus KETEK Oy"/>
    <m/>
    <s v="koko hlöstö Kokkola -&gt;keskuksen alasajo"/>
    <s v="http://yle.fi/uutiset/teknologiakeskus_ketekin_alasajolle_sinetti_kokkolassa__18_menettaa_tyopaikkansa/8782340?origin=rss"/>
    <m/>
    <m/>
    <d v="2016-03-31T00:00:00"/>
    <n v="18"/>
    <n v="18"/>
    <n v="72193"/>
    <x v="10"/>
    <x v="1"/>
    <s v="NA"/>
    <d v="2016-02-09T00:00:00"/>
    <d v="2016-03-31T00:00:00"/>
    <x v="124"/>
    <x v="124"/>
    <x v="11"/>
    <x v="9"/>
    <x v="42"/>
    <x v="33"/>
    <n v="18"/>
    <s v="NA"/>
    <n v="1"/>
    <s v="NA"/>
    <b v="0"/>
    <b v="0"/>
    <x v="0"/>
    <x v="0"/>
    <x v="0"/>
    <b v="1"/>
    <b v="1"/>
    <b v="1"/>
    <x v="0"/>
    <x v="0"/>
  </r>
  <r>
    <s v="Oulun seudun koulutuskuntayhtymän (Osekk)"/>
    <m/>
    <m/>
    <s v="http://www.kaleva.fi/uutiset/oulu/osekk-irtisanoo-kuusi-kaikkiaan-saastotoimilla-vaikutusta-108-henkiloon/724060/"/>
    <m/>
    <m/>
    <d v="2016-04-01T00:00:00"/>
    <n v="6"/>
    <n v="6"/>
    <n v="85000"/>
    <x v="9"/>
    <x v="3"/>
    <s v="NA"/>
    <d v="2016-02-10T00:00:00"/>
    <d v="2016-04-01T00:00:00"/>
    <x v="124"/>
    <x v="122"/>
    <x v="11"/>
    <x v="9"/>
    <x v="42"/>
    <x v="42"/>
    <n v="6"/>
    <s v="NA"/>
    <n v="1"/>
    <s v="NA"/>
    <b v="0"/>
    <b v="0"/>
    <x v="0"/>
    <x v="0"/>
    <x v="0"/>
    <b v="0"/>
    <b v="1"/>
    <b v="1"/>
    <x v="0"/>
    <x v="0"/>
  </r>
  <r>
    <s v="Microsoft Mobile Oy "/>
    <d v="2016-02-10T00:00:00"/>
    <s v="Työpaikkoja vähennetään etenkin markkinoinnista"/>
    <s v="http://www.hs.fi/talous/a1455076327049"/>
    <m/>
    <m/>
    <m/>
    <m/>
    <n v="10"/>
    <n v="62010"/>
    <x v="4"/>
    <x v="1"/>
    <s v="NA"/>
    <d v="2016-02-10T00:00:00"/>
    <d v="2016-04-01T00:00:00"/>
    <x v="124"/>
    <x v="122"/>
    <x v="11"/>
    <x v="9"/>
    <x v="42"/>
    <x v="42"/>
    <n v="10"/>
    <s v="NA"/>
    <s v="NA"/>
    <s v="NA"/>
    <b v="0"/>
    <b v="0"/>
    <x v="0"/>
    <x v="0"/>
    <x v="0"/>
    <b v="0"/>
    <b v="1"/>
    <b v="1"/>
    <x v="0"/>
    <x v="0"/>
  </r>
  <r>
    <s v="SSAB Oy"/>
    <d v="2016-02-12T00:00:00"/>
    <s v="toimihlöt Raahessa, Hämeenlinnassa ja Helsingissä"/>
    <s v="http://www.talouselama.fi/uutiset/ssab-n-yt-neuvottelut-suomessa-ohi-47-ulos-6538732"/>
    <m/>
    <n v="50"/>
    <d v="2016-04-06T00:00:00"/>
    <n v="47"/>
    <n v="50"/>
    <n v="24100"/>
    <x v="2"/>
    <x v="2"/>
    <n v="54"/>
    <d v="2016-02-12T00:00:00"/>
    <d v="2016-04-06T00:00:00"/>
    <x v="124"/>
    <x v="122"/>
    <x v="11"/>
    <x v="9"/>
    <x v="42"/>
    <x v="42"/>
    <n v="50"/>
    <n v="1"/>
    <n v="0.94"/>
    <n v="0.94"/>
    <b v="0"/>
    <b v="0"/>
    <x v="0"/>
    <x v="0"/>
    <x v="0"/>
    <b v="0"/>
    <b v="1"/>
    <b v="1"/>
    <x v="0"/>
    <x v="0"/>
  </r>
  <r>
    <s v="Halpa-Halli Oy"/>
    <d v="2016-02-12T00:00:00"/>
    <s v="Keminmaan ja Tornion myymälät"/>
    <s v="http://yle.fi/uutiset/ps_halpa-halli_aloittaa_yt-neuvottelut_torniossa_ja_keminmaassa/8670262?origin=rss"/>
    <m/>
    <m/>
    <d v="2016-03-24T00:00:00"/>
    <n v="30"/>
    <n v="30"/>
    <n v="46390"/>
    <x v="1"/>
    <x v="1"/>
    <n v="41"/>
    <d v="2016-02-12T00:00:00"/>
    <d v="2016-03-24T00:00:00"/>
    <x v="124"/>
    <x v="124"/>
    <x v="11"/>
    <x v="9"/>
    <x v="42"/>
    <x v="33"/>
    <n v="30"/>
    <s v="NA"/>
    <n v="1"/>
    <s v="NA"/>
    <b v="0"/>
    <b v="0"/>
    <x v="0"/>
    <x v="0"/>
    <x v="0"/>
    <b v="1"/>
    <b v="1"/>
    <b v="1"/>
    <x v="0"/>
    <x v="0"/>
  </r>
  <r>
    <s v="QPR Software"/>
    <d v="2016-02-12T00:00:00"/>
    <m/>
    <m/>
    <n v="2"/>
    <n v="9"/>
    <d v="2016-03-03T00:00:00"/>
    <n v="7"/>
    <n v="81"/>
    <n v="62010"/>
    <x v="4"/>
    <x v="1"/>
    <n v="20"/>
    <d v="2016-02-12T00:00:00"/>
    <d v="2016-03-03T00:00:00"/>
    <x v="124"/>
    <x v="124"/>
    <x v="11"/>
    <x v="9"/>
    <x v="42"/>
    <x v="33"/>
    <n v="81"/>
    <n v="0.1111111111111111"/>
    <n v="8.6419753086419748E-2"/>
    <n v="0.77777777777777779"/>
    <b v="0"/>
    <b v="0"/>
    <x v="0"/>
    <x v="0"/>
    <x v="0"/>
    <b v="1"/>
    <b v="1"/>
    <b v="1"/>
    <x v="0"/>
    <x v="0"/>
  </r>
  <r>
    <s v="Lumene Oy"/>
    <d v="2016-02-15T00:00:00"/>
    <s v="tuotannon työntekijät ja toimihenkilöt (hlö määrä arvioitu, 90 tuotanto + n. 10 toimihenkilö)"/>
    <s v="http://www.teamliitto.fi/?x32730=15104955"/>
    <m/>
    <n v="19"/>
    <m/>
    <m/>
    <n v="100"/>
    <n v="20420"/>
    <x v="2"/>
    <x v="2"/>
    <s v="NA"/>
    <d v="2016-02-15T00:00:00"/>
    <d v="2016-04-06T00:00:00"/>
    <x v="124"/>
    <x v="122"/>
    <x v="11"/>
    <x v="9"/>
    <x v="42"/>
    <x v="42"/>
    <n v="100"/>
    <n v="0.19"/>
    <s v="NA"/>
    <s v="NA"/>
    <b v="0"/>
    <b v="0"/>
    <x v="0"/>
    <x v="0"/>
    <x v="0"/>
    <b v="0"/>
    <b v="1"/>
    <b v="1"/>
    <x v="0"/>
    <x v="0"/>
  </r>
  <r>
    <s v="Recticel Oy "/>
    <d v="2016-02-18T00:00:00"/>
    <s v="Kouvola vaahtomuovivalm. tuotannon työntek.60"/>
    <s v="http://www.teamliitto.fi/?x32730=15109232"/>
    <m/>
    <n v="10"/>
    <d v="2016-03-03T00:00:00"/>
    <n v="3"/>
    <n v="60"/>
    <n v="13921"/>
    <x v="2"/>
    <x v="2"/>
    <n v="14"/>
    <d v="2016-02-18T00:00:00"/>
    <d v="2016-03-03T00:00:00"/>
    <x v="124"/>
    <x v="124"/>
    <x v="11"/>
    <x v="9"/>
    <x v="42"/>
    <x v="33"/>
    <n v="60"/>
    <n v="0.16666666666666666"/>
    <n v="0.05"/>
    <n v="0.3"/>
    <b v="0"/>
    <b v="0"/>
    <x v="0"/>
    <x v="0"/>
    <x v="0"/>
    <b v="1"/>
    <b v="1"/>
    <b v="1"/>
    <x v="0"/>
    <x v="0"/>
  </r>
  <r>
    <s v="LTC-Otso"/>
    <d v="2016-02-19T00:00:00"/>
    <s v="CGI:n ja LähiTapiolan perustama yhteisyritys"/>
    <m/>
    <s v="L"/>
    <n v="9"/>
    <m/>
    <m/>
    <n v="9"/>
    <n v="62020"/>
    <x v="4"/>
    <x v="1"/>
    <s v="NA"/>
    <d v="2016-02-19T00:00:00"/>
    <d v="2016-04-10T00:00:00"/>
    <x v="124"/>
    <x v="122"/>
    <x v="11"/>
    <x v="9"/>
    <x v="42"/>
    <x v="42"/>
    <n v="9"/>
    <n v="1"/>
    <s v="NA"/>
    <s v="NA"/>
    <b v="0"/>
    <b v="0"/>
    <x v="0"/>
    <x v="0"/>
    <x v="0"/>
    <b v="0"/>
    <b v="1"/>
    <b v="1"/>
    <x v="0"/>
    <x v="0"/>
  </r>
  <r>
    <s v="OTSO Metsäpalvelut"/>
    <d v="2016-02-22T00:00:00"/>
    <m/>
    <m/>
    <m/>
    <n v="40"/>
    <d v="2016-04-30T00:00:00"/>
    <n v="16"/>
    <n v="40"/>
    <s v="02400"/>
    <x v="17"/>
    <x v="5"/>
    <n v="68"/>
    <d v="2016-02-22T00:00:00"/>
    <d v="2016-04-30T00:00:00"/>
    <x v="124"/>
    <x v="122"/>
    <x v="11"/>
    <x v="9"/>
    <x v="42"/>
    <x v="42"/>
    <n v="40"/>
    <n v="1"/>
    <n v="0.4"/>
    <n v="0.4"/>
    <b v="0"/>
    <b v="0"/>
    <x v="0"/>
    <x v="0"/>
    <x v="0"/>
    <b v="0"/>
    <b v="1"/>
    <b v="1"/>
    <x v="0"/>
    <x v="0"/>
  </r>
  <r>
    <s v="Turun Aikuiskoulutuskeskus"/>
    <d v="2016-02-22T00:00:00"/>
    <m/>
    <s v="http://www.ts.fi/uutiset/turun+seutu/852458/Turun+Akklla+ytneuvottelut"/>
    <m/>
    <n v="18"/>
    <m/>
    <m/>
    <n v="180"/>
    <n v="85000"/>
    <x v="9"/>
    <x v="3"/>
    <s v="NA"/>
    <d v="2016-02-22T00:00:00"/>
    <d v="2016-04-13T00:00:00"/>
    <x v="124"/>
    <x v="122"/>
    <x v="11"/>
    <x v="9"/>
    <x v="42"/>
    <x v="42"/>
    <n v="180"/>
    <n v="0.1"/>
    <s v="NA"/>
    <s v="NA"/>
    <b v="0"/>
    <b v="0"/>
    <x v="0"/>
    <x v="0"/>
    <x v="0"/>
    <b v="0"/>
    <b v="1"/>
    <b v="1"/>
    <x v="0"/>
    <x v="0"/>
  </r>
  <r>
    <s v="Laine-Tuotanto Oy"/>
    <d v="2016-02-23T00:00:00"/>
    <s v="koko hlöstö"/>
    <s v="http://www.pohjalainen.fi/uutiset/maakunta/laine-tuotanto-aloitti-taas-yt-neuvottelut-1.2002684"/>
    <m/>
    <n v="15"/>
    <m/>
    <m/>
    <n v="25"/>
    <n v="25110"/>
    <x v="2"/>
    <x v="2"/>
    <s v="NA"/>
    <d v="2016-02-23T00:00:00"/>
    <d v="2016-04-14T00:00:00"/>
    <x v="124"/>
    <x v="122"/>
    <x v="11"/>
    <x v="9"/>
    <x v="42"/>
    <x v="42"/>
    <n v="25"/>
    <n v="0.6"/>
    <s v="NA"/>
    <s v="NA"/>
    <b v="0"/>
    <b v="0"/>
    <x v="0"/>
    <x v="0"/>
    <x v="0"/>
    <b v="0"/>
    <b v="1"/>
    <b v="1"/>
    <x v="0"/>
    <x v="0"/>
  </r>
  <r>
    <s v="Länsi-Suomen Diakonialaitoksen säätiö"/>
    <d v="2016-02-23T00:00:00"/>
    <s v="DiaFysio- ja DiaVire-yksiköt, eläk, sis.siirrot, osa-aik"/>
    <m/>
    <s v="L"/>
    <m/>
    <m/>
    <m/>
    <m/>
    <n v="86102"/>
    <x v="3"/>
    <x v="3"/>
    <s v="NA"/>
    <d v="2016-02-23T00:00:00"/>
    <d v="2016-04-14T00:00:00"/>
    <x v="124"/>
    <x v="122"/>
    <x v="11"/>
    <x v="9"/>
    <x v="42"/>
    <x v="42"/>
    <n v="0"/>
    <s v="NA"/>
    <s v="NA"/>
    <s v="NA"/>
    <b v="0"/>
    <b v="0"/>
    <x v="0"/>
    <x v="0"/>
    <x v="0"/>
    <b v="0"/>
    <b v="1"/>
    <b v="1"/>
    <x v="0"/>
    <x v="0"/>
  </r>
  <r>
    <s v="Alma Media Oyj"/>
    <d v="2016-02-24T00:00:00"/>
    <s v="Kauppalehti, väh. 33 henk.työv. uudelleen sij., eläk. erosop."/>
    <s v="http://www.marmai.fi/uutiset/kaakon-viestinta-aloittaa-yt-neuvottelut-tavoitteena-2-5-miljoonan-saastot-6310190"/>
    <m/>
    <n v="35"/>
    <d v="2016-03-24T00:00:00"/>
    <n v="2"/>
    <n v="230"/>
    <n v="58130"/>
    <x v="4"/>
    <x v="1"/>
    <n v="29"/>
    <d v="2016-02-24T00:00:00"/>
    <d v="2016-03-24T00:00:00"/>
    <x v="124"/>
    <x v="124"/>
    <x v="11"/>
    <x v="9"/>
    <x v="42"/>
    <x v="33"/>
    <n v="230"/>
    <n v="0.15217391304347827"/>
    <n v="8.6956521739130436E-3"/>
    <n v="5.7142857142857141E-2"/>
    <b v="0"/>
    <b v="0"/>
    <x v="0"/>
    <x v="0"/>
    <x v="0"/>
    <b v="1"/>
    <b v="1"/>
    <b v="1"/>
    <x v="0"/>
    <x v="0"/>
  </r>
  <r>
    <s v="Pohjois-Karjalan koulutuskuntayhtymä "/>
    <d v="2016-02-24T00:00:00"/>
    <m/>
    <s v="http://www.pkky.fi/pkky/ajankohtaista/Sivut/Yt-neuvottelu.aspx"/>
    <n v="34"/>
    <m/>
    <d v="2016-05-04T00:00:00"/>
    <n v="2"/>
    <n v="140"/>
    <n v="85320"/>
    <x v="9"/>
    <x v="3"/>
    <n v="70"/>
    <d v="2016-02-24T00:00:00"/>
    <d v="2016-05-04T00:00:00"/>
    <x v="124"/>
    <x v="125"/>
    <x v="11"/>
    <x v="9"/>
    <x v="42"/>
    <x v="42"/>
    <n v="140"/>
    <s v="NA"/>
    <n v="1.4285714285714285E-2"/>
    <s v="NA"/>
    <b v="0"/>
    <b v="0"/>
    <x v="0"/>
    <x v="0"/>
    <x v="0"/>
    <b v="0"/>
    <b v="1"/>
    <b v="1"/>
    <x v="0"/>
    <x v="0"/>
  </r>
  <r>
    <s v="Kaakon Viestintä Oy"/>
    <d v="2016-02-25T00:00:00"/>
    <s v="koko hlöstö, 2,5 mil.eur vuosisäästöt, merkitt.hlöstöväh."/>
    <s v="http://www.marmai.fi/uutiset/kaakon-viestinta-aloittaa-yt-neuvottelut-tavoitteena-2-5-miljoonan-saastot-6310190"/>
    <m/>
    <m/>
    <d v="2016-04-11T00:00:00"/>
    <n v="9"/>
    <n v="9"/>
    <n v="58130"/>
    <x v="4"/>
    <x v="1"/>
    <n v="46"/>
    <d v="2016-02-25T00:00:00"/>
    <d v="2016-04-11T00:00:00"/>
    <x v="124"/>
    <x v="122"/>
    <x v="11"/>
    <x v="9"/>
    <x v="42"/>
    <x v="42"/>
    <n v="9"/>
    <s v="NA"/>
    <n v="1"/>
    <s v="NA"/>
    <b v="0"/>
    <b v="0"/>
    <x v="0"/>
    <x v="0"/>
    <x v="0"/>
    <b v="0"/>
    <b v="1"/>
    <b v="1"/>
    <x v="0"/>
    <x v="0"/>
  </r>
  <r>
    <s v="Kotkan-Haminan seudun koulutuskuntayhtymä (Ekami) "/>
    <d v="2016-02-25T00:00:00"/>
    <s v="koko henkilöstä, lukuun ottamatta työpajatoimintaa ja etsivää nuorisotyötä"/>
    <m/>
    <m/>
    <n v="40"/>
    <d v="2016-04-27T00:00:00"/>
    <n v="4"/>
    <n v="400"/>
    <n v="85320"/>
    <x v="9"/>
    <x v="3"/>
    <n v="62"/>
    <d v="2016-02-25T00:00:00"/>
    <d v="2016-04-27T00:00:00"/>
    <x v="124"/>
    <x v="122"/>
    <x v="11"/>
    <x v="9"/>
    <x v="42"/>
    <x v="42"/>
    <n v="400"/>
    <n v="0.1"/>
    <n v="0.01"/>
    <n v="0.1"/>
    <b v="0"/>
    <b v="0"/>
    <x v="0"/>
    <x v="0"/>
    <x v="0"/>
    <b v="0"/>
    <b v="1"/>
    <b v="1"/>
    <x v="0"/>
    <x v="0"/>
  </r>
  <r>
    <s v="Etelä-Kymenlaakson ammattiopisto"/>
    <d v="2016-02-26T00:00:00"/>
    <s v="koko henkilöstö"/>
    <m/>
    <m/>
    <n v="40"/>
    <d v="2016-04-28T00:00:00"/>
    <n v="4"/>
    <n v="40"/>
    <n v="85000"/>
    <x v="9"/>
    <x v="3"/>
    <n v="62"/>
    <d v="2016-02-26T00:00:00"/>
    <d v="2016-04-28T00:00:00"/>
    <x v="124"/>
    <x v="122"/>
    <x v="11"/>
    <x v="9"/>
    <x v="42"/>
    <x v="42"/>
    <n v="40"/>
    <n v="1"/>
    <n v="0.1"/>
    <n v="0.1"/>
    <b v="0"/>
    <b v="0"/>
    <x v="0"/>
    <x v="0"/>
    <x v="0"/>
    <b v="0"/>
    <b v="1"/>
    <b v="1"/>
    <x v="0"/>
    <x v="0"/>
  </r>
  <r>
    <s v="Medi-IT"/>
    <d v="2016-02-26T00:00:00"/>
    <s v="tukitoiminnat"/>
    <s v="http://www.esaimaa.fi/Online/2016/03/12/Medi-IT%3An%20henkil%C3%B6kunta%20tuohtui%20hallituksen%20puheenjohtajan%20Ilpo%20Hakulan%20yt-lehtilausunnosta/2016120452776/4"/>
    <m/>
    <n v="8"/>
    <m/>
    <m/>
    <n v="164"/>
    <n v="62010"/>
    <x v="4"/>
    <x v="1"/>
    <s v="NA"/>
    <d v="2016-02-26T00:00:00"/>
    <d v="2016-04-17T00:00:00"/>
    <x v="124"/>
    <x v="122"/>
    <x v="11"/>
    <x v="9"/>
    <x v="42"/>
    <x v="42"/>
    <n v="164"/>
    <n v="4.878048780487805E-2"/>
    <s v="NA"/>
    <s v="NA"/>
    <b v="0"/>
    <b v="0"/>
    <x v="0"/>
    <x v="0"/>
    <x v="0"/>
    <b v="0"/>
    <b v="1"/>
    <b v="1"/>
    <x v="0"/>
    <x v="0"/>
  </r>
  <r>
    <s v="Pardia"/>
    <d v="2016-02-28T00:00:00"/>
    <s v="koko henkilöstö"/>
    <s v="http://www.savonsanomat.fi/kotimaa/Pardia-aloittaa-yt-neuvottelut-voi-irtisanoa-25/733154"/>
    <m/>
    <n v="25"/>
    <d v="2016-04-28T00:00:00"/>
    <n v="7"/>
    <n v="40"/>
    <n v="94200"/>
    <x v="16"/>
    <x v="1"/>
    <n v="60"/>
    <d v="2016-02-28T00:00:00"/>
    <d v="2016-04-28T00:00:00"/>
    <x v="124"/>
    <x v="122"/>
    <x v="11"/>
    <x v="9"/>
    <x v="42"/>
    <x v="42"/>
    <n v="40"/>
    <n v="0.625"/>
    <n v="0.17499999999999999"/>
    <n v="0.28000000000000003"/>
    <b v="0"/>
    <b v="0"/>
    <x v="0"/>
    <x v="0"/>
    <x v="0"/>
    <b v="0"/>
    <b v="1"/>
    <b v="1"/>
    <x v="0"/>
    <x v="0"/>
  </r>
  <r>
    <s v="Huoneistokeskus"/>
    <d v="2016-02-29T00:00:00"/>
    <s v="Oulun, Kotkan ja Savonlinnan tstot lakkauttam."/>
    <s v="http://www.hs.fi/kotimaa/a1454126213014"/>
    <m/>
    <m/>
    <d v="2016-03-11T00:00:00"/>
    <n v="18"/>
    <n v="18"/>
    <n v="68310"/>
    <x v="13"/>
    <x v="1"/>
    <n v="11"/>
    <d v="2016-02-29T00:00:00"/>
    <d v="2016-03-11T00:00:00"/>
    <x v="124"/>
    <x v="124"/>
    <x v="11"/>
    <x v="9"/>
    <x v="42"/>
    <x v="33"/>
    <n v="18"/>
    <s v="NA"/>
    <n v="1"/>
    <s v="NA"/>
    <b v="0"/>
    <b v="0"/>
    <x v="0"/>
    <x v="0"/>
    <x v="0"/>
    <b v="1"/>
    <b v="1"/>
    <b v="1"/>
    <x v="0"/>
    <x v="0"/>
  </r>
  <r>
    <s v="Ilkka-Yhtymä Oyj"/>
    <d v="2016-02-29T00:00:00"/>
    <s v="I-print Oy:n sanomalehtipainon 26 tuotannon henkilöstöä."/>
    <s v="http://www.teamliitto.fi/?x32730=15183550"/>
    <s v="L"/>
    <m/>
    <d v="2016-04-27T00:00:00"/>
    <n v="3"/>
    <n v="26"/>
    <n v="58130"/>
    <x v="4"/>
    <x v="1"/>
    <n v="58"/>
    <d v="2016-02-29T00:00:00"/>
    <d v="2016-04-27T00:00:00"/>
    <x v="124"/>
    <x v="122"/>
    <x v="11"/>
    <x v="9"/>
    <x v="42"/>
    <x v="42"/>
    <n v="26"/>
    <s v="NA"/>
    <n v="0.11538461538461539"/>
    <s v="NA"/>
    <b v="0"/>
    <b v="0"/>
    <x v="0"/>
    <x v="0"/>
    <x v="0"/>
    <b v="0"/>
    <b v="1"/>
    <b v="1"/>
    <x v="0"/>
    <x v="0"/>
  </r>
  <r>
    <s v="Oriola-KD Oyj"/>
    <d v="2016-02-29T00:00:00"/>
    <s v="Oulun logistiikkakesk. Henkilöstö"/>
    <s v="http://www.kaleva.fi/uutiset/talous/oriola-lakkauttaa-oulun-jakelukeskuksen-toiminnan/721423/"/>
    <m/>
    <n v="18"/>
    <m/>
    <m/>
    <n v="18"/>
    <n v="46461"/>
    <x v="1"/>
    <x v="1"/>
    <s v="NA"/>
    <d v="2016-02-29T00:00:00"/>
    <d v="2016-04-20T00:00:00"/>
    <x v="124"/>
    <x v="122"/>
    <x v="11"/>
    <x v="9"/>
    <x v="42"/>
    <x v="42"/>
    <n v="18"/>
    <n v="1"/>
    <s v="NA"/>
    <s v="NA"/>
    <b v="0"/>
    <b v="0"/>
    <x v="0"/>
    <x v="0"/>
    <x v="0"/>
    <b v="0"/>
    <b v="1"/>
    <b v="1"/>
    <x v="0"/>
    <x v="0"/>
  </r>
  <r>
    <s v="Leijona Catering Oy "/>
    <d v="2016-03-02T00:00:00"/>
    <s v="yrityksen tukitoim.Lappeenrannan, Riihimäen ja Sodankylän varuskuntaravintolat"/>
    <m/>
    <m/>
    <n v="36"/>
    <d v="2016-04-19T00:00:00"/>
    <n v="17"/>
    <n v="79"/>
    <n v="56290"/>
    <x v="11"/>
    <x v="1"/>
    <n v="48"/>
    <d v="2016-03-02T00:00:00"/>
    <d v="2016-04-19T00:00:00"/>
    <x v="125"/>
    <x v="122"/>
    <x v="11"/>
    <x v="9"/>
    <x v="42"/>
    <x v="42"/>
    <n v="79"/>
    <n v="0.45569620253164556"/>
    <n v="0.21518987341772153"/>
    <n v="0.47222222222222221"/>
    <b v="0"/>
    <b v="0"/>
    <x v="0"/>
    <x v="0"/>
    <x v="0"/>
    <b v="0"/>
    <b v="1"/>
    <b v="1"/>
    <x v="0"/>
    <x v="0"/>
  </r>
  <r>
    <s v="Neuroliitto"/>
    <d v="2016-03-03T00:00:00"/>
    <s v="Maskun kuntoutuskeskus, koko hlökunta"/>
    <m/>
    <s v="L"/>
    <n v="12"/>
    <m/>
    <m/>
    <n v="12"/>
    <n v="88999"/>
    <x v="3"/>
    <x v="3"/>
    <s v="NA"/>
    <d v="2016-03-03T00:00:00"/>
    <d v="2016-04-23T00:00:00"/>
    <x v="125"/>
    <x v="122"/>
    <x v="11"/>
    <x v="9"/>
    <x v="42"/>
    <x v="42"/>
    <n v="12"/>
    <n v="1"/>
    <s v="NA"/>
    <s v="NA"/>
    <b v="0"/>
    <b v="0"/>
    <x v="0"/>
    <x v="0"/>
    <x v="0"/>
    <b v="0"/>
    <b v="1"/>
    <b v="1"/>
    <x v="0"/>
    <x v="0"/>
  </r>
  <r>
    <s v="Logistikas Oy"/>
    <m/>
    <s v="Raumalla"/>
    <s v="https://ls24.fi/uutiset/yle-pori-logistikas-vahentaa-kymmenen"/>
    <n v="6"/>
    <m/>
    <d v="2016-04-27T00:00:00"/>
    <n v="10"/>
    <n v="10"/>
    <n v="52291"/>
    <x v="5"/>
    <x v="1"/>
    <s v="NA"/>
    <d v="2016-03-07T00:00:00"/>
    <d v="2016-04-27T00:00:00"/>
    <x v="125"/>
    <x v="122"/>
    <x v="11"/>
    <x v="9"/>
    <x v="42"/>
    <x v="42"/>
    <n v="10"/>
    <s v="NA"/>
    <n v="1"/>
    <s v="NA"/>
    <b v="0"/>
    <b v="0"/>
    <x v="0"/>
    <x v="0"/>
    <x v="0"/>
    <b v="0"/>
    <b v="1"/>
    <b v="1"/>
    <x v="0"/>
    <x v="0"/>
  </r>
  <r>
    <s v="Lomayhtymä Finland Oy"/>
    <d v="2016-03-08T00:00:00"/>
    <s v="Maahanmuuttovir. Lappajärven vast.ottokesk. Sulkeminen"/>
    <s v="http://yle.fi/uutiset/lappajarven_vastaanottokeskus_suljetaan__tyontekijoille_yt-neuvottelut/8716649?origin=rss"/>
    <m/>
    <n v="24"/>
    <m/>
    <m/>
    <n v="24"/>
    <n v="55101"/>
    <x v="11"/>
    <x v="1"/>
    <s v="NA"/>
    <d v="2016-03-08T00:00:00"/>
    <d v="2016-04-28T00:00:00"/>
    <x v="125"/>
    <x v="122"/>
    <x v="11"/>
    <x v="9"/>
    <x v="42"/>
    <x v="42"/>
    <n v="24"/>
    <n v="1"/>
    <s v="NA"/>
    <s v="NA"/>
    <b v="0"/>
    <b v="0"/>
    <x v="0"/>
    <x v="0"/>
    <x v="0"/>
    <b v="0"/>
    <b v="1"/>
    <b v="1"/>
    <x v="0"/>
    <x v="0"/>
  </r>
  <r>
    <s v="Terveyden ja hyvinvoinnin laitos THL"/>
    <d v="2016-03-11T00:00:00"/>
    <s v="koko henkilöstö"/>
    <s v="http://www.hs.fi/kotimaa/a1454126213014"/>
    <m/>
    <n v="100"/>
    <d v="2016-05-17T00:00:00"/>
    <n v="94"/>
    <n v="1000"/>
    <n v="72200"/>
    <x v="10"/>
    <x v="1"/>
    <n v="67"/>
    <d v="2016-03-11T00:00:00"/>
    <d v="2016-05-17T00:00:00"/>
    <x v="125"/>
    <x v="125"/>
    <x v="11"/>
    <x v="9"/>
    <x v="42"/>
    <x v="42"/>
    <n v="1000"/>
    <n v="0.1"/>
    <n v="9.4E-2"/>
    <n v="0.94"/>
    <b v="0"/>
    <b v="0"/>
    <x v="0"/>
    <x v="0"/>
    <x v="0"/>
    <b v="0"/>
    <b v="1"/>
    <b v="1"/>
    <x v="0"/>
    <x v="0"/>
  </r>
  <r>
    <s v="Jyväskylän Energia Oy "/>
    <d v="2016-03-11T00:00:00"/>
    <s v="energiantuotannossa ja siihen liittyvissä tukipalveluissa"/>
    <s v="http://www.radiojyvaskyla.fi/uutiset-ja-haastattelut/je-n-energiantuotannossa-alkaa-yt-neuvottelut/40/6376"/>
    <n v="60"/>
    <m/>
    <d v="2016-05-17T00:00:00"/>
    <m/>
    <n v="134"/>
    <n v="35113"/>
    <x v="7"/>
    <x v="2"/>
    <n v="67"/>
    <d v="2016-03-11T00:00:00"/>
    <d v="2016-05-17T00:00:00"/>
    <x v="125"/>
    <x v="125"/>
    <x v="11"/>
    <x v="9"/>
    <x v="42"/>
    <x v="42"/>
    <n v="134"/>
    <s v="NA"/>
    <s v="NA"/>
    <s v="NA"/>
    <b v="0"/>
    <b v="0"/>
    <x v="0"/>
    <x v="0"/>
    <x v="0"/>
    <b v="0"/>
    <b v="1"/>
    <b v="1"/>
    <x v="0"/>
    <x v="0"/>
  </r>
  <r>
    <s v="SPR"/>
    <m/>
    <s v="Keski-Suomi, Saarijärvi, Joutsa, Petäjävesi, Keuruu"/>
    <s v="http://www.radiokompassi.fi/uutiset/paikallinen/ksml-spr-irtisanomassa-40-50-henkiloa-keski-suomessa"/>
    <m/>
    <m/>
    <d v="2016-05-02T00:00:00"/>
    <n v="40"/>
    <n v="40"/>
    <n v="88999"/>
    <x v="3"/>
    <x v="3"/>
    <s v="NA"/>
    <d v="2016-03-12T00:00:00"/>
    <d v="2016-05-02T00:00:00"/>
    <x v="125"/>
    <x v="125"/>
    <x v="11"/>
    <x v="9"/>
    <x v="42"/>
    <x v="42"/>
    <n v="40"/>
    <s v="NA"/>
    <n v="1"/>
    <s v="NA"/>
    <b v="0"/>
    <b v="0"/>
    <x v="0"/>
    <x v="0"/>
    <x v="0"/>
    <b v="0"/>
    <b v="1"/>
    <b v="1"/>
    <x v="0"/>
    <x v="0"/>
  </r>
  <r>
    <s v="UPM-Kymmene Oyj"/>
    <d v="2016-03-14T00:00:00"/>
    <s v="Tervasaaren tehdas, koko henkilökunta n.340 hlöä"/>
    <m/>
    <m/>
    <n v="35"/>
    <d v="2016-05-03T00:00:00"/>
    <n v="34"/>
    <n v="35"/>
    <n v="17120"/>
    <x v="2"/>
    <x v="2"/>
    <n v="50"/>
    <d v="2016-03-14T00:00:00"/>
    <d v="2016-05-03T00:00:00"/>
    <x v="125"/>
    <x v="125"/>
    <x v="11"/>
    <x v="9"/>
    <x v="42"/>
    <x v="42"/>
    <n v="35"/>
    <n v="1"/>
    <n v="0.97142857142857142"/>
    <n v="0.97142857142857142"/>
    <b v="0"/>
    <b v="0"/>
    <x v="0"/>
    <x v="0"/>
    <x v="0"/>
    <b v="0"/>
    <b v="1"/>
    <b v="1"/>
    <x v="0"/>
    <x v="0"/>
  </r>
  <r>
    <s v="Anvia Oyj"/>
    <d v="2016-03-14T00:00:00"/>
    <s v="350 henk. "/>
    <s v="http://rahamaailma.victoriamedia.org/uutiset/?p=9106"/>
    <m/>
    <n v="70"/>
    <d v="2016-02-03T00:00:00"/>
    <n v="70"/>
    <n v="350"/>
    <n v="61100"/>
    <x v="4"/>
    <x v="1"/>
    <s v="NA"/>
    <d v="2016-03-14T00:00:00"/>
    <d v="2016-02-03T00:00:00"/>
    <x v="125"/>
    <x v="123"/>
    <x v="11"/>
    <x v="9"/>
    <x v="42"/>
    <x v="33"/>
    <n v="350"/>
    <n v="0.2"/>
    <n v="0.2"/>
    <n v="1"/>
    <b v="0"/>
    <b v="0"/>
    <x v="0"/>
    <x v="0"/>
    <x v="0"/>
    <b v="1"/>
    <b v="1"/>
    <b v="1"/>
    <x v="0"/>
    <x v="0"/>
  </r>
  <r>
    <s v="Seinäjoen koulutuskuntayhtymä"/>
    <d v="2016-03-14T00:00:00"/>
    <s v="koko kuntayhtymän henkilöstö, irtis. 2017 loppuun"/>
    <s v="http://www.pohjalainen.fi/uutiset/maakunta/sedussa-v%C3%A4hent%C3%A4mistarve-50-henkil%C3%B6ty%C3%B6vuotta-18-irtisanotaan-ensi-vuonna-1.2101330"/>
    <m/>
    <n v="50"/>
    <d v="2016-08-08T00:00:00"/>
    <n v="18"/>
    <n v="700"/>
    <n v="85000"/>
    <x v="9"/>
    <x v="3"/>
    <n v="147"/>
    <d v="2016-03-14T00:00:00"/>
    <d v="2016-08-08T00:00:00"/>
    <x v="125"/>
    <x v="126"/>
    <x v="11"/>
    <x v="9"/>
    <x v="42"/>
    <x v="43"/>
    <n v="700"/>
    <n v="7.1428571428571425E-2"/>
    <n v="2.5714285714285714E-2"/>
    <n v="0.36"/>
    <b v="0"/>
    <b v="0"/>
    <x v="0"/>
    <x v="1"/>
    <x v="0"/>
    <b v="0"/>
    <b v="1"/>
    <b v="1"/>
    <x v="0"/>
    <x v="1"/>
  </r>
  <r>
    <s v="Euroports Rauma"/>
    <d v="2016-03-15T00:00:00"/>
    <s v="Hlöstöä ei aiota irtisanoa -&gt;lom."/>
    <m/>
    <s v="L"/>
    <m/>
    <m/>
    <m/>
    <n v="500"/>
    <n v="52240"/>
    <x v="5"/>
    <x v="1"/>
    <s v="NA"/>
    <d v="2016-03-15T00:00:00"/>
    <d v="2016-05-05T00:00:00"/>
    <x v="125"/>
    <x v="125"/>
    <x v="11"/>
    <x v="9"/>
    <x v="42"/>
    <x v="42"/>
    <n v="500"/>
    <s v="NA"/>
    <s v="NA"/>
    <s v="NA"/>
    <b v="0"/>
    <b v="0"/>
    <x v="0"/>
    <x v="0"/>
    <x v="0"/>
    <b v="0"/>
    <b v="1"/>
    <b v="1"/>
    <x v="0"/>
    <x v="0"/>
  </r>
  <r>
    <s v="Envor"/>
    <d v="2016-03-15T00:00:00"/>
    <s v="Envor Group ja Envor Biotech, vajaa 60 hlöä"/>
    <m/>
    <m/>
    <m/>
    <m/>
    <m/>
    <n v="60"/>
    <n v="81100"/>
    <x v="8"/>
    <x v="1"/>
    <s v="NA"/>
    <d v="2016-03-15T00:00:00"/>
    <d v="2016-05-05T00:00:00"/>
    <x v="125"/>
    <x v="125"/>
    <x v="11"/>
    <x v="9"/>
    <x v="42"/>
    <x v="42"/>
    <n v="60"/>
    <s v="NA"/>
    <s v="NA"/>
    <s v="NA"/>
    <b v="0"/>
    <b v="0"/>
    <x v="0"/>
    <x v="0"/>
    <x v="0"/>
    <b v="0"/>
    <b v="1"/>
    <b v="1"/>
    <x v="0"/>
    <x v="0"/>
  </r>
  <r>
    <s v="Sanmina-SCI"/>
    <d v="2016-03-16T00:00:00"/>
    <s v="Salo -&gt; tehtaan lakkauttam."/>
    <m/>
    <m/>
    <n v="80"/>
    <d v="2016-04-27T00:00:00"/>
    <n v="100"/>
    <n v="80"/>
    <n v="26110"/>
    <x v="2"/>
    <x v="2"/>
    <n v="42"/>
    <d v="2016-03-16T00:00:00"/>
    <d v="2016-04-27T00:00:00"/>
    <x v="125"/>
    <x v="122"/>
    <x v="11"/>
    <x v="9"/>
    <x v="42"/>
    <x v="42"/>
    <n v="80"/>
    <n v="1"/>
    <n v="1.25"/>
    <n v="1.25"/>
    <b v="0"/>
    <b v="0"/>
    <x v="0"/>
    <x v="0"/>
    <x v="0"/>
    <b v="0"/>
    <b v="1"/>
    <b v="1"/>
    <x v="0"/>
    <x v="0"/>
  </r>
  <r>
    <s v="Rauman satama"/>
    <d v="2016-03-18T00:00:00"/>
    <s v="koko henkilöstö lom. 90 päiväksi"/>
    <m/>
    <m/>
    <m/>
    <m/>
    <m/>
    <n v="450"/>
    <n v="52221"/>
    <x v="5"/>
    <x v="1"/>
    <s v="NA"/>
    <d v="2016-03-18T00:00:00"/>
    <d v="2016-05-08T00:00:00"/>
    <x v="125"/>
    <x v="125"/>
    <x v="11"/>
    <x v="9"/>
    <x v="42"/>
    <x v="42"/>
    <n v="450"/>
    <s v="NA"/>
    <s v="NA"/>
    <s v="NA"/>
    <b v="0"/>
    <b v="0"/>
    <x v="0"/>
    <x v="0"/>
    <x v="0"/>
    <b v="0"/>
    <b v="1"/>
    <b v="1"/>
    <x v="0"/>
    <x v="0"/>
  </r>
  <r>
    <s v="Fiskars Oyj"/>
    <d v="2016-03-21T00:00:00"/>
    <s v="puuutarhatk. tuotanto Puolaan väh. 61 hlöä "/>
    <s v="http://www.helsinginuutiset.fi/artikkeli/395457-emme-me-suomessa-pysty-kilpailemaan-puolan-kanssa-fiskarsin-tehtaalla-eletaan"/>
    <m/>
    <n v="107"/>
    <d v="2016-05-11T00:00:00"/>
    <n v="48"/>
    <n v="286"/>
    <n v="25730"/>
    <x v="2"/>
    <x v="2"/>
    <n v="51"/>
    <d v="2016-03-21T00:00:00"/>
    <d v="2016-05-11T00:00:00"/>
    <x v="125"/>
    <x v="125"/>
    <x v="11"/>
    <x v="9"/>
    <x v="42"/>
    <x v="42"/>
    <n v="286"/>
    <n v="0.37412587412587411"/>
    <n v="0.16783216783216784"/>
    <n v="0.44859813084112149"/>
    <b v="0"/>
    <b v="0"/>
    <x v="0"/>
    <x v="0"/>
    <x v="0"/>
    <b v="0"/>
    <b v="1"/>
    <b v="1"/>
    <x v="0"/>
    <x v="0"/>
  </r>
  <r>
    <s v="Lasimies Oy "/>
    <d v="2016-03-21T00:00:00"/>
    <s v="koko hlökunta, ei toimihlöitä, 5 tt-&gt;lom"/>
    <m/>
    <n v="5"/>
    <n v="5"/>
    <m/>
    <m/>
    <n v="24"/>
    <n v="23120"/>
    <x v="2"/>
    <x v="2"/>
    <s v="NA"/>
    <d v="2016-03-21T00:00:00"/>
    <d v="2016-05-11T00:00:00"/>
    <x v="125"/>
    <x v="125"/>
    <x v="11"/>
    <x v="9"/>
    <x v="42"/>
    <x v="42"/>
    <n v="24"/>
    <n v="0.20833333333333334"/>
    <s v="NA"/>
    <s v="NA"/>
    <b v="0"/>
    <b v="0"/>
    <x v="0"/>
    <x v="0"/>
    <x v="0"/>
    <b v="0"/>
    <b v="1"/>
    <b v="1"/>
    <x v="0"/>
    <x v="0"/>
  </r>
  <r>
    <s v="Vossloh Rail Services Finland Oy"/>
    <m/>
    <s v="Kaipiaisten kiskohitsaamo"/>
    <s v="http://www.kouvolansanomat.fi/Online/2016/05/12/Kaipiaisten%20kiskohitsaamolla%20ulosmarssi%20%E2%80%94%20ainakin%20viisi%20ty%C3%B6ntekij%C3%A4%C3%A4%20saa%20lopputilin/2016220745403/4"/>
    <m/>
    <m/>
    <d v="2016-05-12T00:00:00"/>
    <n v="5"/>
    <n v="31"/>
    <n v="25620"/>
    <x v="2"/>
    <x v="2"/>
    <s v="NA"/>
    <d v="2016-03-22T00:00:00"/>
    <d v="2016-05-12T00:00:00"/>
    <x v="125"/>
    <x v="125"/>
    <x v="11"/>
    <x v="9"/>
    <x v="42"/>
    <x v="42"/>
    <n v="31"/>
    <s v="NA"/>
    <n v="0.16129032258064516"/>
    <s v="NA"/>
    <b v="0"/>
    <b v="0"/>
    <x v="0"/>
    <x v="0"/>
    <x v="0"/>
    <b v="0"/>
    <b v="1"/>
    <b v="1"/>
    <x v="0"/>
    <x v="0"/>
  </r>
  <r>
    <s v="A &amp; R Carton Oy"/>
    <m/>
    <s v="Kauttuan toiminnot"/>
    <m/>
    <m/>
    <m/>
    <d v="2016-05-13T00:00:00"/>
    <n v="5"/>
    <n v="5"/>
    <n v="17212"/>
    <x v="2"/>
    <x v="2"/>
    <s v="NA"/>
    <d v="2016-03-23T00:00:00"/>
    <d v="2016-05-13T00:00:00"/>
    <x v="125"/>
    <x v="125"/>
    <x v="11"/>
    <x v="9"/>
    <x v="42"/>
    <x v="42"/>
    <n v="5"/>
    <s v="NA"/>
    <n v="1"/>
    <s v="NA"/>
    <b v="0"/>
    <b v="0"/>
    <x v="0"/>
    <x v="0"/>
    <x v="0"/>
    <b v="0"/>
    <b v="1"/>
    <b v="1"/>
    <x v="0"/>
    <x v="0"/>
  </r>
  <r>
    <s v="Envor"/>
    <d v="2016-03-24T00:00:00"/>
    <s v="kosk. Forssassa olevia toimint."/>
    <m/>
    <m/>
    <n v="5"/>
    <m/>
    <m/>
    <n v="50"/>
    <n v="81100"/>
    <x v="8"/>
    <x v="1"/>
    <s v="NA"/>
    <d v="2016-03-24T00:00:00"/>
    <d v="2016-05-14T00:00:00"/>
    <x v="125"/>
    <x v="125"/>
    <x v="11"/>
    <x v="9"/>
    <x v="42"/>
    <x v="42"/>
    <n v="50"/>
    <n v="0.1"/>
    <s v="NA"/>
    <s v="NA"/>
    <b v="0"/>
    <b v="0"/>
    <x v="0"/>
    <x v="0"/>
    <x v="0"/>
    <b v="0"/>
    <b v="1"/>
    <b v="1"/>
    <x v="0"/>
    <x v="0"/>
  </r>
  <r>
    <s v="Stora Enso Oyj"/>
    <d v="2016-03-25T00:00:00"/>
    <s v="Varkaus, pakkauskartokiyks."/>
    <s v="http://www.savonsanomat.fi/talous/Varkauden-kartongista-karsitaan-16-henke%C3%A4/778180"/>
    <m/>
    <n v="18"/>
    <d v="2016-06-03T00:00:00"/>
    <n v="16"/>
    <n v="220"/>
    <n v="17120"/>
    <x v="2"/>
    <x v="2"/>
    <n v="70"/>
    <d v="2016-03-25T00:00:00"/>
    <d v="2016-06-03T00:00:00"/>
    <x v="125"/>
    <x v="127"/>
    <x v="11"/>
    <x v="9"/>
    <x v="42"/>
    <x v="42"/>
    <n v="220"/>
    <n v="8.1818181818181818E-2"/>
    <n v="7.2727272727272724E-2"/>
    <n v="0.88888888888888884"/>
    <b v="0"/>
    <b v="0"/>
    <x v="0"/>
    <x v="0"/>
    <x v="0"/>
    <b v="0"/>
    <b v="1"/>
    <b v="1"/>
    <x v="0"/>
    <x v="0"/>
  </r>
  <r>
    <s v="Optima"/>
    <m/>
    <s v="Pietarsaari, amm.koulutus, 21 teht.väh."/>
    <s v="http://www.pohjalainen.fi/uutiset/maakunta/optiman-yt-neuvottelut-ohi-21-saa-l%C3%A4hte%C3%A4-1.2051654"/>
    <m/>
    <m/>
    <d v="2016-05-18T00:00:00"/>
    <m/>
    <n v="264"/>
    <n v="85320"/>
    <x v="9"/>
    <x v="3"/>
    <s v="NA"/>
    <d v="2016-03-28T00:00:00"/>
    <d v="2016-05-18T00:00:00"/>
    <x v="125"/>
    <x v="125"/>
    <x v="11"/>
    <x v="9"/>
    <x v="42"/>
    <x v="42"/>
    <n v="264"/>
    <s v="NA"/>
    <s v="NA"/>
    <s v="NA"/>
    <b v="0"/>
    <b v="0"/>
    <x v="0"/>
    <x v="0"/>
    <x v="0"/>
    <b v="0"/>
    <b v="1"/>
    <b v="1"/>
    <x v="0"/>
    <x v="0"/>
  </r>
  <r>
    <s v="SPR "/>
    <d v="2016-03-29T00:00:00"/>
    <s v="Ruoveden ja Kangasalan vastaanottokeskukset"/>
    <s v="http://yle.fi/uutiset/vastaanottokeskusten_tarve_vahenee__kaivanto_ja_ruovesi_suljetaan/8773415?origin=rss"/>
    <m/>
    <n v="40"/>
    <m/>
    <m/>
    <n v="40"/>
    <n v="88999"/>
    <x v="3"/>
    <x v="3"/>
    <s v="NA"/>
    <d v="2016-03-29T00:00:00"/>
    <d v="2016-05-19T00:00:00"/>
    <x v="125"/>
    <x v="125"/>
    <x v="11"/>
    <x v="9"/>
    <x v="42"/>
    <x v="42"/>
    <n v="40"/>
    <n v="1"/>
    <s v="NA"/>
    <s v="NA"/>
    <b v="0"/>
    <b v="0"/>
    <x v="0"/>
    <x v="0"/>
    <x v="0"/>
    <b v="0"/>
    <b v="1"/>
    <b v="1"/>
    <x v="0"/>
    <x v="0"/>
  </r>
  <r>
    <s v="Ylä-Savon ammattiopisto"/>
    <d v="2016-03-29T00:00:00"/>
    <m/>
    <m/>
    <m/>
    <n v="29"/>
    <d v="2016-05-24T00:00:00"/>
    <n v="22"/>
    <n v="29"/>
    <n v="85000"/>
    <x v="9"/>
    <x v="3"/>
    <n v="56"/>
    <d v="2016-03-29T00:00:00"/>
    <d v="2016-05-24T00:00:00"/>
    <x v="125"/>
    <x v="125"/>
    <x v="11"/>
    <x v="9"/>
    <x v="42"/>
    <x v="42"/>
    <n v="29"/>
    <n v="1"/>
    <n v="0.75862068965517238"/>
    <n v="0.75862068965517238"/>
    <b v="0"/>
    <b v="0"/>
    <x v="0"/>
    <x v="0"/>
    <x v="0"/>
    <b v="0"/>
    <b v="1"/>
    <b v="1"/>
    <x v="0"/>
    <x v="0"/>
  </r>
  <r>
    <s v="Kaakkois-Suomen ammattikorkeakoulu Oy Xamk"/>
    <d v="2016-03-30T00:00:00"/>
    <s v="Kymenl. ja Mikkelin amk, johtaja-, päällikkö- ja esimiestehtävien määrä vähenisi yhteensä 13,5 hlötv. "/>
    <s v="http://www.kymensanomat.fi/Online/2016/03/29/Xamk%20k%C3%A4ynnist%C3%A4%C3%A4%20j%C3%A4lleen%20yt-neuvottelut%E2%80%89%E2%80%94%E2%80%89v%C3%A4hennystarve%2013%2C5%20henkil%C3%B6ty%C3%B6vuotta/2016320533819/4"/>
    <m/>
    <n v="13"/>
    <m/>
    <m/>
    <n v="13"/>
    <n v="85000"/>
    <x v="9"/>
    <x v="3"/>
    <s v="NA"/>
    <d v="2016-03-30T00:00:00"/>
    <d v="2016-05-20T00:00:00"/>
    <x v="125"/>
    <x v="125"/>
    <x v="11"/>
    <x v="9"/>
    <x v="42"/>
    <x v="42"/>
    <n v="13"/>
    <n v="1"/>
    <s v="NA"/>
    <s v="NA"/>
    <b v="0"/>
    <b v="0"/>
    <x v="0"/>
    <x v="0"/>
    <x v="0"/>
    <b v="0"/>
    <b v="1"/>
    <b v="1"/>
    <x v="0"/>
    <x v="0"/>
  </r>
  <r>
    <s v="SPR "/>
    <d v="2016-03-30T00:00:00"/>
    <s v="Hämeen piiri"/>
    <s v="http://yle.fi/uutiset/spr_aloittaa_yt-neuvottelut_hameessa/8775915?origin=rss"/>
    <m/>
    <m/>
    <m/>
    <m/>
    <n v="200"/>
    <n v="88999"/>
    <x v="3"/>
    <x v="3"/>
    <s v="NA"/>
    <d v="2016-03-30T00:00:00"/>
    <d v="2016-05-20T00:00:00"/>
    <x v="125"/>
    <x v="125"/>
    <x v="11"/>
    <x v="9"/>
    <x v="42"/>
    <x v="42"/>
    <n v="200"/>
    <s v="NA"/>
    <s v="NA"/>
    <s v="NA"/>
    <b v="0"/>
    <b v="0"/>
    <x v="0"/>
    <x v="0"/>
    <x v="0"/>
    <b v="0"/>
    <b v="1"/>
    <b v="1"/>
    <x v="0"/>
    <x v="0"/>
  </r>
  <r>
    <s v="Salon seudun koulutuskuntayhtymä"/>
    <d v="2016-03-31T00:00:00"/>
    <s v="9 irtisan. 7 lom 5 osa-aik."/>
    <s v="http://www.sss.fi/2016/05/salon-seudun-koulutuskuntayhtyma-irtisanoo-ja-lomauttaa/"/>
    <n v="7"/>
    <n v="50"/>
    <d v="2016-05-17T00:00:00"/>
    <n v="9"/>
    <n v="50"/>
    <n v="85000"/>
    <x v="9"/>
    <x v="3"/>
    <n v="47"/>
    <d v="2016-03-31T00:00:00"/>
    <d v="2016-05-17T00:00:00"/>
    <x v="125"/>
    <x v="125"/>
    <x v="11"/>
    <x v="9"/>
    <x v="42"/>
    <x v="42"/>
    <n v="50"/>
    <n v="1"/>
    <n v="0.18"/>
    <n v="0.18"/>
    <b v="0"/>
    <b v="0"/>
    <x v="0"/>
    <x v="0"/>
    <x v="0"/>
    <b v="0"/>
    <b v="1"/>
    <b v="1"/>
    <x v="0"/>
    <x v="0"/>
  </r>
  <r>
    <s v="Oulun Aikuiskoulutuskeskus Oy "/>
    <d v="2016-04-01T00:00:00"/>
    <s v="koko henkilökunta"/>
    <s v="http://www.forum24.fi/sivut/artikkeli/12110/OAKKn-yt-neuvottelut-pttyneet"/>
    <s v="L"/>
    <n v="40"/>
    <d v="2016-05-19T00:00:00"/>
    <n v="36"/>
    <n v="165"/>
    <n v="85000"/>
    <x v="9"/>
    <x v="3"/>
    <n v="48"/>
    <d v="2016-04-01T00:00:00"/>
    <d v="2016-05-19T00:00:00"/>
    <x v="126"/>
    <x v="125"/>
    <x v="11"/>
    <x v="9"/>
    <x v="43"/>
    <x v="42"/>
    <n v="165"/>
    <n v="0.24242424242424243"/>
    <n v="0.21818181818181817"/>
    <n v="0.9"/>
    <b v="0"/>
    <b v="0"/>
    <x v="0"/>
    <x v="0"/>
    <x v="1"/>
    <b v="0"/>
    <b v="1"/>
    <b v="1"/>
    <x v="0"/>
    <x v="0"/>
  </r>
  <r>
    <s v="SPR "/>
    <d v="2016-04-01T00:00:00"/>
    <s v="1500 työntekijää vastaanottokeskuksissa, noin kolmasosa ajetaan alas=n. 500 hlö"/>
    <s v="http://www.savonsanomat.fi/kotimaa/Satoja-irtisanomisia-tulossa-SPRn-vastaanottokeskuksissa-pitkin-maata/751732"/>
    <m/>
    <n v="500"/>
    <m/>
    <m/>
    <n v="500"/>
    <n v="88999"/>
    <x v="3"/>
    <x v="3"/>
    <s v="NA"/>
    <d v="2016-04-01T00:00:00"/>
    <d v="2016-05-22T00:00:00"/>
    <x v="126"/>
    <x v="125"/>
    <x v="11"/>
    <x v="9"/>
    <x v="43"/>
    <x v="42"/>
    <n v="500"/>
    <n v="1"/>
    <s v="NA"/>
    <s v="NA"/>
    <b v="0"/>
    <b v="0"/>
    <x v="0"/>
    <x v="0"/>
    <x v="1"/>
    <b v="0"/>
    <b v="1"/>
    <b v="1"/>
    <x v="0"/>
    <x v="0"/>
  </r>
  <r>
    <s v="SPR"/>
    <m/>
    <s v="Oulun piiri, Pohjois-Pohjanmaa ja Kainuu, Päivärinne, Hyrynsalmi, Liminka, Hiukkavaara, Kastelli"/>
    <s v="http://yle.fi/uutiset/spr_vahentaa_tyopaikkoja_vastaanottokeskuksista_pohjois-pohjanmaalla_ja_kainuussa/8900161"/>
    <m/>
    <n v="40"/>
    <d v="2016-05-23T00:00:00"/>
    <n v="20"/>
    <n v="40"/>
    <n v="88999"/>
    <x v="3"/>
    <x v="3"/>
    <s v="NA"/>
    <d v="2016-04-02T00:00:00"/>
    <d v="2016-05-23T00:00:00"/>
    <x v="126"/>
    <x v="125"/>
    <x v="11"/>
    <x v="9"/>
    <x v="43"/>
    <x v="42"/>
    <n v="40"/>
    <n v="1"/>
    <n v="0.5"/>
    <n v="0.5"/>
    <b v="0"/>
    <b v="0"/>
    <x v="0"/>
    <x v="0"/>
    <x v="1"/>
    <b v="0"/>
    <b v="1"/>
    <b v="1"/>
    <x v="0"/>
    <x v="0"/>
  </r>
  <r>
    <s v="Ammatillinen oppilaitos Hyria"/>
    <d v="2016-04-04T00:00:00"/>
    <s v="YT:n 1.vaihe, 38 hlötv. Väh."/>
    <s v="http://www.hameensanomat.fi/uutiset/kanta-hame/305280-hyria-vahentaa-vakeaan"/>
    <m/>
    <n v="50"/>
    <d v="2016-05-18T00:00:00"/>
    <n v="5"/>
    <n v="442"/>
    <n v="85000"/>
    <x v="9"/>
    <x v="3"/>
    <n v="44"/>
    <d v="2016-04-04T00:00:00"/>
    <d v="2016-05-18T00:00:00"/>
    <x v="126"/>
    <x v="125"/>
    <x v="11"/>
    <x v="9"/>
    <x v="43"/>
    <x v="42"/>
    <n v="442"/>
    <n v="0.11312217194570136"/>
    <n v="1.1312217194570135E-2"/>
    <n v="0.1"/>
    <b v="0"/>
    <b v="0"/>
    <x v="0"/>
    <x v="0"/>
    <x v="1"/>
    <b v="0"/>
    <b v="1"/>
    <b v="1"/>
    <x v="0"/>
    <x v="0"/>
  </r>
  <r>
    <s v="Kuusamon Juusto"/>
    <d v="2016-04-04T00:00:00"/>
    <s v="Koko henkilöstö"/>
    <s v="http://yle.fi/uutiset/kuusamon_juusto_on_aloittamassa_yt-neuvottelut/8785076?origin=rss"/>
    <m/>
    <m/>
    <d v="2016-06-01T00:00:00"/>
    <n v="9"/>
    <n v="83"/>
    <n v="10510"/>
    <x v="2"/>
    <x v="2"/>
    <n v="58"/>
    <d v="2016-04-04T00:00:00"/>
    <d v="2016-06-01T00:00:00"/>
    <x v="126"/>
    <x v="127"/>
    <x v="11"/>
    <x v="9"/>
    <x v="43"/>
    <x v="42"/>
    <n v="83"/>
    <s v="NA"/>
    <n v="0.10843373493975904"/>
    <s v="NA"/>
    <b v="0"/>
    <b v="0"/>
    <x v="0"/>
    <x v="0"/>
    <x v="1"/>
    <b v="0"/>
    <b v="1"/>
    <b v="1"/>
    <x v="0"/>
    <x v="0"/>
  </r>
  <r>
    <s v="Outokumpu Oyj"/>
    <d v="2016-04-05T00:00:00"/>
    <s v="Suom. 140 + ulkoist. Tornio 74 tp Espoo 29 tp"/>
    <s v="https://lehti.tek.fi/tyoelama/outokummun-yt-neuvottelujen-suuruus-jarkytti-torniossa"/>
    <m/>
    <m/>
    <d v="2016-05-24T00:00:00"/>
    <n v="103"/>
    <n v="140"/>
    <n v="24100"/>
    <x v="2"/>
    <x v="2"/>
    <n v="49"/>
    <d v="2016-04-05T00:00:00"/>
    <d v="2016-05-24T00:00:00"/>
    <x v="126"/>
    <x v="125"/>
    <x v="11"/>
    <x v="9"/>
    <x v="43"/>
    <x v="42"/>
    <n v="140"/>
    <s v="NA"/>
    <n v="0.73571428571428577"/>
    <s v="NA"/>
    <b v="0"/>
    <b v="0"/>
    <x v="0"/>
    <x v="0"/>
    <x v="1"/>
    <b v="0"/>
    <b v="1"/>
    <b v="1"/>
    <x v="0"/>
    <x v="0"/>
  </r>
  <r>
    <s v="Helsingin Diakonissalaitoksen säätiö"/>
    <d v="2016-04-05T00:00:00"/>
    <s v="Lapsi- ja perhetyön palvelualueen tt."/>
    <m/>
    <m/>
    <n v="45"/>
    <d v="2016-05-26T00:00:00"/>
    <n v="30"/>
    <n v="151"/>
    <n v="87901"/>
    <x v="3"/>
    <x v="3"/>
    <n v="51"/>
    <d v="2016-04-05T00:00:00"/>
    <d v="2016-05-26T00:00:00"/>
    <x v="126"/>
    <x v="125"/>
    <x v="11"/>
    <x v="9"/>
    <x v="43"/>
    <x v="42"/>
    <n v="151"/>
    <n v="0.29801324503311261"/>
    <n v="0.19867549668874171"/>
    <n v="0.66666666666666663"/>
    <b v="0"/>
    <b v="0"/>
    <x v="0"/>
    <x v="0"/>
    <x v="1"/>
    <b v="0"/>
    <b v="1"/>
    <b v="1"/>
    <x v="0"/>
    <x v="0"/>
  </r>
  <r>
    <s v="Suomen Viljava"/>
    <d v="2016-04-05T00:00:00"/>
    <s v="koko henkilöstö, 21 väh.-&gt;15 irtis. 4 eläk. määräaik.lop."/>
    <s v="http://www.taloussanomat.fi/tyomarkkinat/2016/04/05/valtion-viljayhtio-aloittaa-ytt-jopa-yli-neljannes-ulos/20163681/12?rss=t96"/>
    <m/>
    <n v="25"/>
    <d v="2016-06-01T00:00:00"/>
    <n v="15"/>
    <n v="90"/>
    <n v="52100"/>
    <x v="5"/>
    <x v="1"/>
    <n v="57"/>
    <d v="2016-04-05T00:00:00"/>
    <d v="2016-06-01T00:00:00"/>
    <x v="126"/>
    <x v="127"/>
    <x v="11"/>
    <x v="9"/>
    <x v="43"/>
    <x v="42"/>
    <n v="90"/>
    <n v="0.27777777777777779"/>
    <n v="0.16666666666666666"/>
    <n v="0.6"/>
    <b v="0"/>
    <b v="0"/>
    <x v="0"/>
    <x v="0"/>
    <x v="1"/>
    <b v="0"/>
    <b v="1"/>
    <b v="1"/>
    <x v="0"/>
    <x v="0"/>
  </r>
  <r>
    <s v="MTV Oy"/>
    <d v="2016-04-07T00:00:00"/>
    <m/>
    <s v="http://mediaviikko.fi/kaikki/uutinen/mtv-satsaa-kotimaiseen-viihteeseen.html"/>
    <m/>
    <n v="30"/>
    <d v="2016-06-09T00:00:00"/>
    <n v="5"/>
    <n v="300"/>
    <n v="60201"/>
    <x v="4"/>
    <x v="1"/>
    <n v="63"/>
    <d v="2016-04-07T00:00:00"/>
    <d v="2016-06-09T00:00:00"/>
    <x v="126"/>
    <x v="127"/>
    <x v="11"/>
    <x v="9"/>
    <x v="43"/>
    <x v="42"/>
    <n v="300"/>
    <n v="0.1"/>
    <n v="1.6666666666666666E-2"/>
    <n v="0.16666666666666666"/>
    <b v="0"/>
    <b v="0"/>
    <x v="0"/>
    <x v="0"/>
    <x v="1"/>
    <b v="0"/>
    <b v="1"/>
    <b v="1"/>
    <x v="0"/>
    <x v="0"/>
  </r>
  <r>
    <s v="Rautakesko Oy"/>
    <d v="2016-04-07T00:00:00"/>
    <s v="varastotoimintojen lakkautt. Kerava, logistiikkakesk., kaikille löydetty korvaavia töitä "/>
    <s v="http://www.kesko.fi/media/uutiset-ja-tiedotteet/lehdistotiedotteet/2016/kaikille-keravan-logistiikkakeskuksessa-tyoskennelleille-halukkaille-loydettiin-korvaavia-toita/"/>
    <m/>
    <m/>
    <d v="2016-06-17T00:00:00"/>
    <m/>
    <n v="131"/>
    <n v="46739"/>
    <x v="1"/>
    <x v="1"/>
    <n v="71"/>
    <d v="2016-04-07T00:00:00"/>
    <d v="2016-06-17T00:00:00"/>
    <x v="126"/>
    <x v="127"/>
    <x v="11"/>
    <x v="9"/>
    <x v="43"/>
    <x v="42"/>
    <n v="131"/>
    <s v="NA"/>
    <s v="NA"/>
    <s v="NA"/>
    <b v="0"/>
    <b v="0"/>
    <x v="0"/>
    <x v="0"/>
    <x v="1"/>
    <b v="0"/>
    <b v="1"/>
    <b v="1"/>
    <x v="0"/>
    <x v="0"/>
  </r>
  <r>
    <s v="SPR"/>
    <d v="2016-04-08T00:00:00"/>
    <s v="Tervola"/>
    <m/>
    <m/>
    <n v="10"/>
    <d v="2016-06-03T00:00:00"/>
    <n v="7"/>
    <n v="10"/>
    <n v="88999"/>
    <x v="3"/>
    <x v="3"/>
    <n v="56"/>
    <d v="2016-04-08T00:00:00"/>
    <d v="2016-06-03T00:00:00"/>
    <x v="126"/>
    <x v="127"/>
    <x v="11"/>
    <x v="9"/>
    <x v="43"/>
    <x v="42"/>
    <n v="10"/>
    <n v="1"/>
    <n v="0.7"/>
    <n v="0.7"/>
    <b v="0"/>
    <b v="0"/>
    <x v="0"/>
    <x v="0"/>
    <x v="1"/>
    <b v="0"/>
    <b v="1"/>
    <b v="1"/>
    <x v="0"/>
    <x v="0"/>
  </r>
  <r>
    <s v="Nets Oy"/>
    <d v="2016-04-08T00:00:00"/>
    <s v="12 hlöä Suomessa, 120 koko konsernissa, maksuliikenneyhtiö"/>
    <s v="http://www.talouselama.fi/uutiset/maksuliikennefirma-jakaa-potkuja-suomessa-siirtaa-toimintaa-tanskaan-tavallisen-kortinkayttajan-kortti-ei-toimikaan-hulluilla-paivilla-6539643"/>
    <m/>
    <n v="12"/>
    <m/>
    <m/>
    <n v="12"/>
    <n v="66190"/>
    <x v="15"/>
    <x v="1"/>
    <s v="NA"/>
    <d v="2016-04-08T00:00:00"/>
    <d v="2016-05-29T00:00:00"/>
    <x v="126"/>
    <x v="125"/>
    <x v="11"/>
    <x v="9"/>
    <x v="43"/>
    <x v="42"/>
    <n v="12"/>
    <n v="1"/>
    <s v="NA"/>
    <s v="NA"/>
    <b v="0"/>
    <b v="0"/>
    <x v="0"/>
    <x v="0"/>
    <x v="1"/>
    <b v="0"/>
    <b v="1"/>
    <b v="1"/>
    <x v="0"/>
    <x v="0"/>
  </r>
  <r>
    <s v="Savon Paino"/>
    <d v="2016-04-08T00:00:00"/>
    <s v="kosk. 22 työntek."/>
    <s v="http://www.teamliitto.fi/?x32730=15422858"/>
    <m/>
    <m/>
    <d v="2016-05-31T00:00:00"/>
    <n v="16"/>
    <n v="22"/>
    <n v="18120"/>
    <x v="2"/>
    <x v="2"/>
    <n v="53"/>
    <d v="2016-04-08T00:00:00"/>
    <d v="2016-05-31T00:00:00"/>
    <x v="126"/>
    <x v="125"/>
    <x v="11"/>
    <x v="9"/>
    <x v="43"/>
    <x v="42"/>
    <n v="22"/>
    <s v="NA"/>
    <n v="0.72727272727272729"/>
    <s v="NA"/>
    <b v="0"/>
    <b v="0"/>
    <x v="0"/>
    <x v="0"/>
    <x v="1"/>
    <b v="0"/>
    <b v="1"/>
    <b v="1"/>
    <x v="0"/>
    <x v="0"/>
  </r>
  <r>
    <s v="Tampereen yliopisto"/>
    <d v="2016-04-08T00:00:00"/>
    <s v="tarkoituksena ei irtisan., lomaut. tai osa-aik."/>
    <m/>
    <m/>
    <m/>
    <d v="2016-06-01T00:00:00"/>
    <m/>
    <m/>
    <n v="85420"/>
    <x v="9"/>
    <x v="3"/>
    <n v="54"/>
    <d v="2016-04-08T00:00:00"/>
    <d v="2016-06-01T00:00:00"/>
    <x v="126"/>
    <x v="127"/>
    <x v="11"/>
    <x v="9"/>
    <x v="43"/>
    <x v="42"/>
    <n v="0"/>
    <s v="NA"/>
    <s v="NA"/>
    <s v="NA"/>
    <b v="0"/>
    <b v="0"/>
    <x v="0"/>
    <x v="0"/>
    <x v="1"/>
    <b v="0"/>
    <b v="1"/>
    <b v="1"/>
    <x v="0"/>
    <x v="0"/>
  </r>
  <r>
    <s v="Logistikas Oy"/>
    <m/>
    <s v="koko henkilöstö, Rauma"/>
    <s v="http://www.satakunnankansa.fi/satakunta/logistikas-oy-vahentaa-vakeaan-raumalla/"/>
    <n v="2"/>
    <m/>
    <d v="2016-05-31T00:00:00"/>
    <n v="3"/>
    <n v="130"/>
    <n v="52291"/>
    <x v="5"/>
    <x v="1"/>
    <s v="NA"/>
    <d v="2016-04-10T00:00:00"/>
    <d v="2016-05-31T00:00:00"/>
    <x v="126"/>
    <x v="125"/>
    <x v="11"/>
    <x v="9"/>
    <x v="43"/>
    <x v="42"/>
    <n v="130"/>
    <s v="NA"/>
    <n v="2.3076923076923078E-2"/>
    <s v="NA"/>
    <b v="0"/>
    <b v="0"/>
    <x v="0"/>
    <x v="0"/>
    <x v="1"/>
    <b v="0"/>
    <b v="1"/>
    <b v="1"/>
    <x v="0"/>
    <x v="0"/>
  </r>
  <r>
    <s v="Työtehoseura"/>
    <d v="2016-04-11T00:00:00"/>
    <s v="koko henkilöstö, Sammatin sulk., luovut. matkailu- ja ravintolakoul."/>
    <m/>
    <m/>
    <n v="45"/>
    <d v="2016-05-26T00:00:00"/>
    <n v="36"/>
    <n v="225"/>
    <n v="85320"/>
    <x v="9"/>
    <x v="3"/>
    <n v="45"/>
    <d v="2016-04-11T00:00:00"/>
    <d v="2016-05-26T00:00:00"/>
    <x v="126"/>
    <x v="125"/>
    <x v="11"/>
    <x v="9"/>
    <x v="43"/>
    <x v="42"/>
    <n v="225"/>
    <n v="0.2"/>
    <n v="0.16"/>
    <n v="0.8"/>
    <b v="0"/>
    <b v="0"/>
    <x v="0"/>
    <x v="0"/>
    <x v="1"/>
    <b v="0"/>
    <b v="1"/>
    <b v="1"/>
    <x v="0"/>
    <x v="0"/>
  </r>
  <r>
    <s v="Zeeland Family"/>
    <d v="2016-04-11T00:00:00"/>
    <s v="Markkinointitoimisto, Helsinki Ruoholahti"/>
    <m/>
    <m/>
    <n v="15"/>
    <d v="2016-05-02T00:00:00"/>
    <n v="8"/>
    <n v="80"/>
    <n v="73111"/>
    <x v="10"/>
    <x v="1"/>
    <n v="21"/>
    <d v="2016-04-11T00:00:00"/>
    <d v="2016-05-02T00:00:00"/>
    <x v="126"/>
    <x v="125"/>
    <x v="11"/>
    <x v="9"/>
    <x v="43"/>
    <x v="42"/>
    <n v="80"/>
    <n v="0.1875"/>
    <n v="0.1"/>
    <n v="0.53333333333333333"/>
    <b v="0"/>
    <b v="0"/>
    <x v="0"/>
    <x v="0"/>
    <x v="1"/>
    <b v="0"/>
    <b v="1"/>
    <b v="1"/>
    <x v="0"/>
    <x v="0"/>
  </r>
  <r>
    <s v="Vapo Oy"/>
    <d v="2016-04-11T00:00:00"/>
    <s v="Kärsämäen, Turengin, Vilppulan, Haukinevan, ja Ylistaron tehtaat. Neuvottelut eivät koske Ilomantsin tehdasta."/>
    <m/>
    <n v="9"/>
    <n v="12"/>
    <m/>
    <m/>
    <n v="39"/>
    <n v="8920"/>
    <x v="3"/>
    <x v="3"/>
    <s v="NA"/>
    <d v="2016-04-11T00:00:00"/>
    <d v="2016-06-01T00:00:00"/>
    <x v="126"/>
    <x v="127"/>
    <x v="11"/>
    <x v="9"/>
    <x v="43"/>
    <x v="42"/>
    <n v="39"/>
    <n v="0.30769230769230771"/>
    <s v="NA"/>
    <s v="NA"/>
    <b v="0"/>
    <b v="0"/>
    <x v="0"/>
    <x v="0"/>
    <x v="1"/>
    <b v="0"/>
    <b v="1"/>
    <b v="1"/>
    <x v="0"/>
    <x v="0"/>
  </r>
  <r>
    <s v="Nautor "/>
    <d v="2016-04-11T00:00:00"/>
    <s v="koko henkilöstö, Pietarsaari, lom. Uudellensij"/>
    <m/>
    <s v="L"/>
    <m/>
    <m/>
    <m/>
    <n v="250"/>
    <n v="30120"/>
    <x v="2"/>
    <x v="2"/>
    <s v="NA"/>
    <d v="2016-04-11T00:00:00"/>
    <d v="2016-06-01T00:00:00"/>
    <x v="126"/>
    <x v="127"/>
    <x v="11"/>
    <x v="9"/>
    <x v="43"/>
    <x v="42"/>
    <n v="250"/>
    <s v="NA"/>
    <s v="NA"/>
    <s v="NA"/>
    <b v="0"/>
    <b v="0"/>
    <x v="0"/>
    <x v="0"/>
    <x v="1"/>
    <b v="0"/>
    <b v="1"/>
    <b v="1"/>
    <x v="0"/>
    <x v="0"/>
  </r>
  <r>
    <s v="Mainos Oilio Oy"/>
    <m/>
    <m/>
    <m/>
    <m/>
    <m/>
    <d v="2016-06-02T00:00:00"/>
    <n v="4"/>
    <n v="4"/>
    <n v="73111"/>
    <x v="10"/>
    <x v="1"/>
    <s v="NA"/>
    <d v="2016-04-12T00:00:00"/>
    <d v="2016-06-02T00:00:00"/>
    <x v="126"/>
    <x v="127"/>
    <x v="11"/>
    <x v="9"/>
    <x v="43"/>
    <x v="42"/>
    <n v="4"/>
    <s v="NA"/>
    <n v="1"/>
    <s v="NA"/>
    <b v="0"/>
    <b v="0"/>
    <x v="0"/>
    <x v="0"/>
    <x v="1"/>
    <b v="0"/>
    <b v="1"/>
    <b v="1"/>
    <x v="0"/>
    <x v="0"/>
  </r>
  <r>
    <s v="Nokia Oyj"/>
    <d v="2016-04-13T00:00:00"/>
    <s v="väh. 1032 puolet Espoo, n. neljäsosa Ouluun ja n.neljäsosa Tampereelle"/>
    <s v="http://www.hs.fi/paivanlehti/07042016/a1459921331461"/>
    <m/>
    <n v="1300"/>
    <d v="2016-05-23T00:00:00"/>
    <n v="1032"/>
    <n v="6850"/>
    <n v="26300"/>
    <x v="2"/>
    <x v="2"/>
    <n v="40"/>
    <d v="2016-04-13T00:00:00"/>
    <d v="2016-05-23T00:00:00"/>
    <x v="126"/>
    <x v="125"/>
    <x v="11"/>
    <x v="9"/>
    <x v="43"/>
    <x v="42"/>
    <n v="6850"/>
    <n v="0.18978102189781021"/>
    <n v="0.15065693430656935"/>
    <n v="0.79384615384615387"/>
    <b v="0"/>
    <b v="0"/>
    <x v="0"/>
    <x v="0"/>
    <x v="1"/>
    <b v="0"/>
    <b v="1"/>
    <b v="1"/>
    <x v="0"/>
    <x v="0"/>
  </r>
  <r>
    <s v="Edita Prima Oy"/>
    <d v="2016-04-13T00:00:00"/>
    <m/>
    <s v="http://www.teamliitto.fi/?x32730=15421503"/>
    <m/>
    <n v="9"/>
    <m/>
    <m/>
    <n v="9"/>
    <n v="18120"/>
    <x v="2"/>
    <x v="2"/>
    <s v="NA"/>
    <d v="2016-04-13T00:00:00"/>
    <d v="2016-06-03T00:00:00"/>
    <x v="126"/>
    <x v="127"/>
    <x v="11"/>
    <x v="9"/>
    <x v="43"/>
    <x v="42"/>
    <n v="9"/>
    <n v="1"/>
    <s v="NA"/>
    <s v="NA"/>
    <b v="0"/>
    <b v="0"/>
    <x v="0"/>
    <x v="0"/>
    <x v="1"/>
    <b v="0"/>
    <b v="1"/>
    <b v="1"/>
    <x v="0"/>
    <x v="0"/>
  </r>
  <r>
    <s v="VTT"/>
    <d v="2016-04-14T00:00:00"/>
    <m/>
    <s v="http://www.tekniikkatalous.fi/tekniikka/yt-neuvottelut-vtt-lle-alle-10-lahtee-kun-johtoa-siivotaan-6541226"/>
    <m/>
    <n v="10"/>
    <m/>
    <m/>
    <n v="10"/>
    <n v="72192"/>
    <x v="10"/>
    <x v="1"/>
    <s v="NA"/>
    <d v="2016-04-14T00:00:00"/>
    <d v="2016-06-04T00:00:00"/>
    <x v="126"/>
    <x v="127"/>
    <x v="11"/>
    <x v="9"/>
    <x v="43"/>
    <x v="42"/>
    <n v="10"/>
    <n v="1"/>
    <s v="NA"/>
    <s v="NA"/>
    <b v="0"/>
    <b v="0"/>
    <x v="0"/>
    <x v="0"/>
    <x v="1"/>
    <b v="0"/>
    <b v="1"/>
    <b v="1"/>
    <x v="0"/>
    <x v="0"/>
  </r>
  <r>
    <s v="Tuko Logistics"/>
    <d v="2016-04-15T00:00:00"/>
    <s v="koko henkilöstö, toimihlö 80, varasto 160"/>
    <s v="http://www.sss.fi/2016/06/tuko-vahentaa-talla-viikolla-lahes-150-henkilotyovuotta/"/>
    <m/>
    <n v="240"/>
    <d v="2016-06-07T00:00:00"/>
    <n v="148"/>
    <n v="500"/>
    <n v="46390"/>
    <x v="1"/>
    <x v="1"/>
    <n v="53"/>
    <d v="2016-04-15T00:00:00"/>
    <d v="2016-06-07T00:00:00"/>
    <x v="126"/>
    <x v="127"/>
    <x v="11"/>
    <x v="9"/>
    <x v="43"/>
    <x v="42"/>
    <n v="500"/>
    <n v="0.48"/>
    <n v="0.29599999999999999"/>
    <n v="0.6166666666666667"/>
    <b v="0"/>
    <b v="0"/>
    <x v="0"/>
    <x v="0"/>
    <x v="1"/>
    <b v="0"/>
    <b v="1"/>
    <b v="1"/>
    <x v="0"/>
    <x v="0"/>
  </r>
  <r>
    <s v="Pyhtään seurakunta"/>
    <d v="2016-04-15T00:00:00"/>
    <m/>
    <s v="http://yle.fi/uutiset/pyhtaan_seurakunta_osa-aikaistaa_nelja_tyontekijaa__kipea_asia_johon_ei_ole_kirkossa_totuttu/8905685"/>
    <m/>
    <n v="4"/>
    <d v="2016-05-25T00:00:00"/>
    <n v="0"/>
    <n v="14"/>
    <n v="94910"/>
    <x v="16"/>
    <x v="1"/>
    <n v="40"/>
    <d v="2016-04-15T00:00:00"/>
    <d v="2016-05-25T00:00:00"/>
    <x v="126"/>
    <x v="125"/>
    <x v="11"/>
    <x v="9"/>
    <x v="43"/>
    <x v="42"/>
    <n v="14"/>
    <n v="0.2857142857142857"/>
    <n v="0"/>
    <n v="0"/>
    <b v="0"/>
    <b v="0"/>
    <x v="0"/>
    <x v="0"/>
    <x v="1"/>
    <b v="0"/>
    <b v="1"/>
    <b v="1"/>
    <x v="0"/>
    <x v="0"/>
  </r>
  <r>
    <s v="Satakunnan koulutuskuntayhtymä"/>
    <d v="2016-04-15T00:00:00"/>
    <s v="Hotelli-, ravintola- ja catering-alan sekä Kone- ja metallialan henkilöstö, ei irtisan."/>
    <m/>
    <m/>
    <n v="9"/>
    <d v="2016-05-24T00:00:00"/>
    <m/>
    <n v="26"/>
    <n v="85320"/>
    <x v="9"/>
    <x v="3"/>
    <n v="39"/>
    <d v="2016-04-15T00:00:00"/>
    <d v="2016-05-24T00:00:00"/>
    <x v="126"/>
    <x v="125"/>
    <x v="11"/>
    <x v="9"/>
    <x v="43"/>
    <x v="42"/>
    <n v="26"/>
    <n v="0.34615384615384615"/>
    <s v="NA"/>
    <s v="NA"/>
    <b v="0"/>
    <b v="0"/>
    <x v="0"/>
    <x v="0"/>
    <x v="1"/>
    <b v="0"/>
    <b v="1"/>
    <b v="1"/>
    <x v="0"/>
    <x v="0"/>
  </r>
  <r>
    <s v="Saga Furs "/>
    <d v="2016-04-19T00:00:00"/>
    <m/>
    <s v="http://www.sagafurs.com/fi/News/Saga+Fursin+YT+neuvottelut+saatu+paatokseen"/>
    <m/>
    <n v="17"/>
    <d v="2016-05-12T00:00:00"/>
    <n v="17"/>
    <n v="17"/>
    <n v="46110"/>
    <x v="1"/>
    <x v="1"/>
    <n v="23"/>
    <d v="2016-04-19T00:00:00"/>
    <d v="2016-05-12T00:00:00"/>
    <x v="126"/>
    <x v="125"/>
    <x v="11"/>
    <x v="9"/>
    <x v="43"/>
    <x v="42"/>
    <n v="17"/>
    <n v="1"/>
    <n v="1"/>
    <n v="1"/>
    <b v="0"/>
    <b v="0"/>
    <x v="0"/>
    <x v="0"/>
    <x v="1"/>
    <b v="0"/>
    <b v="1"/>
    <b v="1"/>
    <x v="0"/>
    <x v="0"/>
  </r>
  <r>
    <s v="Kesla Oyj"/>
    <d v="2016-04-20T00:00:00"/>
    <s v="MFG Components Oy, Ilomantsin konepajan mahd. sukeminen, kaksi ostajaehdokasta"/>
    <s v="http://www.taloussanomat.fi/tyomarkkinat/2016/05/31/ilomantsin-konepajan-tarina-ei-paatykaan/20165870/12?rss=t96"/>
    <m/>
    <n v="46"/>
    <d v="2016-05-31T00:00:00"/>
    <m/>
    <n v="46"/>
    <n v="28220"/>
    <x v="2"/>
    <x v="2"/>
    <n v="41"/>
    <d v="2016-04-20T00:00:00"/>
    <d v="2016-05-31T00:00:00"/>
    <x v="126"/>
    <x v="125"/>
    <x v="11"/>
    <x v="9"/>
    <x v="43"/>
    <x v="42"/>
    <n v="46"/>
    <n v="1"/>
    <s v="NA"/>
    <s v="NA"/>
    <b v="0"/>
    <b v="0"/>
    <x v="0"/>
    <x v="0"/>
    <x v="1"/>
    <b v="0"/>
    <b v="1"/>
    <b v="1"/>
    <x v="0"/>
    <x v="0"/>
  </r>
  <r>
    <s v="Wärtsilä Oyj"/>
    <d v="2016-04-21T00:00:00"/>
    <s v="550 tpväh. 270 Suomessa, 100 työntek. 86 toimihlö."/>
    <m/>
    <m/>
    <n v="270"/>
    <d v="2016-06-16T00:00:00"/>
    <n v="183"/>
    <n v="3500"/>
    <n v="28110"/>
    <x v="2"/>
    <x v="2"/>
    <n v="56"/>
    <d v="2016-04-21T00:00:00"/>
    <d v="2016-06-16T00:00:00"/>
    <x v="126"/>
    <x v="127"/>
    <x v="11"/>
    <x v="9"/>
    <x v="43"/>
    <x v="42"/>
    <n v="3500"/>
    <n v="7.7142857142857138E-2"/>
    <n v="5.2285714285714283E-2"/>
    <n v="0.67777777777777781"/>
    <b v="0"/>
    <b v="0"/>
    <x v="0"/>
    <x v="0"/>
    <x v="1"/>
    <b v="0"/>
    <b v="1"/>
    <b v="1"/>
    <x v="0"/>
    <x v="0"/>
  </r>
  <r>
    <s v="Oy Woikoski Ab "/>
    <d v="2016-04-22T00:00:00"/>
    <s v="koko henkilöstö,  Kotkan, Turun, Varkauden ja Imatran toimipisteiden mahd. sulkeminen"/>
    <s v="http://www.teamliitto.fi/?x32730=15490998"/>
    <m/>
    <n v="70"/>
    <m/>
    <m/>
    <n v="200"/>
    <n v="20110"/>
    <x v="2"/>
    <x v="2"/>
    <s v="NA"/>
    <d v="2016-04-22T00:00:00"/>
    <d v="2016-06-12T00:00:00"/>
    <x v="126"/>
    <x v="127"/>
    <x v="11"/>
    <x v="9"/>
    <x v="43"/>
    <x v="42"/>
    <n v="200"/>
    <n v="0.35"/>
    <s v="NA"/>
    <s v="NA"/>
    <b v="0"/>
    <b v="0"/>
    <x v="0"/>
    <x v="0"/>
    <x v="1"/>
    <b v="0"/>
    <b v="1"/>
    <b v="1"/>
    <x v="0"/>
    <x v="0"/>
  </r>
  <r>
    <s v="SOK"/>
    <d v="2016-04-26T00:00:00"/>
    <s v="SOK it-Palveluita, SOK Palveluässässä sekä SOK:n vähittäiskaupan ketjuohjausyksikö"/>
    <s v="http://www.tivi.fi/Kaikki_uutiset/s-ryhman-it-uudistus-nytkahti-115-tyopaikkaa-lahtee-6561786"/>
    <m/>
    <n v="115"/>
    <d v="2016-06-22T00:00:00"/>
    <n v="115"/>
    <n v="115"/>
    <n v="46901"/>
    <x v="1"/>
    <x v="1"/>
    <n v="57"/>
    <d v="2016-04-26T00:00:00"/>
    <d v="2016-06-22T00:00:00"/>
    <x v="126"/>
    <x v="127"/>
    <x v="11"/>
    <x v="9"/>
    <x v="43"/>
    <x v="42"/>
    <n v="115"/>
    <n v="1"/>
    <n v="1"/>
    <n v="1"/>
    <b v="0"/>
    <b v="1"/>
    <x v="0"/>
    <x v="1"/>
    <x v="1"/>
    <b v="0"/>
    <b v="1"/>
    <b v="1"/>
    <x v="0"/>
    <x v="0"/>
  </r>
  <r>
    <s v="Porin Seudun Matkailu Oy Maisa"/>
    <d v="2016-05-02T00:00:00"/>
    <s v="koko henkilöstö"/>
    <m/>
    <m/>
    <m/>
    <d v="2016-06-09T00:00:00"/>
    <n v="2"/>
    <n v="11"/>
    <n v="90010"/>
    <x v="18"/>
    <x v="1"/>
    <n v="38"/>
    <d v="2016-05-02T00:00:00"/>
    <d v="2016-06-09T00:00:00"/>
    <x v="127"/>
    <x v="127"/>
    <x v="11"/>
    <x v="9"/>
    <x v="43"/>
    <x v="42"/>
    <n v="11"/>
    <s v="NA"/>
    <n v="0.18181818181818182"/>
    <s v="NA"/>
    <b v="0"/>
    <b v="0"/>
    <x v="0"/>
    <x v="0"/>
    <x v="1"/>
    <b v="0"/>
    <b v="1"/>
    <b v="1"/>
    <x v="0"/>
    <x v="0"/>
  </r>
  <r>
    <s v="Honkarakenne oyj"/>
    <d v="2016-05-02T00:00:00"/>
    <m/>
    <m/>
    <m/>
    <n v="60"/>
    <m/>
    <m/>
    <n v="130"/>
    <n v="16231"/>
    <x v="2"/>
    <x v="2"/>
    <s v="NA"/>
    <d v="2016-05-02T00:00:00"/>
    <d v="2016-06-22T00:00:00"/>
    <x v="127"/>
    <x v="127"/>
    <x v="11"/>
    <x v="9"/>
    <x v="43"/>
    <x v="42"/>
    <n v="130"/>
    <n v="0.46153846153846156"/>
    <s v="NA"/>
    <s v="NA"/>
    <b v="0"/>
    <b v="1"/>
    <x v="0"/>
    <x v="1"/>
    <x v="1"/>
    <b v="0"/>
    <b v="1"/>
    <b v="1"/>
    <x v="0"/>
    <x v="0"/>
  </r>
  <r>
    <s v="Rolls-Royce"/>
    <d v="2016-05-02T00:00:00"/>
    <s v="Suomen yksiköt Rauma ja Kokkola, toimistotyöstä (neuvottelualaiset numerona koko suomen henkilöstö)"/>
    <s v="http://ls24.fi/uutiset/rolls-roycella-alkavat-taas-yt-neuvottelut"/>
    <m/>
    <n v="20"/>
    <d v="2016-06-16T00:00:00"/>
    <n v="13"/>
    <n v="420"/>
    <n v="28990"/>
    <x v="2"/>
    <x v="2"/>
    <n v="45"/>
    <d v="2016-05-02T00:00:00"/>
    <d v="2016-06-16T00:00:00"/>
    <x v="127"/>
    <x v="127"/>
    <x v="11"/>
    <x v="9"/>
    <x v="43"/>
    <x v="42"/>
    <n v="420"/>
    <n v="4.7619047619047616E-2"/>
    <n v="3.0952380952380953E-2"/>
    <n v="0.65"/>
    <b v="0"/>
    <b v="0"/>
    <x v="0"/>
    <x v="0"/>
    <x v="1"/>
    <b v="0"/>
    <b v="1"/>
    <b v="1"/>
    <x v="0"/>
    <x v="0"/>
  </r>
  <r>
    <s v="KSF Media"/>
    <d v="2016-05-03T00:00:00"/>
    <s v="Koskevat kaikkia konsernin lehtiä ja osastoja, paitsi Loviisan Sanomia"/>
    <m/>
    <m/>
    <n v="63"/>
    <d v="2016-06-22T00:00:00"/>
    <n v="53"/>
    <n v="200"/>
    <n v="58130"/>
    <x v="4"/>
    <x v="1"/>
    <n v="50"/>
    <d v="2016-05-03T00:00:00"/>
    <d v="2016-06-22T00:00:00"/>
    <x v="127"/>
    <x v="127"/>
    <x v="11"/>
    <x v="9"/>
    <x v="43"/>
    <x v="42"/>
    <n v="200"/>
    <n v="0.315"/>
    <n v="0.26500000000000001"/>
    <n v="0.84126984126984128"/>
    <b v="0"/>
    <b v="1"/>
    <x v="0"/>
    <x v="1"/>
    <x v="1"/>
    <b v="0"/>
    <b v="1"/>
    <b v="1"/>
    <x v="0"/>
    <x v="0"/>
  </r>
  <r>
    <s v="Riihimäen Teatteri"/>
    <d v="2016-05-04T00:00:00"/>
    <s v="koko henkilökunta, 14 vakituista "/>
    <m/>
    <m/>
    <m/>
    <d v="2016-05-23T00:00:00"/>
    <n v="2"/>
    <n v="14"/>
    <n v="90010"/>
    <x v="18"/>
    <x v="1"/>
    <n v="19"/>
    <d v="2016-05-04T00:00:00"/>
    <d v="2016-05-23T00:00:00"/>
    <x v="127"/>
    <x v="125"/>
    <x v="11"/>
    <x v="9"/>
    <x v="43"/>
    <x v="42"/>
    <n v="14"/>
    <s v="NA"/>
    <n v="0.14285714285714285"/>
    <s v="NA"/>
    <b v="0"/>
    <b v="0"/>
    <x v="0"/>
    <x v="0"/>
    <x v="1"/>
    <b v="0"/>
    <b v="1"/>
    <b v="1"/>
    <x v="0"/>
    <x v="0"/>
  </r>
  <r>
    <s v="TietoIlmarinen"/>
    <d v="2016-05-04T00:00:00"/>
    <m/>
    <m/>
    <m/>
    <n v="15"/>
    <m/>
    <m/>
    <n v="15"/>
    <n v="62030"/>
    <x v="4"/>
    <x v="1"/>
    <s v="NA"/>
    <d v="2016-05-04T00:00:00"/>
    <d v="2016-06-24T00:00:00"/>
    <x v="127"/>
    <x v="127"/>
    <x v="11"/>
    <x v="9"/>
    <x v="43"/>
    <x v="42"/>
    <n v="15"/>
    <n v="1"/>
    <s v="NA"/>
    <s v="NA"/>
    <b v="0"/>
    <b v="1"/>
    <x v="0"/>
    <x v="1"/>
    <x v="1"/>
    <b v="0"/>
    <b v="1"/>
    <b v="1"/>
    <x v="0"/>
    <x v="0"/>
  </r>
  <r>
    <s v="Keski-Pohjanmaan koulutusyhtymä"/>
    <d v="2016-05-04T00:00:00"/>
    <m/>
    <m/>
    <m/>
    <m/>
    <m/>
    <m/>
    <n v="520"/>
    <n v="85320"/>
    <x v="9"/>
    <x v="3"/>
    <s v="NA"/>
    <d v="2016-05-04T00:00:00"/>
    <d v="2016-06-24T00:00:00"/>
    <x v="127"/>
    <x v="127"/>
    <x v="11"/>
    <x v="9"/>
    <x v="43"/>
    <x v="42"/>
    <n v="520"/>
    <s v="NA"/>
    <s v="NA"/>
    <s v="NA"/>
    <b v="0"/>
    <b v="1"/>
    <x v="0"/>
    <x v="1"/>
    <x v="1"/>
    <b v="0"/>
    <b v="1"/>
    <b v="1"/>
    <x v="0"/>
    <x v="0"/>
  </r>
  <r>
    <s v="Valukumpu Oy"/>
    <d v="2016-05-05T00:00:00"/>
    <s v="koko henkilöstö"/>
    <s v="http://www.teamliitto.fi/?x32730=15781678"/>
    <s v="L"/>
    <m/>
    <d v="2016-05-26T00:00:00"/>
    <n v="9"/>
    <n v="127"/>
    <n v="22290"/>
    <x v="2"/>
    <x v="2"/>
    <n v="21"/>
    <d v="2016-05-05T00:00:00"/>
    <d v="2016-05-26T00:00:00"/>
    <x v="127"/>
    <x v="125"/>
    <x v="11"/>
    <x v="9"/>
    <x v="43"/>
    <x v="42"/>
    <n v="127"/>
    <s v="NA"/>
    <n v="7.0866141732283464E-2"/>
    <s v="NA"/>
    <b v="0"/>
    <b v="0"/>
    <x v="0"/>
    <x v="0"/>
    <x v="1"/>
    <b v="0"/>
    <b v="1"/>
    <b v="1"/>
    <x v="0"/>
    <x v="0"/>
  </r>
  <r>
    <s v="Erweko Oy"/>
    <d v="2016-05-09T00:00:00"/>
    <s v="Oulun yksikkö"/>
    <s v="http://www.teamliitto.fi/?x32730=15957157"/>
    <m/>
    <n v="12"/>
    <d v="2016-06-15T00:00:00"/>
    <n v="10"/>
    <n v="63"/>
    <n v="18120"/>
    <x v="2"/>
    <x v="2"/>
    <n v="37"/>
    <d v="2016-05-09T00:00:00"/>
    <d v="2016-06-15T00:00:00"/>
    <x v="127"/>
    <x v="127"/>
    <x v="11"/>
    <x v="9"/>
    <x v="43"/>
    <x v="42"/>
    <n v="63"/>
    <n v="0.19047619047619047"/>
    <n v="0.15873015873015872"/>
    <n v="0.83333333333333337"/>
    <b v="0"/>
    <b v="0"/>
    <x v="0"/>
    <x v="0"/>
    <x v="1"/>
    <b v="0"/>
    <b v="1"/>
    <b v="1"/>
    <x v="0"/>
    <x v="0"/>
  </r>
  <r>
    <s v="M-Brain"/>
    <d v="2016-05-10T00:00:00"/>
    <s v="ensisijaisesti organisaation muuttamista, ei irtisanomisia"/>
    <m/>
    <m/>
    <m/>
    <d v="2016-06-20T00:00:00"/>
    <n v="7"/>
    <n v="370"/>
    <n v="85599"/>
    <x v="9"/>
    <x v="3"/>
    <n v="41"/>
    <d v="2016-05-10T00:00:00"/>
    <d v="2016-06-20T00:00:00"/>
    <x v="127"/>
    <x v="127"/>
    <x v="11"/>
    <x v="9"/>
    <x v="43"/>
    <x v="42"/>
    <n v="370"/>
    <s v="NA"/>
    <n v="1.891891891891892E-2"/>
    <s v="NA"/>
    <b v="0"/>
    <b v="1"/>
    <x v="0"/>
    <x v="1"/>
    <x v="1"/>
    <b v="0"/>
    <b v="1"/>
    <b v="1"/>
    <x v="0"/>
    <x v="0"/>
  </r>
  <r>
    <s v="Fujitsu Finland Oy"/>
    <d v="2016-05-12T00:00:00"/>
    <s v="Koskevat Managed Infrastructure Services -yksikköä "/>
    <s v="http://www.tivi.fi/Kaikki_uutiset/fujitsu-aloittaa-yt-t-jopa-140-ihmisen-tyot-siirtyvat-halvempiin-maihin-6549734"/>
    <m/>
    <n v="140"/>
    <d v="2016-06-22T00:00:00"/>
    <n v="139"/>
    <n v="800"/>
    <n v="62010"/>
    <x v="4"/>
    <x v="1"/>
    <n v="41"/>
    <d v="2016-05-12T00:00:00"/>
    <d v="2016-06-22T00:00:00"/>
    <x v="127"/>
    <x v="127"/>
    <x v="11"/>
    <x v="9"/>
    <x v="43"/>
    <x v="42"/>
    <n v="800"/>
    <n v="0.17499999999999999"/>
    <n v="0.17374999999999999"/>
    <n v="0.99285714285714288"/>
    <b v="0"/>
    <b v="1"/>
    <x v="0"/>
    <x v="1"/>
    <x v="1"/>
    <b v="0"/>
    <b v="1"/>
    <b v="1"/>
    <x v="0"/>
    <x v="0"/>
  </r>
  <r>
    <s v="Ammattioppilaitos Keuda"/>
    <d v="2016-05-12T00:00:00"/>
    <s v="ei irtisan."/>
    <m/>
    <m/>
    <n v="20"/>
    <d v="2016-05-24T00:00:00"/>
    <m/>
    <n v="650"/>
    <n v="85320"/>
    <x v="9"/>
    <x v="3"/>
    <n v="12"/>
    <d v="2016-05-12T00:00:00"/>
    <d v="2016-05-24T00:00:00"/>
    <x v="127"/>
    <x v="125"/>
    <x v="11"/>
    <x v="9"/>
    <x v="43"/>
    <x v="42"/>
    <n v="650"/>
    <n v="3.0769230769230771E-2"/>
    <s v="NA"/>
    <s v="NA"/>
    <b v="0"/>
    <b v="0"/>
    <x v="0"/>
    <x v="0"/>
    <x v="1"/>
    <b v="0"/>
    <b v="1"/>
    <b v="1"/>
    <x v="0"/>
    <x v="0"/>
  </r>
  <r>
    <s v="IDO Kylpyhuone Oy"/>
    <d v="2016-05-16T00:00:00"/>
    <s v="Koko henkilökunta"/>
    <m/>
    <m/>
    <n v="26"/>
    <m/>
    <m/>
    <n v="180"/>
    <n v="23420"/>
    <x v="2"/>
    <x v="2"/>
    <s v="NA"/>
    <d v="2016-05-16T00:00:00"/>
    <d v="2016-07-06T00:00:00"/>
    <x v="127"/>
    <x v="128"/>
    <x v="11"/>
    <x v="9"/>
    <x v="43"/>
    <x v="43"/>
    <n v="180"/>
    <n v="0.14444444444444443"/>
    <s v="NA"/>
    <s v="NA"/>
    <b v="0"/>
    <b v="0"/>
    <x v="0"/>
    <x v="1"/>
    <x v="1"/>
    <b v="0"/>
    <b v="1"/>
    <b v="1"/>
    <x v="0"/>
    <x v="1"/>
  </r>
  <r>
    <s v="Nordkalk Oy"/>
    <d v="2016-05-17T00:00:00"/>
    <s v="Lappeenranta-Louhen tuotanto-organisaatio"/>
    <s v="http://www.lansi-savo.fi/uutiset/lahella/nordkalk-aloittaa-yt-neuvottelut-vahennystarve-10-342456"/>
    <m/>
    <n v="10"/>
    <d v="2016-06-07T00:00:00"/>
    <n v="6"/>
    <n v="137"/>
    <s v="08112"/>
    <x v="12"/>
    <x v="5"/>
    <n v="21"/>
    <d v="2016-05-17T00:00:00"/>
    <d v="2016-06-07T00:00:00"/>
    <x v="127"/>
    <x v="127"/>
    <x v="11"/>
    <x v="9"/>
    <x v="43"/>
    <x v="42"/>
    <n v="137"/>
    <n v="7.2992700729927001E-2"/>
    <n v="4.3795620437956206E-2"/>
    <n v="0.6"/>
    <b v="0"/>
    <b v="0"/>
    <x v="0"/>
    <x v="0"/>
    <x v="1"/>
    <b v="0"/>
    <b v="1"/>
    <b v="1"/>
    <x v="0"/>
    <x v="0"/>
  </r>
  <r>
    <s v="Vapo Oy"/>
    <d v="2016-05-17T00:00:00"/>
    <s v="Salon Energiantuotanto Oy:n työntekijät"/>
    <m/>
    <m/>
    <n v="3"/>
    <m/>
    <m/>
    <n v="10"/>
    <n v="8920"/>
    <x v="3"/>
    <x v="3"/>
    <s v="NA"/>
    <d v="2016-05-17T00:00:00"/>
    <d v="2016-07-07T00:00:00"/>
    <x v="127"/>
    <x v="128"/>
    <x v="11"/>
    <x v="9"/>
    <x v="43"/>
    <x v="43"/>
    <n v="10"/>
    <n v="0.3"/>
    <s v="NA"/>
    <s v="NA"/>
    <b v="0"/>
    <b v="0"/>
    <x v="0"/>
    <x v="1"/>
    <x v="1"/>
    <b v="0"/>
    <b v="1"/>
    <b v="1"/>
    <x v="0"/>
    <x v="1"/>
  </r>
  <r>
    <s v="Tieto Oyj"/>
    <d v="2016-05-24T00:00:00"/>
    <s v="Healthcare &amp; Welfare"/>
    <s v="http://www.talouselama.fi/uutiset/tieto-kaynnisti-taas-yt-neuvottelut-6552917"/>
    <m/>
    <n v="20"/>
    <m/>
    <m/>
    <n v="20"/>
    <n v="62030"/>
    <x v="4"/>
    <x v="1"/>
    <s v="NA"/>
    <d v="2016-05-24T00:00:00"/>
    <d v="2016-07-14T00:00:00"/>
    <x v="127"/>
    <x v="128"/>
    <x v="11"/>
    <x v="9"/>
    <x v="43"/>
    <x v="43"/>
    <n v="20"/>
    <n v="1"/>
    <s v="NA"/>
    <s v="NA"/>
    <b v="0"/>
    <b v="0"/>
    <x v="0"/>
    <x v="1"/>
    <x v="1"/>
    <b v="0"/>
    <b v="1"/>
    <b v="1"/>
    <x v="0"/>
    <x v="1"/>
  </r>
  <r>
    <s v="Prizztech Oy"/>
    <d v="2016-05-24T00:00:00"/>
    <s v="koko henkilöstö, irtis. 8, lom. 10"/>
    <m/>
    <n v="10"/>
    <m/>
    <d v="2016-07-05T00:00:00"/>
    <n v="8"/>
    <n v="45"/>
    <n v="70220"/>
    <x v="10"/>
    <x v="1"/>
    <n v="42"/>
    <d v="2016-05-24T00:00:00"/>
    <d v="2016-07-05T00:00:00"/>
    <x v="127"/>
    <x v="128"/>
    <x v="11"/>
    <x v="9"/>
    <x v="43"/>
    <x v="43"/>
    <n v="45"/>
    <s v="NA"/>
    <n v="0.17777777777777778"/>
    <s v="NA"/>
    <b v="0"/>
    <b v="0"/>
    <x v="0"/>
    <x v="1"/>
    <x v="1"/>
    <b v="0"/>
    <b v="1"/>
    <b v="1"/>
    <x v="0"/>
    <x v="1"/>
  </r>
  <r>
    <s v="Microsoft Mobile Oy "/>
    <d v="2016-05-25T00:00:00"/>
    <s v="koko henkilöstö"/>
    <s v="http://www.hs.fi/talous/a1468206417928"/>
    <m/>
    <n v="1350"/>
    <d v="2016-07-11T00:00:00"/>
    <n v="1350"/>
    <n v="1530"/>
    <n v="62010"/>
    <x v="4"/>
    <x v="1"/>
    <n v="47"/>
    <d v="2016-05-25T00:00:00"/>
    <d v="2016-07-11T00:00:00"/>
    <x v="127"/>
    <x v="128"/>
    <x v="11"/>
    <x v="9"/>
    <x v="43"/>
    <x v="43"/>
    <n v="1530"/>
    <n v="0.88235294117647056"/>
    <n v="0.88235294117647056"/>
    <n v="1"/>
    <b v="0"/>
    <b v="0"/>
    <x v="0"/>
    <x v="1"/>
    <x v="1"/>
    <b v="0"/>
    <b v="1"/>
    <b v="1"/>
    <x v="0"/>
    <x v="1"/>
  </r>
  <r>
    <s v="Total Kiinteistöpalvelut Oy"/>
    <d v="2016-05-26T00:00:00"/>
    <s v="koko henkilöstö"/>
    <m/>
    <m/>
    <m/>
    <m/>
    <m/>
    <n v="228"/>
    <n v="81100"/>
    <x v="8"/>
    <x v="1"/>
    <s v="NA"/>
    <d v="2016-05-26T00:00:00"/>
    <d v="2016-07-16T00:00:00"/>
    <x v="127"/>
    <x v="128"/>
    <x v="11"/>
    <x v="9"/>
    <x v="43"/>
    <x v="43"/>
    <n v="228"/>
    <s v="NA"/>
    <s v="NA"/>
    <s v="NA"/>
    <b v="0"/>
    <b v="0"/>
    <x v="0"/>
    <x v="1"/>
    <x v="1"/>
    <b v="0"/>
    <b v="1"/>
    <b v="1"/>
    <x v="0"/>
    <x v="1"/>
  </r>
  <r>
    <s v="Attendo Oy"/>
    <d v="2016-05-27T00:00:00"/>
    <s v="koko henkilöstö, Kärsämäki, lomautus"/>
    <s v="http://www.kp24.fi/uutiset/418259/Attendo-irtisanoo-yhden-ja-lomauttaa-henkil%c3%b6st%c3%b6%c3%a4-K%c3%a4rs%c3%a4m%c3%a4ell%c3%a4"/>
    <s v="L"/>
    <n v="7"/>
    <d v="2016-08-16T00:00:00"/>
    <n v="1"/>
    <n v="70"/>
    <n v="87301"/>
    <x v="3"/>
    <x v="3"/>
    <n v="81"/>
    <d v="2016-05-27T00:00:00"/>
    <d v="2016-08-16T00:00:00"/>
    <x v="127"/>
    <x v="126"/>
    <x v="11"/>
    <x v="9"/>
    <x v="43"/>
    <x v="43"/>
    <n v="70"/>
    <n v="0.1"/>
    <n v="1.4285714285714285E-2"/>
    <n v="0.14285714285714285"/>
    <b v="0"/>
    <b v="0"/>
    <x v="0"/>
    <x v="1"/>
    <x v="1"/>
    <b v="0"/>
    <b v="1"/>
    <b v="1"/>
    <x v="0"/>
    <x v="1"/>
  </r>
  <r>
    <s v="SPR"/>
    <d v="2016-05-31T00:00:00"/>
    <s v="Satakunnan piiri"/>
    <s v="http://yle.fi/uutiset/turvapaikanhakijoiden_vaheneminen_tuo_irtisanomisia_myos_satakuntaan/8918210?origin=rss"/>
    <m/>
    <n v="25"/>
    <m/>
    <m/>
    <n v="25"/>
    <n v="88999"/>
    <x v="3"/>
    <x v="3"/>
    <s v="NA"/>
    <d v="2016-05-31T00:00:00"/>
    <d v="2016-07-21T00:00:00"/>
    <x v="127"/>
    <x v="128"/>
    <x v="11"/>
    <x v="9"/>
    <x v="43"/>
    <x v="43"/>
    <n v="25"/>
    <n v="1"/>
    <s v="NA"/>
    <s v="NA"/>
    <b v="0"/>
    <b v="0"/>
    <x v="0"/>
    <x v="1"/>
    <x v="1"/>
    <b v="0"/>
    <b v="1"/>
    <b v="1"/>
    <x v="0"/>
    <x v="1"/>
  </r>
  <r>
    <s v="SPR"/>
    <d v="2016-05-31T00:00:00"/>
    <s v="Setlementti Puijola, Levänen, Tarina(Siilinjärvi)"/>
    <s v="http://www.savonsanomat.fi/kotimaa/Toiminta-vastaanottokeskuksessa-loppuu-yt-neuvottelut-k%C3%A4yntiin/776516"/>
    <m/>
    <n v="15"/>
    <m/>
    <m/>
    <n v="44"/>
    <n v="88999"/>
    <x v="3"/>
    <x v="3"/>
    <s v="NA"/>
    <d v="2016-05-31T00:00:00"/>
    <d v="2016-07-21T00:00:00"/>
    <x v="127"/>
    <x v="128"/>
    <x v="11"/>
    <x v="9"/>
    <x v="43"/>
    <x v="43"/>
    <n v="44"/>
    <n v="0.34090909090909088"/>
    <s v="NA"/>
    <s v="NA"/>
    <b v="0"/>
    <b v="0"/>
    <x v="0"/>
    <x v="1"/>
    <x v="1"/>
    <b v="0"/>
    <b v="1"/>
    <b v="1"/>
    <x v="0"/>
    <x v="1"/>
  </r>
  <r>
    <s v="Evli Pankki"/>
    <d v="2016-05-31T00:00:00"/>
    <s v="Pääomamarkkinat-yksikkö"/>
    <m/>
    <m/>
    <n v="7"/>
    <d v="2016-06-22T00:00:00"/>
    <n v="5"/>
    <n v="7"/>
    <n v="64190"/>
    <x v="15"/>
    <x v="1"/>
    <n v="22"/>
    <d v="2016-05-31T00:00:00"/>
    <d v="2016-06-22T00:00:00"/>
    <x v="127"/>
    <x v="127"/>
    <x v="11"/>
    <x v="9"/>
    <x v="43"/>
    <x v="42"/>
    <n v="7"/>
    <n v="1"/>
    <n v="0.7142857142857143"/>
    <n v="0.7142857142857143"/>
    <b v="0"/>
    <b v="1"/>
    <x v="0"/>
    <x v="1"/>
    <x v="1"/>
    <b v="0"/>
    <b v="1"/>
    <b v="1"/>
    <x v="0"/>
    <x v="0"/>
  </r>
  <r>
    <s v="SPR"/>
    <d v="2016-06-01T00:00:00"/>
    <s v="Toiset yt:t, uudet henkilöstöjärjestelyt koskevat kaikkia SPR:n piirejä lukuun ottamatta Oulua, jossa vastaanottokeskustoiminta jatkuu toistaiseksi ennallaan"/>
    <s v="http://www.ksml.fi/kotimaa/Suomen-Punainen-risti-k%C3%A4ynnist%C3%A4%C3%A4-jo-toiset-ytt/777338"/>
    <m/>
    <n v="300"/>
    <m/>
    <m/>
    <n v="1300"/>
    <n v="88999"/>
    <x v="3"/>
    <x v="3"/>
    <s v="NA"/>
    <d v="2016-06-01T00:00:00"/>
    <d v="2016-07-22T00:00:00"/>
    <x v="128"/>
    <x v="128"/>
    <x v="11"/>
    <x v="9"/>
    <x v="43"/>
    <x v="43"/>
    <n v="1300"/>
    <n v="0.23076923076923078"/>
    <s v="NA"/>
    <s v="NA"/>
    <b v="0"/>
    <b v="0"/>
    <x v="0"/>
    <x v="1"/>
    <x v="1"/>
    <b v="0"/>
    <b v="1"/>
    <b v="1"/>
    <x v="0"/>
    <x v="1"/>
  </r>
  <r>
    <s v="Valio"/>
    <d v="2016-06-01T00:00:00"/>
    <s v="Tampereen meijeri, tuotannon lop."/>
    <m/>
    <m/>
    <n v="50"/>
    <d v="2016-08-04T00:00:00"/>
    <n v="48"/>
    <n v="50"/>
    <n v="10510"/>
    <x v="2"/>
    <x v="2"/>
    <n v="64"/>
    <d v="2016-06-01T00:00:00"/>
    <d v="2016-08-04T00:00:00"/>
    <x v="128"/>
    <x v="126"/>
    <x v="11"/>
    <x v="9"/>
    <x v="43"/>
    <x v="43"/>
    <n v="50"/>
    <n v="1"/>
    <n v="0.96"/>
    <n v="0.96"/>
    <b v="0"/>
    <b v="0"/>
    <x v="0"/>
    <x v="1"/>
    <x v="1"/>
    <b v="0"/>
    <b v="1"/>
    <b v="1"/>
    <x v="0"/>
    <x v="1"/>
  </r>
  <r>
    <s v="Solteq Oyj"/>
    <d v="2016-06-01T00:00:00"/>
    <s v="asiakastukiyksikkö"/>
    <m/>
    <m/>
    <m/>
    <m/>
    <m/>
    <n v="25"/>
    <n v="62010"/>
    <x v="4"/>
    <x v="1"/>
    <s v="NA"/>
    <d v="2016-06-01T00:00:00"/>
    <d v="2016-07-22T00:00:00"/>
    <x v="128"/>
    <x v="128"/>
    <x v="11"/>
    <x v="9"/>
    <x v="43"/>
    <x v="43"/>
    <n v="25"/>
    <s v="NA"/>
    <s v="NA"/>
    <s v="NA"/>
    <b v="0"/>
    <b v="0"/>
    <x v="0"/>
    <x v="1"/>
    <x v="1"/>
    <b v="0"/>
    <b v="1"/>
    <b v="1"/>
    <x v="0"/>
    <x v="1"/>
  </r>
  <r>
    <s v="Geologian tutkimuskeskus"/>
    <d v="2016-06-03T00:00:00"/>
    <s v="Outokummun koetehtaan henkilöstö, ei lom."/>
    <m/>
    <m/>
    <m/>
    <d v="2016-09-19T00:00:00"/>
    <m/>
    <n v="18"/>
    <n v="72192"/>
    <x v="10"/>
    <x v="1"/>
    <n v="108"/>
    <d v="2016-06-03T00:00:00"/>
    <d v="2016-09-19T00:00:00"/>
    <x v="128"/>
    <x v="129"/>
    <x v="11"/>
    <x v="9"/>
    <x v="43"/>
    <x v="43"/>
    <n v="18"/>
    <s v="NA"/>
    <s v="NA"/>
    <s v="NA"/>
    <b v="0"/>
    <b v="0"/>
    <x v="0"/>
    <x v="1"/>
    <x v="1"/>
    <b v="0"/>
    <b v="1"/>
    <b v="1"/>
    <x v="0"/>
    <x v="1"/>
  </r>
  <r>
    <s v="Satakunnan Osuuskauppa"/>
    <d v="2016-06-06T00:00:00"/>
    <s v="Kankaanpää, kahden toimipisteen yhd. -&gt;ravint.lopetus"/>
    <s v="http://www.satakunnankansa.fi/satakunta/yt-neuvottelujen-tulos-kankaanpaan-ravintolamaailma-suljetaan/"/>
    <m/>
    <m/>
    <d v="2016-09-27T00:00:00"/>
    <m/>
    <m/>
    <n v="47111"/>
    <x v="1"/>
    <x v="1"/>
    <n v="113"/>
    <d v="2016-06-06T00:00:00"/>
    <d v="2016-09-27T00:00:00"/>
    <x v="128"/>
    <x v="129"/>
    <x v="11"/>
    <x v="9"/>
    <x v="43"/>
    <x v="43"/>
    <n v="0"/>
    <s v="NA"/>
    <s v="NA"/>
    <s v="NA"/>
    <b v="0"/>
    <b v="0"/>
    <x v="0"/>
    <x v="1"/>
    <x v="1"/>
    <b v="0"/>
    <b v="1"/>
    <b v="1"/>
    <x v="0"/>
    <x v="1"/>
  </r>
  <r>
    <s v="Suomen Lähikauppa Oy"/>
    <d v="2016-06-06T00:00:00"/>
    <s v="Valkon Siwa"/>
    <m/>
    <m/>
    <m/>
    <m/>
    <m/>
    <n v="4"/>
    <n v="46901"/>
    <x v="1"/>
    <x v="1"/>
    <s v="NA"/>
    <d v="2016-06-06T00:00:00"/>
    <d v="2016-07-27T00:00:00"/>
    <x v="128"/>
    <x v="128"/>
    <x v="11"/>
    <x v="9"/>
    <x v="43"/>
    <x v="43"/>
    <n v="4"/>
    <s v="NA"/>
    <s v="NA"/>
    <s v="NA"/>
    <b v="0"/>
    <b v="0"/>
    <x v="0"/>
    <x v="1"/>
    <x v="1"/>
    <b v="0"/>
    <b v="1"/>
    <b v="1"/>
    <x v="0"/>
    <x v="1"/>
  </r>
  <r>
    <s v="Componenta Oyj"/>
    <d v="2016-06-06T00:00:00"/>
    <s v="Componenta Piston tuotannon työntek. Pietarsaari"/>
    <m/>
    <m/>
    <m/>
    <d v="2016-06-20T00:00:00"/>
    <n v="4"/>
    <n v="26"/>
    <n v="24510"/>
    <x v="2"/>
    <x v="2"/>
    <n v="14"/>
    <d v="2016-06-06T00:00:00"/>
    <d v="2016-06-20T00:00:00"/>
    <x v="128"/>
    <x v="127"/>
    <x v="11"/>
    <x v="9"/>
    <x v="43"/>
    <x v="42"/>
    <n v="26"/>
    <s v="NA"/>
    <n v="0.15384615384615385"/>
    <s v="NA"/>
    <b v="0"/>
    <b v="1"/>
    <x v="0"/>
    <x v="1"/>
    <x v="1"/>
    <b v="0"/>
    <b v="1"/>
    <b v="1"/>
    <x v="0"/>
    <x v="0"/>
  </r>
  <r>
    <s v="Saint-Gobain Glass Finland Oy"/>
    <d v="2016-06-06T00:00:00"/>
    <m/>
    <s v="http://www.teamliitto.fi/?x32730=15836096"/>
    <m/>
    <m/>
    <m/>
    <m/>
    <n v="22"/>
    <n v="23120"/>
    <x v="2"/>
    <x v="2"/>
    <s v="NA"/>
    <d v="2016-06-06T00:00:00"/>
    <d v="2016-07-27T00:00:00"/>
    <x v="128"/>
    <x v="128"/>
    <x v="11"/>
    <x v="9"/>
    <x v="43"/>
    <x v="43"/>
    <n v="22"/>
    <s v="NA"/>
    <s v="NA"/>
    <s v="NA"/>
    <b v="0"/>
    <b v="0"/>
    <x v="0"/>
    <x v="1"/>
    <x v="1"/>
    <b v="0"/>
    <b v="1"/>
    <b v="1"/>
    <x v="0"/>
    <x v="1"/>
  </r>
  <r>
    <s v="Delistrada Oy"/>
    <d v="2016-06-07T00:00:00"/>
    <s v="Teboil Kivihovi, Suomusjärvi, koko hlökunta, omistajan vaihdos"/>
    <m/>
    <m/>
    <m/>
    <m/>
    <m/>
    <n v="50"/>
    <n v="47301"/>
    <x v="1"/>
    <x v="1"/>
    <s v="NA"/>
    <d v="2016-06-07T00:00:00"/>
    <d v="2016-07-28T00:00:00"/>
    <x v="128"/>
    <x v="128"/>
    <x v="11"/>
    <x v="9"/>
    <x v="43"/>
    <x v="43"/>
    <n v="50"/>
    <s v="NA"/>
    <s v="NA"/>
    <s v="NA"/>
    <b v="0"/>
    <b v="0"/>
    <x v="0"/>
    <x v="1"/>
    <x v="1"/>
    <b v="0"/>
    <b v="1"/>
    <b v="1"/>
    <x v="0"/>
    <x v="1"/>
  </r>
  <r>
    <s v="Posti Group Oyj"/>
    <d v="2016-06-08T00:00:00"/>
    <s v="Uudenmaan varhaisjakelu"/>
    <m/>
    <m/>
    <n v="370"/>
    <d v="2016-08-31T00:00:00"/>
    <n v="232"/>
    <n v="540"/>
    <n v="53100"/>
    <x v="5"/>
    <x v="1"/>
    <n v="84"/>
    <d v="2016-06-08T00:00:00"/>
    <d v="2016-08-31T00:00:00"/>
    <x v="128"/>
    <x v="126"/>
    <x v="11"/>
    <x v="9"/>
    <x v="43"/>
    <x v="43"/>
    <n v="540"/>
    <n v="0.68518518518518523"/>
    <n v="0.42962962962962964"/>
    <n v="0.62702702702702706"/>
    <b v="0"/>
    <b v="0"/>
    <x v="0"/>
    <x v="1"/>
    <x v="1"/>
    <b v="0"/>
    <b v="1"/>
    <b v="1"/>
    <x v="0"/>
    <x v="1"/>
  </r>
  <r>
    <s v="Familon Oy"/>
    <d v="2016-06-08T00:00:00"/>
    <s v="Familon Oy, Heinola (Trading House Eesti)"/>
    <m/>
    <m/>
    <n v="40"/>
    <d v="2016-06-21T00:00:00"/>
    <n v="37"/>
    <n v="70"/>
    <n v="13921"/>
    <x v="2"/>
    <x v="2"/>
    <n v="13"/>
    <d v="2016-06-08T00:00:00"/>
    <d v="2016-06-21T00:00:00"/>
    <x v="128"/>
    <x v="127"/>
    <x v="11"/>
    <x v="9"/>
    <x v="43"/>
    <x v="42"/>
    <n v="70"/>
    <n v="0.5714285714285714"/>
    <n v="0.52857142857142858"/>
    <n v="0.92500000000000004"/>
    <b v="0"/>
    <b v="1"/>
    <x v="0"/>
    <x v="1"/>
    <x v="1"/>
    <b v="0"/>
    <b v="1"/>
    <b v="1"/>
    <x v="0"/>
    <x v="0"/>
  </r>
  <r>
    <s v="Sanomalehti Keskisuomalainen"/>
    <d v="2016-06-09T00:00:00"/>
    <s v="Ilmoitusmyynti"/>
    <s v="http://www.teamliitto.fi/?x32730=15843448"/>
    <m/>
    <n v="2"/>
    <m/>
    <m/>
    <n v="2"/>
    <n v="58130"/>
    <x v="4"/>
    <x v="1"/>
    <s v="NA"/>
    <d v="2016-06-09T00:00:00"/>
    <d v="2016-07-30T00:00:00"/>
    <x v="128"/>
    <x v="128"/>
    <x v="11"/>
    <x v="9"/>
    <x v="43"/>
    <x v="43"/>
    <n v="2"/>
    <n v="1"/>
    <s v="NA"/>
    <s v="NA"/>
    <b v="0"/>
    <b v="0"/>
    <x v="0"/>
    <x v="1"/>
    <x v="1"/>
    <b v="0"/>
    <b v="1"/>
    <b v="1"/>
    <x v="0"/>
    <x v="1"/>
  </r>
  <r>
    <s v="Sanomalehti Keskisuomalainen"/>
    <d v="2016-06-09T00:00:00"/>
    <s v="Sisä-Suomen Lehti ja Pikkukupunkilainen"/>
    <s v="http://www.teamliitto.fi/?x32730=15843448"/>
    <m/>
    <m/>
    <m/>
    <m/>
    <m/>
    <n v="58130"/>
    <x v="4"/>
    <x v="1"/>
    <s v="NA"/>
    <d v="2016-06-09T00:00:00"/>
    <d v="2016-07-30T00:00:00"/>
    <x v="128"/>
    <x v="128"/>
    <x v="11"/>
    <x v="9"/>
    <x v="43"/>
    <x v="43"/>
    <n v="0"/>
    <s v="NA"/>
    <s v="NA"/>
    <s v="NA"/>
    <b v="0"/>
    <b v="0"/>
    <x v="0"/>
    <x v="1"/>
    <x v="1"/>
    <b v="0"/>
    <b v="1"/>
    <b v="1"/>
    <x v="0"/>
    <x v="1"/>
  </r>
  <r>
    <s v="Stockmann Oyj"/>
    <d v="2016-06-13T00:00:00"/>
    <s v="tavarataloliiketoiminnan tukitoiminnot"/>
    <s v="https://www.pamlehti.fi/uutiset/uutinen-pam-lehti/2016/08/stockmannin-tulos-parani-300-irtisanotaan.html"/>
    <m/>
    <n v="380"/>
    <d v="2016-08-13T00:00:00"/>
    <n v="300"/>
    <n v="3000"/>
    <n v="47192"/>
    <x v="1"/>
    <x v="1"/>
    <n v="61"/>
    <d v="2016-06-13T00:00:00"/>
    <d v="2016-08-13T00:00:00"/>
    <x v="128"/>
    <x v="126"/>
    <x v="11"/>
    <x v="9"/>
    <x v="43"/>
    <x v="43"/>
    <n v="3000"/>
    <n v="0.12666666666666668"/>
    <n v="0.1"/>
    <n v="0.78947368421052633"/>
    <b v="0"/>
    <b v="0"/>
    <x v="0"/>
    <x v="1"/>
    <x v="1"/>
    <b v="0"/>
    <b v="1"/>
    <b v="1"/>
    <x v="0"/>
    <x v="1"/>
  </r>
  <r>
    <s v="Pure Books Oy"/>
    <d v="2016-06-20T00:00:00"/>
    <s v="Porvoo, koko henkilöstö, lom."/>
    <m/>
    <s v="L"/>
    <m/>
    <m/>
    <m/>
    <m/>
    <n v="74101"/>
    <x v="10"/>
    <x v="1"/>
    <s v="NA"/>
    <d v="2016-06-20T00:00:00"/>
    <d v="2016-08-10T00:00:00"/>
    <x v="128"/>
    <x v="126"/>
    <x v="11"/>
    <x v="9"/>
    <x v="43"/>
    <x v="43"/>
    <n v="0"/>
    <s v="NA"/>
    <s v="NA"/>
    <s v="NA"/>
    <b v="1"/>
    <b v="0"/>
    <x v="1"/>
    <x v="1"/>
    <x v="1"/>
    <b v="0"/>
    <b v="1"/>
    <b v="1"/>
    <x v="0"/>
    <x v="1"/>
  </r>
  <r>
    <s v="Oikeusministeriö"/>
    <d v="2016-06-17T00:00:00"/>
    <s v="kaikkia käräjäoikeuksia koskevat yt:t 27-&gt;20:een"/>
    <s v="http://www.ess.fi/uutiset/kotimaa/art2279522"/>
    <m/>
    <m/>
    <m/>
    <m/>
    <n v="27"/>
    <n v="84110"/>
    <x v="19"/>
    <x v="3"/>
    <s v="NA"/>
    <d v="2016-06-17T00:00:00"/>
    <d v="2016-08-07T00:00:00"/>
    <x v="128"/>
    <x v="126"/>
    <x v="11"/>
    <x v="9"/>
    <x v="43"/>
    <x v="43"/>
    <n v="27"/>
    <s v="NA"/>
    <s v="NA"/>
    <s v="NA"/>
    <b v="0"/>
    <b v="0"/>
    <x v="0"/>
    <x v="1"/>
    <x v="1"/>
    <b v="0"/>
    <b v="1"/>
    <b v="1"/>
    <x v="0"/>
    <x v="1"/>
  </r>
  <r>
    <s v="Caverion "/>
    <d v="2016-06-21T00:00:00"/>
    <s v="Pääpaino Ruotsin ja Tanska-Norjan toiminnot, Suomessa 85"/>
    <m/>
    <s v="L"/>
    <m/>
    <d v="2016-08-18T00:00:00"/>
    <n v="20"/>
    <n v="85"/>
    <n v="43220"/>
    <x v="6"/>
    <x v="4"/>
    <n v="58"/>
    <d v="2016-06-21T00:00:00"/>
    <d v="2016-08-18T00:00:00"/>
    <x v="128"/>
    <x v="126"/>
    <x v="11"/>
    <x v="9"/>
    <x v="43"/>
    <x v="43"/>
    <n v="85"/>
    <s v="NA"/>
    <n v="0.23529411764705882"/>
    <s v="NA"/>
    <b v="1"/>
    <b v="0"/>
    <x v="1"/>
    <x v="1"/>
    <x v="1"/>
    <b v="0"/>
    <b v="1"/>
    <b v="1"/>
    <x v="0"/>
    <x v="1"/>
  </r>
  <r>
    <s v="Anttila Oy"/>
    <d v="2016-06-20T00:00:00"/>
    <s v="Kodin1-tavaratalot (9)"/>
    <m/>
    <m/>
    <n v="300"/>
    <m/>
    <m/>
    <n v="531"/>
    <n v="47191"/>
    <x v="1"/>
    <x v="1"/>
    <s v="NA"/>
    <d v="2016-06-20T00:00:00"/>
    <d v="2016-08-10T00:00:00"/>
    <x v="128"/>
    <x v="126"/>
    <x v="11"/>
    <x v="9"/>
    <x v="43"/>
    <x v="43"/>
    <n v="531"/>
    <n v="0.56497175141242939"/>
    <s v="NA"/>
    <s v="NA"/>
    <b v="1"/>
    <b v="0"/>
    <x v="1"/>
    <x v="1"/>
    <x v="1"/>
    <b v="0"/>
    <b v="1"/>
    <b v="1"/>
    <x v="0"/>
    <x v="1"/>
  </r>
  <r>
    <s v="Kuntoutus- ja liikuntasäätiö Peurunka"/>
    <d v="2016-06-20T00:00:00"/>
    <s v="Lomautus, 35 vrk"/>
    <s v="http://www.radiokompassi.fi/uutiset/ksml-peurunka-kaynnistaa-yt-neuvottelut"/>
    <m/>
    <m/>
    <m/>
    <m/>
    <m/>
    <n v="86102"/>
    <x v="3"/>
    <x v="3"/>
    <s v="NA"/>
    <d v="2016-06-20T00:00:00"/>
    <d v="2016-08-10T00:00:00"/>
    <x v="128"/>
    <x v="126"/>
    <x v="11"/>
    <x v="9"/>
    <x v="43"/>
    <x v="43"/>
    <n v="0"/>
    <s v="NA"/>
    <s v="NA"/>
    <s v="NA"/>
    <b v="1"/>
    <b v="0"/>
    <x v="1"/>
    <x v="1"/>
    <x v="1"/>
    <b v="0"/>
    <b v="1"/>
    <b v="1"/>
    <x v="0"/>
    <x v="1"/>
  </r>
  <r>
    <s v="Kuntopolku Oy"/>
    <d v="2016-06-20T00:00:00"/>
    <s v="Peurunka kylpylähotellista vastaava, lom 35 vrk, lisäksi enint. 9 työsuhteen päättyminen"/>
    <s v="http://www.radiokompassi.fi/uutiset/ksml-peurunka-kaynnistaa-yt-neuvottelut"/>
    <m/>
    <m/>
    <m/>
    <m/>
    <n v="150"/>
    <n v="55101"/>
    <x v="11"/>
    <x v="1"/>
    <s v="NA"/>
    <d v="2016-06-20T00:00:00"/>
    <d v="2016-08-10T00:00:00"/>
    <x v="128"/>
    <x v="126"/>
    <x v="11"/>
    <x v="9"/>
    <x v="43"/>
    <x v="43"/>
    <n v="150"/>
    <s v="NA"/>
    <s v="NA"/>
    <s v="NA"/>
    <b v="1"/>
    <b v="0"/>
    <x v="1"/>
    <x v="1"/>
    <x v="1"/>
    <b v="0"/>
    <b v="1"/>
    <b v="1"/>
    <x v="0"/>
    <x v="1"/>
  </r>
  <r>
    <s v="Joptek Oy Composites"/>
    <d v="2016-06-21T00:00:00"/>
    <s v="Lieksa, lom. 27"/>
    <s v="http://yle.fi/uutiset/parvekkeita_maailman_suurimmalle_risteilyalukselle_tappiolla__joptek_aloittaa_ytt/8973419"/>
    <n v="27"/>
    <m/>
    <d v="2016-08-04T00:00:00"/>
    <m/>
    <n v="80"/>
    <n v="22290"/>
    <x v="2"/>
    <x v="2"/>
    <n v="44"/>
    <d v="2016-06-21T00:00:00"/>
    <d v="2016-08-04T00:00:00"/>
    <x v="128"/>
    <x v="126"/>
    <x v="11"/>
    <x v="9"/>
    <x v="43"/>
    <x v="43"/>
    <n v="80"/>
    <s v="NA"/>
    <s v="NA"/>
    <s v="NA"/>
    <b v="1"/>
    <b v="0"/>
    <x v="1"/>
    <x v="1"/>
    <x v="1"/>
    <b v="0"/>
    <b v="1"/>
    <b v="1"/>
    <x v="0"/>
    <x v="1"/>
  </r>
  <r>
    <s v="Lounais-Suomen koulutuskuntayhtymä"/>
    <m/>
    <s v="It-tukipalv. Ja opetustoimi"/>
    <m/>
    <m/>
    <n v="25"/>
    <d v="2016-06-22T00:00:00"/>
    <n v="6"/>
    <n v="25"/>
    <n v="85320"/>
    <x v="9"/>
    <x v="3"/>
    <s v="NA"/>
    <d v="2016-05-02T00:00:00"/>
    <d v="2016-06-22T00:00:00"/>
    <x v="127"/>
    <x v="127"/>
    <x v="11"/>
    <x v="9"/>
    <x v="43"/>
    <x v="42"/>
    <n v="25"/>
    <n v="1"/>
    <n v="0.24"/>
    <n v="0.24"/>
    <b v="0"/>
    <b v="1"/>
    <x v="0"/>
    <x v="1"/>
    <x v="1"/>
    <b v="0"/>
    <b v="1"/>
    <b v="1"/>
    <x v="0"/>
    <x v="0"/>
  </r>
  <r>
    <s v="Posti Group Oyj"/>
    <d v="2016-07-04T00:00:00"/>
    <s v="Oulun HS varhaisjakelun siirtyminen pois postilta Kalevalle"/>
    <s v="http://yle.fi/uutiset/posti_aloittaa_yt-neuvottelut_oulussa__taustalla_helsingin_sanomien_varhaisjakelun_loppuminen/8986611?origin=rss"/>
    <m/>
    <n v="47"/>
    <d v="2016-08-22T00:00:00"/>
    <n v="47"/>
    <n v="47"/>
    <n v="53100"/>
    <x v="5"/>
    <x v="1"/>
    <n v="49"/>
    <d v="2016-07-04T00:00:00"/>
    <d v="2016-08-22T00:00:00"/>
    <x v="129"/>
    <x v="126"/>
    <x v="11"/>
    <x v="9"/>
    <x v="44"/>
    <x v="43"/>
    <n v="47"/>
    <n v="1"/>
    <n v="1"/>
    <n v="1"/>
    <b v="0"/>
    <b v="0"/>
    <x v="1"/>
    <x v="1"/>
    <x v="1"/>
    <b v="0"/>
    <b v="1"/>
    <b v="1"/>
    <x v="1"/>
    <x v="1"/>
  </r>
  <r>
    <s v="Teknikum Oy"/>
    <d v="2016-06-22T00:00:00"/>
    <s v="tuotanto siirto Unkariin, hlöstön väh. Vammalan ja Kiikan tehtailta, "/>
    <s v="http://www.satakunnankansa.fi/raha/tyrvaan-sanomat-teknikum-siirtamassa-tuotantoaan-unkariin/"/>
    <m/>
    <n v="34"/>
    <d v="2016-08-09T00:00:00"/>
    <n v="18"/>
    <n v="285"/>
    <n v="22190"/>
    <x v="2"/>
    <x v="2"/>
    <n v="48"/>
    <d v="2016-06-22T00:00:00"/>
    <d v="2016-08-09T00:00:00"/>
    <x v="128"/>
    <x v="126"/>
    <x v="11"/>
    <x v="9"/>
    <x v="43"/>
    <x v="43"/>
    <n v="285"/>
    <n v="0.11929824561403508"/>
    <n v="6.3157894736842107E-2"/>
    <n v="0.52941176470588236"/>
    <b v="1"/>
    <b v="0"/>
    <x v="1"/>
    <x v="1"/>
    <x v="1"/>
    <b v="0"/>
    <b v="1"/>
    <b v="1"/>
    <x v="0"/>
    <x v="1"/>
  </r>
  <r>
    <s v="Kokkolan Energia ja Kenet Oy"/>
    <d v="2016-06-30T00:00:00"/>
    <s v="koko henkilöstö"/>
    <m/>
    <m/>
    <n v="18"/>
    <d v="2016-09-23T00:00:00"/>
    <n v="13"/>
    <n v="120"/>
    <n v="35113"/>
    <x v="7"/>
    <x v="2"/>
    <n v="85"/>
    <d v="2016-06-30T00:00:00"/>
    <d v="2016-09-23T00:00:00"/>
    <x v="128"/>
    <x v="129"/>
    <x v="11"/>
    <x v="9"/>
    <x v="43"/>
    <x v="43"/>
    <n v="120"/>
    <n v="0.15"/>
    <n v="0.10833333333333334"/>
    <n v="0.72222222222222221"/>
    <b v="1"/>
    <b v="0"/>
    <x v="1"/>
    <x v="1"/>
    <x v="1"/>
    <b v="0"/>
    <b v="1"/>
    <b v="1"/>
    <x v="0"/>
    <x v="1"/>
  </r>
  <r>
    <s v="Euromaster"/>
    <m/>
    <s v="Loviisa, toiminnan lakkautus nykymuod."/>
    <s v="http://www.loviisansanomat.net/lue.php?id=8527"/>
    <m/>
    <m/>
    <d v="2016-07-01T00:00:00"/>
    <n v="4"/>
    <n v="4"/>
    <n v="45322"/>
    <x v="1"/>
    <x v="1"/>
    <s v="NA"/>
    <d v="2016-05-11T00:00:00"/>
    <d v="2016-07-01T00:00:00"/>
    <x v="127"/>
    <x v="128"/>
    <x v="11"/>
    <x v="9"/>
    <x v="43"/>
    <x v="43"/>
    <n v="4"/>
    <s v="NA"/>
    <n v="1"/>
    <s v="NA"/>
    <b v="0"/>
    <b v="0"/>
    <x v="0"/>
    <x v="1"/>
    <x v="1"/>
    <b v="0"/>
    <b v="1"/>
    <b v="1"/>
    <x v="0"/>
    <x v="1"/>
  </r>
  <r>
    <s v="Osuukauppa PeeÄssä"/>
    <d v="2016-07-05T00:00:00"/>
    <s v="Kuopio, Ravintolamaailma Niiralan ABC ja Siilinjärjen S-market, kaikille tullaan tarjoamaan työtehtäviä toisissa toimipaikoissa PeeÄssän sisällä"/>
    <m/>
    <m/>
    <m/>
    <d v="2016-08-08T00:00:00"/>
    <n v="0"/>
    <n v="29"/>
    <n v="47111"/>
    <x v="1"/>
    <x v="1"/>
    <n v="34"/>
    <d v="2016-07-05T00:00:00"/>
    <d v="2016-08-08T00:00:00"/>
    <x v="129"/>
    <x v="126"/>
    <x v="11"/>
    <x v="9"/>
    <x v="44"/>
    <x v="43"/>
    <n v="29"/>
    <s v="NA"/>
    <n v="0"/>
    <s v="NA"/>
    <b v="0"/>
    <b v="0"/>
    <x v="1"/>
    <x v="1"/>
    <x v="1"/>
    <b v="0"/>
    <b v="1"/>
    <b v="1"/>
    <x v="1"/>
    <x v="1"/>
  </r>
  <r>
    <s v="Kaskipuu Oy"/>
    <m/>
    <s v="Haapajärven tehtaan sulkeminen, noin puolet tehtaan 25 työntekijästä siirtyy Viitasaarelle ja puolet löytänyt muita töitä"/>
    <s v="http://www.kp24.fi/uutiset/416025/Kaikille-tarjottiin-ty%C3%B6t%C3%A4-Viitasaaren-tehtaalta-Kaskipuu-sulkee-Haapaj%C3%A4rven-tehtaan"/>
    <m/>
    <m/>
    <d v="2016-06-07T00:00:00"/>
    <m/>
    <n v="25"/>
    <n v="16239"/>
    <x v="2"/>
    <x v="2"/>
    <s v="NA"/>
    <d v="2016-04-17T00:00:00"/>
    <d v="2016-06-07T00:00:00"/>
    <x v="126"/>
    <x v="127"/>
    <x v="11"/>
    <x v="9"/>
    <x v="43"/>
    <x v="42"/>
    <n v="25"/>
    <s v="NA"/>
    <s v="NA"/>
    <s v="NA"/>
    <b v="0"/>
    <b v="0"/>
    <x v="0"/>
    <x v="0"/>
    <x v="1"/>
    <b v="0"/>
    <b v="1"/>
    <b v="1"/>
    <x v="0"/>
    <x v="0"/>
  </r>
  <r>
    <s v="Nordic Soya Oy"/>
    <d v="2016-07-16T00:00:00"/>
    <s v="Lomautus enintään 35 päivää"/>
    <m/>
    <m/>
    <m/>
    <d v="2016-07-27T00:00:00"/>
    <m/>
    <n v="54"/>
    <n v="10410"/>
    <x v="2"/>
    <x v="2"/>
    <n v="11"/>
    <d v="2016-07-16T00:00:00"/>
    <d v="2016-07-27T00:00:00"/>
    <x v="129"/>
    <x v="128"/>
    <x v="11"/>
    <x v="9"/>
    <x v="44"/>
    <x v="43"/>
    <n v="54"/>
    <s v="NA"/>
    <s v="NA"/>
    <s v="NA"/>
    <b v="0"/>
    <b v="0"/>
    <x v="1"/>
    <x v="1"/>
    <x v="1"/>
    <b v="0"/>
    <b v="1"/>
    <b v="1"/>
    <x v="1"/>
    <x v="1"/>
  </r>
  <r>
    <s v="Joptek Oy Composites"/>
    <d v="2016-07-22T00:00:00"/>
    <s v="Lieksa "/>
    <m/>
    <n v="27"/>
    <n v="30"/>
    <d v="2016-08-03T00:00:00"/>
    <n v="0"/>
    <n v="80"/>
    <n v="22290"/>
    <x v="2"/>
    <x v="2"/>
    <n v="12"/>
    <d v="2016-07-22T00:00:00"/>
    <d v="2016-08-03T00:00:00"/>
    <x v="129"/>
    <x v="126"/>
    <x v="11"/>
    <x v="9"/>
    <x v="44"/>
    <x v="43"/>
    <n v="80"/>
    <n v="0.375"/>
    <n v="0"/>
    <n v="0"/>
    <b v="0"/>
    <b v="0"/>
    <x v="1"/>
    <x v="1"/>
    <x v="1"/>
    <b v="0"/>
    <b v="1"/>
    <b v="1"/>
    <x v="1"/>
    <x v="1"/>
  </r>
  <r>
    <s v="Director's Cut "/>
    <m/>
    <m/>
    <m/>
    <m/>
    <m/>
    <d v="2016-07-22T00:00:00"/>
    <n v="6"/>
    <n v="6"/>
    <n v="59110"/>
    <x v="4"/>
    <x v="1"/>
    <s v="NA"/>
    <d v="2016-06-01T00:00:00"/>
    <d v="2016-07-22T00:00:00"/>
    <x v="128"/>
    <x v="128"/>
    <x v="11"/>
    <x v="9"/>
    <x v="43"/>
    <x v="43"/>
    <n v="6"/>
    <s v="NA"/>
    <n v="1"/>
    <s v="NA"/>
    <b v="0"/>
    <b v="0"/>
    <x v="0"/>
    <x v="1"/>
    <x v="1"/>
    <b v="0"/>
    <b v="1"/>
    <b v="1"/>
    <x v="0"/>
    <x v="1"/>
  </r>
  <r>
    <s v="Posti Group Oyj"/>
    <d v="2016-08-01T00:00:00"/>
    <s v="Varasto- ja palautuskeskuksen vakituiset työntekijät"/>
    <m/>
    <m/>
    <n v="70"/>
    <d v="2016-09-12T00:00:00"/>
    <n v="28"/>
    <n v="123"/>
    <n v="53100"/>
    <x v="5"/>
    <x v="1"/>
    <n v="42"/>
    <d v="2016-08-01T00:00:00"/>
    <d v="2016-09-12T00:00:00"/>
    <x v="130"/>
    <x v="129"/>
    <x v="11"/>
    <x v="9"/>
    <x v="44"/>
    <x v="43"/>
    <n v="123"/>
    <n v="0.56910569105691056"/>
    <n v="0.22764227642276422"/>
    <n v="0.4"/>
    <b v="0"/>
    <b v="0"/>
    <x v="1"/>
    <x v="1"/>
    <x v="1"/>
    <b v="0"/>
    <b v="1"/>
    <b v="1"/>
    <x v="1"/>
    <x v="1"/>
  </r>
  <r>
    <s v="Ixonos Oyj"/>
    <d v="2016-08-09T00:00:00"/>
    <s v="Koko hlöstö, ei Kemi/Oulu -&gt;lom 90pv+irtis.kork 9hlöä"/>
    <m/>
    <n v="15"/>
    <n v="9"/>
    <d v="2016-08-17T00:00:00"/>
    <n v="9"/>
    <n v="24"/>
    <n v="62010"/>
    <x v="4"/>
    <x v="1"/>
    <n v="8"/>
    <d v="2016-08-09T00:00:00"/>
    <d v="2016-08-17T00:00:00"/>
    <x v="130"/>
    <x v="126"/>
    <x v="11"/>
    <x v="9"/>
    <x v="44"/>
    <x v="43"/>
    <n v="24"/>
    <n v="0.375"/>
    <n v="0.375"/>
    <n v="1"/>
    <b v="0"/>
    <b v="0"/>
    <x v="1"/>
    <x v="1"/>
    <x v="1"/>
    <b v="0"/>
    <b v="1"/>
    <b v="1"/>
    <x v="1"/>
    <x v="1"/>
  </r>
  <r>
    <s v="Metsä Board"/>
    <d v="2016-08-23T00:00:00"/>
    <s v="Kyrön tehtaan koko hlöstö, paperikon.sulk."/>
    <m/>
    <m/>
    <n v="100"/>
    <d v="2016-09-30T00:00:00"/>
    <n v="94"/>
    <n v="250"/>
    <n v="17120"/>
    <x v="2"/>
    <x v="2"/>
    <n v="38"/>
    <d v="2016-08-23T00:00:00"/>
    <d v="2016-09-30T00:00:00"/>
    <x v="130"/>
    <x v="129"/>
    <x v="11"/>
    <x v="9"/>
    <x v="44"/>
    <x v="43"/>
    <n v="250"/>
    <n v="0.4"/>
    <n v="0.376"/>
    <n v="0.94"/>
    <b v="0"/>
    <b v="0"/>
    <x v="1"/>
    <x v="1"/>
    <x v="1"/>
    <b v="0"/>
    <b v="1"/>
    <b v="1"/>
    <x v="1"/>
    <x v="1"/>
  </r>
  <r>
    <s v="Nokian Neulomo"/>
    <d v="2016-08-04T00:00:00"/>
    <m/>
    <s v="http://www.aamulehti.fi/kotimaa/nokian-neulomon-vaatteet-ilmestyvat-kauppoihin-ensi-maanantaina/"/>
    <m/>
    <n v="19"/>
    <d v="2016-10-06T00:00:00"/>
    <n v="12"/>
    <n v="19"/>
    <n v="13990"/>
    <x v="2"/>
    <x v="2"/>
    <n v="63"/>
    <d v="2016-08-04T00:00:00"/>
    <d v="2016-10-06T00:00:00"/>
    <x v="130"/>
    <x v="130"/>
    <x v="11"/>
    <x v="9"/>
    <x v="44"/>
    <x v="41"/>
    <n v="19"/>
    <n v="1"/>
    <n v="0.63157894736842102"/>
    <n v="0.63157894736842102"/>
    <b v="0"/>
    <b v="0"/>
    <x v="1"/>
    <x v="1"/>
    <x v="1"/>
    <b v="0"/>
    <b v="1"/>
    <b v="0"/>
    <x v="1"/>
    <x v="1"/>
  </r>
  <r>
    <s v="OpusCapita Group Oy"/>
    <d v="2016-08-09T00:00:00"/>
    <s v="Finance and Accounting Outsourcing -liiketoimintayksikön Suomen toiminnot"/>
    <m/>
    <m/>
    <n v="43"/>
    <d v="2016-09-07T00:00:00"/>
    <n v="34"/>
    <n v="126"/>
    <n v="62010"/>
    <x v="4"/>
    <x v="1"/>
    <n v="29"/>
    <d v="2016-08-09T00:00:00"/>
    <d v="2016-09-07T00:00:00"/>
    <x v="130"/>
    <x v="129"/>
    <x v="11"/>
    <x v="9"/>
    <x v="44"/>
    <x v="43"/>
    <n v="126"/>
    <n v="0.34126984126984128"/>
    <n v="0.26984126984126983"/>
    <n v="0.79069767441860461"/>
    <b v="0"/>
    <b v="0"/>
    <x v="1"/>
    <x v="1"/>
    <x v="1"/>
    <b v="0"/>
    <b v="1"/>
    <b v="1"/>
    <x v="1"/>
    <x v="1"/>
  </r>
  <r>
    <s v="Glaston Oyj"/>
    <d v="2016-08-09T00:00:00"/>
    <s v="koko suomen hlöstö, lomautuksia v. 17 keväällä"/>
    <m/>
    <m/>
    <n v="10"/>
    <d v="2016-09-30T00:00:00"/>
    <n v="4"/>
    <n v="170"/>
    <n v="46140"/>
    <x v="1"/>
    <x v="1"/>
    <n v="52"/>
    <d v="2016-08-09T00:00:00"/>
    <d v="2016-09-30T00:00:00"/>
    <x v="130"/>
    <x v="129"/>
    <x v="11"/>
    <x v="9"/>
    <x v="44"/>
    <x v="43"/>
    <n v="170"/>
    <n v="5.8823529411764705E-2"/>
    <n v="2.3529411764705882E-2"/>
    <n v="0.4"/>
    <b v="0"/>
    <b v="0"/>
    <x v="1"/>
    <x v="1"/>
    <x v="1"/>
    <b v="0"/>
    <b v="1"/>
    <b v="1"/>
    <x v="1"/>
    <x v="1"/>
  </r>
  <r>
    <s v="Diakonia-ammattikorkeakoulu Diak"/>
    <d v="2016-08-10T00:00:00"/>
    <s v="org.uudistaminen, kaikki toimipisteet"/>
    <m/>
    <m/>
    <m/>
    <m/>
    <m/>
    <n v="240"/>
    <n v="85420"/>
    <x v="9"/>
    <x v="3"/>
    <s v="NA"/>
    <d v="2016-08-10T00:00:00"/>
    <d v="2016-09-30T00:00:00"/>
    <x v="130"/>
    <x v="129"/>
    <x v="11"/>
    <x v="9"/>
    <x v="44"/>
    <x v="43"/>
    <n v="240"/>
    <s v="NA"/>
    <s v="NA"/>
    <s v="NA"/>
    <b v="0"/>
    <b v="0"/>
    <x v="1"/>
    <x v="1"/>
    <x v="1"/>
    <b v="0"/>
    <b v="1"/>
    <b v="1"/>
    <x v="1"/>
    <x v="1"/>
  </r>
  <r>
    <s v="Anttila Oy"/>
    <m/>
    <s v="Konkurssi, työntekijät irtisan."/>
    <m/>
    <m/>
    <m/>
    <d v="2016-08-10T00:00:00"/>
    <n v="1300"/>
    <n v="1300"/>
    <n v="47191"/>
    <x v="1"/>
    <x v="1"/>
    <s v="NA"/>
    <d v="2016-06-20T00:00:00"/>
    <d v="2016-08-10T00:00:00"/>
    <x v="128"/>
    <x v="126"/>
    <x v="11"/>
    <x v="9"/>
    <x v="43"/>
    <x v="43"/>
    <n v="1300"/>
    <s v="NA"/>
    <n v="1"/>
    <s v="NA"/>
    <b v="1"/>
    <b v="0"/>
    <x v="1"/>
    <x v="1"/>
    <x v="1"/>
    <b v="0"/>
    <b v="1"/>
    <b v="1"/>
    <x v="0"/>
    <x v="1"/>
  </r>
  <r>
    <s v="Pohjois-Karjalan Kirjapaino Oyj"/>
    <d v="2016-08-13T00:00:00"/>
    <s v="kosk. lomaut.enint. 90 Tytäryht.PunaMusta Oy ja  Sanomalehti Karjalainen Oy"/>
    <m/>
    <s v="L"/>
    <m/>
    <d v="2016-09-01T00:00:00"/>
    <m/>
    <n v="330"/>
    <n v="58130"/>
    <x v="4"/>
    <x v="1"/>
    <n v="19"/>
    <d v="2016-08-13T00:00:00"/>
    <d v="2016-09-01T00:00:00"/>
    <x v="130"/>
    <x v="129"/>
    <x v="11"/>
    <x v="9"/>
    <x v="44"/>
    <x v="43"/>
    <n v="330"/>
    <s v="NA"/>
    <s v="NA"/>
    <s v="NA"/>
    <b v="0"/>
    <b v="0"/>
    <x v="1"/>
    <x v="1"/>
    <x v="1"/>
    <b v="0"/>
    <b v="1"/>
    <b v="1"/>
    <x v="1"/>
    <x v="1"/>
  </r>
  <r>
    <s v="Technip Offshore Finland "/>
    <d v="2016-08-16T00:00:00"/>
    <s v="koko henkilöstö Porin telakka, lom."/>
    <m/>
    <n v="476"/>
    <m/>
    <d v="2016-09-28T00:00:00"/>
    <n v="0"/>
    <n v="476"/>
    <n v="30110"/>
    <x v="2"/>
    <x v="2"/>
    <n v="43"/>
    <d v="2016-08-16T00:00:00"/>
    <d v="2016-09-28T00:00:00"/>
    <x v="130"/>
    <x v="129"/>
    <x v="11"/>
    <x v="9"/>
    <x v="44"/>
    <x v="43"/>
    <n v="476"/>
    <s v="NA"/>
    <n v="0"/>
    <s v="NA"/>
    <b v="0"/>
    <b v="0"/>
    <x v="1"/>
    <x v="1"/>
    <x v="1"/>
    <b v="0"/>
    <b v="1"/>
    <b v="1"/>
    <x v="1"/>
    <x v="1"/>
  </r>
  <r>
    <s v="Marva Group "/>
    <d v="2016-08-16T00:00:00"/>
    <s v="Rauma toimihlöt"/>
    <s v="http://yle.fi/uutiset/ls_raumalainen_marva_aloittaa_yt-neuvottelut/9099323?origin=rss"/>
    <m/>
    <n v="8"/>
    <m/>
    <m/>
    <n v="8"/>
    <s v="58130"/>
    <x v="4"/>
    <x v="1"/>
    <s v="NA"/>
    <d v="2016-08-16T00:00:00"/>
    <d v="2016-10-06T00:00:00"/>
    <x v="130"/>
    <x v="130"/>
    <x v="11"/>
    <x v="9"/>
    <x v="44"/>
    <x v="41"/>
    <n v="8"/>
    <n v="1"/>
    <s v="NA"/>
    <s v="NA"/>
    <b v="0"/>
    <b v="0"/>
    <x v="1"/>
    <x v="1"/>
    <x v="1"/>
    <b v="0"/>
    <b v="1"/>
    <b v="0"/>
    <x v="1"/>
    <x v="1"/>
  </r>
  <r>
    <s v="Nexstim Oyj"/>
    <d v="2016-08-16T00:00:00"/>
    <s v="Suomen hlöstö, Irtisanomiset koskevat korkeintaan kahta ja lomautukset korkeintaan kahdeksaa työntekijää"/>
    <m/>
    <n v="2"/>
    <n v="2"/>
    <d v="2016-09-12T00:00:00"/>
    <n v="2"/>
    <n v="4"/>
    <n v="72191"/>
    <x v="10"/>
    <x v="1"/>
    <n v="27"/>
    <d v="2016-08-16T00:00:00"/>
    <d v="2016-09-12T00:00:00"/>
    <x v="130"/>
    <x v="129"/>
    <x v="11"/>
    <x v="9"/>
    <x v="44"/>
    <x v="43"/>
    <n v="4"/>
    <n v="0.5"/>
    <n v="0.5"/>
    <n v="1"/>
    <b v="0"/>
    <b v="0"/>
    <x v="1"/>
    <x v="1"/>
    <x v="1"/>
    <b v="0"/>
    <b v="1"/>
    <b v="1"/>
    <x v="1"/>
    <x v="1"/>
  </r>
  <r>
    <s v="CGI"/>
    <d v="2016-08-17T00:00:00"/>
    <s v="CGI Suomi"/>
    <s v="http://tietoala.fi/cgin-luottamustoimen-kannanotto-kaynnistyviin-yt-neuvotteluihin/"/>
    <m/>
    <n v="240"/>
    <d v="2016-09-30T00:00:00"/>
    <n v="215"/>
    <n v="3200"/>
    <n v="62010"/>
    <x v="4"/>
    <x v="1"/>
    <n v="44"/>
    <d v="2016-08-17T00:00:00"/>
    <d v="2016-09-30T00:00:00"/>
    <x v="130"/>
    <x v="129"/>
    <x v="11"/>
    <x v="9"/>
    <x v="44"/>
    <x v="43"/>
    <n v="3200"/>
    <n v="7.4999999999999997E-2"/>
    <n v="6.7187499999999997E-2"/>
    <n v="0.89583333333333337"/>
    <b v="0"/>
    <b v="0"/>
    <x v="1"/>
    <x v="1"/>
    <x v="1"/>
    <b v="0"/>
    <b v="1"/>
    <b v="1"/>
    <x v="1"/>
    <x v="1"/>
  </r>
  <r>
    <s v="Pohjois-Karjalan koulutuskuntayhtymä "/>
    <d v="2016-08-17T00:00:00"/>
    <s v="koko henkilöstö, 29 irtisan. 16 työajan lyh. lom 2 viikkoa koko hlöstö"/>
    <s v="http://www.karjalainen.fi/uutiset/uutis-alueet/maakunta/item/113747-pkky-aloittaa-suuret-yt-neuvottelut-vahennystarve-voi-olla-noin-70-tyontekijaa"/>
    <s v="L"/>
    <n v="70"/>
    <d v="2016-10-26T00:00:00"/>
    <n v="19"/>
    <n v="70"/>
    <n v="85320"/>
    <x v="9"/>
    <x v="3"/>
    <n v="70"/>
    <d v="2016-08-17T00:00:00"/>
    <d v="2016-10-26T00:00:00"/>
    <x v="130"/>
    <x v="130"/>
    <x v="11"/>
    <x v="9"/>
    <x v="44"/>
    <x v="41"/>
    <n v="70"/>
    <n v="1"/>
    <n v="0.27142857142857141"/>
    <n v="0.27142857142857141"/>
    <b v="0"/>
    <b v="0"/>
    <x v="1"/>
    <x v="1"/>
    <x v="1"/>
    <b v="0"/>
    <b v="1"/>
    <b v="0"/>
    <x v="1"/>
    <x v="1"/>
  </r>
  <r>
    <s v="Euroports Rauma"/>
    <d v="2016-08-18T00:00:00"/>
    <s v="toimihenkilöitä, työnjohtajia sekä ylempiä toimihenkilöitä"/>
    <m/>
    <m/>
    <n v="15"/>
    <m/>
    <m/>
    <n v="15"/>
    <n v="52240"/>
    <x v="5"/>
    <x v="1"/>
    <s v="NA"/>
    <d v="2016-08-18T00:00:00"/>
    <d v="2016-10-08T00:00:00"/>
    <x v="130"/>
    <x v="130"/>
    <x v="11"/>
    <x v="9"/>
    <x v="44"/>
    <x v="41"/>
    <n v="15"/>
    <n v="1"/>
    <s v="NA"/>
    <s v="NA"/>
    <b v="0"/>
    <b v="0"/>
    <x v="1"/>
    <x v="1"/>
    <x v="1"/>
    <b v="0"/>
    <b v="1"/>
    <b v="0"/>
    <x v="1"/>
    <x v="1"/>
  </r>
  <r>
    <s v="Ammattioppilaitos Keuda"/>
    <d v="2016-08-18T00:00:00"/>
    <s v="kaikkia tulosalueita koskevat, org.muutos, irtis.11, osa-aik.3 hlöä"/>
    <m/>
    <m/>
    <n v="40"/>
    <d v="2016-09-29T00:00:00"/>
    <n v="11"/>
    <n v="150"/>
    <n v="85320"/>
    <x v="9"/>
    <x v="3"/>
    <n v="42"/>
    <d v="2016-08-18T00:00:00"/>
    <d v="2016-09-29T00:00:00"/>
    <x v="130"/>
    <x v="129"/>
    <x v="11"/>
    <x v="9"/>
    <x v="44"/>
    <x v="43"/>
    <n v="150"/>
    <n v="0.26666666666666666"/>
    <n v="7.3333333333333334E-2"/>
    <n v="0.27500000000000002"/>
    <b v="0"/>
    <b v="0"/>
    <x v="1"/>
    <x v="1"/>
    <x v="1"/>
    <b v="0"/>
    <b v="1"/>
    <b v="1"/>
    <x v="1"/>
    <x v="1"/>
  </r>
  <r>
    <s v="Lahden ammattikorkeakoulu"/>
    <d v="2016-08-18T00:00:00"/>
    <s v="Opetushlö 5 irtis.muuhlöstö 12 irtis."/>
    <s v="http://www.ess.fi/uutiset/paijathame/art2295214"/>
    <m/>
    <n v="30"/>
    <d v="2016-10-10T00:00:00"/>
    <n v="17"/>
    <n v="30"/>
    <n v="85320"/>
    <x v="9"/>
    <x v="3"/>
    <n v="53"/>
    <d v="2016-08-18T00:00:00"/>
    <d v="2016-10-10T00:00:00"/>
    <x v="130"/>
    <x v="130"/>
    <x v="11"/>
    <x v="9"/>
    <x v="44"/>
    <x v="41"/>
    <n v="30"/>
    <n v="1"/>
    <n v="0.56666666666666665"/>
    <n v="0.56666666666666665"/>
    <b v="0"/>
    <b v="0"/>
    <x v="1"/>
    <x v="1"/>
    <x v="1"/>
    <b v="0"/>
    <b v="1"/>
    <b v="0"/>
    <x v="1"/>
    <x v="1"/>
  </r>
  <r>
    <s v="Oulun kaupunginteatteri"/>
    <d v="2016-08-23T00:00:00"/>
    <s v="koko henkilöstö"/>
    <m/>
    <m/>
    <n v="9"/>
    <d v="2016-09-22T00:00:00"/>
    <n v="6"/>
    <n v="9"/>
    <n v="90010"/>
    <x v="18"/>
    <x v="1"/>
    <n v="30"/>
    <d v="2016-08-23T00:00:00"/>
    <d v="2016-09-22T00:00:00"/>
    <x v="130"/>
    <x v="129"/>
    <x v="11"/>
    <x v="9"/>
    <x v="44"/>
    <x v="43"/>
    <n v="9"/>
    <n v="1"/>
    <n v="0.66666666666666663"/>
    <n v="0.66666666666666663"/>
    <b v="0"/>
    <b v="0"/>
    <x v="1"/>
    <x v="1"/>
    <x v="1"/>
    <b v="0"/>
    <b v="1"/>
    <b v="1"/>
    <x v="1"/>
    <x v="1"/>
  </r>
  <r>
    <s v="Hämeen ammatti-instituutti "/>
    <d v="2016-08-23T00:00:00"/>
    <m/>
    <m/>
    <m/>
    <m/>
    <m/>
    <m/>
    <n v="200"/>
    <n v="85320"/>
    <x v="9"/>
    <x v="3"/>
    <s v="NA"/>
    <d v="2016-08-23T00:00:00"/>
    <d v="2016-10-13T00:00:00"/>
    <x v="130"/>
    <x v="130"/>
    <x v="11"/>
    <x v="9"/>
    <x v="44"/>
    <x v="41"/>
    <n v="200"/>
    <s v="NA"/>
    <s v="NA"/>
    <s v="NA"/>
    <b v="0"/>
    <b v="0"/>
    <x v="1"/>
    <x v="1"/>
    <x v="1"/>
    <b v="0"/>
    <b v="1"/>
    <b v="0"/>
    <x v="1"/>
    <x v="1"/>
  </r>
  <r>
    <s v="Hämeen ammattikorkeakoulu"/>
    <d v="2016-08-23T00:00:00"/>
    <s v="Biotalouden yksikkö"/>
    <m/>
    <m/>
    <m/>
    <m/>
    <m/>
    <m/>
    <n v="85420"/>
    <x v="9"/>
    <x v="3"/>
    <s v="NA"/>
    <d v="2016-08-23T00:00:00"/>
    <d v="2016-10-13T00:00:00"/>
    <x v="130"/>
    <x v="130"/>
    <x v="11"/>
    <x v="9"/>
    <x v="44"/>
    <x v="41"/>
    <n v="0"/>
    <s v="NA"/>
    <s v="NA"/>
    <s v="NA"/>
    <b v="0"/>
    <b v="0"/>
    <x v="1"/>
    <x v="1"/>
    <x v="1"/>
    <b v="0"/>
    <b v="1"/>
    <b v="0"/>
    <x v="1"/>
    <x v="1"/>
  </r>
  <r>
    <s v="Fazer Oy"/>
    <m/>
    <s v="Food services"/>
    <s v="http://news.cision.com/fi/fazer-group/r/fazer-food-services-uudistaa-operatiivisen-organisaationsa,c2063783"/>
    <m/>
    <n v="30"/>
    <d v="2016-08-23T00:00:00"/>
    <n v="18"/>
    <n v="74"/>
    <n v="10710"/>
    <x v="2"/>
    <x v="2"/>
    <s v="NA"/>
    <d v="2016-07-03T00:00:00"/>
    <d v="2016-08-23T00:00:00"/>
    <x v="129"/>
    <x v="126"/>
    <x v="11"/>
    <x v="9"/>
    <x v="44"/>
    <x v="43"/>
    <n v="74"/>
    <n v="0.40540540540540543"/>
    <n v="0.24324324324324326"/>
    <n v="0.6"/>
    <b v="0"/>
    <b v="0"/>
    <x v="1"/>
    <x v="1"/>
    <x v="1"/>
    <b v="0"/>
    <b v="1"/>
    <b v="1"/>
    <x v="1"/>
    <x v="1"/>
  </r>
  <r>
    <s v="Luonnonvarakeskus Luke"/>
    <d v="2016-08-23T00:00:00"/>
    <s v="graafiset palvelut, Laukaan ydinkasvihuolto"/>
    <s v="https://www.sttinfo.fi/tiedote?releaseId=50069811&amp;publisherId=21085384"/>
    <m/>
    <n v="12"/>
    <d v="2016-10-31T00:00:00"/>
    <n v="5"/>
    <n v="15"/>
    <n v="72192"/>
    <x v="10"/>
    <x v="1"/>
    <n v="69"/>
    <d v="2016-08-23T00:00:00"/>
    <d v="2016-10-31T00:00:00"/>
    <x v="130"/>
    <x v="130"/>
    <x v="11"/>
    <x v="9"/>
    <x v="44"/>
    <x v="41"/>
    <n v="15"/>
    <n v="0.8"/>
    <n v="0.33333333333333331"/>
    <n v="0.41666666666666669"/>
    <b v="0"/>
    <b v="0"/>
    <x v="1"/>
    <x v="1"/>
    <x v="1"/>
    <b v="0"/>
    <b v="1"/>
    <b v="0"/>
    <x v="1"/>
    <x v="1"/>
  </r>
  <r>
    <s v="Yleisradio Oy"/>
    <d v="2016-08-24T00:00:00"/>
    <s v="Akuutti-ohjelma Koko Oulun toimitus"/>
    <m/>
    <m/>
    <m/>
    <d v="2016-10-04T00:00:00"/>
    <n v="7"/>
    <n v="8"/>
    <n v="60201"/>
    <x v="4"/>
    <x v="1"/>
    <n v="41"/>
    <d v="2016-08-24T00:00:00"/>
    <d v="2016-10-04T00:00:00"/>
    <x v="130"/>
    <x v="130"/>
    <x v="11"/>
    <x v="9"/>
    <x v="44"/>
    <x v="41"/>
    <n v="8"/>
    <s v="NA"/>
    <n v="0.875"/>
    <s v="NA"/>
    <b v="0"/>
    <b v="0"/>
    <x v="1"/>
    <x v="1"/>
    <x v="1"/>
    <b v="0"/>
    <b v="1"/>
    <b v="0"/>
    <x v="1"/>
    <x v="1"/>
  </r>
  <r>
    <s v="SOK Media"/>
    <d v="2016-08-24T00:00:00"/>
    <s v="koskevat kaikkia 150 työntek."/>
    <m/>
    <m/>
    <n v="30"/>
    <d v="2016-10-26T00:00:00"/>
    <n v="23"/>
    <n v="150"/>
    <n v="46901"/>
    <x v="1"/>
    <x v="1"/>
    <n v="63"/>
    <d v="2016-08-24T00:00:00"/>
    <d v="2016-10-26T00:00:00"/>
    <x v="130"/>
    <x v="130"/>
    <x v="11"/>
    <x v="9"/>
    <x v="44"/>
    <x v="41"/>
    <n v="150"/>
    <n v="0.2"/>
    <n v="0.15333333333333332"/>
    <n v="0.76666666666666672"/>
    <b v="0"/>
    <b v="0"/>
    <x v="1"/>
    <x v="1"/>
    <x v="1"/>
    <b v="0"/>
    <b v="1"/>
    <b v="0"/>
    <x v="1"/>
    <x v="1"/>
  </r>
  <r>
    <s v="Multi-Link Terminals "/>
    <m/>
    <s v="Kosk. 34 hlöä"/>
    <m/>
    <m/>
    <m/>
    <d v="2016-08-24T00:00:00"/>
    <n v="28"/>
    <n v="34"/>
    <n v="52240"/>
    <x v="5"/>
    <x v="1"/>
    <s v="NA"/>
    <d v="2016-07-04T00:00:00"/>
    <d v="2016-08-24T00:00:00"/>
    <x v="129"/>
    <x v="126"/>
    <x v="11"/>
    <x v="9"/>
    <x v="44"/>
    <x v="43"/>
    <n v="34"/>
    <s v="NA"/>
    <n v="0.82352941176470584"/>
    <s v="NA"/>
    <b v="0"/>
    <b v="0"/>
    <x v="1"/>
    <x v="1"/>
    <x v="1"/>
    <b v="0"/>
    <b v="1"/>
    <b v="1"/>
    <x v="1"/>
    <x v="1"/>
  </r>
  <r>
    <s v="Posti Group Oyj"/>
    <d v="2016-08-26T00:00:00"/>
    <s v="Varastoliiketoiminnat"/>
    <s v="http://archive.webnewsmonitor.com/273060408"/>
    <m/>
    <n v="75"/>
    <d v="2016-10-13T00:00:00"/>
    <n v="60"/>
    <n v="566"/>
    <n v="53100"/>
    <x v="5"/>
    <x v="1"/>
    <n v="48"/>
    <d v="2016-08-26T00:00:00"/>
    <d v="2016-10-13T00:00:00"/>
    <x v="130"/>
    <x v="130"/>
    <x v="11"/>
    <x v="9"/>
    <x v="44"/>
    <x v="41"/>
    <n v="566"/>
    <n v="0.13250883392226148"/>
    <n v="0.10600706713780919"/>
    <n v="0.8"/>
    <b v="0"/>
    <b v="0"/>
    <x v="1"/>
    <x v="1"/>
    <x v="1"/>
    <b v="0"/>
    <b v="1"/>
    <b v="0"/>
    <x v="1"/>
    <x v="1"/>
  </r>
  <r>
    <s v="Maanpuolustuskoulutusyhdistys (MPK)"/>
    <d v="2016-08-25T00:00:00"/>
    <s v="Koko henkilöstö, lop. Päätös marrask.16"/>
    <s v="http://www.reservilainen.fi/uutiset/mpk_n_yt-neuvottelut_ohi_irtisanottaville_tarjotaan_toita_uusien_tehtavien_parissa"/>
    <m/>
    <n v="10"/>
    <d v="2016-10-19T00:00:00"/>
    <m/>
    <n v="45"/>
    <n v="94999"/>
    <x v="16"/>
    <x v="1"/>
    <n v="55"/>
    <d v="2016-08-25T00:00:00"/>
    <d v="2016-10-19T00:00:00"/>
    <x v="130"/>
    <x v="130"/>
    <x v="11"/>
    <x v="9"/>
    <x v="44"/>
    <x v="41"/>
    <n v="45"/>
    <n v="0.22222222222222221"/>
    <s v="NA"/>
    <s v="NA"/>
    <b v="0"/>
    <b v="0"/>
    <x v="1"/>
    <x v="1"/>
    <x v="1"/>
    <b v="0"/>
    <b v="1"/>
    <b v="0"/>
    <x v="1"/>
    <x v="1"/>
  </r>
  <r>
    <s v="Pouttu Oy"/>
    <d v="2016-08-25T00:00:00"/>
    <s v="Neuvottelut koskevat kaikkia toimihenkilöitä ja kunnossapidon henkilöstöä"/>
    <m/>
    <m/>
    <n v="9"/>
    <d v="2016-09-12T00:00:00"/>
    <n v="6"/>
    <n v="9"/>
    <n v="10130"/>
    <x v="2"/>
    <x v="2"/>
    <n v="18"/>
    <d v="2016-08-25T00:00:00"/>
    <d v="2016-09-12T00:00:00"/>
    <x v="130"/>
    <x v="129"/>
    <x v="11"/>
    <x v="9"/>
    <x v="44"/>
    <x v="43"/>
    <n v="9"/>
    <n v="1"/>
    <n v="0.66666666666666663"/>
    <n v="0.66666666666666663"/>
    <b v="0"/>
    <b v="0"/>
    <x v="1"/>
    <x v="1"/>
    <x v="1"/>
    <b v="0"/>
    <b v="1"/>
    <b v="1"/>
    <x v="1"/>
    <x v="1"/>
  </r>
  <r>
    <s v="Etelä-Suomen Media Oy"/>
    <d v="2016-08-29T00:00:00"/>
    <s v="Keskisuomalainen-konserni, koko henk, irtis/lom"/>
    <m/>
    <n v="130"/>
    <n v="9"/>
    <d v="2016-09-23T00:00:00"/>
    <n v="4"/>
    <n v="9"/>
    <n v="58130"/>
    <x v="4"/>
    <x v="1"/>
    <n v="25"/>
    <d v="2016-08-29T00:00:00"/>
    <d v="2016-09-23T00:00:00"/>
    <x v="130"/>
    <x v="129"/>
    <x v="11"/>
    <x v="9"/>
    <x v="44"/>
    <x v="43"/>
    <n v="9"/>
    <n v="1"/>
    <n v="0.44444444444444442"/>
    <n v="0.44444444444444442"/>
    <b v="0"/>
    <b v="0"/>
    <x v="1"/>
    <x v="1"/>
    <x v="1"/>
    <b v="0"/>
    <b v="1"/>
    <b v="1"/>
    <x v="1"/>
    <x v="1"/>
  </r>
  <r>
    <s v="Fimlab Laboratoriot Oy "/>
    <d v="2016-08-29T00:00:00"/>
    <s v="Koko henkilöstö"/>
    <s v="http://www.hameensanomat.fi/uutiset/kanta-hame/313609-fimlab-aloittaa-yt-neuvottelut"/>
    <m/>
    <n v="25"/>
    <d v="2016-10-25T00:00:00"/>
    <n v="25"/>
    <n v="800"/>
    <n v="86220"/>
    <x v="3"/>
    <x v="3"/>
    <n v="57"/>
    <d v="2016-08-29T00:00:00"/>
    <d v="2016-10-25T00:00:00"/>
    <x v="130"/>
    <x v="130"/>
    <x v="11"/>
    <x v="9"/>
    <x v="44"/>
    <x v="41"/>
    <n v="800"/>
    <n v="3.125E-2"/>
    <n v="3.125E-2"/>
    <n v="1"/>
    <b v="0"/>
    <b v="0"/>
    <x v="1"/>
    <x v="1"/>
    <x v="1"/>
    <b v="0"/>
    <b v="1"/>
    <b v="0"/>
    <x v="1"/>
    <x v="1"/>
  </r>
  <r>
    <s v="Satakunnan Osuuskauppa"/>
    <d v="2016-08-29T00:00:00"/>
    <s v="Kahvila-Ravintola Asemakadun liiketoiminnan lopettaminen"/>
    <m/>
    <m/>
    <n v="6"/>
    <m/>
    <m/>
    <n v="6"/>
    <n v="47111"/>
    <x v="1"/>
    <x v="1"/>
    <s v="NA"/>
    <d v="2016-08-29T00:00:00"/>
    <d v="2016-10-19T00:00:00"/>
    <x v="130"/>
    <x v="130"/>
    <x v="11"/>
    <x v="9"/>
    <x v="44"/>
    <x v="41"/>
    <n v="6"/>
    <n v="1"/>
    <s v="NA"/>
    <s v="NA"/>
    <b v="0"/>
    <b v="0"/>
    <x v="1"/>
    <x v="1"/>
    <x v="1"/>
    <b v="0"/>
    <b v="1"/>
    <b v="0"/>
    <x v="1"/>
    <x v="1"/>
  </r>
  <r>
    <s v="Valtion tieto- ja viestintätekniikkakeskus Valtori "/>
    <d v="2016-08-29T00:00:00"/>
    <s v="organisaatiorak. ja toimintatap. uudistaminen "/>
    <s v="http://www.radiokompassi.fi/uutiset/valtori-aloittaa-yt-neuvottelut-koskee-myos-jyvaskylan-toimipistetta"/>
    <m/>
    <n v="90"/>
    <d v="2016-12-09T00:00:00"/>
    <n v="90"/>
    <n v="90"/>
    <n v="63110"/>
    <x v="4"/>
    <x v="1"/>
    <n v="102"/>
    <d v="2016-08-29T00:00:00"/>
    <d v="2016-12-09T00:00:00"/>
    <x v="130"/>
    <x v="121"/>
    <x v="11"/>
    <x v="9"/>
    <x v="44"/>
    <x v="41"/>
    <n v="90"/>
    <n v="1"/>
    <n v="1"/>
    <n v="1"/>
    <b v="0"/>
    <b v="0"/>
    <x v="1"/>
    <x v="1"/>
    <x v="1"/>
    <b v="0"/>
    <b v="1"/>
    <b v="0"/>
    <x v="1"/>
    <x v="1"/>
  </r>
  <r>
    <s v="Tibnor Oy"/>
    <d v="2016-08-29T00:00:00"/>
    <s v="SSAB tytäryhtiö, Suomen liiketoim. Koko hlöstö, lukuun ottamatta Raahen palvelukesk."/>
    <s v="http://www.talouselama.fi/uutiset/ssab-n-suomen-tytar-laittaa-vakea-pihalle-neuvottelut-ovat-paattyneet-6590735"/>
    <m/>
    <n v="30"/>
    <d v="2016-10-14T00:00:00"/>
    <n v="18"/>
    <n v="397"/>
    <n v="24100"/>
    <x v="2"/>
    <x v="2"/>
    <n v="46"/>
    <d v="2016-08-29T00:00:00"/>
    <d v="2016-10-14T00:00:00"/>
    <x v="130"/>
    <x v="130"/>
    <x v="11"/>
    <x v="9"/>
    <x v="44"/>
    <x v="41"/>
    <n v="397"/>
    <n v="7.5566750629722929E-2"/>
    <n v="4.534005037783375E-2"/>
    <n v="0.6"/>
    <b v="0"/>
    <b v="0"/>
    <x v="1"/>
    <x v="1"/>
    <x v="1"/>
    <b v="0"/>
    <b v="1"/>
    <b v="0"/>
    <x v="1"/>
    <x v="1"/>
  </r>
  <r>
    <s v="ESV-Paikallismediat Oy"/>
    <d v="2016-09-05T00:00:00"/>
    <s v="Länsi-Saimaan Sanomat "/>
    <m/>
    <m/>
    <m/>
    <m/>
    <m/>
    <n v="3"/>
    <n v="58130"/>
    <x v="4"/>
    <x v="1"/>
    <s v="NA"/>
    <d v="2016-09-05T00:00:00"/>
    <d v="2016-10-26T00:00:00"/>
    <x v="131"/>
    <x v="130"/>
    <x v="11"/>
    <x v="9"/>
    <x v="44"/>
    <x v="41"/>
    <n v="3"/>
    <s v="NA"/>
    <s v="NA"/>
    <s v="NA"/>
    <b v="0"/>
    <b v="0"/>
    <x v="1"/>
    <x v="1"/>
    <x v="1"/>
    <b v="0"/>
    <b v="1"/>
    <b v="0"/>
    <x v="1"/>
    <x v="1"/>
  </r>
  <r>
    <s v="Suur-Seudun Osuuskauppa SSO "/>
    <d v="2016-09-01T00:00:00"/>
    <s v="toimintojen lop ja organisaatiorak. muutos"/>
    <s v="http://www.sss.fi/2016/10/sso-vahentaa-90-tyopaikkaa-rosso-kodin-terra-ja-sso-liikennemyymala-kiinni/"/>
    <m/>
    <n v="100"/>
    <d v="2016-10-14T00:00:00"/>
    <n v="89"/>
    <n v="100"/>
    <n v="47191"/>
    <x v="1"/>
    <x v="1"/>
    <n v="43"/>
    <d v="2016-09-01T00:00:00"/>
    <d v="2016-10-14T00:00:00"/>
    <x v="131"/>
    <x v="130"/>
    <x v="11"/>
    <x v="9"/>
    <x v="44"/>
    <x v="41"/>
    <n v="100"/>
    <n v="1"/>
    <n v="0.89"/>
    <n v="0.89"/>
    <b v="0"/>
    <b v="0"/>
    <x v="1"/>
    <x v="1"/>
    <x v="1"/>
    <b v="0"/>
    <b v="1"/>
    <b v="0"/>
    <x v="1"/>
    <x v="1"/>
  </r>
  <r>
    <s v="SPR"/>
    <d v="2016-08-31T00:00:00"/>
    <s v="Turun vastaanottokeskus"/>
    <s v="http://yle.fi/uutiset/turun_vastaanottoyksikoissa_50_tyontekijaa_yt-neuvotteluihin/9133294"/>
    <m/>
    <m/>
    <m/>
    <m/>
    <n v="50"/>
    <n v="88999"/>
    <x v="3"/>
    <x v="3"/>
    <s v="NA"/>
    <d v="2016-08-31T00:00:00"/>
    <d v="2016-10-21T00:00:00"/>
    <x v="130"/>
    <x v="130"/>
    <x v="11"/>
    <x v="9"/>
    <x v="44"/>
    <x v="41"/>
    <n v="50"/>
    <s v="NA"/>
    <s v="NA"/>
    <s v="NA"/>
    <b v="0"/>
    <b v="0"/>
    <x v="1"/>
    <x v="1"/>
    <x v="1"/>
    <b v="0"/>
    <b v="1"/>
    <b v="0"/>
    <x v="1"/>
    <x v="1"/>
  </r>
  <r>
    <s v="McDonald's"/>
    <d v="2016-09-01T00:00:00"/>
    <s v="Heinola, koko henkilökunta, ravintolan sulkeminen"/>
    <m/>
    <m/>
    <m/>
    <d v="2016-09-22T00:00:00"/>
    <n v="17"/>
    <n v="17"/>
    <n v="56102"/>
    <x v="11"/>
    <x v="1"/>
    <n v="21"/>
    <d v="2016-09-01T00:00:00"/>
    <d v="2016-09-22T00:00:00"/>
    <x v="131"/>
    <x v="129"/>
    <x v="11"/>
    <x v="9"/>
    <x v="44"/>
    <x v="43"/>
    <n v="17"/>
    <s v="NA"/>
    <n v="1"/>
    <s v="NA"/>
    <b v="0"/>
    <b v="0"/>
    <x v="1"/>
    <x v="1"/>
    <x v="1"/>
    <b v="0"/>
    <b v="1"/>
    <b v="1"/>
    <x v="1"/>
    <x v="1"/>
  </r>
  <r>
    <s v="Arctia"/>
    <d v="2016-09-02T00:00:00"/>
    <s v="koko hlökunta, lomautus 90 päiv."/>
    <m/>
    <s v="L"/>
    <m/>
    <d v="2016-09-23T00:00:00"/>
    <n v="0"/>
    <m/>
    <n v="52229"/>
    <x v="5"/>
    <x v="1"/>
    <n v="21"/>
    <d v="2016-09-02T00:00:00"/>
    <d v="2016-09-23T00:00:00"/>
    <x v="131"/>
    <x v="129"/>
    <x v="11"/>
    <x v="9"/>
    <x v="44"/>
    <x v="43"/>
    <n v="0"/>
    <s v="NA"/>
    <s v="NA"/>
    <s v="NA"/>
    <b v="0"/>
    <b v="0"/>
    <x v="1"/>
    <x v="1"/>
    <x v="1"/>
    <b v="0"/>
    <b v="1"/>
    <b v="1"/>
    <x v="1"/>
    <x v="1"/>
  </r>
  <r>
    <s v="Valamon opisto"/>
    <d v="2016-09-01T00:00:00"/>
    <s v="toiminnan ja organis. päiv. 1.4.2017 voimaan, 2 irtis 2 osa-aik"/>
    <m/>
    <m/>
    <n v="2"/>
    <d v="2016-10-08T00:00:00"/>
    <n v="2"/>
    <n v="2"/>
    <n v="94910"/>
    <x v="16"/>
    <x v="1"/>
    <n v="37"/>
    <d v="2016-09-01T00:00:00"/>
    <d v="2016-10-08T00:00:00"/>
    <x v="131"/>
    <x v="130"/>
    <x v="11"/>
    <x v="9"/>
    <x v="44"/>
    <x v="41"/>
    <n v="2"/>
    <n v="1"/>
    <n v="1"/>
    <n v="1"/>
    <b v="0"/>
    <b v="0"/>
    <x v="1"/>
    <x v="1"/>
    <x v="1"/>
    <b v="0"/>
    <b v="1"/>
    <b v="0"/>
    <x v="1"/>
    <x v="1"/>
  </r>
  <r>
    <s v="Pankaboard Oy"/>
    <d v="2016-09-01T00:00:00"/>
    <s v="Pankaboard ja Caverion "/>
    <s v="http://www.karjalainen.fi/uutiset/uutis-alueet/talous/item/115383-jattimaiset-yt-t-kayntiin-lieksaa-uhkaa-lahes-40-tyopaikan-menetys"/>
    <m/>
    <n v="38"/>
    <d v="2016-10-24T00:00:00"/>
    <n v="19"/>
    <n v="208"/>
    <n v="17120"/>
    <x v="2"/>
    <x v="2"/>
    <n v="53"/>
    <d v="2016-09-01T00:00:00"/>
    <d v="2016-10-24T00:00:00"/>
    <x v="131"/>
    <x v="130"/>
    <x v="11"/>
    <x v="9"/>
    <x v="44"/>
    <x v="41"/>
    <n v="208"/>
    <n v="0.18269230769230768"/>
    <n v="9.1346153846153841E-2"/>
    <n v="0.5"/>
    <b v="0"/>
    <b v="0"/>
    <x v="1"/>
    <x v="1"/>
    <x v="1"/>
    <b v="0"/>
    <b v="1"/>
    <b v="0"/>
    <x v="1"/>
    <x v="1"/>
  </r>
  <r>
    <s v="Hansaprint Oy"/>
    <d v="2016-08-22T00:00:00"/>
    <s v="TS-yhtymä, irtis/osa-aik/lom"/>
    <m/>
    <m/>
    <n v="60"/>
    <m/>
    <m/>
    <n v="60"/>
    <n v="18120"/>
    <x v="2"/>
    <x v="2"/>
    <s v="NA"/>
    <d v="2016-08-22T00:00:00"/>
    <d v="2016-10-12T00:00:00"/>
    <x v="130"/>
    <x v="130"/>
    <x v="11"/>
    <x v="9"/>
    <x v="44"/>
    <x v="41"/>
    <n v="60"/>
    <n v="1"/>
    <s v="NA"/>
    <s v="NA"/>
    <b v="0"/>
    <b v="0"/>
    <x v="1"/>
    <x v="1"/>
    <x v="1"/>
    <b v="0"/>
    <b v="1"/>
    <b v="0"/>
    <x v="1"/>
    <x v="1"/>
  </r>
  <r>
    <s v="Szepaniak-yhtiöt "/>
    <d v="2016-09-02T00:00:00"/>
    <s v="kaikki yhtiöt ja toiminnot"/>
    <m/>
    <m/>
    <n v="7"/>
    <m/>
    <m/>
    <n v="65"/>
    <n v="68209"/>
    <x v="13"/>
    <x v="1"/>
    <s v="NA"/>
    <d v="2016-09-02T00:00:00"/>
    <d v="2016-10-23T00:00:00"/>
    <x v="131"/>
    <x v="130"/>
    <x v="11"/>
    <x v="9"/>
    <x v="44"/>
    <x v="41"/>
    <n v="65"/>
    <n v="0.1076923076923077"/>
    <s v="NA"/>
    <s v="NA"/>
    <b v="0"/>
    <b v="0"/>
    <x v="1"/>
    <x v="1"/>
    <x v="1"/>
    <b v="0"/>
    <b v="1"/>
    <b v="0"/>
    <x v="1"/>
    <x v="1"/>
  </r>
  <r>
    <s v="SAK"/>
    <d v="2016-09-06T00:00:00"/>
    <s v="koko henkilöstö"/>
    <m/>
    <m/>
    <n v="10"/>
    <d v="2016-10-24T00:00:00"/>
    <n v="5"/>
    <n v="90"/>
    <n v="94200"/>
    <x v="16"/>
    <x v="1"/>
    <n v="48"/>
    <d v="2016-09-06T00:00:00"/>
    <d v="2016-10-24T00:00:00"/>
    <x v="131"/>
    <x v="130"/>
    <x v="11"/>
    <x v="9"/>
    <x v="44"/>
    <x v="41"/>
    <n v="90"/>
    <n v="0.1111111111111111"/>
    <n v="5.5555555555555552E-2"/>
    <n v="0.5"/>
    <b v="0"/>
    <b v="0"/>
    <x v="1"/>
    <x v="1"/>
    <x v="1"/>
    <b v="0"/>
    <b v="1"/>
    <b v="0"/>
    <x v="1"/>
    <x v="1"/>
  </r>
  <r>
    <s v="Pohjois-Pohjanmaan sairaanhoitopiiri "/>
    <d v="2016-09-14T00:00:00"/>
    <s v="Visalan sairaala, koko henkilöstö"/>
    <m/>
    <m/>
    <n v="40"/>
    <d v="2016-12-03T00:00:00"/>
    <n v="31"/>
    <n v="100"/>
    <n v="84122"/>
    <x v="19"/>
    <x v="3"/>
    <n v="80"/>
    <d v="2016-09-14T00:00:00"/>
    <d v="2016-12-03T00:00:00"/>
    <x v="131"/>
    <x v="121"/>
    <x v="11"/>
    <x v="9"/>
    <x v="44"/>
    <x v="41"/>
    <n v="100"/>
    <n v="0.4"/>
    <n v="0.31"/>
    <n v="0.77500000000000002"/>
    <b v="0"/>
    <b v="0"/>
    <x v="1"/>
    <x v="1"/>
    <x v="1"/>
    <b v="0"/>
    <b v="1"/>
    <b v="0"/>
    <x v="1"/>
    <x v="1"/>
  </r>
  <r>
    <s v="Stockmann Oyj"/>
    <d v="2016-09-06T00:00:00"/>
    <s v="Hobby Hallin henkilöstö"/>
    <s v="http://archive.webnewsmonitor.com/273484198"/>
    <m/>
    <n v="50"/>
    <d v="2016-10-11T00:00:00"/>
    <n v="38"/>
    <n v="200"/>
    <n v="47192"/>
    <x v="1"/>
    <x v="1"/>
    <n v="35"/>
    <d v="2016-09-06T00:00:00"/>
    <d v="2016-10-11T00:00:00"/>
    <x v="131"/>
    <x v="130"/>
    <x v="11"/>
    <x v="9"/>
    <x v="44"/>
    <x v="41"/>
    <n v="200"/>
    <n v="0.25"/>
    <n v="0.19"/>
    <n v="0.76"/>
    <b v="0"/>
    <b v="0"/>
    <x v="1"/>
    <x v="1"/>
    <x v="1"/>
    <b v="0"/>
    <b v="1"/>
    <b v="0"/>
    <x v="1"/>
    <x v="1"/>
  </r>
  <r>
    <s v="Kuopion Setlementti Puijola"/>
    <m/>
    <s v="Kuopion Leväsen ja Siilinjärven Tarinan vastaanottokeskukset"/>
    <m/>
    <m/>
    <m/>
    <d v="2016-09-06T00:00:00"/>
    <n v="9"/>
    <n v="9"/>
    <n v="88999"/>
    <x v="3"/>
    <x v="3"/>
    <s v="NA"/>
    <d v="2016-07-17T00:00:00"/>
    <d v="2016-09-06T00:00:00"/>
    <x v="129"/>
    <x v="129"/>
    <x v="11"/>
    <x v="9"/>
    <x v="44"/>
    <x v="43"/>
    <n v="9"/>
    <s v="NA"/>
    <n v="1"/>
    <s v="NA"/>
    <b v="0"/>
    <b v="0"/>
    <x v="1"/>
    <x v="1"/>
    <x v="1"/>
    <b v="0"/>
    <b v="1"/>
    <b v="1"/>
    <x v="1"/>
    <x v="1"/>
  </r>
  <r>
    <s v="Posti Group Oyj"/>
    <m/>
    <s v="tytäryhtiö Opus Capita,Finance and Accounting Outsourcing -yksikkö Suomessa"/>
    <m/>
    <m/>
    <m/>
    <d v="2016-09-07T00:00:00"/>
    <n v="34"/>
    <n v="34"/>
    <n v="53100"/>
    <x v="5"/>
    <x v="1"/>
    <s v="NA"/>
    <d v="2016-07-18T00:00:00"/>
    <d v="2016-09-07T00:00:00"/>
    <x v="129"/>
    <x v="129"/>
    <x v="11"/>
    <x v="9"/>
    <x v="44"/>
    <x v="43"/>
    <n v="34"/>
    <s v="NA"/>
    <n v="1"/>
    <s v="NA"/>
    <b v="0"/>
    <b v="0"/>
    <x v="1"/>
    <x v="1"/>
    <x v="1"/>
    <b v="0"/>
    <b v="1"/>
    <b v="1"/>
    <x v="1"/>
    <x v="1"/>
  </r>
  <r>
    <s v="Satakunnan Osuuskauppa"/>
    <d v="2016-09-07T00:00:00"/>
    <s v="Ravintola ILOn lop."/>
    <m/>
    <m/>
    <m/>
    <d v="2016-12-08T00:00:00"/>
    <m/>
    <m/>
    <n v="47111"/>
    <x v="1"/>
    <x v="1"/>
    <n v="92"/>
    <d v="2016-09-07T00:00:00"/>
    <d v="2016-12-08T00:00:00"/>
    <x v="131"/>
    <x v="121"/>
    <x v="11"/>
    <x v="9"/>
    <x v="44"/>
    <x v="41"/>
    <n v="0"/>
    <s v="NA"/>
    <s v="NA"/>
    <s v="NA"/>
    <b v="0"/>
    <b v="0"/>
    <x v="1"/>
    <x v="1"/>
    <x v="1"/>
    <b v="0"/>
    <b v="1"/>
    <b v="0"/>
    <x v="1"/>
    <x v="1"/>
  </r>
  <r>
    <s v="Kymenlaakson Osuuspankki"/>
    <d v="2016-09-07T00:00:00"/>
    <s v="2 konttorin sulk. -&gt; valtaosa eläkerat. Määräaik. Päätt."/>
    <s v="http://www.kymensanomat.fi/Online/2016/11/09/Osuuspankki%20laajentaa%20palveluaikoja%20Kotkassa%20ja%20sulkee%20Myllykosken%20ja%20Kuusankosken%20konttorit%20/2016521470572/4"/>
    <m/>
    <n v="25"/>
    <d v="2016-11-10T00:00:00"/>
    <n v="22"/>
    <n v="195"/>
    <n v="64190"/>
    <x v="15"/>
    <x v="1"/>
    <n v="64"/>
    <d v="2016-09-07T00:00:00"/>
    <d v="2016-11-10T00:00:00"/>
    <x v="131"/>
    <x v="131"/>
    <x v="11"/>
    <x v="9"/>
    <x v="44"/>
    <x v="41"/>
    <n v="195"/>
    <n v="0.12820512820512819"/>
    <n v="0.11282051282051282"/>
    <n v="0.88"/>
    <b v="0"/>
    <b v="0"/>
    <x v="1"/>
    <x v="1"/>
    <x v="1"/>
    <b v="0"/>
    <b v="1"/>
    <b v="0"/>
    <x v="1"/>
    <x v="1"/>
  </r>
  <r>
    <s v="Osuuskauppa Keskimaa "/>
    <d v="2016-09-08T00:00:00"/>
    <s v="Rosso Jämsä, toim.lop."/>
    <m/>
    <m/>
    <n v="9"/>
    <d v="2016-09-29T00:00:00"/>
    <n v="9"/>
    <n v="9"/>
    <n v="47111"/>
    <x v="1"/>
    <x v="1"/>
    <n v="21"/>
    <d v="2016-09-08T00:00:00"/>
    <d v="2016-09-29T00:00:00"/>
    <x v="131"/>
    <x v="129"/>
    <x v="11"/>
    <x v="9"/>
    <x v="44"/>
    <x v="43"/>
    <n v="9"/>
    <n v="1"/>
    <n v="1"/>
    <n v="1"/>
    <b v="0"/>
    <b v="0"/>
    <x v="1"/>
    <x v="1"/>
    <x v="1"/>
    <b v="0"/>
    <b v="1"/>
    <b v="1"/>
    <x v="1"/>
    <x v="1"/>
  </r>
  <r>
    <s v="Novita"/>
    <d v="2016-09-09T00:00:00"/>
    <s v="Koria"/>
    <m/>
    <m/>
    <n v="9"/>
    <d v="2016-09-30T00:00:00"/>
    <n v="5"/>
    <n v="60"/>
    <n v="13100"/>
    <x v="2"/>
    <x v="2"/>
    <n v="21"/>
    <d v="2016-09-09T00:00:00"/>
    <d v="2016-09-30T00:00:00"/>
    <x v="131"/>
    <x v="129"/>
    <x v="11"/>
    <x v="9"/>
    <x v="44"/>
    <x v="43"/>
    <n v="60"/>
    <n v="0.15"/>
    <n v="8.3333333333333329E-2"/>
    <n v="0.55555555555555558"/>
    <b v="0"/>
    <b v="0"/>
    <x v="1"/>
    <x v="1"/>
    <x v="1"/>
    <b v="0"/>
    <b v="1"/>
    <b v="1"/>
    <x v="1"/>
    <x v="1"/>
  </r>
  <r>
    <s v="Kouvolan seudun ammattiopisto"/>
    <d v="2016-10-01T00:00:00"/>
    <s v="koko henkilöstö"/>
    <m/>
    <m/>
    <m/>
    <d v="2016-11-24T00:00:00"/>
    <n v="37"/>
    <n v="250"/>
    <n v="85000"/>
    <x v="9"/>
    <x v="3"/>
    <n v="54"/>
    <d v="2016-10-01T00:00:00"/>
    <d v="2016-11-24T00:00:00"/>
    <x v="132"/>
    <x v="131"/>
    <x v="11"/>
    <x v="9"/>
    <x v="45"/>
    <x v="41"/>
    <n v="250"/>
    <s v="NA"/>
    <n v="0.14799999999999999"/>
    <s v="NA"/>
    <b v="0"/>
    <b v="0"/>
    <x v="1"/>
    <x v="1"/>
    <x v="1"/>
    <b v="0"/>
    <b v="0"/>
    <b v="0"/>
    <x v="1"/>
    <x v="1"/>
  </r>
  <r>
    <s v="Digita Oy"/>
    <d v="2016-09-19T00:00:00"/>
    <m/>
    <s v="http://www.proliitto.fi/uutiset/tyomarkkinat/digitan-toimihenkilot-marssivat-ulos"/>
    <m/>
    <n v="30"/>
    <d v="2016-11-03T00:00:00"/>
    <n v="4"/>
    <n v="95"/>
    <n v="61200"/>
    <x v="4"/>
    <x v="1"/>
    <n v="45"/>
    <d v="2016-09-19T00:00:00"/>
    <d v="2016-11-03T00:00:00"/>
    <x v="131"/>
    <x v="131"/>
    <x v="11"/>
    <x v="9"/>
    <x v="44"/>
    <x v="41"/>
    <n v="95"/>
    <n v="0.31578947368421051"/>
    <n v="4.2105263157894736E-2"/>
    <n v="0.13333333333333333"/>
    <b v="0"/>
    <b v="0"/>
    <x v="1"/>
    <x v="1"/>
    <x v="1"/>
    <b v="0"/>
    <b v="1"/>
    <b v="0"/>
    <x v="1"/>
    <x v="1"/>
  </r>
  <r>
    <s v="Jyväskylän koulutuskuntayhtymä"/>
    <d v="2016-09-23T00:00:00"/>
    <m/>
    <s v="http://www.epressi.com/tiedotteet/koulutus/jyvaskylan-koulutuskuntayhtyman-hallitus-paatti-kaynnistaa-yhteistoimintaneuvottelut.html"/>
    <m/>
    <m/>
    <d v="2016-11-15T00:00:00"/>
    <n v="18"/>
    <n v="1200"/>
    <n v="85320"/>
    <x v="9"/>
    <x v="3"/>
    <n v="53"/>
    <d v="2016-09-23T00:00:00"/>
    <d v="2016-11-15T00:00:00"/>
    <x v="131"/>
    <x v="131"/>
    <x v="11"/>
    <x v="9"/>
    <x v="44"/>
    <x v="41"/>
    <n v="1200"/>
    <s v="NA"/>
    <n v="1.4999999999999999E-2"/>
    <s v="NA"/>
    <b v="0"/>
    <b v="0"/>
    <x v="1"/>
    <x v="1"/>
    <x v="1"/>
    <b v="0"/>
    <b v="1"/>
    <b v="0"/>
    <x v="1"/>
    <x v="1"/>
  </r>
  <r>
    <s v="Wirma Lappeenranta Oy"/>
    <d v="2016-09-14T00:00:00"/>
    <s v="Lappeenrannan kaupungin aikomus siirtää yhtiön tehtävät kaupungin omaksi toiminnaksi sekä yhtiön henkilökunta kaupungin palkkalistoille"/>
    <m/>
    <m/>
    <m/>
    <m/>
    <m/>
    <n v="17"/>
    <n v="84130"/>
    <x v="19"/>
    <x v="3"/>
    <s v="NA"/>
    <d v="2016-09-14T00:00:00"/>
    <d v="2016-11-04T00:00:00"/>
    <x v="131"/>
    <x v="131"/>
    <x v="11"/>
    <x v="9"/>
    <x v="44"/>
    <x v="41"/>
    <n v="17"/>
    <s v="NA"/>
    <s v="NA"/>
    <s v="NA"/>
    <b v="0"/>
    <b v="0"/>
    <x v="1"/>
    <x v="1"/>
    <x v="1"/>
    <b v="0"/>
    <b v="1"/>
    <b v="0"/>
    <x v="1"/>
    <x v="1"/>
  </r>
  <r>
    <s v="Malmin sairaala"/>
    <d v="2016-09-14T00:00:00"/>
    <s v="Pietarsaari, ei irtisan. kosk. 60:tä leikkaustoiminnan ja naistentautien ja äitiyspoliklinikan työntekijää"/>
    <m/>
    <m/>
    <m/>
    <m/>
    <m/>
    <n v="60"/>
    <n v="86102"/>
    <x v="3"/>
    <x v="3"/>
    <s v="NA"/>
    <d v="2016-09-14T00:00:00"/>
    <d v="2016-11-04T00:00:00"/>
    <x v="131"/>
    <x v="131"/>
    <x v="11"/>
    <x v="9"/>
    <x v="44"/>
    <x v="41"/>
    <n v="60"/>
    <s v="NA"/>
    <s v="NA"/>
    <s v="NA"/>
    <b v="0"/>
    <b v="0"/>
    <x v="1"/>
    <x v="1"/>
    <x v="1"/>
    <b v="0"/>
    <b v="1"/>
    <b v="0"/>
    <x v="1"/>
    <x v="1"/>
  </r>
  <r>
    <s v="Stora Enso Oyj"/>
    <d v="2016-09-16T00:00:00"/>
    <s v="Heinolan tehtaan sulk. ja Lahden aaltopahvitehdas"/>
    <m/>
    <m/>
    <n v="60"/>
    <d v="2016-11-10T00:00:00"/>
    <n v="47"/>
    <n v="280"/>
    <n v="17120"/>
    <x v="2"/>
    <x v="2"/>
    <n v="55"/>
    <d v="2016-09-16T00:00:00"/>
    <d v="2016-11-10T00:00:00"/>
    <x v="131"/>
    <x v="131"/>
    <x v="11"/>
    <x v="9"/>
    <x v="44"/>
    <x v="41"/>
    <n v="280"/>
    <n v="0.21428571428571427"/>
    <n v="0.16785714285714284"/>
    <n v="0.78333333333333333"/>
    <b v="0"/>
    <b v="0"/>
    <x v="1"/>
    <x v="1"/>
    <x v="1"/>
    <b v="0"/>
    <b v="1"/>
    <b v="0"/>
    <x v="1"/>
    <x v="1"/>
  </r>
  <r>
    <s v="Pöyry Oyj"/>
    <d v="2016-09-15T00:00:00"/>
    <s v="pääosin tukitoiminnoissa"/>
    <m/>
    <m/>
    <n v="50"/>
    <d v="2016-11-08T00:00:00"/>
    <n v="34"/>
    <n v="50"/>
    <n v="71126"/>
    <x v="10"/>
    <x v="1"/>
    <n v="54"/>
    <d v="2016-09-15T00:00:00"/>
    <d v="2016-11-08T00:00:00"/>
    <x v="131"/>
    <x v="131"/>
    <x v="11"/>
    <x v="9"/>
    <x v="44"/>
    <x v="41"/>
    <n v="50"/>
    <n v="1"/>
    <n v="0.68"/>
    <n v="0.68"/>
    <b v="0"/>
    <b v="0"/>
    <x v="1"/>
    <x v="1"/>
    <x v="1"/>
    <b v="0"/>
    <b v="1"/>
    <b v="0"/>
    <x v="1"/>
    <x v="1"/>
  </r>
  <r>
    <s v="Keva"/>
    <d v="2016-09-16T00:00:00"/>
    <s v="Asiakkuus- ja yhteiset palvelut -toiminnot, ei vähentämispyrkimystä"/>
    <m/>
    <m/>
    <m/>
    <m/>
    <m/>
    <n v="169"/>
    <n v="84302"/>
    <x v="19"/>
    <x v="3"/>
    <s v="NA"/>
    <d v="2016-09-16T00:00:00"/>
    <d v="2016-11-06T00:00:00"/>
    <x v="131"/>
    <x v="131"/>
    <x v="11"/>
    <x v="9"/>
    <x v="44"/>
    <x v="41"/>
    <n v="169"/>
    <s v="NA"/>
    <s v="NA"/>
    <s v="NA"/>
    <b v="0"/>
    <b v="0"/>
    <x v="1"/>
    <x v="1"/>
    <x v="1"/>
    <b v="0"/>
    <b v="1"/>
    <b v="0"/>
    <x v="1"/>
    <x v="1"/>
  </r>
  <r>
    <s v="Scanfil Sweden"/>
    <d v="2016-09-20T00:00:00"/>
    <s v="Scanfil-Vantaa tehtaan lakkauttaminen"/>
    <s v="http://rahamaailma.victoriamedia.org/uutiset/?p=9972"/>
    <m/>
    <m/>
    <d v="2016-11-01T00:00:00"/>
    <n v="56"/>
    <n v="69"/>
    <n v="32501"/>
    <x v="2"/>
    <x v="2"/>
    <n v="42"/>
    <d v="2016-09-20T00:00:00"/>
    <d v="2016-11-01T00:00:00"/>
    <x v="131"/>
    <x v="131"/>
    <x v="11"/>
    <x v="9"/>
    <x v="44"/>
    <x v="41"/>
    <n v="69"/>
    <s v="NA"/>
    <n v="0.81159420289855078"/>
    <s v="NA"/>
    <b v="0"/>
    <b v="0"/>
    <x v="1"/>
    <x v="1"/>
    <x v="1"/>
    <b v="0"/>
    <b v="1"/>
    <b v="0"/>
    <x v="1"/>
    <x v="1"/>
  </r>
  <r>
    <s v="Oma Säästöpankki Oyj"/>
    <d v="2016-09-19T00:00:00"/>
    <s v=" 11 kontt. lop.-&gt;tukipaketit 20 henk"/>
    <s v="http://www.karjalainen.fi/uutiset/uutis-alueet/talous/item/117114-omaspn-konttoriverkosto-harvenemassa-maakunnassa"/>
    <m/>
    <n v="27"/>
    <d v="2016-12-16T00:00:00"/>
    <n v="0"/>
    <n v="250"/>
    <n v="64190"/>
    <x v="15"/>
    <x v="1"/>
    <n v="88"/>
    <d v="2016-09-19T00:00:00"/>
    <d v="2016-12-16T00:00:00"/>
    <x v="131"/>
    <x v="121"/>
    <x v="11"/>
    <x v="9"/>
    <x v="44"/>
    <x v="41"/>
    <n v="250"/>
    <n v="0.108"/>
    <n v="0"/>
    <n v="0"/>
    <b v="0"/>
    <b v="0"/>
    <x v="1"/>
    <x v="1"/>
    <x v="1"/>
    <b v="0"/>
    <b v="1"/>
    <b v="0"/>
    <x v="1"/>
    <x v="1"/>
  </r>
  <r>
    <s v="Visma konserni"/>
    <d v="2016-09-19T00:00:00"/>
    <s v="Visma Employee Management Oy Joensuun yksikön lop. Töiden siirto Lappeenrantaan"/>
    <m/>
    <m/>
    <m/>
    <m/>
    <m/>
    <n v="10"/>
    <n v="69201"/>
    <x v="10"/>
    <x v="1"/>
    <s v="NA"/>
    <d v="2016-09-19T00:00:00"/>
    <d v="2016-11-09T00:00:00"/>
    <x v="131"/>
    <x v="131"/>
    <x v="11"/>
    <x v="9"/>
    <x v="44"/>
    <x v="41"/>
    <n v="10"/>
    <s v="NA"/>
    <s v="NA"/>
    <s v="NA"/>
    <b v="0"/>
    <b v="0"/>
    <x v="1"/>
    <x v="1"/>
    <x v="1"/>
    <b v="0"/>
    <b v="1"/>
    <b v="0"/>
    <x v="1"/>
    <x v="1"/>
  </r>
  <r>
    <s v="Kouvolan seudun ammattiopisto Ksao"/>
    <d v="2016-10-01T00:00:00"/>
    <s v="koko henkilöstö, "/>
    <m/>
    <m/>
    <n v="37"/>
    <d v="2016-11-23T00:00:00"/>
    <n v="37"/>
    <n v="250"/>
    <n v="85320"/>
    <x v="9"/>
    <x v="3"/>
    <n v="53"/>
    <d v="2016-10-01T00:00:00"/>
    <d v="2016-11-23T00:00:00"/>
    <x v="132"/>
    <x v="131"/>
    <x v="11"/>
    <x v="9"/>
    <x v="45"/>
    <x v="41"/>
    <n v="250"/>
    <n v="0.14799999999999999"/>
    <n v="0.14799999999999999"/>
    <n v="1"/>
    <b v="0"/>
    <b v="0"/>
    <x v="1"/>
    <x v="1"/>
    <x v="1"/>
    <b v="0"/>
    <b v="0"/>
    <b v="0"/>
    <x v="1"/>
    <x v="1"/>
  </r>
  <r>
    <s v="Suur-Seudun Osuuskauppa SSO "/>
    <d v="2016-09-01T00:00:00"/>
    <s v="Salo Kodin Terra lop.Rosson ja SSO Liikennemyymälöiden lop."/>
    <s v="http://archive.webnewsmonitor.com/274793637"/>
    <m/>
    <n v="100"/>
    <d v="2016-10-14T00:00:00"/>
    <n v="70"/>
    <n v="100"/>
    <n v="47191"/>
    <x v="1"/>
    <x v="1"/>
    <n v="43"/>
    <d v="2016-09-01T00:00:00"/>
    <d v="2016-10-14T00:00:00"/>
    <x v="131"/>
    <x v="130"/>
    <x v="11"/>
    <x v="9"/>
    <x v="44"/>
    <x v="41"/>
    <n v="100"/>
    <n v="1"/>
    <n v="0.7"/>
    <n v="0.7"/>
    <b v="0"/>
    <b v="0"/>
    <x v="1"/>
    <x v="1"/>
    <x v="1"/>
    <b v="0"/>
    <b v="1"/>
    <b v="0"/>
    <x v="1"/>
    <x v="1"/>
  </r>
  <r>
    <s v="Kuhmon seurakunta"/>
    <m/>
    <s v="Kohdistuu tukipalv. Ei hengellliseen työhön"/>
    <m/>
    <m/>
    <m/>
    <d v="2016-09-21T00:00:00"/>
    <n v="3"/>
    <n v="33"/>
    <n v="94910"/>
    <x v="16"/>
    <x v="1"/>
    <s v="NA"/>
    <d v="2016-08-01T00:00:00"/>
    <d v="2016-09-21T00:00:00"/>
    <x v="130"/>
    <x v="129"/>
    <x v="11"/>
    <x v="9"/>
    <x v="44"/>
    <x v="43"/>
    <n v="33"/>
    <s v="NA"/>
    <n v="9.0909090909090912E-2"/>
    <s v="NA"/>
    <b v="0"/>
    <b v="0"/>
    <x v="1"/>
    <x v="1"/>
    <x v="1"/>
    <b v="0"/>
    <b v="1"/>
    <b v="1"/>
    <x v="1"/>
    <x v="1"/>
  </r>
  <r>
    <s v="SPR"/>
    <d v="2016-09-22T00:00:00"/>
    <s v="Kolarin vastaanottokeskus, toiminnan lopetus"/>
    <m/>
    <m/>
    <m/>
    <m/>
    <m/>
    <m/>
    <n v="88999"/>
    <x v="3"/>
    <x v="3"/>
    <s v="NA"/>
    <d v="2016-09-22T00:00:00"/>
    <d v="2016-11-12T00:00:00"/>
    <x v="131"/>
    <x v="131"/>
    <x v="11"/>
    <x v="9"/>
    <x v="44"/>
    <x v="41"/>
    <n v="0"/>
    <s v="NA"/>
    <s v="NA"/>
    <s v="NA"/>
    <b v="0"/>
    <b v="0"/>
    <x v="1"/>
    <x v="1"/>
    <x v="1"/>
    <b v="0"/>
    <b v="1"/>
    <b v="0"/>
    <x v="1"/>
    <x v="1"/>
  </r>
  <r>
    <s v="Jyväskylän koulutuskuntayhtymä"/>
    <d v="2016-09-14T00:00:00"/>
    <m/>
    <m/>
    <m/>
    <m/>
    <d v="2016-11-15T00:00:00"/>
    <n v="20"/>
    <n v="20"/>
    <n v="85320"/>
    <x v="9"/>
    <x v="3"/>
    <n v="62"/>
    <d v="2016-09-14T00:00:00"/>
    <d v="2016-11-15T00:00:00"/>
    <x v="131"/>
    <x v="131"/>
    <x v="11"/>
    <x v="9"/>
    <x v="44"/>
    <x v="41"/>
    <n v="20"/>
    <s v="NA"/>
    <n v="1"/>
    <s v="NA"/>
    <b v="0"/>
    <b v="0"/>
    <x v="1"/>
    <x v="1"/>
    <x v="1"/>
    <b v="0"/>
    <b v="1"/>
    <b v="0"/>
    <x v="1"/>
    <x v="1"/>
  </r>
  <r>
    <s v="Fonecta Oy"/>
    <d v="2016-09-23T00:00:00"/>
    <s v="155 asiakaspalvel. Turku 69, Pori 86"/>
    <m/>
    <m/>
    <n v="60"/>
    <d v="2016-10-09T00:00:00"/>
    <n v="46"/>
    <n v="155"/>
    <n v="58120"/>
    <x v="4"/>
    <x v="1"/>
    <n v="16"/>
    <d v="2016-09-23T00:00:00"/>
    <d v="2016-10-09T00:00:00"/>
    <x v="131"/>
    <x v="130"/>
    <x v="11"/>
    <x v="9"/>
    <x v="44"/>
    <x v="41"/>
    <n v="155"/>
    <n v="0.38709677419354838"/>
    <n v="0.29677419354838708"/>
    <n v="0.76666666666666672"/>
    <b v="0"/>
    <b v="0"/>
    <x v="1"/>
    <x v="1"/>
    <x v="1"/>
    <b v="0"/>
    <b v="1"/>
    <b v="0"/>
    <x v="1"/>
    <x v="1"/>
  </r>
  <r>
    <s v="Kesko Oyj"/>
    <d v="2016-09-26T00:00:00"/>
    <s v="tavarakaupan organisaatio"/>
    <s v="http://www.talouselama.fi/uutiset/kesko-aloittaa-uudet-yt-neuvottelut-koskee-lahes-300-ihmista-6586012"/>
    <m/>
    <n v="45"/>
    <m/>
    <m/>
    <n v="294"/>
    <n v="46431"/>
    <x v="1"/>
    <x v="1"/>
    <s v="NA"/>
    <d v="2016-09-26T00:00:00"/>
    <d v="2016-11-16T00:00:00"/>
    <x v="131"/>
    <x v="131"/>
    <x v="11"/>
    <x v="9"/>
    <x v="44"/>
    <x v="41"/>
    <n v="294"/>
    <n v="0.15306122448979592"/>
    <s v="NA"/>
    <s v="NA"/>
    <b v="0"/>
    <b v="0"/>
    <x v="1"/>
    <x v="1"/>
    <x v="1"/>
    <b v="0"/>
    <b v="1"/>
    <b v="0"/>
    <x v="1"/>
    <x v="1"/>
  </r>
  <r>
    <s v="Kaakkois-Suomen ammattikorkeakoulu"/>
    <d v="2016-09-28T00:00:00"/>
    <s v="koko konsernia koskeva (Xamk, Mamk, Kyamk) 3milj.säästöt"/>
    <s v="http://www.savonsanomat.fi/savo/Xamkin-ytt-p%C3%A4%C3%A4ttyiv%C3%A4t-30-ty%C3%B6ntekij%C3%A4n-irtisanomiseen/879195"/>
    <m/>
    <n v="50"/>
    <d v="2016-11-14T00:00:00"/>
    <n v="30"/>
    <n v="50"/>
    <n v="85420"/>
    <x v="9"/>
    <x v="3"/>
    <n v="47"/>
    <d v="2016-09-28T00:00:00"/>
    <d v="2016-11-14T00:00:00"/>
    <x v="131"/>
    <x v="131"/>
    <x v="11"/>
    <x v="9"/>
    <x v="44"/>
    <x v="41"/>
    <n v="50"/>
    <n v="1"/>
    <n v="0.6"/>
    <n v="0.6"/>
    <b v="0"/>
    <b v="0"/>
    <x v="1"/>
    <x v="1"/>
    <x v="1"/>
    <b v="0"/>
    <b v="1"/>
    <b v="0"/>
    <x v="1"/>
    <x v="1"/>
  </r>
  <r>
    <s v="Accenture Oy"/>
    <d v="2016-10-05T00:00:00"/>
    <s v="mobiililiiketoiminta"/>
    <s v="http://www.tivi.fi/Kaikki_uutiset/accenturen-yt-t-loppuivat-tulos-pelattya-parempi-6601979"/>
    <m/>
    <n v="40"/>
    <d v="2016-11-25T00:00:00"/>
    <n v="7"/>
    <n v="40"/>
    <n v="70220"/>
    <x v="10"/>
    <x v="1"/>
    <n v="51"/>
    <d v="2016-10-05T00:00:00"/>
    <d v="2016-11-25T00:00:00"/>
    <x v="132"/>
    <x v="131"/>
    <x v="11"/>
    <x v="9"/>
    <x v="45"/>
    <x v="41"/>
    <n v="40"/>
    <n v="1"/>
    <n v="0.17499999999999999"/>
    <n v="0.17499999999999999"/>
    <b v="0"/>
    <b v="0"/>
    <x v="1"/>
    <x v="1"/>
    <x v="1"/>
    <b v="0"/>
    <b v="0"/>
    <b v="0"/>
    <x v="1"/>
    <x v="1"/>
  </r>
  <r>
    <s v="Celia"/>
    <d v="2016-09-29T00:00:00"/>
    <s v="koko henkilöstö, enint. 4 irtisan."/>
    <s v="http://www.kirjastot.fi/uutiset/ajankohtaista/celia-aloittaa-yt-neuvottelut-aba2f?language_content_entity=fi"/>
    <m/>
    <n v="13"/>
    <d v="2016-11-25T00:00:00"/>
    <n v="9"/>
    <n v="13"/>
    <n v="47719"/>
    <x v="1"/>
    <x v="1"/>
    <n v="57"/>
    <d v="2016-09-29T00:00:00"/>
    <d v="2016-11-25T00:00:00"/>
    <x v="131"/>
    <x v="131"/>
    <x v="11"/>
    <x v="9"/>
    <x v="44"/>
    <x v="41"/>
    <n v="13"/>
    <n v="1"/>
    <n v="0.69230769230769229"/>
    <n v="0.69230769230769229"/>
    <b v="0"/>
    <b v="0"/>
    <x v="1"/>
    <x v="1"/>
    <x v="1"/>
    <b v="0"/>
    <b v="1"/>
    <b v="0"/>
    <x v="1"/>
    <x v="1"/>
  </r>
  <r>
    <s v="Kopar Group Oyj"/>
    <d v="2016-09-30T00:00:00"/>
    <s v="Kopar Oy ja Elmomet Oy, koko hlö lom. Ja irtis."/>
    <s v="http://www.ylasatakunta.fi/uutiset/22-parkano/1243-kopar-ilmoitti-yt-neuvotteluista"/>
    <m/>
    <n v="20"/>
    <m/>
    <m/>
    <n v="75"/>
    <n v="25620"/>
    <x v="2"/>
    <x v="2"/>
    <s v="NA"/>
    <d v="2016-09-30T00:00:00"/>
    <d v="2016-11-20T00:00:00"/>
    <x v="131"/>
    <x v="131"/>
    <x v="11"/>
    <x v="9"/>
    <x v="44"/>
    <x v="41"/>
    <n v="75"/>
    <n v="0.26666666666666666"/>
    <s v="NA"/>
    <s v="NA"/>
    <b v="0"/>
    <b v="0"/>
    <x v="1"/>
    <x v="1"/>
    <x v="1"/>
    <b v="0"/>
    <b v="1"/>
    <b v="0"/>
    <x v="1"/>
    <x v="1"/>
  </r>
  <r>
    <s v="TylöHelo"/>
    <d v="2016-09-30T00:00:00"/>
    <s v="Kiuasvalmistaja Helo, Riihimäki ja Hanko, koko henkilöstö"/>
    <m/>
    <m/>
    <m/>
    <m/>
    <m/>
    <n v="100"/>
    <n v="27510"/>
    <x v="2"/>
    <x v="2"/>
    <s v="NA"/>
    <d v="2016-09-30T00:00:00"/>
    <d v="2016-11-20T00:00:00"/>
    <x v="131"/>
    <x v="131"/>
    <x v="11"/>
    <x v="9"/>
    <x v="44"/>
    <x v="41"/>
    <n v="100"/>
    <s v="NA"/>
    <s v="NA"/>
    <s v="NA"/>
    <b v="0"/>
    <b v="0"/>
    <x v="1"/>
    <x v="1"/>
    <x v="1"/>
    <b v="0"/>
    <b v="1"/>
    <b v="0"/>
    <x v="1"/>
    <x v="1"/>
  </r>
  <r>
    <s v="Lasten Keskus ja Kirjapaja Oy"/>
    <m/>
    <s v="koko henkilöstö"/>
    <s v="https://www.seurakuntalainen.fi/uutiset/kristilliset-kustantajat-vahentavat-vakea/"/>
    <m/>
    <m/>
    <d v="2016-10-03T00:00:00"/>
    <n v="5"/>
    <n v="5"/>
    <n v="58110"/>
    <x v="4"/>
    <x v="1"/>
    <s v="NA"/>
    <d v="2016-08-13T00:00:00"/>
    <d v="2016-10-03T00:00:00"/>
    <x v="130"/>
    <x v="130"/>
    <x v="11"/>
    <x v="9"/>
    <x v="44"/>
    <x v="41"/>
    <n v="5"/>
    <s v="NA"/>
    <n v="1"/>
    <s v="NA"/>
    <b v="0"/>
    <b v="0"/>
    <x v="1"/>
    <x v="1"/>
    <x v="1"/>
    <b v="0"/>
    <b v="1"/>
    <b v="0"/>
    <x v="1"/>
    <x v="1"/>
  </r>
  <r>
    <s v="Tecnotree Oyj"/>
    <d v="2016-10-04T00:00:00"/>
    <s v="koko Suomen henkilöstö, hlömäärän väh. 37"/>
    <s v="http://rahamaailma.victoriamedia.org/uutiset/?p=9936"/>
    <m/>
    <n v="40"/>
    <d v="2016-10-26T00:00:00"/>
    <n v="23"/>
    <n v="108"/>
    <n v="62010"/>
    <x v="4"/>
    <x v="1"/>
    <n v="22"/>
    <d v="2016-10-04T00:00:00"/>
    <d v="2016-10-26T00:00:00"/>
    <x v="132"/>
    <x v="130"/>
    <x v="11"/>
    <x v="9"/>
    <x v="45"/>
    <x v="41"/>
    <n v="108"/>
    <n v="0.37037037037037035"/>
    <n v="0.21296296296296297"/>
    <n v="0.57499999999999996"/>
    <b v="0"/>
    <b v="0"/>
    <x v="1"/>
    <x v="1"/>
    <x v="1"/>
    <b v="0"/>
    <b v="0"/>
    <b v="0"/>
    <x v="1"/>
    <x v="1"/>
  </r>
  <r>
    <s v="Elinkeinoelämän keskusliitto EK"/>
    <d v="2016-10-11T00:00:00"/>
    <s v="koskee kaikkia toimintoja"/>
    <m/>
    <m/>
    <n v="30"/>
    <d v="2016-11-24T00:00:00"/>
    <n v="26"/>
    <n v="30"/>
    <n v="94110"/>
    <x v="16"/>
    <x v="1"/>
    <n v="44"/>
    <d v="2016-10-11T00:00:00"/>
    <d v="2016-11-24T00:00:00"/>
    <x v="132"/>
    <x v="131"/>
    <x v="11"/>
    <x v="9"/>
    <x v="45"/>
    <x v="41"/>
    <n v="30"/>
    <n v="1"/>
    <n v="0.8666666666666667"/>
    <n v="0.8666666666666667"/>
    <b v="0"/>
    <b v="0"/>
    <x v="1"/>
    <x v="1"/>
    <x v="1"/>
    <b v="0"/>
    <b v="0"/>
    <b v="0"/>
    <x v="1"/>
    <x v="1"/>
  </r>
  <r>
    <s v="Hella Lighting Finland"/>
    <d v="2016-10-05T00:00:00"/>
    <s v="Salo, kosk. 165 hlöä, tuotannon lop. Ei tuotekeh ja myyntiä"/>
    <m/>
    <m/>
    <n v="165"/>
    <d v="2016-11-26T00:00:00"/>
    <m/>
    <n v="165"/>
    <n v="22290"/>
    <x v="2"/>
    <x v="2"/>
    <n v="52"/>
    <d v="2016-10-05T00:00:00"/>
    <d v="2016-11-26T00:00:00"/>
    <x v="132"/>
    <x v="131"/>
    <x v="11"/>
    <x v="9"/>
    <x v="45"/>
    <x v="41"/>
    <n v="165"/>
    <n v="1"/>
    <s v="NA"/>
    <s v="NA"/>
    <b v="0"/>
    <b v="0"/>
    <x v="1"/>
    <x v="1"/>
    <x v="1"/>
    <b v="0"/>
    <b v="0"/>
    <b v="0"/>
    <x v="1"/>
    <x v="1"/>
  </r>
  <r>
    <s v="Fujitsu Finland Oy"/>
    <d v="2016-10-05T00:00:00"/>
    <s v=" irtisan. Tehdään kolmen vuoden aikana"/>
    <s v="http://www.hs.fi/talous/a1475556455349"/>
    <m/>
    <n v="320"/>
    <d v="2016-11-29T00:00:00"/>
    <n v="124"/>
    <n v="400"/>
    <n v="62010"/>
    <x v="4"/>
    <x v="1"/>
    <n v="55"/>
    <d v="2016-10-05T00:00:00"/>
    <d v="2016-11-29T00:00:00"/>
    <x v="132"/>
    <x v="131"/>
    <x v="11"/>
    <x v="9"/>
    <x v="45"/>
    <x v="41"/>
    <n v="400"/>
    <n v="0.8"/>
    <n v="0.31"/>
    <n v="0.38750000000000001"/>
    <b v="0"/>
    <b v="0"/>
    <x v="1"/>
    <x v="1"/>
    <x v="1"/>
    <b v="0"/>
    <b v="0"/>
    <b v="0"/>
    <x v="1"/>
    <x v="1"/>
  </r>
  <r>
    <s v="Ericsson Oy Ab"/>
    <d v="2016-10-04T00:00:00"/>
    <s v="Kirkkonummi ja Oulu, enint. 175 työp."/>
    <s v="http://www.tivi.fi/Kaikki_uutiset/ericsson-irtisanoo-71-oulussa-toiminta-loppuu-kokonaan-6604242"/>
    <m/>
    <n v="175"/>
    <d v="2016-12-01T00:00:00"/>
    <n v="71"/>
    <n v="175"/>
    <n v="46521"/>
    <x v="1"/>
    <x v="1"/>
    <n v="58"/>
    <d v="2016-10-04T00:00:00"/>
    <d v="2016-12-01T00:00:00"/>
    <x v="132"/>
    <x v="121"/>
    <x v="11"/>
    <x v="9"/>
    <x v="45"/>
    <x v="41"/>
    <n v="175"/>
    <n v="1"/>
    <n v="0.40571428571428569"/>
    <n v="0.40571428571428569"/>
    <b v="0"/>
    <b v="0"/>
    <x v="1"/>
    <x v="1"/>
    <x v="1"/>
    <b v="0"/>
    <b v="0"/>
    <b v="0"/>
    <x v="1"/>
    <x v="1"/>
  </r>
  <r>
    <s v="Danske Bank Oyj"/>
    <d v="2016-10-04T00:00:00"/>
    <s v="Help Desk- sekä Group Process Dev. -yksiköt"/>
    <m/>
    <m/>
    <n v="13"/>
    <m/>
    <m/>
    <n v="24"/>
    <n v="64190"/>
    <x v="15"/>
    <x v="1"/>
    <s v="NA"/>
    <d v="2016-10-04T00:00:00"/>
    <d v="2016-11-24T00:00:00"/>
    <x v="132"/>
    <x v="131"/>
    <x v="11"/>
    <x v="9"/>
    <x v="45"/>
    <x v="41"/>
    <n v="24"/>
    <n v="0.54166666666666663"/>
    <s v="NA"/>
    <s v="NA"/>
    <b v="0"/>
    <b v="0"/>
    <x v="1"/>
    <x v="1"/>
    <x v="1"/>
    <b v="0"/>
    <b v="0"/>
    <b v="0"/>
    <x v="1"/>
    <x v="1"/>
  </r>
  <r>
    <s v="Helmi Säästöpankki "/>
    <d v="2016-10-11T00:00:00"/>
    <s v="Päivittäispal.toimivat"/>
    <m/>
    <m/>
    <m/>
    <m/>
    <m/>
    <n v="6"/>
    <n v="64190"/>
    <x v="15"/>
    <x v="1"/>
    <s v="NA"/>
    <d v="2016-10-11T00:00:00"/>
    <d v="2016-12-01T00:00:00"/>
    <x v="132"/>
    <x v="121"/>
    <x v="11"/>
    <x v="9"/>
    <x v="45"/>
    <x v="41"/>
    <n v="6"/>
    <s v="NA"/>
    <s v="NA"/>
    <s v="NA"/>
    <b v="0"/>
    <b v="0"/>
    <x v="1"/>
    <x v="1"/>
    <x v="1"/>
    <b v="0"/>
    <b v="0"/>
    <b v="0"/>
    <x v="1"/>
    <x v="1"/>
  </r>
  <r>
    <s v="SSAB Oy"/>
    <d v="2016-10-05T00:00:00"/>
    <s v="SSAB Services Uudenkaup. Palvelukeskus sulkeminen"/>
    <m/>
    <m/>
    <n v="16"/>
    <d v="2016-11-23T00:00:00"/>
    <n v="14"/>
    <n v="16"/>
    <n v="24100"/>
    <x v="2"/>
    <x v="2"/>
    <n v="49"/>
    <d v="2016-10-05T00:00:00"/>
    <d v="2016-11-23T00:00:00"/>
    <x v="132"/>
    <x v="131"/>
    <x v="11"/>
    <x v="9"/>
    <x v="45"/>
    <x v="41"/>
    <n v="16"/>
    <n v="1"/>
    <n v="0.875"/>
    <n v="0.875"/>
    <b v="0"/>
    <b v="0"/>
    <x v="1"/>
    <x v="1"/>
    <x v="1"/>
    <b v="0"/>
    <b v="0"/>
    <b v="0"/>
    <x v="1"/>
    <x v="1"/>
  </r>
  <r>
    <s v="Hämeen Sanomat Oy"/>
    <d v="2016-10-05T00:00:00"/>
    <s v="toimitukset ja ilmoitusmyynti"/>
    <m/>
    <m/>
    <n v="9"/>
    <d v="2016-11-03T00:00:00"/>
    <n v="7"/>
    <n v="65"/>
    <n v="58130"/>
    <x v="4"/>
    <x v="1"/>
    <n v="29"/>
    <d v="2016-10-05T00:00:00"/>
    <d v="2016-11-03T00:00:00"/>
    <x v="132"/>
    <x v="131"/>
    <x v="11"/>
    <x v="9"/>
    <x v="45"/>
    <x v="41"/>
    <n v="65"/>
    <n v="0.13846153846153847"/>
    <n v="0.1076923076923077"/>
    <n v="0.77777777777777779"/>
    <b v="0"/>
    <b v="0"/>
    <x v="1"/>
    <x v="1"/>
    <x v="1"/>
    <b v="0"/>
    <b v="0"/>
    <b v="0"/>
    <x v="1"/>
    <x v="1"/>
  </r>
  <r>
    <s v="Oilon Oy"/>
    <d v="2016-10-05T00:00:00"/>
    <s v="Lahti, teknologiayritys, Lomautuksia pääas."/>
    <m/>
    <m/>
    <m/>
    <m/>
    <m/>
    <n v="200"/>
    <n v="28210"/>
    <x v="2"/>
    <x v="2"/>
    <s v="NA"/>
    <d v="2016-10-05T00:00:00"/>
    <d v="2016-11-25T00:00:00"/>
    <x v="132"/>
    <x v="131"/>
    <x v="11"/>
    <x v="9"/>
    <x v="45"/>
    <x v="41"/>
    <n v="200"/>
    <s v="NA"/>
    <s v="NA"/>
    <s v="NA"/>
    <b v="0"/>
    <b v="0"/>
    <x v="1"/>
    <x v="1"/>
    <x v="1"/>
    <b v="0"/>
    <b v="0"/>
    <b v="0"/>
    <x v="1"/>
    <x v="1"/>
  </r>
  <r>
    <s v="Kesko Oyj"/>
    <d v="2016-10-06T00:00:00"/>
    <s v="Budget Sport, Keslog, Ruokakesko ja K-citymarketit"/>
    <s v="https://www.pamlehti.fi/uutiset/uutinen-pam-lehti/2016/10/keskossa-meneillaan-neljat-ytt.html"/>
    <m/>
    <n v="103"/>
    <d v="2016-11-09T00:00:00"/>
    <n v="0"/>
    <n v="352"/>
    <n v="46431"/>
    <x v="1"/>
    <x v="1"/>
    <n v="34"/>
    <d v="2016-10-06T00:00:00"/>
    <d v="2016-11-09T00:00:00"/>
    <x v="132"/>
    <x v="131"/>
    <x v="11"/>
    <x v="9"/>
    <x v="45"/>
    <x v="41"/>
    <n v="352"/>
    <n v="0.29261363636363635"/>
    <n v="0"/>
    <n v="0"/>
    <b v="0"/>
    <b v="0"/>
    <x v="1"/>
    <x v="1"/>
    <x v="1"/>
    <b v="0"/>
    <b v="0"/>
    <b v="0"/>
    <x v="1"/>
    <x v="1"/>
  </r>
  <r>
    <s v="Sinebrychoff Supply Company Oy"/>
    <d v="2016-10-12T00:00:00"/>
    <s v="Keravan panimo, 25 tt, 10t toimihlöä, ei ylem toimihlöä"/>
    <m/>
    <s v="L"/>
    <n v="35"/>
    <m/>
    <m/>
    <n v="35"/>
    <n v="11050"/>
    <x v="2"/>
    <x v="2"/>
    <s v="NA"/>
    <d v="2016-10-12T00:00:00"/>
    <d v="2016-12-02T00:00:00"/>
    <x v="132"/>
    <x v="121"/>
    <x v="11"/>
    <x v="9"/>
    <x v="45"/>
    <x v="41"/>
    <n v="35"/>
    <n v="1"/>
    <s v="NA"/>
    <s v="NA"/>
    <b v="0"/>
    <b v="0"/>
    <x v="1"/>
    <x v="1"/>
    <x v="1"/>
    <b v="0"/>
    <b v="0"/>
    <b v="0"/>
    <x v="1"/>
    <x v="1"/>
  </r>
  <r>
    <s v="Viittakivi Oy"/>
    <m/>
    <s v="Heinolan ja Lahden Tapanilakodin vastaanottokeskukset"/>
    <m/>
    <m/>
    <m/>
    <d v="2016-10-07T00:00:00"/>
    <n v="37"/>
    <n v="37"/>
    <n v="87909"/>
    <x v="3"/>
    <x v="3"/>
    <s v="NA"/>
    <d v="2016-08-17T00:00:00"/>
    <d v="2016-10-07T00:00:00"/>
    <x v="130"/>
    <x v="130"/>
    <x v="11"/>
    <x v="9"/>
    <x v="44"/>
    <x v="41"/>
    <n v="37"/>
    <s v="NA"/>
    <n v="1"/>
    <s v="NA"/>
    <b v="0"/>
    <b v="0"/>
    <x v="1"/>
    <x v="1"/>
    <x v="1"/>
    <b v="0"/>
    <b v="1"/>
    <b v="0"/>
    <x v="1"/>
    <x v="1"/>
  </r>
  <r>
    <s v="Hämeen ammatti-instituutti"/>
    <d v="2016-09-01T00:00:00"/>
    <s v="Biotalouden yksikkö"/>
    <s v="http://www.hameensanomat.fi/uutiset/kanta-hame/315864-irtisanominen-uhkaa-kuutta-tyontekijaa"/>
    <m/>
    <n v="6"/>
    <m/>
    <m/>
    <n v="8"/>
    <n v="85320"/>
    <x v="9"/>
    <x v="3"/>
    <s v="NA"/>
    <d v="2016-09-01T00:00:00"/>
    <d v="2016-10-22T00:00:00"/>
    <x v="131"/>
    <x v="130"/>
    <x v="11"/>
    <x v="9"/>
    <x v="44"/>
    <x v="41"/>
    <n v="8"/>
    <n v="0.75"/>
    <s v="NA"/>
    <s v="NA"/>
    <b v="0"/>
    <b v="0"/>
    <x v="1"/>
    <x v="1"/>
    <x v="1"/>
    <b v="0"/>
    <b v="1"/>
    <b v="0"/>
    <x v="1"/>
    <x v="1"/>
  </r>
  <r>
    <s v="Vaasan Oy"/>
    <d v="2016-10-11T00:00:00"/>
    <s v="Kuusankoski, tuotannon tehost."/>
    <m/>
    <m/>
    <m/>
    <d v="2016-12-12T00:00:00"/>
    <n v="0"/>
    <n v="131"/>
    <n v="10710"/>
    <x v="2"/>
    <x v="2"/>
    <n v="62"/>
    <d v="2016-10-11T00:00:00"/>
    <d v="2016-12-12T00:00:00"/>
    <x v="132"/>
    <x v="121"/>
    <x v="11"/>
    <x v="9"/>
    <x v="45"/>
    <x v="41"/>
    <n v="131"/>
    <s v="NA"/>
    <n v="0"/>
    <s v="NA"/>
    <b v="0"/>
    <b v="0"/>
    <x v="1"/>
    <x v="1"/>
    <x v="1"/>
    <b v="0"/>
    <b v="0"/>
    <b v="0"/>
    <x v="1"/>
    <x v="1"/>
  </r>
  <r>
    <s v="Vaasan Oy"/>
    <d v="2016-10-11T00:00:00"/>
    <s v="Vaasan Oy:n Suomen tuotanto- sekä logistiikka- ja toimitusvarmuusorganisaatioiden henkilöstö Vantaalla, Tampereella, Seinäjoella, Kiimingissä, Kotkassa, Kuopiossa ja Kuusankoskella. Joutsenossa neuvotteluissa ovat mukana tuotannon työntekijät. "/>
    <s v="http://www.kymensanomat.fi/Online/2016/10/10/Vaasan%20Oy%3An%20yt-neuvottelut%20alkavat%20my%C3%B6s%20Kotkassa%E2%80%94%20Leipomon%20jatko%20ei%20ole%20kuitenkaan%20uhattuna/2016521356157/4"/>
    <s v="L"/>
    <n v="220"/>
    <d v="2016-12-12T00:00:00"/>
    <n v="207"/>
    <n v="670"/>
    <n v="10710"/>
    <x v="2"/>
    <x v="2"/>
    <n v="62"/>
    <d v="2016-10-11T00:00:00"/>
    <d v="2016-12-12T00:00:00"/>
    <x v="132"/>
    <x v="121"/>
    <x v="11"/>
    <x v="9"/>
    <x v="45"/>
    <x v="41"/>
    <n v="670"/>
    <n v="0.32835820895522388"/>
    <n v="0.30895522388059704"/>
    <n v="0.94090909090909092"/>
    <b v="0"/>
    <b v="0"/>
    <x v="1"/>
    <x v="1"/>
    <x v="1"/>
    <b v="0"/>
    <b v="0"/>
    <b v="0"/>
    <x v="1"/>
    <x v="1"/>
  </r>
  <r>
    <s v="SPR "/>
    <m/>
    <s v="Harjavallan Satalinnan keskus lopetetaan"/>
    <m/>
    <m/>
    <m/>
    <d v="2016-10-11T00:00:00"/>
    <n v="13"/>
    <n v="13"/>
    <n v="88999"/>
    <x v="3"/>
    <x v="3"/>
    <s v="NA"/>
    <d v="2016-08-21T00:00:00"/>
    <d v="2016-10-11T00:00:00"/>
    <x v="130"/>
    <x v="130"/>
    <x v="11"/>
    <x v="9"/>
    <x v="44"/>
    <x v="41"/>
    <n v="13"/>
    <s v="NA"/>
    <n v="1"/>
    <s v="NA"/>
    <b v="0"/>
    <b v="0"/>
    <x v="1"/>
    <x v="1"/>
    <x v="1"/>
    <b v="0"/>
    <b v="1"/>
    <b v="0"/>
    <x v="1"/>
    <x v="1"/>
  </r>
  <r>
    <s v="Keski-Suomen Osuuspankki"/>
    <d v="2016-10-17T00:00:00"/>
    <s v="toim. uudelleenjärj ja palvelumuotoilu-&gt;ei irtisan."/>
    <m/>
    <m/>
    <m/>
    <d v="2016-11-28T00:00:00"/>
    <m/>
    <m/>
    <n v="64190"/>
    <x v="15"/>
    <x v="1"/>
    <n v="42"/>
    <d v="2016-10-17T00:00:00"/>
    <d v="2016-11-28T00:00:00"/>
    <x v="132"/>
    <x v="131"/>
    <x v="11"/>
    <x v="9"/>
    <x v="45"/>
    <x v="41"/>
    <n v="0"/>
    <s v="NA"/>
    <s v="NA"/>
    <s v="NA"/>
    <b v="0"/>
    <b v="0"/>
    <x v="1"/>
    <x v="1"/>
    <x v="1"/>
    <b v="0"/>
    <b v="0"/>
    <b v="0"/>
    <x v="1"/>
    <x v="1"/>
  </r>
  <r>
    <s v="Kaakkois-Suomen Ammattikorkeakoulu Oy:n (Xamk Oy), Kymenlaakson Ammattikorkeakoulu Oy:n (Kyamk Oy) ja Mikkelin ammattikorkeakoulu Oy:n (Mamk Oy)"/>
    <d v="2016-10-12T00:00:00"/>
    <s v="10 tt  työteht.järjest. -&gt;irtis. ja/tai osa-aik. (ei liity 4.10 alk. yt-neuvott)"/>
    <s v="http://www.radiomikkeli.fi/uutiset/xamk-kyamk-ja-mamk-kaynnistavat-yt-neuvottelut"/>
    <m/>
    <m/>
    <m/>
    <m/>
    <m/>
    <n v="85420"/>
    <x v="9"/>
    <x v="3"/>
    <s v="NA"/>
    <d v="2016-10-12T00:00:00"/>
    <d v="2016-12-02T00:00:00"/>
    <x v="132"/>
    <x v="121"/>
    <x v="11"/>
    <x v="9"/>
    <x v="45"/>
    <x v="41"/>
    <n v="0"/>
    <s v="NA"/>
    <s v="NA"/>
    <s v="NA"/>
    <b v="0"/>
    <b v="0"/>
    <x v="1"/>
    <x v="1"/>
    <x v="1"/>
    <b v="0"/>
    <b v="0"/>
    <b v="0"/>
    <x v="1"/>
    <x v="1"/>
  </r>
  <r>
    <s v="JV Nortech Metal Oy"/>
    <d v="2016-09-26T00:00:00"/>
    <s v="Isokyrö -&gt;lom. 20% toistaiseksi. Kosk. 7 tt."/>
    <s v="http://www.pohjalainen.fi/uutiset/maakunta/jv-nortech-metal-lomauttaa-henkil%C3%B6st%C3%B6%C3%A4%C3%A4n-1.2141360"/>
    <n v="7"/>
    <m/>
    <d v="2016-10-12T00:00:00"/>
    <m/>
    <n v="7"/>
    <n v="25620"/>
    <x v="2"/>
    <x v="2"/>
    <n v="16"/>
    <d v="2016-09-26T00:00:00"/>
    <d v="2016-10-12T00:00:00"/>
    <x v="131"/>
    <x v="130"/>
    <x v="11"/>
    <x v="9"/>
    <x v="44"/>
    <x v="41"/>
    <n v="7"/>
    <s v="NA"/>
    <s v="NA"/>
    <s v="NA"/>
    <b v="0"/>
    <b v="0"/>
    <x v="1"/>
    <x v="1"/>
    <x v="1"/>
    <b v="0"/>
    <b v="1"/>
    <b v="0"/>
    <x v="1"/>
    <x v="1"/>
  </r>
  <r>
    <s v="Konecranes Oyj"/>
    <d v="2016-10-13T00:00:00"/>
    <s v="Laitteet-liiket. Hämeenlinna ja Hyvinkään tehtaat"/>
    <s v="http://www.hameensanomat.fi/uutiset/kanta-hame/319507-konecranes-vahentaa-22"/>
    <s v="L"/>
    <n v="36"/>
    <d v="2016-12-09T00:00:00"/>
    <n v="22"/>
    <n v="480"/>
    <n v="28220"/>
    <x v="2"/>
    <x v="2"/>
    <n v="57"/>
    <d v="2016-10-13T00:00:00"/>
    <d v="2016-12-09T00:00:00"/>
    <x v="132"/>
    <x v="121"/>
    <x v="11"/>
    <x v="9"/>
    <x v="45"/>
    <x v="41"/>
    <n v="480"/>
    <n v="7.4999999999999997E-2"/>
    <n v="4.583333333333333E-2"/>
    <n v="0.61111111111111116"/>
    <b v="0"/>
    <b v="0"/>
    <x v="1"/>
    <x v="1"/>
    <x v="1"/>
    <b v="0"/>
    <b v="0"/>
    <b v="0"/>
    <x v="1"/>
    <x v="1"/>
  </r>
  <r>
    <s v="Suomen Kuitulevy oy"/>
    <d v="2016-10-20T00:00:00"/>
    <s v="koko henkilöstö"/>
    <m/>
    <m/>
    <n v="11"/>
    <d v="2016-12-15T00:00:00"/>
    <n v="4"/>
    <n v="11"/>
    <n v="16213"/>
    <x v="2"/>
    <x v="2"/>
    <n v="56"/>
    <d v="2016-10-20T00:00:00"/>
    <d v="2016-12-15T00:00:00"/>
    <x v="132"/>
    <x v="121"/>
    <x v="11"/>
    <x v="9"/>
    <x v="45"/>
    <x v="41"/>
    <n v="11"/>
    <n v="1"/>
    <n v="0.36363636363636365"/>
    <n v="0.36363636363636365"/>
    <b v="0"/>
    <b v="0"/>
    <x v="1"/>
    <x v="1"/>
    <x v="1"/>
    <b v="0"/>
    <b v="0"/>
    <b v="0"/>
    <x v="1"/>
    <x v="1"/>
  </r>
  <r>
    <s v="Linnan Kehitys Oy "/>
    <d v="2016-10-14T00:00:00"/>
    <s v="talouden tasapainottaminen"/>
    <s v="http://www.kaupunkiuutiset.com/uutiset/276424-linnan-kehitys-oy-aloitti-yt-neuvottelut?page=0%2C2"/>
    <m/>
    <m/>
    <d v="2016-11-11T00:00:00"/>
    <m/>
    <n v="29"/>
    <n v="82990"/>
    <x v="8"/>
    <x v="1"/>
    <n v="28"/>
    <d v="2016-10-14T00:00:00"/>
    <d v="2016-11-11T00:00:00"/>
    <x v="132"/>
    <x v="131"/>
    <x v="11"/>
    <x v="9"/>
    <x v="45"/>
    <x v="41"/>
    <n v="29"/>
    <s v="NA"/>
    <s v="NA"/>
    <s v="NA"/>
    <b v="0"/>
    <b v="0"/>
    <x v="1"/>
    <x v="1"/>
    <x v="1"/>
    <b v="0"/>
    <b v="0"/>
    <b v="0"/>
    <x v="1"/>
    <x v="1"/>
  </r>
  <r>
    <s v="Applus Finland"/>
    <d v="2016-10-18T00:00:00"/>
    <s v="K1 Katsastajat ja K1 Total, työteht. muutokset, toim, lomautukset sekä työvoiman vähentäminen"/>
    <m/>
    <m/>
    <n v="40"/>
    <m/>
    <m/>
    <n v="215"/>
    <n v="71201"/>
    <x v="10"/>
    <x v="1"/>
    <s v="NA"/>
    <d v="2016-10-18T00:00:00"/>
    <d v="2016-12-08T00:00:00"/>
    <x v="132"/>
    <x v="121"/>
    <x v="11"/>
    <x v="9"/>
    <x v="45"/>
    <x v="41"/>
    <n v="215"/>
    <n v="0.18604651162790697"/>
    <s v="NA"/>
    <s v="NA"/>
    <b v="0"/>
    <b v="0"/>
    <x v="1"/>
    <x v="1"/>
    <x v="1"/>
    <b v="0"/>
    <b v="0"/>
    <b v="0"/>
    <x v="1"/>
    <x v="1"/>
  </r>
  <r>
    <s v="DT Finland Oy "/>
    <d v="2016-10-18T00:00:00"/>
    <s v="Stark Rakennustarv. Myymälän lop. 6 kaupungissa"/>
    <s v="http://www.radiokompassi.fi/uutiset/stark-ja-k1-katsastus-aloittavat-yt-neuvottelut"/>
    <m/>
    <n v="170"/>
    <d v="2016-12-07T00:00:00"/>
    <n v="160"/>
    <n v="1200"/>
    <n v="47521"/>
    <x v="1"/>
    <x v="1"/>
    <n v="50"/>
    <d v="2016-10-18T00:00:00"/>
    <d v="2016-12-07T00:00:00"/>
    <x v="132"/>
    <x v="121"/>
    <x v="11"/>
    <x v="9"/>
    <x v="45"/>
    <x v="41"/>
    <n v="1200"/>
    <n v="0.14166666666666666"/>
    <n v="0.13333333333333333"/>
    <n v="0.94117647058823528"/>
    <b v="0"/>
    <b v="0"/>
    <x v="1"/>
    <x v="1"/>
    <x v="1"/>
    <b v="0"/>
    <b v="0"/>
    <b v="0"/>
    <x v="1"/>
    <x v="1"/>
  </r>
  <r>
    <s v="ABB Motors Vaasa"/>
    <d v="2016-10-17T00:00:00"/>
    <s v="Kosk. 35 toimihlöä"/>
    <s v="http://www.pohjalainen.fi/uutiset/maakunta/abb-motors-vaasa-aloittaa-yt-neuvottelut-%C3%B6ljyn-alhainen-hinta-p%C3%A4%C3%A4syyn%C3%A4-1.2144384"/>
    <m/>
    <m/>
    <d v="2016-12-07T00:00:00"/>
    <n v="24"/>
    <n v="520"/>
    <n v="27110"/>
    <x v="2"/>
    <x v="2"/>
    <n v="51"/>
    <d v="2016-10-17T00:00:00"/>
    <d v="2016-12-07T00:00:00"/>
    <x v="132"/>
    <x v="121"/>
    <x v="11"/>
    <x v="9"/>
    <x v="45"/>
    <x v="41"/>
    <n v="520"/>
    <s v="NA"/>
    <n v="4.6153846153846156E-2"/>
    <s v="NA"/>
    <b v="0"/>
    <b v="0"/>
    <x v="1"/>
    <x v="1"/>
    <x v="1"/>
    <b v="0"/>
    <b v="0"/>
    <b v="0"/>
    <x v="1"/>
    <x v="1"/>
  </r>
  <r>
    <s v="Nordic Soya Oy "/>
    <d v="2016-10-18T00:00:00"/>
    <s v="koko henkilöstö"/>
    <s v="http://ls24.fi/uutiset/nordic-soya-oy-irtisanoo-enintaan-18-henkea"/>
    <m/>
    <n v="30"/>
    <d v="2016-12-03T00:00:00"/>
    <n v="18"/>
    <n v="57"/>
    <n v="10410"/>
    <x v="2"/>
    <x v="2"/>
    <n v="46"/>
    <d v="2016-10-18T00:00:00"/>
    <d v="2016-12-03T00:00:00"/>
    <x v="132"/>
    <x v="121"/>
    <x v="11"/>
    <x v="9"/>
    <x v="45"/>
    <x v="41"/>
    <n v="57"/>
    <n v="0.52631578947368418"/>
    <n v="0.31578947368421051"/>
    <n v="0.6"/>
    <b v="0"/>
    <b v="0"/>
    <x v="1"/>
    <x v="1"/>
    <x v="1"/>
    <b v="0"/>
    <b v="0"/>
    <b v="0"/>
    <x v="1"/>
    <x v="1"/>
  </r>
  <r>
    <s v="Halpa-Halli Oy"/>
    <d v="2016-11-01T00:00:00"/>
    <s v="Kuopio, Matkuksen kauppak.lopettam/. Vöyrin myymälän sulkem. "/>
    <s v="http://yle.fi/uutiset/3-9236729"/>
    <m/>
    <n v="45"/>
    <d v="2017-01-19T00:00:00"/>
    <n v="30"/>
    <n v="45"/>
    <n v="46390"/>
    <x v="1"/>
    <x v="1"/>
    <n v="79"/>
    <d v="2016-11-01T00:00:00"/>
    <d v="2017-01-19T00:00:00"/>
    <x v="133"/>
    <x v="132"/>
    <x v="11"/>
    <x v="11"/>
    <x v="45"/>
    <x v="44"/>
    <n v="45"/>
    <n v="1"/>
    <n v="0.66666666666666663"/>
    <n v="0.66666666666666663"/>
    <b v="0"/>
    <b v="0"/>
    <x v="1"/>
    <x v="0"/>
    <x v="1"/>
    <b v="1"/>
    <b v="0"/>
    <b v="1"/>
    <x v="1"/>
    <x v="0"/>
  </r>
  <r>
    <s v="OP Ryhmä"/>
    <d v="2016-10-19T00:00:00"/>
    <s v="Opn keskusyhteisössä 770 hlö kosk. Ei hlöstön vähent."/>
    <s v="https://www.op.fi/op/op-pohjola-ryhma?cid=-77059&amp;srcpl=3"/>
    <m/>
    <m/>
    <d v="2016-11-24T00:00:00"/>
    <m/>
    <n v="770"/>
    <n v="66190"/>
    <x v="15"/>
    <x v="1"/>
    <n v="36"/>
    <d v="2016-10-19T00:00:00"/>
    <d v="2016-11-24T00:00:00"/>
    <x v="132"/>
    <x v="131"/>
    <x v="11"/>
    <x v="9"/>
    <x v="45"/>
    <x v="41"/>
    <n v="770"/>
    <s v="NA"/>
    <s v="NA"/>
    <s v="NA"/>
    <b v="0"/>
    <b v="0"/>
    <x v="1"/>
    <x v="1"/>
    <x v="1"/>
    <b v="0"/>
    <b v="0"/>
    <b v="0"/>
    <x v="1"/>
    <x v="1"/>
  </r>
  <r>
    <s v="Tulli"/>
    <d v="2016-10-19T00:00:00"/>
    <s v="Koko henklöstöä kosk. Lomautukset porrastetusti 1-2 viikoksi 2017"/>
    <m/>
    <n v="0"/>
    <m/>
    <d v="2017-02-20T00:00:00"/>
    <n v="0"/>
    <n v="2200"/>
    <n v="84110"/>
    <x v="19"/>
    <x v="3"/>
    <n v="124"/>
    <d v="2016-10-19T00:00:00"/>
    <d v="2017-02-20T00:00:00"/>
    <x v="132"/>
    <x v="133"/>
    <x v="11"/>
    <x v="11"/>
    <x v="45"/>
    <x v="44"/>
    <n v="2200"/>
    <s v="NA"/>
    <n v="0"/>
    <s v="NA"/>
    <b v="0"/>
    <b v="0"/>
    <x v="1"/>
    <x v="0"/>
    <x v="1"/>
    <b v="1"/>
    <b v="0"/>
    <b v="1"/>
    <x v="1"/>
    <x v="0"/>
  </r>
  <r>
    <s v="Fazer Oy"/>
    <d v="2016-10-26T00:00:00"/>
    <s v="toiminnan ja tuotannon kesk.-&gt; ei hlöstön väh.tarvetta"/>
    <m/>
    <m/>
    <m/>
    <d v="2016-12-12T00:00:00"/>
    <n v="0"/>
    <n v="51"/>
    <n v="10710"/>
    <x v="2"/>
    <x v="2"/>
    <n v="47"/>
    <d v="2016-10-26T00:00:00"/>
    <d v="2016-12-12T00:00:00"/>
    <x v="132"/>
    <x v="121"/>
    <x v="11"/>
    <x v="9"/>
    <x v="45"/>
    <x v="41"/>
    <n v="51"/>
    <s v="NA"/>
    <n v="0"/>
    <s v="NA"/>
    <b v="0"/>
    <b v="0"/>
    <x v="1"/>
    <x v="1"/>
    <x v="1"/>
    <b v="0"/>
    <b v="0"/>
    <b v="0"/>
    <x v="1"/>
    <x v="1"/>
  </r>
  <r>
    <s v="SOK Media"/>
    <d v="2016-10-19T00:00:00"/>
    <s v="SOK:n sisäinen mainos- ja mediaosasto, 25 hlöä siirtyy Zeeland Familylle"/>
    <s v="http://www.marmai.fi/uutiset/sanoma-nappasi-himotuimman-asiakaslehden-6602526"/>
    <m/>
    <n v="60"/>
    <d v="2016-10-26T00:00:00"/>
    <n v="23"/>
    <n v="150"/>
    <n v="46901"/>
    <x v="1"/>
    <x v="1"/>
    <n v="7"/>
    <d v="2016-10-19T00:00:00"/>
    <d v="2016-10-26T00:00:00"/>
    <x v="132"/>
    <x v="130"/>
    <x v="11"/>
    <x v="9"/>
    <x v="45"/>
    <x v="41"/>
    <n v="150"/>
    <n v="0.4"/>
    <n v="0.15333333333333332"/>
    <n v="0.38333333333333336"/>
    <b v="0"/>
    <b v="0"/>
    <x v="1"/>
    <x v="1"/>
    <x v="1"/>
    <b v="0"/>
    <b v="0"/>
    <b v="0"/>
    <x v="1"/>
    <x v="1"/>
  </r>
  <r>
    <s v="Fennia "/>
    <d v="2016-10-19T00:00:00"/>
    <s v="vakuutuspalvelujen ja asiakkuudet-toimintojen sekä osittain korvauspalvelujen henkilöstö"/>
    <s v="http://www.sttk.fi/2016/10/19/fennia-tehostaa-toimintaansa-henkiloston-kustannuksella/"/>
    <m/>
    <n v="40"/>
    <d v="2016-12-12T00:00:00"/>
    <n v="30"/>
    <n v="40"/>
    <n v="65121"/>
    <x v="15"/>
    <x v="1"/>
    <n v="54"/>
    <d v="2016-10-19T00:00:00"/>
    <d v="2016-12-12T00:00:00"/>
    <x v="132"/>
    <x v="121"/>
    <x v="11"/>
    <x v="9"/>
    <x v="45"/>
    <x v="41"/>
    <n v="40"/>
    <n v="1"/>
    <n v="0.75"/>
    <n v="0.75"/>
    <b v="0"/>
    <b v="0"/>
    <x v="1"/>
    <x v="1"/>
    <x v="1"/>
    <b v="0"/>
    <b v="0"/>
    <b v="0"/>
    <x v="1"/>
    <x v="1"/>
  </r>
  <r>
    <s v="Lassila&amp;Tikanoja Oyj"/>
    <d v="2016-10-21T00:00:00"/>
    <s v="kosk. toimihlöt, -irtisan + lom."/>
    <m/>
    <m/>
    <n v="60"/>
    <m/>
    <m/>
    <n v="1200"/>
    <n v="38110"/>
    <x v="14"/>
    <x v="2"/>
    <s v="NA"/>
    <d v="2016-10-21T00:00:00"/>
    <d v="2016-12-11T00:00:00"/>
    <x v="132"/>
    <x v="121"/>
    <x v="11"/>
    <x v="9"/>
    <x v="45"/>
    <x v="41"/>
    <n v="1200"/>
    <n v="0.05"/>
    <s v="NA"/>
    <s v="NA"/>
    <b v="0"/>
    <b v="0"/>
    <x v="1"/>
    <x v="1"/>
    <x v="1"/>
    <b v="0"/>
    <b v="0"/>
    <b v="0"/>
    <x v="1"/>
    <x v="1"/>
  </r>
  <r>
    <s v="Yleisradio Oy"/>
    <d v="2016-11-01T00:00:00"/>
    <s v="Tuotanto, Design,Hki,Tre-&gt;35eläke,17siirto"/>
    <s v="http://www.kansanuutiset.fi/artikkeli/3617694-ylen-ohjelmatyontekijat-vaen-vahentamisesta-ennenaikaista-ja-hataista"/>
    <m/>
    <n v="145"/>
    <d v="2017-01-25T00:00:00"/>
    <n v="63"/>
    <n v="466"/>
    <n v="60201"/>
    <x v="4"/>
    <x v="1"/>
    <n v="85"/>
    <d v="2016-11-01T00:00:00"/>
    <d v="2017-01-25T00:00:00"/>
    <x v="133"/>
    <x v="132"/>
    <x v="11"/>
    <x v="11"/>
    <x v="45"/>
    <x v="44"/>
    <n v="466"/>
    <n v="0.31115879828326182"/>
    <n v="0.13519313304721031"/>
    <n v="0.43448275862068964"/>
    <b v="0"/>
    <b v="0"/>
    <x v="1"/>
    <x v="0"/>
    <x v="1"/>
    <b v="1"/>
    <b v="0"/>
    <b v="1"/>
    <x v="1"/>
    <x v="0"/>
  </r>
  <r>
    <s v="MTV Oy"/>
    <d v="2016-10-20T00:00:00"/>
    <s v="Mediahub, irtisan, lomaut."/>
    <m/>
    <m/>
    <n v="9"/>
    <d v="2016-11-16T00:00:00"/>
    <n v="9"/>
    <n v="87"/>
    <n v="60201"/>
    <x v="4"/>
    <x v="1"/>
    <n v="27"/>
    <d v="2016-10-20T00:00:00"/>
    <d v="2016-11-16T00:00:00"/>
    <x v="132"/>
    <x v="131"/>
    <x v="11"/>
    <x v="9"/>
    <x v="45"/>
    <x v="41"/>
    <n v="87"/>
    <n v="0.10344827586206896"/>
    <n v="0.10344827586206896"/>
    <n v="1"/>
    <b v="0"/>
    <b v="0"/>
    <x v="1"/>
    <x v="1"/>
    <x v="1"/>
    <b v="0"/>
    <b v="0"/>
    <b v="0"/>
    <x v="1"/>
    <x v="1"/>
  </r>
  <r>
    <s v="Jokilaaksojen koulutuskuntayhtymä"/>
    <d v="2016-10-20T00:00:00"/>
    <s v="koko henkilöstö"/>
    <s v="http://www.kp24.fi/uutiset/lehtiteema/1480/422486/10/Jedu-aloittaa-yt-neuvottelut-v%c3%a4hennystarve-70"/>
    <m/>
    <n v="70"/>
    <d v="2016-12-15T00:00:00"/>
    <n v="70"/>
    <n v="475"/>
    <n v="85320"/>
    <x v="9"/>
    <x v="3"/>
    <n v="56"/>
    <d v="2016-10-20T00:00:00"/>
    <d v="2016-12-15T00:00:00"/>
    <x v="132"/>
    <x v="121"/>
    <x v="11"/>
    <x v="9"/>
    <x v="45"/>
    <x v="41"/>
    <n v="475"/>
    <n v="0.14736842105263157"/>
    <n v="0.14736842105263157"/>
    <n v="1"/>
    <b v="0"/>
    <b v="0"/>
    <x v="1"/>
    <x v="1"/>
    <x v="1"/>
    <b v="0"/>
    <b v="0"/>
    <b v="0"/>
    <x v="1"/>
    <x v="1"/>
  </r>
  <r>
    <s v="Akvaterm Oy"/>
    <d v="2016-10-20T00:00:00"/>
    <s v="Kokkola, fuusio, mahdollinen teht.lopet."/>
    <m/>
    <m/>
    <n v="40"/>
    <m/>
    <m/>
    <n v="40"/>
    <n v="25990"/>
    <x v="2"/>
    <x v="2"/>
    <s v="NA"/>
    <d v="2016-10-20T00:00:00"/>
    <d v="2016-12-10T00:00:00"/>
    <x v="132"/>
    <x v="121"/>
    <x v="11"/>
    <x v="9"/>
    <x v="45"/>
    <x v="41"/>
    <n v="40"/>
    <n v="1"/>
    <s v="NA"/>
    <s v="NA"/>
    <b v="0"/>
    <b v="0"/>
    <x v="1"/>
    <x v="1"/>
    <x v="1"/>
    <b v="0"/>
    <b v="0"/>
    <b v="0"/>
    <x v="1"/>
    <x v="1"/>
  </r>
  <r>
    <s v="Teboil Oy Ab"/>
    <d v="2016-10-24T00:00:00"/>
    <s v="Tähtihovi Heinola -&gt;yrittäjän vaihdos, hlökunta jatkaa uudessa"/>
    <m/>
    <m/>
    <m/>
    <m/>
    <m/>
    <n v="25"/>
    <n v="46711"/>
    <x v="1"/>
    <x v="1"/>
    <s v="NA"/>
    <d v="2016-10-24T00:00:00"/>
    <d v="2016-12-14T00:00:00"/>
    <x v="132"/>
    <x v="121"/>
    <x v="11"/>
    <x v="9"/>
    <x v="45"/>
    <x v="41"/>
    <n v="25"/>
    <s v="NA"/>
    <s v="NA"/>
    <s v="NA"/>
    <b v="0"/>
    <b v="0"/>
    <x v="1"/>
    <x v="1"/>
    <x v="1"/>
    <b v="0"/>
    <b v="0"/>
    <b v="0"/>
    <x v="1"/>
    <x v="1"/>
  </r>
  <r>
    <s v="Suomen Evankelisluterilainen Opiskelija- ja Koululaislähetys ry (OPKO) "/>
    <d v="2016-10-24T00:00:00"/>
    <s v="koko henkilöstö, sopeuttamistarve 90.000€"/>
    <s v="https://www.seurakuntalainen.fi/uutiset/opkossa-kaynnissa-yt-neuvottelut/"/>
    <m/>
    <m/>
    <d v="2016-11-23T00:00:00"/>
    <n v="6"/>
    <n v="6"/>
    <n v="94910"/>
    <x v="16"/>
    <x v="1"/>
    <n v="30"/>
    <d v="2016-10-24T00:00:00"/>
    <d v="2016-11-23T00:00:00"/>
    <x v="132"/>
    <x v="131"/>
    <x v="11"/>
    <x v="9"/>
    <x v="45"/>
    <x v="41"/>
    <n v="6"/>
    <s v="NA"/>
    <n v="1"/>
    <s v="NA"/>
    <b v="0"/>
    <b v="0"/>
    <x v="1"/>
    <x v="1"/>
    <x v="1"/>
    <b v="0"/>
    <b v="0"/>
    <b v="0"/>
    <x v="1"/>
    <x v="1"/>
  </r>
  <r>
    <s v="Aina Group Oyj"/>
    <d v="2016-10-25T00:00:00"/>
    <s v="Aina Com oy, org.muutos, koko hlöstö"/>
    <m/>
    <m/>
    <n v="14"/>
    <m/>
    <m/>
    <n v="70"/>
    <n v="61900"/>
    <x v="4"/>
    <x v="1"/>
    <s v="NA"/>
    <d v="2016-10-25T00:00:00"/>
    <d v="2016-12-15T00:00:00"/>
    <x v="132"/>
    <x v="121"/>
    <x v="11"/>
    <x v="9"/>
    <x v="45"/>
    <x v="41"/>
    <n v="70"/>
    <n v="0.2"/>
    <s v="NA"/>
    <s v="NA"/>
    <b v="0"/>
    <b v="0"/>
    <x v="1"/>
    <x v="1"/>
    <x v="1"/>
    <b v="0"/>
    <b v="0"/>
    <b v="0"/>
    <x v="1"/>
    <x v="1"/>
  </r>
  <r>
    <s v="PRT-Wood Oy"/>
    <m/>
    <s v="Pyhännan sahan lakkaut."/>
    <s v="http://www.pyhajarvensanomat.fi/sivut/pyhannan-puutyovaen-ammattiosasto-237-myotaelaa-sahatyontekijoiden-tuskassa"/>
    <m/>
    <m/>
    <d v="2016-10-24T00:00:00"/>
    <n v="32"/>
    <n v="32"/>
    <n v="16100"/>
    <x v="2"/>
    <x v="2"/>
    <s v="NA"/>
    <d v="2016-09-03T00:00:00"/>
    <d v="2016-10-24T00:00:00"/>
    <x v="131"/>
    <x v="130"/>
    <x v="11"/>
    <x v="9"/>
    <x v="44"/>
    <x v="41"/>
    <n v="32"/>
    <s v="NA"/>
    <n v="1"/>
    <s v="NA"/>
    <b v="0"/>
    <b v="0"/>
    <x v="1"/>
    <x v="1"/>
    <x v="1"/>
    <b v="0"/>
    <b v="1"/>
    <b v="0"/>
    <x v="1"/>
    <x v="1"/>
  </r>
  <r>
    <s v="Cargotec Oyj"/>
    <d v="2016-10-25T00:00:00"/>
    <s v="MacGregor, Kaarina-&gt;230 maailm.laaj.Suomen osalta ei ilm."/>
    <m/>
    <m/>
    <n v="40"/>
    <d v="2017-01-23T00:00:00"/>
    <m/>
    <n v="140"/>
    <n v="28220"/>
    <x v="2"/>
    <x v="2"/>
    <n v="90"/>
    <d v="2016-10-25T00:00:00"/>
    <d v="2017-01-23T00:00:00"/>
    <x v="132"/>
    <x v="132"/>
    <x v="11"/>
    <x v="11"/>
    <x v="45"/>
    <x v="44"/>
    <n v="140"/>
    <n v="0.2857142857142857"/>
    <s v="NA"/>
    <s v="NA"/>
    <b v="0"/>
    <b v="0"/>
    <x v="1"/>
    <x v="0"/>
    <x v="1"/>
    <b v="1"/>
    <b v="0"/>
    <b v="1"/>
    <x v="1"/>
    <x v="0"/>
  </r>
  <r>
    <s v="Suomen Lähikauppa Oy"/>
    <d v="2016-09-17T00:00:00"/>
    <s v="Siwa, Tammela ja Ypäjä"/>
    <m/>
    <m/>
    <n v="10"/>
    <m/>
    <m/>
    <n v="10"/>
    <n v="46901"/>
    <x v="1"/>
    <x v="1"/>
    <s v="NA"/>
    <d v="2016-09-17T00:00:00"/>
    <d v="2016-11-07T00:00:00"/>
    <x v="131"/>
    <x v="131"/>
    <x v="11"/>
    <x v="9"/>
    <x v="44"/>
    <x v="41"/>
    <n v="10"/>
    <n v="1"/>
    <s v="NA"/>
    <s v="NA"/>
    <b v="0"/>
    <b v="0"/>
    <x v="1"/>
    <x v="1"/>
    <x v="1"/>
    <b v="0"/>
    <b v="1"/>
    <b v="0"/>
    <x v="1"/>
    <x v="1"/>
  </r>
  <r>
    <s v="Stofix Oy"/>
    <m/>
    <s v="Oulainen, tuot.siirto Puolaan"/>
    <m/>
    <m/>
    <m/>
    <d v="2016-10-25T00:00:00"/>
    <n v="8"/>
    <n v="8"/>
    <n v="25110"/>
    <x v="2"/>
    <x v="2"/>
    <s v="NA"/>
    <d v="2016-09-04T00:00:00"/>
    <d v="2016-10-25T00:00:00"/>
    <x v="131"/>
    <x v="130"/>
    <x v="11"/>
    <x v="9"/>
    <x v="44"/>
    <x v="41"/>
    <n v="8"/>
    <s v="NA"/>
    <n v="1"/>
    <s v="NA"/>
    <b v="0"/>
    <b v="0"/>
    <x v="1"/>
    <x v="1"/>
    <x v="1"/>
    <b v="0"/>
    <b v="1"/>
    <b v="0"/>
    <x v="1"/>
    <x v="1"/>
  </r>
  <r>
    <s v="Anvia Telecom Oy, Anvia IT-Palvelut Oy ja Anvia TV Oy"/>
    <d v="2016-11-01T00:00:00"/>
    <s v="Sisäinen IT-tuotanto ja kuluttajamyynti"/>
    <s v="http://www.epressi.com/tiedotteet/telekommunikaatio/anvia-telecom-oyn-anvia-it-palvelut-oyn-ja-anvia-tv-oyn-sisaisen-it-tuotannon-ja-kuluttajamyynnin-henkiloston-kanssa-neuvotellaan-siirtymisesta-elisan-toimintamalliin.html"/>
    <m/>
    <n v="9"/>
    <d v="2016-11-30T00:00:00"/>
    <n v="3"/>
    <n v="48"/>
    <n v="61100"/>
    <x v="4"/>
    <x v="1"/>
    <n v="29"/>
    <d v="2016-11-01T00:00:00"/>
    <d v="2016-11-30T00:00:00"/>
    <x v="133"/>
    <x v="131"/>
    <x v="11"/>
    <x v="9"/>
    <x v="45"/>
    <x v="41"/>
    <n v="48"/>
    <n v="0.1875"/>
    <n v="6.25E-2"/>
    <n v="0.33333333333333331"/>
    <b v="0"/>
    <b v="0"/>
    <x v="1"/>
    <x v="1"/>
    <x v="1"/>
    <b v="0"/>
    <b v="0"/>
    <b v="0"/>
    <x v="1"/>
    <x v="1"/>
  </r>
  <r>
    <s v="Abloy Oy"/>
    <d v="2016-10-26T00:00:00"/>
    <s v="kosk. toimihlöt, -irtisan."/>
    <s v="http://www.tekniikkatalous.fi/tekniikka/metalli/abloy-aloittaa-yt-neuvottelut-6593971"/>
    <m/>
    <n v="20"/>
    <d v="2016-12-07T00:00:00"/>
    <n v="13"/>
    <n v="20"/>
    <n v="25720"/>
    <x v="2"/>
    <x v="2"/>
    <n v="42"/>
    <d v="2016-10-26T00:00:00"/>
    <d v="2016-12-07T00:00:00"/>
    <x v="132"/>
    <x v="121"/>
    <x v="11"/>
    <x v="9"/>
    <x v="45"/>
    <x v="41"/>
    <n v="20"/>
    <n v="1"/>
    <n v="0.65"/>
    <n v="0.65"/>
    <b v="0"/>
    <b v="0"/>
    <x v="1"/>
    <x v="1"/>
    <x v="1"/>
    <b v="0"/>
    <b v="0"/>
    <b v="0"/>
    <x v="1"/>
    <x v="1"/>
  </r>
  <r>
    <s v="Hoivia Oy"/>
    <d v="2016-10-29T00:00:00"/>
    <m/>
    <s v="http://www.hameensanomat.fi/uutiset/kanta-hame/317184-hoivia-oy-aloitti-yt-neuvottelut"/>
    <m/>
    <m/>
    <m/>
    <m/>
    <m/>
    <n v="87301"/>
    <x v="3"/>
    <x v="3"/>
    <s v="NA"/>
    <d v="2016-10-29T00:00:00"/>
    <d v="2016-12-19T00:00:00"/>
    <x v="132"/>
    <x v="121"/>
    <x v="11"/>
    <x v="9"/>
    <x v="45"/>
    <x v="41"/>
    <n v="0"/>
    <s v="NA"/>
    <s v="NA"/>
    <s v="NA"/>
    <b v="0"/>
    <b v="0"/>
    <x v="1"/>
    <x v="1"/>
    <x v="1"/>
    <b v="0"/>
    <b v="0"/>
    <b v="0"/>
    <x v="1"/>
    <x v="1"/>
  </r>
  <r>
    <s v="Metsähallitus Metsätalous Oy"/>
    <d v="2016-10-29T00:00:00"/>
    <s v="kaikki 357 metsuria -&gt;lom.1.1.-31.3."/>
    <m/>
    <n v="280"/>
    <m/>
    <d v="2016-11-28T00:00:00"/>
    <m/>
    <n v="280"/>
    <s v="02200"/>
    <x v="17"/>
    <x v="5"/>
    <n v="30"/>
    <d v="2016-10-29T00:00:00"/>
    <d v="2016-11-28T00:00:00"/>
    <x v="132"/>
    <x v="131"/>
    <x v="11"/>
    <x v="9"/>
    <x v="45"/>
    <x v="41"/>
    <n v="280"/>
    <s v="NA"/>
    <s v="NA"/>
    <s v="NA"/>
    <b v="0"/>
    <b v="0"/>
    <x v="1"/>
    <x v="1"/>
    <x v="1"/>
    <b v="0"/>
    <b v="0"/>
    <b v="0"/>
    <x v="1"/>
    <x v="1"/>
  </r>
  <r>
    <s v="Etelä-Karjalan koulutuskuntayhtymä"/>
    <d v="2016-11-01T00:00:00"/>
    <s v="Saimaan ammattiopistossa (Sampo) työvoimakoul. antavia opettajia, lomautus"/>
    <m/>
    <n v="15"/>
    <m/>
    <d v="2016-12-12T00:00:00"/>
    <n v="0"/>
    <n v="53"/>
    <n v="85320"/>
    <x v="9"/>
    <x v="3"/>
    <n v="41"/>
    <d v="2016-11-01T00:00:00"/>
    <d v="2016-12-12T00:00:00"/>
    <x v="133"/>
    <x v="121"/>
    <x v="11"/>
    <x v="9"/>
    <x v="45"/>
    <x v="41"/>
    <n v="53"/>
    <s v="NA"/>
    <n v="0"/>
    <s v="NA"/>
    <b v="0"/>
    <b v="0"/>
    <x v="1"/>
    <x v="1"/>
    <x v="1"/>
    <b v="0"/>
    <b v="0"/>
    <b v="0"/>
    <x v="1"/>
    <x v="1"/>
  </r>
  <r>
    <s v="KEVA"/>
    <m/>
    <s v="Asiakkuudet-toiminnon sekä Yhteiset palvelut -toiminnon koko henkilöstö, ei työn väh. Uudist."/>
    <s v="http://www.epressi.com/tiedotteet/talous/kevan-osavuosikatsaus-1.1.-30.9.2016-kevalla-hyva-tulos-haastavassa-markkinatilanteessa.html"/>
    <m/>
    <m/>
    <d v="2016-10-17T00:00:00"/>
    <m/>
    <n v="169"/>
    <n v="84302"/>
    <x v="19"/>
    <x v="3"/>
    <s v="NA"/>
    <d v="2016-08-27T00:00:00"/>
    <d v="2016-10-17T00:00:00"/>
    <x v="130"/>
    <x v="130"/>
    <x v="11"/>
    <x v="9"/>
    <x v="44"/>
    <x v="41"/>
    <n v="169"/>
    <s v="NA"/>
    <s v="NA"/>
    <s v="NA"/>
    <b v="0"/>
    <b v="0"/>
    <x v="1"/>
    <x v="1"/>
    <x v="1"/>
    <b v="0"/>
    <b v="1"/>
    <b v="0"/>
    <x v="1"/>
    <x v="1"/>
  </r>
  <r>
    <s v="Valmet Fabrics Oy"/>
    <d v="2016-10-20T00:00:00"/>
    <s v="Juankosken tehdas 2vkon lomautukset 28.11.-&gt;"/>
    <s v="http://www.savonsanomat.fi/kotimaa/Juankosken-Valmetin-tehtaan-v%C3%A4ki-aikoo-marssia-ulos-protestina-lomautuksille/866489"/>
    <n v="200"/>
    <m/>
    <d v="2016-11-01T00:00:00"/>
    <m/>
    <n v="220"/>
    <n v="13960"/>
    <x v="2"/>
    <x v="2"/>
    <n v="12"/>
    <d v="2016-10-20T00:00:00"/>
    <d v="2016-11-01T00:00:00"/>
    <x v="132"/>
    <x v="131"/>
    <x v="11"/>
    <x v="9"/>
    <x v="45"/>
    <x v="41"/>
    <n v="220"/>
    <s v="NA"/>
    <s v="NA"/>
    <s v="NA"/>
    <b v="0"/>
    <b v="0"/>
    <x v="1"/>
    <x v="1"/>
    <x v="1"/>
    <b v="0"/>
    <b v="0"/>
    <b v="0"/>
    <x v="1"/>
    <x v="1"/>
  </r>
  <r>
    <s v="Outotec Oyj"/>
    <d v="2016-11-01T00:00:00"/>
    <s v="Lappeenranta, irtis.15, lom.90pv"/>
    <s v="http://www.esaimaa.fi/Online/2016/11/01/Outotec%20aloittaa%20yt-neuvottelut%20%E2%80%93%20Lappeenrannassa%20neuvottelut%20koskevat%2080%20henkil%C3%B6%C3%A4/2016121440056/4"/>
    <m/>
    <n v="15"/>
    <m/>
    <m/>
    <n v="80"/>
    <n v="71127"/>
    <x v="10"/>
    <x v="1"/>
    <s v="NA"/>
    <d v="2016-11-01T00:00:00"/>
    <d v="2016-12-22T00:00:00"/>
    <x v="133"/>
    <x v="121"/>
    <x v="11"/>
    <x v="9"/>
    <x v="45"/>
    <x v="41"/>
    <n v="80"/>
    <n v="0.1875"/>
    <s v="NA"/>
    <s v="NA"/>
    <b v="0"/>
    <b v="0"/>
    <x v="1"/>
    <x v="1"/>
    <x v="1"/>
    <b v="0"/>
    <b v="0"/>
    <b v="0"/>
    <x v="1"/>
    <x v="1"/>
  </r>
  <r>
    <s v="ITAB Pikval Oy"/>
    <m/>
    <s v="Järvenpään toiminnot Jyväskylän tehtaalle sekä Vantaan myyntikonttorille"/>
    <s v="http://www.radiokompassi.fi/uutiset/pikval-keskittaa-tuotantoaan-jyvaskylaan-vaajakoskelle-uusia-tyopaikkoja"/>
    <m/>
    <m/>
    <d v="2016-11-02T00:00:00"/>
    <n v="29"/>
    <n v="29"/>
    <n v="31010"/>
    <x v="2"/>
    <x v="2"/>
    <s v="NA"/>
    <d v="2016-09-12T00:00:00"/>
    <d v="2016-11-02T00:00:00"/>
    <x v="131"/>
    <x v="131"/>
    <x v="11"/>
    <x v="9"/>
    <x v="44"/>
    <x v="41"/>
    <n v="29"/>
    <s v="NA"/>
    <n v="1"/>
    <s v="NA"/>
    <b v="0"/>
    <b v="0"/>
    <x v="1"/>
    <x v="1"/>
    <x v="1"/>
    <b v="0"/>
    <b v="1"/>
    <b v="0"/>
    <x v="1"/>
    <x v="1"/>
  </r>
  <r>
    <s v="Kitinkannus ry"/>
    <d v="2016-11-07T00:00:00"/>
    <s v="koko henkilöstö, Kannus, sotav.kuntoutuskoti"/>
    <s v="http://www.kp24.fi/uutiset/lehtiteema/1480/427596/10/Kitinkannus-irtisanoo-kuusi-yt-neuvottelujen-p%C3%A4%C3%A4tteeksi-toimitusjohtaja-j%C3%A4tt%C3%A4%C3%A4-teht%C3%A4v%C3%A4ns%C3%A4"/>
    <n v="1"/>
    <n v="10"/>
    <d v="2017-01-14T00:00:00"/>
    <n v="6"/>
    <n v="10"/>
    <n v="86102"/>
    <x v="3"/>
    <x v="3"/>
    <n v="68"/>
    <d v="2016-11-07T00:00:00"/>
    <d v="2017-01-14T00:00:00"/>
    <x v="133"/>
    <x v="132"/>
    <x v="11"/>
    <x v="11"/>
    <x v="45"/>
    <x v="44"/>
    <n v="10"/>
    <n v="1"/>
    <n v="0.6"/>
    <n v="0.6"/>
    <b v="0"/>
    <b v="0"/>
    <x v="1"/>
    <x v="0"/>
    <x v="1"/>
    <b v="1"/>
    <b v="0"/>
    <b v="1"/>
    <x v="1"/>
    <x v="0"/>
  </r>
  <r>
    <s v="Basware "/>
    <d v="2016-11-02T00:00:00"/>
    <s v="130 hlöä maailmanlaajuisesti"/>
    <s v="http://www.hs.fi/talous/a1478057431242"/>
    <m/>
    <m/>
    <m/>
    <m/>
    <n v="560"/>
    <n v="62010"/>
    <x v="4"/>
    <x v="1"/>
    <s v="NA"/>
    <d v="2016-11-02T00:00:00"/>
    <d v="2016-12-23T00:00:00"/>
    <x v="133"/>
    <x v="121"/>
    <x v="11"/>
    <x v="9"/>
    <x v="45"/>
    <x v="41"/>
    <n v="560"/>
    <s v="NA"/>
    <s v="NA"/>
    <s v="NA"/>
    <b v="0"/>
    <b v="0"/>
    <x v="1"/>
    <x v="1"/>
    <x v="1"/>
    <b v="0"/>
    <b v="0"/>
    <b v="0"/>
    <x v="1"/>
    <x v="1"/>
  </r>
  <r>
    <s v="Hevosopisto Oy"/>
    <d v="2016-11-03T00:00:00"/>
    <s v="koko hlöstö"/>
    <m/>
    <m/>
    <n v="18"/>
    <d v="2016-12-27T00:00:00"/>
    <n v="11"/>
    <n v="18"/>
    <n v="85320"/>
    <x v="9"/>
    <x v="3"/>
    <n v="54"/>
    <d v="2016-11-03T00:00:00"/>
    <d v="2016-12-27T00:00:00"/>
    <x v="133"/>
    <x v="121"/>
    <x v="11"/>
    <x v="9"/>
    <x v="45"/>
    <x v="41"/>
    <n v="18"/>
    <n v="1"/>
    <n v="0.61111111111111116"/>
    <n v="0.61111111111111116"/>
    <b v="0"/>
    <b v="0"/>
    <x v="1"/>
    <x v="1"/>
    <x v="1"/>
    <b v="0"/>
    <b v="0"/>
    <b v="0"/>
    <x v="1"/>
    <x v="1"/>
  </r>
  <r>
    <s v="Sanoma Oyj"/>
    <d v="2016-11-07T00:00:00"/>
    <s v="Sanomalan lehtipaino, kunnossapito- ja varastotoiminnot"/>
    <s v="http://www.marmai.fi/uutiset/sanomalassa-harkitaan-9-tyontekijan-vahentamista-levikkien-lasku-on-tasaantunut-6597145"/>
    <m/>
    <n v="9"/>
    <d v="2016-11-07T00:00:00"/>
    <n v="7"/>
    <n v="16"/>
    <n v="58130"/>
    <x v="4"/>
    <x v="1"/>
    <s v="NA"/>
    <d v="2016-11-07T00:00:00"/>
    <d v="2016-11-07T00:00:00"/>
    <x v="133"/>
    <x v="131"/>
    <x v="11"/>
    <x v="9"/>
    <x v="45"/>
    <x v="41"/>
    <n v="16"/>
    <n v="0.5625"/>
    <n v="0.4375"/>
    <n v="0.77777777777777779"/>
    <b v="0"/>
    <b v="0"/>
    <x v="1"/>
    <x v="1"/>
    <x v="1"/>
    <b v="0"/>
    <b v="0"/>
    <b v="0"/>
    <x v="1"/>
    <x v="1"/>
  </r>
  <r>
    <s v="Oyj Ahola Transport Abp"/>
    <d v="2016-11-08T00:00:00"/>
    <s v="koko Suomen hlöstö "/>
    <m/>
    <m/>
    <n v="15"/>
    <d v="2016-12-27T00:00:00"/>
    <n v="8"/>
    <n v="15"/>
    <n v="49410"/>
    <x v="5"/>
    <x v="1"/>
    <n v="49"/>
    <d v="2016-11-08T00:00:00"/>
    <d v="2016-12-27T00:00:00"/>
    <x v="133"/>
    <x v="121"/>
    <x v="11"/>
    <x v="9"/>
    <x v="45"/>
    <x v="41"/>
    <n v="15"/>
    <n v="1"/>
    <n v="0.53333333333333333"/>
    <n v="0.53333333333333333"/>
    <b v="0"/>
    <b v="0"/>
    <x v="1"/>
    <x v="1"/>
    <x v="1"/>
    <b v="0"/>
    <b v="0"/>
    <b v="0"/>
    <x v="1"/>
    <x v="1"/>
  </r>
  <r>
    <s v="Posti Group Oyj"/>
    <d v="2016-11-15T00:00:00"/>
    <s v="Postipalvelut-yksikkö"/>
    <m/>
    <m/>
    <n v="9"/>
    <d v="2016-12-01T00:00:00"/>
    <n v="9"/>
    <n v="70"/>
    <n v="53100"/>
    <x v="5"/>
    <x v="1"/>
    <n v="16"/>
    <d v="2016-11-15T00:00:00"/>
    <d v="2016-12-01T00:00:00"/>
    <x v="133"/>
    <x v="121"/>
    <x v="11"/>
    <x v="9"/>
    <x v="45"/>
    <x v="41"/>
    <n v="70"/>
    <n v="0.12857142857142856"/>
    <n v="0.12857142857142856"/>
    <n v="1"/>
    <b v="0"/>
    <b v="0"/>
    <x v="1"/>
    <x v="1"/>
    <x v="1"/>
    <b v="0"/>
    <b v="0"/>
    <b v="0"/>
    <x v="1"/>
    <x v="1"/>
  </r>
  <r>
    <s v="Suomen Lähikauppa Oy"/>
    <m/>
    <s v="Porin kolmen Siwan lopet."/>
    <s v="http://www.radiopori.fi/uutiset/sk-kolme-siwaa-lopettaa-porissa"/>
    <m/>
    <m/>
    <d v="2016-11-10T00:00:00"/>
    <m/>
    <m/>
    <n v="46901"/>
    <x v="1"/>
    <x v="1"/>
    <s v="NA"/>
    <d v="2016-09-20T00:00:00"/>
    <d v="2016-11-10T00:00:00"/>
    <x v="131"/>
    <x v="131"/>
    <x v="11"/>
    <x v="9"/>
    <x v="44"/>
    <x v="41"/>
    <n v="0"/>
    <s v="NA"/>
    <s v="NA"/>
    <s v="NA"/>
    <b v="0"/>
    <b v="0"/>
    <x v="1"/>
    <x v="1"/>
    <x v="1"/>
    <b v="0"/>
    <b v="1"/>
    <b v="0"/>
    <x v="1"/>
    <x v="1"/>
  </r>
  <r>
    <s v="Fiskars Oyj"/>
    <d v="2016-11-10T00:00:00"/>
    <s v="Organisaatiorak. uud. kokonaishlöm. väh.maailmanlaaj. 130 hlöä "/>
    <s v="http://www.arvopaperi.fi/kaikki_uutiset/fiskars-aikoo-vahentaa-130-tyopaikkaa-6598298"/>
    <m/>
    <m/>
    <d v="2016-12-20T00:00:00"/>
    <n v="19"/>
    <n v="19"/>
    <n v="25730"/>
    <x v="2"/>
    <x v="2"/>
    <n v="40"/>
    <d v="2016-11-10T00:00:00"/>
    <d v="2016-12-20T00:00:00"/>
    <x v="133"/>
    <x v="121"/>
    <x v="11"/>
    <x v="9"/>
    <x v="45"/>
    <x v="41"/>
    <n v="19"/>
    <s v="NA"/>
    <n v="1"/>
    <s v="NA"/>
    <b v="0"/>
    <b v="0"/>
    <x v="1"/>
    <x v="1"/>
    <x v="1"/>
    <b v="0"/>
    <b v="0"/>
    <b v="0"/>
    <x v="1"/>
    <x v="1"/>
  </r>
  <r>
    <s v="Valtra Oy"/>
    <d v="2016-11-14T00:00:00"/>
    <s v="Lom. + hlöstön väh."/>
    <s v="http://www.ksml.fi/talous/Valtra-aloittaa-ensi-viikolla-yt-neuvottelut/872709"/>
    <m/>
    <n v="9"/>
    <d v="2016-12-12T00:00:00"/>
    <m/>
    <n v="9"/>
    <n v="28300"/>
    <x v="2"/>
    <x v="2"/>
    <n v="28"/>
    <d v="2016-11-14T00:00:00"/>
    <d v="2016-12-12T00:00:00"/>
    <x v="133"/>
    <x v="121"/>
    <x v="11"/>
    <x v="9"/>
    <x v="45"/>
    <x v="41"/>
    <n v="9"/>
    <n v="1"/>
    <s v="NA"/>
    <s v="NA"/>
    <b v="0"/>
    <b v="0"/>
    <x v="1"/>
    <x v="1"/>
    <x v="1"/>
    <b v="0"/>
    <b v="0"/>
    <b v="0"/>
    <x v="1"/>
    <x v="1"/>
  </r>
  <r>
    <s v="ABB Oy"/>
    <d v="2016-11-11T00:00:00"/>
    <s v="Vaasa, 9 tt:n väh. + 4 vkon lom. Kaikille, Grid Integration -liiketoimintayksikkö"/>
    <s v="http://www.pohjalainen.fi/uutiset/maakunta/yt-neuvottelut-alkoivat-abb-ll%C3%A4-vaasassa-1.2159536"/>
    <m/>
    <n v="44"/>
    <d v="2016-12-07T00:00:00"/>
    <n v="30"/>
    <n v="61"/>
    <n v="27110"/>
    <x v="2"/>
    <x v="2"/>
    <n v="26"/>
    <d v="2016-11-11T00:00:00"/>
    <d v="2016-12-07T00:00:00"/>
    <x v="133"/>
    <x v="121"/>
    <x v="11"/>
    <x v="9"/>
    <x v="45"/>
    <x v="41"/>
    <n v="61"/>
    <n v="0.72131147540983609"/>
    <n v="0.49180327868852458"/>
    <n v="0.68181818181818177"/>
    <b v="0"/>
    <b v="0"/>
    <x v="1"/>
    <x v="1"/>
    <x v="1"/>
    <b v="0"/>
    <b v="0"/>
    <b v="0"/>
    <x v="1"/>
    <x v="1"/>
  </r>
  <r>
    <s v="Kesko Oyj"/>
    <d v="2016-11-15T00:00:00"/>
    <s v="Hämeenlinna, K-Rauta ja Rautian yhd."/>
    <s v="http://www.hameensanomat.fi/uutiset/kanta-hame/318063-k-rauta-ja-rautia-yhdistyivat-hameenlinnassa"/>
    <m/>
    <m/>
    <m/>
    <m/>
    <n v="29"/>
    <n v="46431"/>
    <x v="1"/>
    <x v="1"/>
    <s v="NA"/>
    <d v="2016-11-15T00:00:00"/>
    <d v="2017-01-05T00:00:00"/>
    <x v="133"/>
    <x v="132"/>
    <x v="11"/>
    <x v="11"/>
    <x v="45"/>
    <x v="44"/>
    <n v="29"/>
    <s v="NA"/>
    <s v="NA"/>
    <s v="NA"/>
    <b v="0"/>
    <b v="0"/>
    <x v="1"/>
    <x v="0"/>
    <x v="1"/>
    <b v="1"/>
    <b v="0"/>
    <b v="1"/>
    <x v="1"/>
    <x v="0"/>
  </r>
  <r>
    <s v="Suomen Lähikauppa Oy"/>
    <m/>
    <s v="Siva, Rautjärvi ja Parikkala"/>
    <m/>
    <m/>
    <m/>
    <d v="2016-11-01T00:00:00"/>
    <n v="8"/>
    <n v="8"/>
    <n v="46901"/>
    <x v="1"/>
    <x v="1"/>
    <s v="NA"/>
    <d v="2016-09-11T00:00:00"/>
    <d v="2016-11-01T00:00:00"/>
    <x v="131"/>
    <x v="131"/>
    <x v="11"/>
    <x v="9"/>
    <x v="44"/>
    <x v="41"/>
    <n v="8"/>
    <s v="NA"/>
    <n v="1"/>
    <s v="NA"/>
    <b v="0"/>
    <b v="0"/>
    <x v="1"/>
    <x v="1"/>
    <x v="1"/>
    <b v="0"/>
    <b v="1"/>
    <b v="0"/>
    <x v="1"/>
    <x v="1"/>
  </r>
  <r>
    <s v="Yleisradio Oy"/>
    <d v="2016-11-16T00:00:00"/>
    <s v="Tuotanto ja design-&gt;irtis.max"/>
    <s v="https://yle.fi/aihe/artikkeli/2017/02/01/yle-vahentaa-omaa-tuotantotyotaan-yt-neuvottelut-saatiin-paatokseen"/>
    <m/>
    <n v="145"/>
    <d v="2017-01-25T00:00:00"/>
    <n v="63"/>
    <n v="439"/>
    <n v="60201"/>
    <x v="4"/>
    <x v="1"/>
    <n v="70"/>
    <d v="2016-11-16T00:00:00"/>
    <d v="2017-01-25T00:00:00"/>
    <x v="133"/>
    <x v="132"/>
    <x v="11"/>
    <x v="11"/>
    <x v="45"/>
    <x v="44"/>
    <n v="439"/>
    <n v="0.33029612756264237"/>
    <n v="0.14350797266514806"/>
    <n v="0.43448275862068964"/>
    <b v="0"/>
    <b v="0"/>
    <x v="1"/>
    <x v="0"/>
    <x v="1"/>
    <b v="1"/>
    <b v="0"/>
    <b v="1"/>
    <x v="1"/>
    <x v="0"/>
  </r>
  <r>
    <s v="Länsi-Uudenmaan koulutuskuntayhtymä Luksia"/>
    <d v="2016-11-17T00:00:00"/>
    <s v="Lohja, artes., matkailu- rav., talous opett.ja hlökunta"/>
    <s v="http://archive.webnewsmonitor.com/277295359"/>
    <m/>
    <m/>
    <m/>
    <m/>
    <n v="60"/>
    <n v="85320"/>
    <x v="9"/>
    <x v="3"/>
    <s v="NA"/>
    <d v="2016-11-17T00:00:00"/>
    <d v="2017-01-07T00:00:00"/>
    <x v="133"/>
    <x v="132"/>
    <x v="11"/>
    <x v="11"/>
    <x v="45"/>
    <x v="44"/>
    <n v="60"/>
    <s v="NA"/>
    <s v="NA"/>
    <s v="NA"/>
    <b v="0"/>
    <b v="0"/>
    <x v="1"/>
    <x v="0"/>
    <x v="1"/>
    <b v="1"/>
    <b v="0"/>
    <b v="1"/>
    <x v="1"/>
    <x v="0"/>
  </r>
  <r>
    <s v="Parik-säätiö"/>
    <d v="2016-11-17T00:00:00"/>
    <s v="koko henkilökunta"/>
    <s v="http://www.kouvolansanomat.fi/m/Online/2016/11/17/Yli%20puolet%20Parik-s%C3%A4%C3%A4ti%C3%B6n%20ty%C3%B6paikoista%20vaarassa%20yt-neuvotteluissa/2016221499936/456"/>
    <m/>
    <n v="25"/>
    <d v="2017-01-05T00:00:00"/>
    <n v="16"/>
    <n v="40"/>
    <n v="88992"/>
    <x v="3"/>
    <x v="3"/>
    <n v="49"/>
    <d v="2016-11-17T00:00:00"/>
    <d v="2017-01-05T00:00:00"/>
    <x v="133"/>
    <x v="132"/>
    <x v="11"/>
    <x v="11"/>
    <x v="45"/>
    <x v="44"/>
    <n v="40"/>
    <n v="0.625"/>
    <n v="0.4"/>
    <n v="0.64"/>
    <b v="0"/>
    <b v="0"/>
    <x v="1"/>
    <x v="0"/>
    <x v="1"/>
    <b v="1"/>
    <b v="0"/>
    <b v="1"/>
    <x v="1"/>
    <x v="0"/>
  </r>
  <r>
    <s v="Outotec Oyj"/>
    <d v="2016-11-21T00:00:00"/>
    <s v="Suomen Metal, Energy and Water -yksikö sekä Outokummun Turulan laitevalm.yksikkö"/>
    <s v="http://yle.fi/uutiset/3-9301123"/>
    <m/>
    <n v="60"/>
    <d v="2016-12-30T00:00:00"/>
    <n v="50"/>
    <n v="140"/>
    <n v="71127"/>
    <x v="10"/>
    <x v="1"/>
    <n v="39"/>
    <d v="2016-11-21T00:00:00"/>
    <d v="2016-12-30T00:00:00"/>
    <x v="133"/>
    <x v="121"/>
    <x v="11"/>
    <x v="9"/>
    <x v="45"/>
    <x v="41"/>
    <n v="140"/>
    <n v="0.42857142857142855"/>
    <n v="0.35714285714285715"/>
    <n v="0.83333333333333337"/>
    <b v="0"/>
    <b v="0"/>
    <x v="1"/>
    <x v="1"/>
    <x v="1"/>
    <b v="0"/>
    <b v="0"/>
    <b v="0"/>
    <x v="1"/>
    <x v="1"/>
  </r>
  <r>
    <s v="Pohjois-Kymen sairaala Poks"/>
    <d v="2016-11-11T00:00:00"/>
    <m/>
    <m/>
    <m/>
    <m/>
    <m/>
    <m/>
    <m/>
    <n v="86909"/>
    <x v="3"/>
    <x v="3"/>
    <s v="NA"/>
    <d v="2016-11-11T00:00:00"/>
    <d v="2017-01-01T00:00:00"/>
    <x v="133"/>
    <x v="132"/>
    <x v="11"/>
    <x v="11"/>
    <x v="45"/>
    <x v="44"/>
    <n v="0"/>
    <s v="NA"/>
    <s v="NA"/>
    <s v="NA"/>
    <b v="0"/>
    <b v="0"/>
    <x v="1"/>
    <x v="0"/>
    <x v="1"/>
    <b v="1"/>
    <b v="0"/>
    <b v="1"/>
    <x v="1"/>
    <x v="0"/>
  </r>
  <r>
    <s v="SOK"/>
    <d v="2016-11-21T00:00:00"/>
    <s v="Marks&amp;Spencer-toiminnot, Osuuskauppa Hämeenmaan Hämeenlinnan, Etelä-Karjalan Osuuskaupan Lappeenrannan, Osuuskauppa Keskimaan Jyväskylän ja Osuuskauppa Varuboden Oslan Porvoo"/>
    <s v="http://kauppa.fi/ajankohtaista/uutiset/s_ryhmae_suunnittelee_marks_spencerin_supistamista_25948"/>
    <m/>
    <n v="15"/>
    <d v="2017-01-10T00:00:00"/>
    <n v="31"/>
    <n v="15"/>
    <n v="46901"/>
    <x v="1"/>
    <x v="1"/>
    <n v="50"/>
    <d v="2016-11-21T00:00:00"/>
    <d v="2017-01-10T00:00:00"/>
    <x v="133"/>
    <x v="132"/>
    <x v="11"/>
    <x v="11"/>
    <x v="45"/>
    <x v="44"/>
    <n v="15"/>
    <n v="1"/>
    <n v="2.0666666666666669"/>
    <n v="2.0666666666666669"/>
    <b v="0"/>
    <b v="0"/>
    <x v="1"/>
    <x v="0"/>
    <x v="1"/>
    <b v="1"/>
    <b v="0"/>
    <b v="1"/>
    <x v="1"/>
    <x v="0"/>
  </r>
  <r>
    <s v="Helo Oy"/>
    <m/>
    <s v="Riihimäki, Kastor-kiukaiden tuot. -&gt;Hanko"/>
    <s v="http://www.hameensanomat.fi/uutiset/kanta-hame/318516-kastorin-kipina-sammuu-riihimaella-helo-sulkee-kiuastehtaan-ja-irtisanoo"/>
    <m/>
    <m/>
    <d v="2016-11-23T00:00:00"/>
    <n v="32"/>
    <n v="32"/>
    <n v="27510"/>
    <x v="2"/>
    <x v="2"/>
    <s v="NA"/>
    <d v="2016-10-03T00:00:00"/>
    <d v="2016-11-23T00:00:00"/>
    <x v="132"/>
    <x v="131"/>
    <x v="11"/>
    <x v="9"/>
    <x v="45"/>
    <x v="41"/>
    <n v="32"/>
    <s v="NA"/>
    <n v="1"/>
    <s v="NA"/>
    <b v="0"/>
    <b v="0"/>
    <x v="1"/>
    <x v="1"/>
    <x v="1"/>
    <b v="0"/>
    <b v="0"/>
    <b v="0"/>
    <x v="1"/>
    <x v="1"/>
  </r>
  <r>
    <s v="VR-Yhtymä Oy"/>
    <d v="2016-11-28T00:00:00"/>
    <s v="Kunnossapito, konsern.palv. Hankintayksikkö, toimihenkilöt"/>
    <s v="http://www.kp24.fi/uutiset/424721/VR-hakee-s%c3%a4%c3%a4st%c3%b6j%c3%a4-kaluston-kunnossapidosta-aloittaa-l%c3%a4hes-tuhatta-koskevat-yt-neuvottelut"/>
    <m/>
    <n v="25"/>
    <d v="2017-01-24T00:00:00"/>
    <n v="11"/>
    <n v="970"/>
    <n v="49100"/>
    <x v="5"/>
    <x v="1"/>
    <n v="57"/>
    <d v="2016-11-28T00:00:00"/>
    <d v="2017-01-24T00:00:00"/>
    <x v="133"/>
    <x v="132"/>
    <x v="11"/>
    <x v="11"/>
    <x v="45"/>
    <x v="44"/>
    <n v="970"/>
    <n v="2.5773195876288658E-2"/>
    <n v="1.134020618556701E-2"/>
    <n v="0.44"/>
    <b v="0"/>
    <b v="0"/>
    <x v="1"/>
    <x v="0"/>
    <x v="1"/>
    <b v="1"/>
    <b v="0"/>
    <b v="1"/>
    <x v="1"/>
    <x v="0"/>
  </r>
  <r>
    <s v="Barona Logistiikkaratkaisut Oy"/>
    <d v="2016-11-22T00:00:00"/>
    <s v="Tokmannin lähttämö"/>
    <s v="http://www.mantsalanuutiset.fi/artikkeli/458181-tokmannin-lahettamoon-tulossa-irtisanomisia#"/>
    <m/>
    <n v="9"/>
    <m/>
    <m/>
    <n v="9"/>
    <n v="78200"/>
    <x v="8"/>
    <x v="1"/>
    <s v="NA"/>
    <d v="2016-11-22T00:00:00"/>
    <d v="2017-01-12T00:00:00"/>
    <x v="133"/>
    <x v="132"/>
    <x v="11"/>
    <x v="11"/>
    <x v="45"/>
    <x v="44"/>
    <n v="9"/>
    <n v="1"/>
    <s v="NA"/>
    <s v="NA"/>
    <b v="0"/>
    <b v="0"/>
    <x v="1"/>
    <x v="0"/>
    <x v="1"/>
    <b v="1"/>
    <b v="0"/>
    <b v="1"/>
    <x v="1"/>
    <x v="0"/>
  </r>
  <r>
    <s v="Vallox Oy"/>
    <d v="2016-10-21T00:00:00"/>
    <s v="paik.sop.työajanjoustoista, ei kikyn muk.työajan pid."/>
    <s v="http://www.epressi.com/tiedotteet/rakentaminen/valloxin-yt-neuvottelut-paatokseen.html"/>
    <m/>
    <n v="20"/>
    <d v="2016-11-23T00:00:00"/>
    <n v="10"/>
    <n v="20"/>
    <n v="28250"/>
    <x v="2"/>
    <x v="2"/>
    <n v="33"/>
    <d v="2016-10-21T00:00:00"/>
    <d v="2016-11-23T00:00:00"/>
    <x v="132"/>
    <x v="131"/>
    <x v="11"/>
    <x v="9"/>
    <x v="45"/>
    <x v="41"/>
    <n v="20"/>
    <n v="1"/>
    <n v="0.5"/>
    <n v="0.5"/>
    <b v="0"/>
    <b v="0"/>
    <x v="1"/>
    <x v="1"/>
    <x v="1"/>
    <b v="0"/>
    <b v="0"/>
    <b v="0"/>
    <x v="1"/>
    <x v="1"/>
  </r>
  <r>
    <s v="Seloy Oy"/>
    <d v="2016-11-28T00:00:00"/>
    <s v="Huittinen"/>
    <s v="http://www.teamliitto.fi/?x32730=17144094"/>
    <m/>
    <n v="9"/>
    <m/>
    <m/>
    <n v="50"/>
    <n v="23120"/>
    <x v="2"/>
    <x v="2"/>
    <s v="NA"/>
    <d v="2016-11-28T00:00:00"/>
    <d v="2017-01-18T00:00:00"/>
    <x v="133"/>
    <x v="132"/>
    <x v="11"/>
    <x v="11"/>
    <x v="45"/>
    <x v="44"/>
    <n v="50"/>
    <n v="0.18"/>
    <s v="NA"/>
    <s v="NA"/>
    <b v="0"/>
    <b v="0"/>
    <x v="1"/>
    <x v="0"/>
    <x v="1"/>
    <b v="1"/>
    <b v="0"/>
    <b v="1"/>
    <x v="1"/>
    <x v="0"/>
  </r>
  <r>
    <s v="Kymenlaakson Sähkö Oy"/>
    <d v="2016-11-25T00:00:00"/>
    <s v="Eläke 2, osa-aik. 3 teht."/>
    <s v="http://www.luumaenlehti.fi/2017/01/11/kymenlaakson-sahkon-vaki-vahenee-kolmella/"/>
    <m/>
    <n v="6"/>
    <d v="2017-01-11T00:00:00"/>
    <n v="1"/>
    <n v="6"/>
    <n v="35140"/>
    <x v="7"/>
    <x v="2"/>
    <n v="47"/>
    <d v="2016-11-25T00:00:00"/>
    <d v="2017-01-11T00:00:00"/>
    <x v="133"/>
    <x v="132"/>
    <x v="11"/>
    <x v="11"/>
    <x v="45"/>
    <x v="44"/>
    <n v="6"/>
    <n v="1"/>
    <n v="0.16666666666666666"/>
    <n v="0.16666666666666666"/>
    <b v="0"/>
    <b v="0"/>
    <x v="1"/>
    <x v="0"/>
    <x v="1"/>
    <b v="1"/>
    <b v="0"/>
    <b v="1"/>
    <x v="1"/>
    <x v="0"/>
  </r>
  <r>
    <s v="HKScan Oyj"/>
    <d v="2016-11-29T00:00:00"/>
    <s v="Eura, liittyvät Rauman tuotantolaitosinvest.. Ei hlöstömäärän väh."/>
    <m/>
    <m/>
    <m/>
    <d v="2017-01-24T00:00:00"/>
    <n v="0"/>
    <n v="500"/>
    <n v="10130"/>
    <x v="2"/>
    <x v="2"/>
    <n v="56"/>
    <d v="2016-11-29T00:00:00"/>
    <d v="2017-01-24T00:00:00"/>
    <x v="133"/>
    <x v="132"/>
    <x v="11"/>
    <x v="11"/>
    <x v="45"/>
    <x v="44"/>
    <n v="500"/>
    <s v="NA"/>
    <n v="0"/>
    <s v="NA"/>
    <b v="0"/>
    <b v="0"/>
    <x v="1"/>
    <x v="0"/>
    <x v="1"/>
    <b v="1"/>
    <b v="0"/>
    <b v="1"/>
    <x v="1"/>
    <x v="0"/>
  </r>
  <r>
    <s v="Työn Vuoksi ry"/>
    <d v="2016-12-01T00:00:00"/>
    <s v="Imatra,Ruokolahti,Rautjärvi"/>
    <s v="http://www.uutisvuoksi.fi/Online/2017/01/13/Ty%C3%B6n%20vuoksi%20irtisanoo%20kolme%20ty%C3%B6ntekij%C3%A4%C3%A4/2017521774184/16"/>
    <n v="7"/>
    <m/>
    <d v="2017-01-13T00:00:00"/>
    <n v="3"/>
    <n v="22"/>
    <n v="94999"/>
    <x v="16"/>
    <x v="1"/>
    <n v="43"/>
    <d v="2016-12-01T00:00:00"/>
    <d v="2017-01-13T00:00:00"/>
    <x v="134"/>
    <x v="132"/>
    <x v="11"/>
    <x v="11"/>
    <x v="45"/>
    <x v="44"/>
    <n v="22"/>
    <s v="NA"/>
    <n v="0.13636363636363635"/>
    <s v="NA"/>
    <b v="0"/>
    <b v="0"/>
    <x v="1"/>
    <x v="0"/>
    <x v="1"/>
    <b v="1"/>
    <b v="0"/>
    <b v="1"/>
    <x v="1"/>
    <x v="0"/>
  </r>
  <r>
    <s v="Pure Books Oy"/>
    <d v="2016-12-01T00:00:00"/>
    <s v="Porvoo, lom max 90 pv"/>
    <s v="http://www.teamliitto.fi/?x32730=17227307"/>
    <s v="L"/>
    <m/>
    <m/>
    <m/>
    <n v="30"/>
    <n v="74101"/>
    <x v="10"/>
    <x v="1"/>
    <s v="NA"/>
    <d v="2016-12-01T00:00:00"/>
    <d v="2017-01-21T00:00:00"/>
    <x v="134"/>
    <x v="132"/>
    <x v="11"/>
    <x v="11"/>
    <x v="45"/>
    <x v="44"/>
    <n v="30"/>
    <s v="NA"/>
    <s v="NA"/>
    <s v="NA"/>
    <b v="0"/>
    <b v="0"/>
    <x v="1"/>
    <x v="0"/>
    <x v="1"/>
    <b v="1"/>
    <b v="0"/>
    <b v="1"/>
    <x v="1"/>
    <x v="0"/>
  </r>
  <r>
    <s v="Proserco Oy"/>
    <d v="2016-12-01T00:00:00"/>
    <s v="Porvoo, lom max 90 pv"/>
    <s v="http://www.teamliitto.fi/?x32730=17227307"/>
    <s v="L"/>
    <m/>
    <m/>
    <m/>
    <n v="20"/>
    <n v="74101"/>
    <x v="10"/>
    <x v="1"/>
    <s v="NA"/>
    <d v="2016-12-01T00:00:00"/>
    <d v="2017-01-21T00:00:00"/>
    <x v="134"/>
    <x v="132"/>
    <x v="11"/>
    <x v="11"/>
    <x v="45"/>
    <x v="44"/>
    <n v="20"/>
    <s v="NA"/>
    <s v="NA"/>
    <s v="NA"/>
    <b v="0"/>
    <b v="0"/>
    <x v="1"/>
    <x v="0"/>
    <x v="1"/>
    <b v="1"/>
    <b v="0"/>
    <b v="1"/>
    <x v="1"/>
    <x v="0"/>
  </r>
  <r>
    <s v="SSH Communications Security Oyj"/>
    <d v="2016-11-09T00:00:00"/>
    <s v="Koko Suomi"/>
    <s v="http://www.talouselama.fi/uutiset/ssh-aloittaa-yt-neuvottelut-6598168"/>
    <m/>
    <n v="27"/>
    <d v="2016-12-05T00:00:00"/>
    <n v="17"/>
    <n v="27"/>
    <n v="62010"/>
    <x v="4"/>
    <x v="1"/>
    <n v="26"/>
    <d v="2016-11-09T00:00:00"/>
    <d v="2016-12-05T00:00:00"/>
    <x v="133"/>
    <x v="121"/>
    <x v="11"/>
    <x v="9"/>
    <x v="45"/>
    <x v="41"/>
    <n v="27"/>
    <n v="1"/>
    <n v="0.62962962962962965"/>
    <n v="0.62962962962962965"/>
    <b v="0"/>
    <b v="0"/>
    <x v="1"/>
    <x v="1"/>
    <x v="1"/>
    <b v="0"/>
    <b v="0"/>
    <b v="0"/>
    <x v="1"/>
    <x v="1"/>
  </r>
  <r>
    <s v="Anvia Oyj"/>
    <d v="2016-12-07T00:00:00"/>
    <s v="Emoyhtiö"/>
    <s v="http://www.kp24.fi/uutiset/teemat/1480/425777/Anvia-Oyj-aloittaa-yhteistoimintaneuvottelut-konsernin-emoyhti%C3%B6ss%C3%A4"/>
    <m/>
    <n v="25"/>
    <m/>
    <m/>
    <n v="40"/>
    <n v="61100"/>
    <x v="4"/>
    <x v="1"/>
    <s v="NA"/>
    <d v="2016-12-07T00:00:00"/>
    <d v="2017-01-27T00:00:00"/>
    <x v="134"/>
    <x v="132"/>
    <x v="11"/>
    <x v="11"/>
    <x v="45"/>
    <x v="44"/>
    <n v="40"/>
    <n v="0.625"/>
    <s v="NA"/>
    <s v="NA"/>
    <b v="0"/>
    <b v="0"/>
    <x v="1"/>
    <x v="0"/>
    <x v="1"/>
    <b v="1"/>
    <b v="0"/>
    <b v="1"/>
    <x v="1"/>
    <x v="0"/>
  </r>
  <r>
    <s v="Enfo Oyj"/>
    <d v="2016-12-09T00:00:00"/>
    <s v="It-ulkoituspalvelu, väh.tarve 10-15 henk"/>
    <s v="http://www.tivi.fi/Kaikki_uutiset/ss-enfo-aloitti-yt-t-ulkoistuspalveluissa-6606047"/>
    <m/>
    <n v="15"/>
    <d v="2016-12-28T00:00:00"/>
    <n v="13"/>
    <n v="15"/>
    <n v="63110"/>
    <x v="4"/>
    <x v="1"/>
    <n v="19"/>
    <d v="2016-12-09T00:00:00"/>
    <d v="2016-12-28T00:00:00"/>
    <x v="134"/>
    <x v="121"/>
    <x v="11"/>
    <x v="9"/>
    <x v="45"/>
    <x v="41"/>
    <n v="15"/>
    <n v="1"/>
    <n v="0.8666666666666667"/>
    <n v="0.8666666666666667"/>
    <b v="0"/>
    <b v="0"/>
    <x v="1"/>
    <x v="1"/>
    <x v="1"/>
    <b v="0"/>
    <b v="0"/>
    <b v="0"/>
    <x v="1"/>
    <x v="1"/>
  </r>
  <r>
    <s v="Lantmännen Cerealia Oy"/>
    <d v="2016-11-01T00:00:00"/>
    <s v="Kotka"/>
    <m/>
    <n v="135"/>
    <m/>
    <d v="2016-12-07T00:00:00"/>
    <n v="0"/>
    <n v="135"/>
    <n v="46390"/>
    <x v="1"/>
    <x v="1"/>
    <n v="36"/>
    <d v="2016-11-01T00:00:00"/>
    <d v="2016-12-07T00:00:00"/>
    <x v="133"/>
    <x v="121"/>
    <x v="11"/>
    <x v="9"/>
    <x v="45"/>
    <x v="41"/>
    <n v="135"/>
    <s v="NA"/>
    <n v="0"/>
    <s v="NA"/>
    <b v="0"/>
    <b v="0"/>
    <x v="1"/>
    <x v="1"/>
    <x v="1"/>
    <b v="0"/>
    <b v="0"/>
    <b v="0"/>
    <x v="1"/>
    <x v="1"/>
  </r>
  <r>
    <s v="Tieto Oyj"/>
    <d v="2016-11-03T00:00:00"/>
    <s v="Tech.Services&amp;Modern"/>
    <s v="http://www.tivi.fi/Kaikki_uutiset/harmaa-joulu-tieto-irtisanoo-jopa-23-tyontekijaa-6607676"/>
    <m/>
    <n v="33"/>
    <d v="2016-12-15T00:00:00"/>
    <n v="23"/>
    <n v="33"/>
    <n v="62030"/>
    <x v="4"/>
    <x v="1"/>
    <n v="42"/>
    <d v="2016-11-03T00:00:00"/>
    <d v="2016-12-15T00:00:00"/>
    <x v="133"/>
    <x v="121"/>
    <x v="11"/>
    <x v="9"/>
    <x v="45"/>
    <x v="41"/>
    <n v="33"/>
    <n v="1"/>
    <n v="0.69696969696969702"/>
    <n v="0.69696969696969702"/>
    <b v="0"/>
    <b v="0"/>
    <x v="1"/>
    <x v="1"/>
    <x v="1"/>
    <b v="0"/>
    <b v="0"/>
    <b v="0"/>
    <x v="1"/>
    <x v="1"/>
  </r>
  <r>
    <s v="Leijona Catering Oy "/>
    <d v="2016-12-30T00:00:00"/>
    <s v="Irtis/lom/osa-aik"/>
    <s v="http://www.verkkouutiset.fi/talous/Leijona_Catering_yt-neuvottelut-59601"/>
    <s v="L"/>
    <n v="35"/>
    <d v="2017-02-15T00:00:00"/>
    <n v="21"/>
    <n v="55"/>
    <n v="56290"/>
    <x v="11"/>
    <x v="1"/>
    <n v="47"/>
    <d v="2016-12-30T00:00:00"/>
    <d v="2017-02-15T00:00:00"/>
    <x v="134"/>
    <x v="133"/>
    <x v="11"/>
    <x v="11"/>
    <x v="45"/>
    <x v="44"/>
    <n v="55"/>
    <n v="0.63636363636363635"/>
    <n v="0.38181818181818183"/>
    <n v="0.6"/>
    <b v="0"/>
    <b v="0"/>
    <x v="1"/>
    <x v="0"/>
    <x v="1"/>
    <b v="1"/>
    <b v="0"/>
    <b v="1"/>
    <x v="1"/>
    <x v="0"/>
  </r>
  <r>
    <s v="Kesko Oyj"/>
    <d v="2017-01-02T00:00:00"/>
    <s v="Siwa, Valintatalo, 53 kauppaa"/>
    <s v="http://www.kesko.fi/media/uutiset-ja-tiedotteet/uutiset/2017/keskon-lahikauppaverkostossa-lahes-1000-k-ruokakauppaa/"/>
    <m/>
    <m/>
    <d v="2017-02-23T00:00:00"/>
    <n v="206"/>
    <n v="259"/>
    <n v="46431"/>
    <x v="1"/>
    <x v="1"/>
    <n v="52"/>
    <d v="2017-01-02T00:00:00"/>
    <d v="2017-02-23T00:00:00"/>
    <x v="135"/>
    <x v="133"/>
    <x v="12"/>
    <x v="11"/>
    <x v="46"/>
    <x v="44"/>
    <n v="259"/>
    <s v="NA"/>
    <n v="0.79536679536679533"/>
    <s v="NA"/>
    <b v="0"/>
    <b v="0"/>
    <x v="0"/>
    <x v="0"/>
    <x v="0"/>
    <b v="1"/>
    <b v="1"/>
    <b v="1"/>
    <x v="0"/>
    <x v="0"/>
  </r>
  <r>
    <s v="Uutisposti Ky"/>
    <d v="2017-01-04T00:00:00"/>
    <s v="Mainosjakelu, työvoimapula"/>
    <s v="http://www.esaimaa.fi/Online/2017/01/04/Uutispostin%20mainosjakelu%20on%20katkolla/2017521734710/4"/>
    <m/>
    <m/>
    <m/>
    <m/>
    <n v="29"/>
    <n v="53200"/>
    <x v="5"/>
    <x v="1"/>
    <s v="NA"/>
    <d v="2017-01-04T00:00:00"/>
    <d v="2017-02-24T00:00:00"/>
    <x v="135"/>
    <x v="133"/>
    <x v="12"/>
    <x v="11"/>
    <x v="46"/>
    <x v="44"/>
    <n v="29"/>
    <s v="NA"/>
    <s v="NA"/>
    <s v="NA"/>
    <b v="0"/>
    <b v="0"/>
    <x v="0"/>
    <x v="0"/>
    <x v="0"/>
    <b v="1"/>
    <b v="1"/>
    <b v="1"/>
    <x v="0"/>
    <x v="0"/>
  </r>
  <r>
    <s v="Seppälä Oy"/>
    <d v="2017-01-06T00:00:00"/>
    <s v="14 myymälää-&gt;suljetaan,yrityssaneeraus"/>
    <s v="http://www.forssanlehti.fi/uutiset/28380-seppala-aloittaa-yt-neuvottelut-14-myymalan-vuokrasopimus-loppumassa"/>
    <m/>
    <m/>
    <d v="2017-03-01T00:00:00"/>
    <m/>
    <n v="55"/>
    <n v="47719"/>
    <x v="1"/>
    <x v="1"/>
    <n v="54"/>
    <d v="2017-01-06T00:00:00"/>
    <d v="2017-03-01T00:00:00"/>
    <x v="135"/>
    <x v="134"/>
    <x v="12"/>
    <x v="11"/>
    <x v="46"/>
    <x v="44"/>
    <n v="55"/>
    <s v="NA"/>
    <s v="NA"/>
    <s v="NA"/>
    <b v="0"/>
    <b v="0"/>
    <x v="0"/>
    <x v="0"/>
    <x v="0"/>
    <b v="1"/>
    <b v="1"/>
    <b v="1"/>
    <x v="0"/>
    <x v="0"/>
  </r>
  <r>
    <s v="Pohjois-Savon Osuuspankki"/>
    <d v="2017-01-09T00:00:00"/>
    <s v="Karttula, Kaavi konttorit-&gt;väh. 11 henk"/>
    <s v="http://www.savonsanomat.fi/talous/Pohjois-Savon-Osuuspankki-suunnittelee-Karttulan-ja-Kaavin-konttorien-lakkauttamista/907211"/>
    <m/>
    <n v="13"/>
    <d v="2017-02-24T00:00:00"/>
    <n v="2"/>
    <n v="150"/>
    <n v="64190"/>
    <x v="15"/>
    <x v="1"/>
    <n v="46"/>
    <d v="2017-01-09T00:00:00"/>
    <d v="2017-02-24T00:00:00"/>
    <x v="135"/>
    <x v="133"/>
    <x v="12"/>
    <x v="11"/>
    <x v="46"/>
    <x v="44"/>
    <n v="150"/>
    <n v="8.666666666666667E-2"/>
    <n v="1.3333333333333334E-2"/>
    <n v="0.15384615384615385"/>
    <b v="0"/>
    <b v="0"/>
    <x v="0"/>
    <x v="0"/>
    <x v="0"/>
    <b v="1"/>
    <b v="1"/>
    <b v="1"/>
    <x v="0"/>
    <x v="0"/>
  </r>
  <r>
    <s v="TeliaSonera Finland Oyj"/>
    <d v="2017-01-09T00:00:00"/>
    <s v="Max 145 väh,-&gt;uusia 71"/>
    <s v="https://www.epressi.com/tiedotteet/telekommunikaatio/sonera-neuvottelee-toimintamallimuutoksista.html"/>
    <m/>
    <n v="145"/>
    <d v="2017-03-01T00:00:00"/>
    <n v="112"/>
    <n v="1000"/>
    <n v="61200"/>
    <x v="4"/>
    <x v="1"/>
    <n v="51"/>
    <d v="2017-01-09T00:00:00"/>
    <d v="2017-03-01T00:00:00"/>
    <x v="135"/>
    <x v="134"/>
    <x v="12"/>
    <x v="11"/>
    <x v="46"/>
    <x v="44"/>
    <n v="1000"/>
    <n v="0.14499999999999999"/>
    <n v="0.112"/>
    <n v="0.77241379310344827"/>
    <b v="0"/>
    <b v="0"/>
    <x v="0"/>
    <x v="0"/>
    <x v="0"/>
    <b v="1"/>
    <b v="1"/>
    <b v="1"/>
    <x v="0"/>
    <x v="0"/>
  </r>
  <r>
    <s v="Paroc Oy Ab"/>
    <d v="2017-01-10T00:00:00"/>
    <s v="Oulu tehtaan lakkautus, tukitoim. siirto"/>
    <s v="http://www.esaimaa.fi/Online/2017/01/10/Paroc%20sulkemassa%20Oulun%20kivivillatehtaan%2C%20yt-neuvottelut%20koskevat%2070%20henkil%C3%B6%C3%A4/2017121763637/4"/>
    <m/>
    <m/>
    <d v="2017-03-02T00:00:00"/>
    <n v="64"/>
    <n v="70"/>
    <n v="23900"/>
    <x v="2"/>
    <x v="2"/>
    <n v="51"/>
    <d v="2017-01-10T00:00:00"/>
    <d v="2017-03-02T00:00:00"/>
    <x v="135"/>
    <x v="134"/>
    <x v="12"/>
    <x v="11"/>
    <x v="46"/>
    <x v="44"/>
    <n v="70"/>
    <s v="NA"/>
    <n v="0.91428571428571426"/>
    <s v="NA"/>
    <b v="0"/>
    <b v="0"/>
    <x v="0"/>
    <x v="0"/>
    <x v="0"/>
    <b v="1"/>
    <b v="1"/>
    <b v="1"/>
    <x v="0"/>
    <x v="0"/>
  </r>
  <r>
    <s v="Turun Osuuskauppa"/>
    <d v="2017-01-10T00:00:00"/>
    <s v="S-market Koivula"/>
    <s v="http://news.cision.com/fi/turun-osuuskauppa/r/turun-osuuskauppa-suunnittelee-koivulan-s-marketin-sulkemista,c2162950"/>
    <m/>
    <n v="15"/>
    <m/>
    <m/>
    <n v="15"/>
    <n v="47191"/>
    <x v="1"/>
    <x v="1"/>
    <s v="NA"/>
    <d v="2017-01-10T00:00:00"/>
    <d v="2017-03-02T00:00:00"/>
    <x v="135"/>
    <x v="134"/>
    <x v="12"/>
    <x v="11"/>
    <x v="46"/>
    <x v="44"/>
    <n v="15"/>
    <n v="1"/>
    <s v="NA"/>
    <s v="NA"/>
    <b v="0"/>
    <b v="0"/>
    <x v="0"/>
    <x v="0"/>
    <x v="0"/>
    <b v="1"/>
    <b v="1"/>
    <b v="1"/>
    <x v="0"/>
    <x v="0"/>
  </r>
  <r>
    <s v="Ammattiopisto Luovi"/>
    <d v="2017-01-10T00:00:00"/>
    <s v="Irtis/osa-aik/lom"/>
    <s v="http://www.kaleva.fi/uutiset/kotimaa/ammattiopisto-luovi-aloittaa-yt-neuvottelut-tyopaikat-liipasimella-myos-oulussa-limingassa-ja-muhoksella/748487/"/>
    <n v="0"/>
    <n v="40"/>
    <d v="2017-02-24T00:00:00"/>
    <n v="30"/>
    <n v="566"/>
    <n v="85320"/>
    <x v="9"/>
    <x v="3"/>
    <n v="45"/>
    <d v="2017-01-10T00:00:00"/>
    <d v="2017-02-24T00:00:00"/>
    <x v="135"/>
    <x v="133"/>
    <x v="12"/>
    <x v="11"/>
    <x v="46"/>
    <x v="44"/>
    <n v="566"/>
    <n v="7.0671378091872794E-2"/>
    <n v="5.3003533568904596E-2"/>
    <n v="0.75"/>
    <b v="0"/>
    <b v="0"/>
    <x v="0"/>
    <x v="0"/>
    <x v="0"/>
    <b v="1"/>
    <b v="1"/>
    <b v="1"/>
    <x v="0"/>
    <x v="0"/>
  </r>
  <r>
    <s v="Ball Beverage Packaging Mäntsälä Oy"/>
    <d v="2017-01-11T00:00:00"/>
    <s v="Mäntsälä"/>
    <s v="http://www.mantsalanuutiset.fi/artikkeli/474058-ballin-tolkkitehdas-aloittaa-ytt-mantsalassa#"/>
    <m/>
    <n v="20"/>
    <m/>
    <m/>
    <n v="95"/>
    <n v="25920"/>
    <x v="2"/>
    <x v="2"/>
    <s v="NA"/>
    <d v="2017-01-11T00:00:00"/>
    <d v="2017-03-03T00:00:00"/>
    <x v="135"/>
    <x v="134"/>
    <x v="12"/>
    <x v="11"/>
    <x v="46"/>
    <x v="44"/>
    <n v="95"/>
    <n v="0.21052631578947367"/>
    <s v="NA"/>
    <s v="NA"/>
    <b v="0"/>
    <b v="0"/>
    <x v="0"/>
    <x v="0"/>
    <x v="0"/>
    <b v="1"/>
    <b v="1"/>
    <b v="1"/>
    <x v="0"/>
    <x v="0"/>
  </r>
  <r>
    <s v="HKScan Oyj"/>
    <d v="2017-01-11T00:00:00"/>
    <s v="Forssa, Outokumpu"/>
    <s v="http://www.arvopaperi.fi/kaikki_uutiset/hkscan-aloittaa-yt-neuvottelut-forssassa-ja-outokummussa-6613970"/>
    <n v="15"/>
    <n v="35"/>
    <d v="2017-03-02T00:00:00"/>
    <n v="12"/>
    <n v="430"/>
    <n v="10130"/>
    <x v="2"/>
    <x v="2"/>
    <n v="50"/>
    <d v="2017-01-11T00:00:00"/>
    <d v="2017-03-02T00:00:00"/>
    <x v="135"/>
    <x v="134"/>
    <x v="12"/>
    <x v="11"/>
    <x v="46"/>
    <x v="44"/>
    <n v="430"/>
    <n v="8.1395348837209308E-2"/>
    <n v="2.7906976744186046E-2"/>
    <n v="0.34285714285714286"/>
    <b v="0"/>
    <b v="0"/>
    <x v="0"/>
    <x v="0"/>
    <x v="0"/>
    <b v="1"/>
    <b v="1"/>
    <b v="1"/>
    <x v="0"/>
    <x v="0"/>
  </r>
  <r>
    <s v="Suomen Olympiakomitea "/>
    <d v="2017-01-11T00:00:00"/>
    <s v="Väh.tarve ei tiedossa"/>
    <s v="http://www.ts.fi/urheilu/3159603/Olympiakomiteaan+ytneuvottelut++vahennystarve+viela+auki"/>
    <m/>
    <m/>
    <d v="2017-04-05T00:00:00"/>
    <n v="6"/>
    <n v="49"/>
    <n v="93190"/>
    <x v="18"/>
    <x v="1"/>
    <n v="84"/>
    <d v="2017-01-11T00:00:00"/>
    <d v="2017-04-05T00:00:00"/>
    <x v="135"/>
    <x v="135"/>
    <x v="12"/>
    <x v="11"/>
    <x v="46"/>
    <x v="45"/>
    <n v="49"/>
    <s v="NA"/>
    <n v="0.12244897959183673"/>
    <s v="NA"/>
    <b v="0"/>
    <b v="0"/>
    <x v="0"/>
    <x v="0"/>
    <x v="0"/>
    <b v="0"/>
    <b v="1"/>
    <b v="1"/>
    <x v="0"/>
    <x v="0"/>
  </r>
  <r>
    <s v="Otavamedia Oy"/>
    <d v="2017-01-16T00:00:00"/>
    <s v="Otavamedia OMA-&gt;paketit"/>
    <s v="http://www.marmai.fi/uutiset/journalisti-otavamedia-oma-aloittaa-yt-neuvottelut-6615434"/>
    <m/>
    <n v="9"/>
    <d v="2017-02-07T00:00:00"/>
    <n v="0"/>
    <n v="55"/>
    <n v="58142"/>
    <x v="4"/>
    <x v="1"/>
    <n v="22"/>
    <d v="2017-01-16T00:00:00"/>
    <d v="2017-02-07T00:00:00"/>
    <x v="135"/>
    <x v="133"/>
    <x v="12"/>
    <x v="11"/>
    <x v="46"/>
    <x v="44"/>
    <n v="55"/>
    <n v="0.16363636363636364"/>
    <n v="0"/>
    <n v="0"/>
    <b v="0"/>
    <b v="0"/>
    <x v="0"/>
    <x v="0"/>
    <x v="0"/>
    <b v="1"/>
    <b v="1"/>
    <b v="1"/>
    <x v="0"/>
    <x v="0"/>
  </r>
  <r>
    <s v="Tieto Oyj"/>
    <d v="2017-01-17T00:00:00"/>
    <s v="mm. Teknologiapalv,tukitoiminnot"/>
    <s v="http://www.iltasanomat.fi/taloussanomat/porssiuutiset/art-2000005048205.html"/>
    <s v="L"/>
    <n v="250"/>
    <d v="2017-03-24T00:00:00"/>
    <n v="178"/>
    <n v="250"/>
    <n v="62030"/>
    <x v="4"/>
    <x v="1"/>
    <n v="66"/>
    <d v="2017-01-17T00:00:00"/>
    <d v="2017-03-24T00:00:00"/>
    <x v="135"/>
    <x v="134"/>
    <x v="12"/>
    <x v="11"/>
    <x v="46"/>
    <x v="44"/>
    <n v="250"/>
    <n v="1"/>
    <n v="0.71199999999999997"/>
    <n v="0.71199999999999997"/>
    <b v="0"/>
    <b v="0"/>
    <x v="0"/>
    <x v="0"/>
    <x v="0"/>
    <b v="1"/>
    <b v="1"/>
    <b v="1"/>
    <x v="0"/>
    <x v="0"/>
  </r>
  <r>
    <s v="Luonnonvarakeskus Luke"/>
    <d v="2017-01-17T00:00:00"/>
    <s v="Tukitoiminnot"/>
    <s v="http://www.aamuset.fi/naista-puhutaan/uutiset/jhl-pettynyt-luonnonvarakeskuksen-kolmansiin-yt-neuvotteluihin"/>
    <m/>
    <n v="42"/>
    <d v="2017-04-10T00:00:00"/>
    <n v="21"/>
    <n v="127"/>
    <n v="72192"/>
    <x v="10"/>
    <x v="1"/>
    <n v="83"/>
    <d v="2017-01-17T00:00:00"/>
    <d v="2017-04-10T00:00:00"/>
    <x v="135"/>
    <x v="135"/>
    <x v="12"/>
    <x v="11"/>
    <x v="46"/>
    <x v="45"/>
    <n v="127"/>
    <n v="0.33070866141732286"/>
    <n v="0.16535433070866143"/>
    <n v="0.5"/>
    <b v="0"/>
    <b v="0"/>
    <x v="0"/>
    <x v="0"/>
    <x v="0"/>
    <b v="0"/>
    <b v="1"/>
    <b v="1"/>
    <x v="0"/>
    <x v="0"/>
  </r>
  <r>
    <s v="Danske Bank Oyj"/>
    <d v="2017-01-17T00:00:00"/>
    <s v="Väh.tarve max 28"/>
    <s v="https://www.proliitto.fi/uutiset/jarjestopro/danske-bank-yt-neuvottelee-jalleen-suuri-huoli-henkiloston-jaksamisesta"/>
    <m/>
    <n v="28"/>
    <m/>
    <m/>
    <n v="94"/>
    <n v="64190"/>
    <x v="15"/>
    <x v="1"/>
    <s v="NA"/>
    <d v="2017-01-17T00:00:00"/>
    <d v="2017-03-09T00:00:00"/>
    <x v="135"/>
    <x v="134"/>
    <x v="12"/>
    <x v="11"/>
    <x v="46"/>
    <x v="44"/>
    <n v="94"/>
    <n v="0.2978723404255319"/>
    <s v="NA"/>
    <s v="NA"/>
    <b v="0"/>
    <b v="0"/>
    <x v="0"/>
    <x v="0"/>
    <x v="0"/>
    <b v="1"/>
    <b v="1"/>
    <b v="1"/>
    <x v="0"/>
    <x v="0"/>
  </r>
  <r>
    <s v="Oulun yliopisto"/>
    <d v="2017-01-18T00:00:00"/>
    <s v="Ei opetus-ja tutkimus, toim.pit.-&gt;116 väh."/>
    <s v="https://www.epressi.com/tiedotteet/koulutus/oulun-yliopisto-aloittaa-muuta-kuin-opetus-ja-tutkimushenkilostoa-koskevat-yt-neuvottelut.html"/>
    <m/>
    <n v="70"/>
    <d v="2017-05-03T00:00:00"/>
    <n v="35"/>
    <n v="900"/>
    <n v="85420"/>
    <x v="9"/>
    <x v="3"/>
    <n v="105"/>
    <d v="2017-01-18T00:00:00"/>
    <d v="2017-05-03T00:00:00"/>
    <x v="135"/>
    <x v="136"/>
    <x v="12"/>
    <x v="11"/>
    <x v="46"/>
    <x v="45"/>
    <n v="900"/>
    <n v="7.7777777777777779E-2"/>
    <n v="3.888888888888889E-2"/>
    <n v="0.5"/>
    <b v="0"/>
    <b v="0"/>
    <x v="0"/>
    <x v="0"/>
    <x v="0"/>
    <b v="0"/>
    <b v="1"/>
    <b v="1"/>
    <x v="0"/>
    <x v="0"/>
  </r>
  <r>
    <s v="Uutechnic Oy"/>
    <d v="2016-12-01T00:00:00"/>
    <s v="AP-Tela, lom max 90 pv"/>
    <m/>
    <s v="L"/>
    <m/>
    <d v="2017-01-19T00:00:00"/>
    <n v="3"/>
    <n v="44"/>
    <n v="28990"/>
    <x v="2"/>
    <x v="2"/>
    <n v="49"/>
    <d v="2016-12-01T00:00:00"/>
    <d v="2017-01-19T00:00:00"/>
    <x v="134"/>
    <x v="132"/>
    <x v="11"/>
    <x v="11"/>
    <x v="45"/>
    <x v="44"/>
    <n v="44"/>
    <s v="NA"/>
    <n v="6.8181818181818177E-2"/>
    <s v="NA"/>
    <b v="0"/>
    <b v="0"/>
    <x v="1"/>
    <x v="0"/>
    <x v="1"/>
    <b v="1"/>
    <b v="0"/>
    <b v="1"/>
    <x v="1"/>
    <x v="0"/>
  </r>
  <r>
    <s v="Kesko Oyj"/>
    <d v="2017-01-23T00:00:00"/>
    <s v="Rakentaminen ja talotekniikka"/>
    <s v="http://www.iltasanomat.fi/taloussanomat/porssiuutiset/art-2000005057864.html"/>
    <m/>
    <n v="23"/>
    <m/>
    <m/>
    <n v="100"/>
    <n v="46431"/>
    <x v="1"/>
    <x v="1"/>
    <s v="NA"/>
    <d v="2017-01-23T00:00:00"/>
    <d v="2017-03-15T00:00:00"/>
    <x v="135"/>
    <x v="134"/>
    <x v="12"/>
    <x v="11"/>
    <x v="46"/>
    <x v="44"/>
    <n v="100"/>
    <n v="0.23"/>
    <s v="NA"/>
    <s v="NA"/>
    <b v="0"/>
    <b v="0"/>
    <x v="0"/>
    <x v="0"/>
    <x v="0"/>
    <b v="1"/>
    <b v="1"/>
    <b v="1"/>
    <x v="0"/>
    <x v="0"/>
  </r>
  <r>
    <s v="Posti Group Oyj"/>
    <d v="2017-01-25T00:00:00"/>
    <s v="HR, ICT,Talous,Paketti-ja logist."/>
    <s v="http://www.vantaansanomat.fi/artikkeli/478925-postilta-jalleen-synkka-yt-ilmoitus-vahennystarve-43-ihmista"/>
    <m/>
    <n v="43"/>
    <d v="2017-03-08T00:00:00"/>
    <n v="29"/>
    <n v="308"/>
    <n v="53100"/>
    <x v="5"/>
    <x v="1"/>
    <n v="42"/>
    <d v="2017-01-25T00:00:00"/>
    <d v="2017-03-08T00:00:00"/>
    <x v="135"/>
    <x v="134"/>
    <x v="12"/>
    <x v="11"/>
    <x v="46"/>
    <x v="44"/>
    <n v="308"/>
    <n v="0.1396103896103896"/>
    <n v="9.4155844155844159E-2"/>
    <n v="0.67441860465116277"/>
    <b v="0"/>
    <b v="0"/>
    <x v="0"/>
    <x v="0"/>
    <x v="0"/>
    <b v="1"/>
    <b v="1"/>
    <b v="1"/>
    <x v="0"/>
    <x v="0"/>
  </r>
  <r>
    <s v="Autotalo Laakkonen Oy"/>
    <d v="2017-01-25T00:00:00"/>
    <s v="Esimiehet, sihteerit"/>
    <s v="http://yle.fi/uutiset/3-9483689"/>
    <m/>
    <n v="90"/>
    <d v="2017-02-28T00:00:00"/>
    <n v="77"/>
    <n v="487"/>
    <n v="45112"/>
    <x v="1"/>
    <x v="1"/>
    <n v="34"/>
    <d v="2017-01-25T00:00:00"/>
    <d v="2017-02-28T00:00:00"/>
    <x v="135"/>
    <x v="133"/>
    <x v="12"/>
    <x v="11"/>
    <x v="46"/>
    <x v="44"/>
    <n v="487"/>
    <n v="0.18480492813141683"/>
    <n v="0.15811088295687886"/>
    <n v="0.85555555555555551"/>
    <b v="0"/>
    <b v="0"/>
    <x v="0"/>
    <x v="0"/>
    <x v="0"/>
    <b v="1"/>
    <b v="1"/>
    <b v="1"/>
    <x v="0"/>
    <x v="0"/>
  </r>
  <r>
    <s v="Yleisradio Oy"/>
    <d v="2017-01-26T00:00:00"/>
    <s v="Tekniikkavastaavat"/>
    <s v="http://www.kainuunsanomat.fi/kainuun-sanomat/kotimaa/yle-aloittaa-alueiden-tekniikkavastaavien-yt-neuvottelut/"/>
    <m/>
    <n v="10"/>
    <d v="2017-04-05T00:00:00"/>
    <n v="0"/>
    <n v="20"/>
    <n v="60201"/>
    <x v="4"/>
    <x v="1"/>
    <n v="69"/>
    <d v="2017-01-26T00:00:00"/>
    <d v="2017-04-05T00:00:00"/>
    <x v="135"/>
    <x v="135"/>
    <x v="12"/>
    <x v="11"/>
    <x v="46"/>
    <x v="45"/>
    <n v="20"/>
    <n v="0.5"/>
    <n v="0"/>
    <n v="0"/>
    <b v="0"/>
    <b v="0"/>
    <x v="0"/>
    <x v="0"/>
    <x v="0"/>
    <b v="0"/>
    <b v="1"/>
    <b v="1"/>
    <x v="0"/>
    <x v="0"/>
  </r>
  <r>
    <s v="Blue Lake Communications Oy"/>
    <d v="2017-01-27T00:00:00"/>
    <s v="Savonlinna"/>
    <s v="http://www.ita-savo.fi/uutiset/lahella/blue-lake-communications-oy-aloitti-yt-neuvottelut-savonlinnassa-360675"/>
    <m/>
    <n v="4"/>
    <d v="2017-02-07T00:00:00"/>
    <n v="1"/>
    <n v="4"/>
    <n v="61100"/>
    <x v="4"/>
    <x v="1"/>
    <n v="11"/>
    <d v="2017-01-27T00:00:00"/>
    <d v="2017-02-07T00:00:00"/>
    <x v="135"/>
    <x v="133"/>
    <x v="12"/>
    <x v="11"/>
    <x v="46"/>
    <x v="44"/>
    <n v="4"/>
    <n v="1"/>
    <n v="0.25"/>
    <n v="0.25"/>
    <b v="0"/>
    <b v="0"/>
    <x v="0"/>
    <x v="0"/>
    <x v="0"/>
    <b v="1"/>
    <b v="1"/>
    <b v="1"/>
    <x v="0"/>
    <x v="0"/>
  </r>
  <r>
    <s v="LähiTapiola-ryhmä"/>
    <d v="2017-01-30T00:00:00"/>
    <s v="Pohjoinen, ei digicenter"/>
    <s v="http://www.kaleva.fi/uutiset/talous/lahitapiola-pohjoinen-aloittaa-yt-neuvottelut-vahennystarve-enintaan-20-tyontekijaa/750301/"/>
    <m/>
    <n v="20"/>
    <m/>
    <m/>
    <n v="120"/>
    <n v="65122"/>
    <x v="15"/>
    <x v="1"/>
    <s v="NA"/>
    <d v="2017-01-30T00:00:00"/>
    <d v="2017-03-22T00:00:00"/>
    <x v="135"/>
    <x v="134"/>
    <x v="12"/>
    <x v="11"/>
    <x v="46"/>
    <x v="44"/>
    <n v="120"/>
    <n v="0.16666666666666666"/>
    <s v="NA"/>
    <s v="NA"/>
    <b v="0"/>
    <b v="0"/>
    <x v="0"/>
    <x v="0"/>
    <x v="0"/>
    <b v="1"/>
    <b v="1"/>
    <b v="1"/>
    <x v="0"/>
    <x v="0"/>
  </r>
  <r>
    <s v="Anvia Telecom Oy"/>
    <d v="2017-01-31T00:00:00"/>
    <s v="Väh.tarve 20-24 henk"/>
    <s v="https://www.epressi.com/tiedotteet/telekommunikaatio/anvian-sisaisen-it-tuotannon-henkilostoneuvottelut-paatokseen-neuvottelut-kaynnistyvat-anvia-telecomin-yritysmyynnissa-ja-kiintean-verkon-liiketoiminnassa.html"/>
    <m/>
    <n v="24"/>
    <d v="2017-03-30T00:00:00"/>
    <n v="12"/>
    <n v="41"/>
    <n v="61100"/>
    <x v="4"/>
    <x v="1"/>
    <n v="58"/>
    <d v="2017-01-31T00:00:00"/>
    <d v="2017-03-30T00:00:00"/>
    <x v="135"/>
    <x v="134"/>
    <x v="12"/>
    <x v="11"/>
    <x v="46"/>
    <x v="44"/>
    <n v="41"/>
    <n v="0.58536585365853655"/>
    <n v="0.29268292682926828"/>
    <n v="0.5"/>
    <b v="0"/>
    <b v="0"/>
    <x v="0"/>
    <x v="0"/>
    <x v="0"/>
    <b v="1"/>
    <b v="1"/>
    <b v="1"/>
    <x v="0"/>
    <x v="0"/>
  </r>
  <r>
    <s v="Yleisradio Oy"/>
    <d v="2017-02-03T00:00:00"/>
    <s v="Julkaisut,Lähetys-ja mediapalv,filmidigitointi"/>
    <s v="http://www.iltasanomat.fi/taloussanomat/art-2000005073680.html"/>
    <m/>
    <n v="29"/>
    <d v="2017-04-05T00:00:00"/>
    <n v="5"/>
    <n v="102"/>
    <n v="60201"/>
    <x v="4"/>
    <x v="1"/>
    <n v="61"/>
    <d v="2017-02-03T00:00:00"/>
    <d v="2017-04-05T00:00:00"/>
    <x v="136"/>
    <x v="135"/>
    <x v="12"/>
    <x v="11"/>
    <x v="46"/>
    <x v="45"/>
    <n v="102"/>
    <n v="0.28431372549019607"/>
    <n v="4.9019607843137254E-2"/>
    <n v="0.17241379310344829"/>
    <b v="0"/>
    <b v="0"/>
    <x v="0"/>
    <x v="0"/>
    <x v="0"/>
    <b v="0"/>
    <b v="1"/>
    <b v="1"/>
    <x v="0"/>
    <x v="0"/>
  </r>
  <r>
    <s v="Ilkka-Yhtymä Oyj"/>
    <d v="2017-02-06T00:00:00"/>
    <s v="I-print Oy,tuotanto"/>
    <s v="http://yle.fi/uutiset/3-9444770"/>
    <s v="L"/>
    <m/>
    <m/>
    <m/>
    <n v="12"/>
    <n v="58130"/>
    <x v="4"/>
    <x v="1"/>
    <s v="NA"/>
    <d v="2017-02-06T00:00:00"/>
    <d v="2017-03-29T00:00:00"/>
    <x v="136"/>
    <x v="134"/>
    <x v="12"/>
    <x v="11"/>
    <x v="46"/>
    <x v="44"/>
    <n v="12"/>
    <s v="NA"/>
    <s v="NA"/>
    <s v="NA"/>
    <b v="0"/>
    <b v="0"/>
    <x v="0"/>
    <x v="0"/>
    <x v="0"/>
    <b v="1"/>
    <b v="1"/>
    <b v="1"/>
    <x v="0"/>
    <x v="0"/>
  </r>
  <r>
    <s v="Onnibus Oy"/>
    <d v="2017-02-06T00:00:00"/>
    <s v="Ei Kajaani,Tre"/>
    <s v="http://www.iltasanomat.fi/taloussanomat/yrittaja/art-2000005076909.html"/>
    <m/>
    <n v="79"/>
    <d v="2017-03-23T00:00:00"/>
    <n v="60"/>
    <n v="300"/>
    <n v="49391"/>
    <x v="5"/>
    <x v="1"/>
    <n v="45"/>
    <d v="2017-02-06T00:00:00"/>
    <d v="2017-03-23T00:00:00"/>
    <x v="136"/>
    <x v="134"/>
    <x v="12"/>
    <x v="11"/>
    <x v="46"/>
    <x v="44"/>
    <n v="300"/>
    <n v="0.26333333333333331"/>
    <n v="0.2"/>
    <n v="0.759493670886076"/>
    <b v="0"/>
    <b v="0"/>
    <x v="0"/>
    <x v="0"/>
    <x v="0"/>
    <b v="1"/>
    <b v="1"/>
    <b v="1"/>
    <x v="0"/>
    <x v="0"/>
  </r>
  <r>
    <s v="Abloy Oy"/>
    <d v="2017-02-06T00:00:00"/>
    <s v="Joensuu"/>
    <s v="http://www.ts.fi/uutiset/talous/3388943/Abloy+aloittaa+ytt++vahennystarve+enintaan+15"/>
    <m/>
    <n v="15"/>
    <d v="2017-03-31T00:00:00"/>
    <n v="15"/>
    <n v="15"/>
    <n v="25720"/>
    <x v="2"/>
    <x v="2"/>
    <n v="53"/>
    <d v="2017-02-06T00:00:00"/>
    <d v="2017-03-31T00:00:00"/>
    <x v="136"/>
    <x v="134"/>
    <x v="12"/>
    <x v="11"/>
    <x v="46"/>
    <x v="44"/>
    <n v="15"/>
    <n v="1"/>
    <n v="1"/>
    <n v="1"/>
    <b v="0"/>
    <b v="0"/>
    <x v="0"/>
    <x v="0"/>
    <x v="0"/>
    <b v="1"/>
    <b v="1"/>
    <b v="1"/>
    <x v="0"/>
    <x v="0"/>
  </r>
  <r>
    <s v="Hämeen ammattikorkeakoulu"/>
    <d v="2016-12-01T00:00:00"/>
    <s v="Tekniikan koulutusohjelma"/>
    <s v="http://www.hameensanomat.fi/uutiset/kanta-hame/322943-hamkista-potkut-3-tekniikan-opettajalle"/>
    <m/>
    <m/>
    <d v="2017-02-06T00:00:00"/>
    <n v="3"/>
    <n v="150"/>
    <n v="85420"/>
    <x v="9"/>
    <x v="3"/>
    <n v="67"/>
    <d v="2016-12-01T00:00:00"/>
    <d v="2017-02-06T00:00:00"/>
    <x v="134"/>
    <x v="133"/>
    <x v="11"/>
    <x v="11"/>
    <x v="45"/>
    <x v="44"/>
    <n v="150"/>
    <s v="NA"/>
    <n v="0.02"/>
    <s v="NA"/>
    <b v="0"/>
    <b v="0"/>
    <x v="1"/>
    <x v="0"/>
    <x v="1"/>
    <b v="1"/>
    <b v="0"/>
    <b v="1"/>
    <x v="1"/>
    <x v="0"/>
  </r>
  <r>
    <s v="HKScan Oyj"/>
    <d v="2017-02-08T00:00:00"/>
    <s v="Hallinto 150 henk, Suomen osalta 60"/>
    <s v="http://www.hs.fi/talous/art-2000005079188.html"/>
    <m/>
    <m/>
    <d v="2017-05-03T00:00:00"/>
    <n v="106"/>
    <n v="160"/>
    <n v="10130"/>
    <x v="2"/>
    <x v="2"/>
    <n v="84"/>
    <d v="2017-02-08T00:00:00"/>
    <d v="2017-05-03T00:00:00"/>
    <x v="136"/>
    <x v="136"/>
    <x v="12"/>
    <x v="11"/>
    <x v="46"/>
    <x v="45"/>
    <n v="160"/>
    <s v="NA"/>
    <n v="0.66249999999999998"/>
    <s v="NA"/>
    <b v="0"/>
    <b v="0"/>
    <x v="0"/>
    <x v="0"/>
    <x v="0"/>
    <b v="0"/>
    <b v="1"/>
    <b v="1"/>
    <x v="0"/>
    <x v="0"/>
  </r>
  <r>
    <s v="SPR"/>
    <d v="2017-02-08T00:00:00"/>
    <s v="Kemijärven vastaanottokeskus"/>
    <s v="http://yle.fi/uutiset/3-9448061"/>
    <m/>
    <n v="19"/>
    <m/>
    <m/>
    <n v="19"/>
    <n v="88999"/>
    <x v="3"/>
    <x v="3"/>
    <s v="NA"/>
    <d v="2017-02-08T00:00:00"/>
    <d v="2017-03-31T00:00:00"/>
    <x v="136"/>
    <x v="134"/>
    <x v="12"/>
    <x v="11"/>
    <x v="46"/>
    <x v="44"/>
    <n v="19"/>
    <n v="1"/>
    <s v="NA"/>
    <s v="NA"/>
    <b v="0"/>
    <b v="0"/>
    <x v="0"/>
    <x v="0"/>
    <x v="0"/>
    <b v="1"/>
    <b v="1"/>
    <b v="1"/>
    <x v="0"/>
    <x v="0"/>
  </r>
  <r>
    <s v="Karelia-Upofloor Oy"/>
    <d v="2017-02-09T00:00:00"/>
    <s v="Kährs Group, Tuupovaara mahd. sulkeminen"/>
    <s v="http://yle.fi/uutiset/3-9451128"/>
    <m/>
    <n v="21"/>
    <d v="2017-04-04T00:00:00"/>
    <n v="21"/>
    <n v="21"/>
    <n v="16220"/>
    <x v="2"/>
    <x v="2"/>
    <n v="54"/>
    <d v="2017-02-09T00:00:00"/>
    <d v="2017-04-04T00:00:00"/>
    <x v="136"/>
    <x v="135"/>
    <x v="12"/>
    <x v="11"/>
    <x v="46"/>
    <x v="45"/>
    <n v="21"/>
    <n v="1"/>
    <n v="1"/>
    <n v="1"/>
    <b v="0"/>
    <b v="0"/>
    <x v="0"/>
    <x v="0"/>
    <x v="0"/>
    <b v="0"/>
    <b v="1"/>
    <b v="1"/>
    <x v="0"/>
    <x v="0"/>
  </r>
  <r>
    <s v="Savo-Solar Oy"/>
    <d v="2017-02-10T00:00:00"/>
    <s v="Mikkeli, lom/irits"/>
    <s v="http://www.lansi-savo.fi/uutiset/lahella/tanska-kuhni-savo-solar-vahentaa-vakea-361534"/>
    <s v="L"/>
    <m/>
    <m/>
    <m/>
    <n v="35"/>
    <n v="26110"/>
    <x v="2"/>
    <x v="2"/>
    <s v="NA"/>
    <d v="2017-02-10T00:00:00"/>
    <d v="2017-04-02T00:00:00"/>
    <x v="136"/>
    <x v="135"/>
    <x v="12"/>
    <x v="11"/>
    <x v="46"/>
    <x v="45"/>
    <n v="35"/>
    <s v="NA"/>
    <s v="NA"/>
    <s v="NA"/>
    <b v="0"/>
    <b v="0"/>
    <x v="0"/>
    <x v="0"/>
    <x v="0"/>
    <b v="0"/>
    <b v="1"/>
    <b v="1"/>
    <x v="0"/>
    <x v="0"/>
  </r>
  <r>
    <s v="Rolls Royce oy"/>
    <d v="2017-02-10T00:00:00"/>
    <s v="Rauma,Kokkola,Turku, lom/irtis"/>
    <s v="http://yle.fi/uutiset/3-9453937"/>
    <s v="L"/>
    <n v="55"/>
    <d v="2017-05-17T00:00:00"/>
    <n v="15"/>
    <n v="55"/>
    <n v="28990"/>
    <x v="2"/>
    <x v="2"/>
    <n v="96"/>
    <d v="2017-02-10T00:00:00"/>
    <d v="2017-05-17T00:00:00"/>
    <x v="136"/>
    <x v="136"/>
    <x v="12"/>
    <x v="11"/>
    <x v="46"/>
    <x v="45"/>
    <n v="55"/>
    <n v="1"/>
    <n v="0.27272727272727271"/>
    <n v="0.27272727272727271"/>
    <b v="0"/>
    <b v="0"/>
    <x v="0"/>
    <x v="0"/>
    <x v="0"/>
    <b v="0"/>
    <b v="1"/>
    <b v="1"/>
    <x v="0"/>
    <x v="0"/>
  </r>
  <r>
    <s v="Kuntoutus- ja liikuntasäätiö Peurunka"/>
    <d v="2017-02-13T00:00:00"/>
    <s v="Laukaa-&gt;9 osa-aik."/>
    <s v="http://www.radiokompassi.fi/uutiset/kuntoutus-peurunka-aloittaa-yt-neuvottelut"/>
    <s v="L"/>
    <n v="20"/>
    <d v="2017-04-28T00:00:00"/>
    <n v="11"/>
    <n v="75"/>
    <n v="86102"/>
    <x v="3"/>
    <x v="3"/>
    <n v="74"/>
    <d v="2017-02-13T00:00:00"/>
    <d v="2017-04-28T00:00:00"/>
    <x v="136"/>
    <x v="135"/>
    <x v="12"/>
    <x v="11"/>
    <x v="46"/>
    <x v="45"/>
    <n v="75"/>
    <n v="0.26666666666666666"/>
    <n v="0.14666666666666667"/>
    <n v="0.55000000000000004"/>
    <b v="0"/>
    <b v="0"/>
    <x v="0"/>
    <x v="0"/>
    <x v="0"/>
    <b v="0"/>
    <b v="1"/>
    <b v="1"/>
    <x v="0"/>
    <x v="0"/>
  </r>
  <r>
    <s v="Suomen Yrittäjät ry"/>
    <d v="2017-02-14T00:00:00"/>
    <s v="Hallinto, viestintä-&gt;tietohallinto kesken"/>
    <s v="https://www.yrittajat.fi/tiedotteet/550107-suomen-yrittajat-aloittaa-saastoohjelman"/>
    <m/>
    <n v="9"/>
    <d v="2017-03-08T00:00:00"/>
    <n v="2"/>
    <n v="9"/>
    <n v="94110"/>
    <x v="16"/>
    <x v="1"/>
    <n v="22"/>
    <d v="2017-02-14T00:00:00"/>
    <d v="2017-03-08T00:00:00"/>
    <x v="136"/>
    <x v="134"/>
    <x v="12"/>
    <x v="11"/>
    <x v="46"/>
    <x v="44"/>
    <n v="9"/>
    <n v="1"/>
    <n v="0.22222222222222221"/>
    <n v="0.22222222222222221"/>
    <b v="0"/>
    <b v="0"/>
    <x v="0"/>
    <x v="0"/>
    <x v="0"/>
    <b v="1"/>
    <b v="1"/>
    <b v="1"/>
    <x v="0"/>
    <x v="0"/>
  </r>
  <r>
    <s v="Osuuskauppa Suur-Savo"/>
    <d v="2017-02-14T00:00:00"/>
    <s v="Mikkeli, toimintojen tehostaminen"/>
    <s v="http://www.lansi-savo.fi/uutiset/lahella/kauppa-kay-mutta-ostovoimasta-suur-savolla-huoli-361737"/>
    <m/>
    <m/>
    <d v="2017-04-07T00:00:00"/>
    <n v="0"/>
    <n v="13"/>
    <n v="47111"/>
    <x v="1"/>
    <x v="1"/>
    <n v="52"/>
    <d v="2017-02-14T00:00:00"/>
    <d v="2017-04-07T00:00:00"/>
    <x v="136"/>
    <x v="135"/>
    <x v="12"/>
    <x v="11"/>
    <x v="46"/>
    <x v="45"/>
    <n v="13"/>
    <s v="NA"/>
    <n v="0"/>
    <s v="NA"/>
    <b v="0"/>
    <b v="0"/>
    <x v="0"/>
    <x v="0"/>
    <x v="0"/>
    <b v="0"/>
    <b v="1"/>
    <b v="1"/>
    <x v="0"/>
    <x v="0"/>
  </r>
  <r>
    <s v="HKScan Oyj"/>
    <d v="2017-02-16T00:00:00"/>
    <s v="Mellilä tuotantolaitos, koko henk"/>
    <s v="https://www.selry.fi/?x17423=67909535"/>
    <m/>
    <n v="20"/>
    <d v="2017-04-20T00:00:00"/>
    <m/>
    <n v="20"/>
    <n v="10130"/>
    <x v="2"/>
    <x v="2"/>
    <n v="63"/>
    <d v="2017-02-16T00:00:00"/>
    <d v="2017-04-20T00:00:00"/>
    <x v="136"/>
    <x v="135"/>
    <x v="12"/>
    <x v="11"/>
    <x v="46"/>
    <x v="45"/>
    <n v="20"/>
    <n v="1"/>
    <s v="NA"/>
    <s v="NA"/>
    <b v="0"/>
    <b v="0"/>
    <x v="0"/>
    <x v="0"/>
    <x v="0"/>
    <b v="0"/>
    <b v="1"/>
    <b v="1"/>
    <x v="0"/>
    <x v="0"/>
  </r>
  <r>
    <s v="RapalaVMC Oyj"/>
    <d v="2017-02-16T00:00:00"/>
    <s v="Väh.tarve max 116 henk"/>
    <s v="http://www.arvopaperi.fi/kaikki_uutiset/rapala-aloittaa-yt-neuvottelut-6625250"/>
    <m/>
    <n v="116"/>
    <d v="2017-04-06T00:00:00"/>
    <n v="55"/>
    <n v="150"/>
    <n v="32300"/>
    <x v="2"/>
    <x v="2"/>
    <n v="49"/>
    <d v="2017-02-16T00:00:00"/>
    <d v="2017-04-06T00:00:00"/>
    <x v="136"/>
    <x v="135"/>
    <x v="12"/>
    <x v="11"/>
    <x v="46"/>
    <x v="45"/>
    <n v="150"/>
    <n v="0.77333333333333332"/>
    <n v="0.36666666666666664"/>
    <n v="0.47413793103448276"/>
    <b v="0"/>
    <b v="0"/>
    <x v="0"/>
    <x v="0"/>
    <x v="0"/>
    <b v="0"/>
    <b v="1"/>
    <b v="1"/>
    <x v="0"/>
    <x v="0"/>
  </r>
  <r>
    <s v="UPM-Kymmene Oyj"/>
    <d v="2017-02-16T00:00:00"/>
    <s v="Jokilaakso, Jämsä"/>
    <s v="https://www.aamulehti.fi/kotimaa/yhteistoimintaneuvottelut-jamsan-paperitehtaalla-paattyivat-vuoden-loppuun-mennessa-vahenee-17-tehtavaa-200126759/"/>
    <m/>
    <n v="43"/>
    <d v="2017-05-09T00:00:00"/>
    <m/>
    <n v="630"/>
    <n v="17120"/>
    <x v="2"/>
    <x v="2"/>
    <n v="82"/>
    <d v="2017-02-16T00:00:00"/>
    <d v="2017-05-09T00:00:00"/>
    <x v="136"/>
    <x v="136"/>
    <x v="12"/>
    <x v="11"/>
    <x v="46"/>
    <x v="45"/>
    <n v="630"/>
    <n v="6.8253968253968247E-2"/>
    <s v="NA"/>
    <s v="NA"/>
    <b v="0"/>
    <b v="0"/>
    <x v="0"/>
    <x v="0"/>
    <x v="0"/>
    <b v="0"/>
    <b v="1"/>
    <b v="1"/>
    <x v="0"/>
    <x v="0"/>
  </r>
  <r>
    <s v="Oulun ammattikorkeakoulu Oy"/>
    <d v="2017-02-20T00:00:00"/>
    <s v="Oulu, irtis/osa-aik/lom, opetustyö"/>
    <s v="http://www.kainuunsanomat.fi/kainuun-sanomat/kainuu/oamk-aloittaa-ytt-kajaanissa-ei-tarvetta/"/>
    <m/>
    <n v="40"/>
    <d v="2017-04-25T00:00:00"/>
    <n v="27"/>
    <n v="40"/>
    <n v="85420"/>
    <x v="9"/>
    <x v="3"/>
    <n v="64"/>
    <d v="2017-02-20T00:00:00"/>
    <d v="2017-04-25T00:00:00"/>
    <x v="136"/>
    <x v="135"/>
    <x v="12"/>
    <x v="11"/>
    <x v="46"/>
    <x v="45"/>
    <n v="40"/>
    <n v="1"/>
    <n v="0.67500000000000004"/>
    <n v="0.67500000000000004"/>
    <b v="0"/>
    <b v="0"/>
    <x v="0"/>
    <x v="0"/>
    <x v="0"/>
    <b v="0"/>
    <b v="1"/>
    <b v="1"/>
    <x v="0"/>
    <x v="0"/>
  </r>
  <r>
    <s v="Bovallius-säätiö"/>
    <d v="2017-02-22T00:00:00"/>
    <s v="Koko henk-&gt;myös m-aik, eläke,lom"/>
    <s v="http://www.radiokompassi.fi/uutiset/bovallius-aloitti-yt-neuvottelut"/>
    <s v="L"/>
    <n v="25"/>
    <d v="2017-04-04T00:00:00"/>
    <n v="12"/>
    <n v="225"/>
    <n v="85320"/>
    <x v="9"/>
    <x v="3"/>
    <n v="41"/>
    <d v="2017-02-22T00:00:00"/>
    <d v="2017-04-04T00:00:00"/>
    <x v="136"/>
    <x v="135"/>
    <x v="12"/>
    <x v="11"/>
    <x v="46"/>
    <x v="45"/>
    <n v="225"/>
    <n v="0.1111111111111111"/>
    <n v="5.3333333333333337E-2"/>
    <n v="0.48"/>
    <b v="0"/>
    <b v="0"/>
    <x v="0"/>
    <x v="0"/>
    <x v="0"/>
    <b v="0"/>
    <b v="1"/>
    <b v="1"/>
    <x v="0"/>
    <x v="0"/>
  </r>
  <r>
    <s v="Aller Media Oy"/>
    <d v="2017-02-27T00:00:00"/>
    <s v="Tv,Katso-lehti"/>
    <s v="http://www.julkaisija.fi/aller-media-oy-aloittaa-yt-neuvottelut/"/>
    <m/>
    <n v="9"/>
    <d v="2017-03-21T00:00:00"/>
    <n v="6"/>
    <n v="9"/>
    <n v="58142"/>
    <x v="4"/>
    <x v="1"/>
    <n v="22"/>
    <d v="2017-02-27T00:00:00"/>
    <d v="2017-03-21T00:00:00"/>
    <x v="136"/>
    <x v="134"/>
    <x v="12"/>
    <x v="11"/>
    <x v="46"/>
    <x v="44"/>
    <n v="9"/>
    <n v="1"/>
    <n v="0.66666666666666663"/>
    <n v="0.66666666666666663"/>
    <b v="0"/>
    <b v="0"/>
    <x v="0"/>
    <x v="0"/>
    <x v="0"/>
    <b v="1"/>
    <b v="1"/>
    <b v="1"/>
    <x v="0"/>
    <x v="0"/>
  </r>
  <r>
    <s v="Delta Auto Oy"/>
    <d v="2017-03-02T00:00:00"/>
    <s v="Jälkimarkkinointi-&gt;myös mekaanikot"/>
    <s v="http://ls24.fi/uutiset/delta-auto-aikoo-nostaa-mekaanikot-esiin-aloittaa-myos-yt-t"/>
    <m/>
    <n v="45"/>
    <d v="2017-05-31T00:00:00"/>
    <n v="20"/>
    <n v="45"/>
    <n v="45112"/>
    <x v="1"/>
    <x v="1"/>
    <n v="90"/>
    <d v="2017-03-02T00:00:00"/>
    <d v="2017-05-31T00:00:00"/>
    <x v="137"/>
    <x v="136"/>
    <x v="12"/>
    <x v="11"/>
    <x v="46"/>
    <x v="45"/>
    <n v="45"/>
    <n v="1"/>
    <n v="0.44444444444444442"/>
    <n v="0.44444444444444442"/>
    <b v="0"/>
    <b v="0"/>
    <x v="0"/>
    <x v="0"/>
    <x v="0"/>
    <b v="0"/>
    <b v="1"/>
    <b v="1"/>
    <x v="0"/>
    <x v="0"/>
  </r>
  <r>
    <s v="Epec Oy"/>
    <d v="2017-03-08T00:00:00"/>
    <s v="Ponssen tytäryhtiö, koko henkilöstö"/>
    <s v="http://www.kainuunsanomat.fi/kainuun-sanomat/talous/ponssen-tytaryhtio-epec-aloittaa-koko-suomen-henkilostoa-koskevat-ytt/"/>
    <m/>
    <m/>
    <d v="2017-04-05T00:00:00"/>
    <n v="16"/>
    <n v="119"/>
    <n v="26110"/>
    <x v="2"/>
    <x v="2"/>
    <n v="28"/>
    <d v="2017-03-08T00:00:00"/>
    <d v="2017-04-05T00:00:00"/>
    <x v="137"/>
    <x v="135"/>
    <x v="12"/>
    <x v="11"/>
    <x v="46"/>
    <x v="45"/>
    <n v="119"/>
    <s v="NA"/>
    <n v="0.13445378151260504"/>
    <s v="NA"/>
    <b v="0"/>
    <b v="0"/>
    <x v="0"/>
    <x v="0"/>
    <x v="0"/>
    <b v="0"/>
    <b v="1"/>
    <b v="1"/>
    <x v="0"/>
    <x v="0"/>
  </r>
  <r>
    <s v="Alma Media Oyj"/>
    <d v="2017-03-08T00:00:00"/>
    <s v="LapinKansa,PohjolanSanomat-&gt;14 väh."/>
    <s v="http://yle.fi/uutiset/3-9497625"/>
    <m/>
    <n v="17"/>
    <d v="2017-03-29T00:00:00"/>
    <n v="6"/>
    <n v="91"/>
    <n v="58130"/>
    <x v="4"/>
    <x v="1"/>
    <n v="21"/>
    <d v="2017-03-08T00:00:00"/>
    <d v="2017-03-29T00:00:00"/>
    <x v="137"/>
    <x v="134"/>
    <x v="12"/>
    <x v="11"/>
    <x v="46"/>
    <x v="44"/>
    <n v="91"/>
    <n v="0.18681318681318682"/>
    <n v="6.5934065934065936E-2"/>
    <n v="0.35294117647058826"/>
    <b v="0"/>
    <b v="0"/>
    <x v="0"/>
    <x v="0"/>
    <x v="0"/>
    <b v="1"/>
    <b v="1"/>
    <b v="1"/>
    <x v="0"/>
    <x v="0"/>
  </r>
  <r>
    <s v="Yleisradio Oy"/>
    <d v="2017-03-09T00:00:00"/>
    <s v="Svenska Yle, 35 teht.lakkautus"/>
    <s v="http://yle.fi/uutiset/3-9499860"/>
    <m/>
    <n v="18"/>
    <d v="2017-05-19T00:00:00"/>
    <n v="7"/>
    <n v="161"/>
    <n v="60201"/>
    <x v="4"/>
    <x v="1"/>
    <n v="71"/>
    <d v="2017-03-09T00:00:00"/>
    <d v="2017-05-19T00:00:00"/>
    <x v="137"/>
    <x v="136"/>
    <x v="12"/>
    <x v="11"/>
    <x v="46"/>
    <x v="45"/>
    <n v="161"/>
    <n v="0.11180124223602485"/>
    <n v="4.3478260869565216E-2"/>
    <n v="0.3888888888888889"/>
    <b v="0"/>
    <b v="0"/>
    <x v="0"/>
    <x v="0"/>
    <x v="0"/>
    <b v="0"/>
    <b v="1"/>
    <b v="1"/>
    <x v="0"/>
    <x v="0"/>
  </r>
  <r>
    <s v="Laitosjalkine Oy"/>
    <d v="2017-03-09T00:00:00"/>
    <s v="Konkurssi"/>
    <s v="http://www.teamliitto.fi/?x32730=18214635"/>
    <m/>
    <m/>
    <d v="2017-03-09T00:00:00"/>
    <n v="21"/>
    <n v="21"/>
    <n v="15200"/>
    <x v="2"/>
    <x v="2"/>
    <s v="NA"/>
    <d v="2017-03-09T00:00:00"/>
    <d v="2017-03-09T00:00:00"/>
    <x v="137"/>
    <x v="134"/>
    <x v="12"/>
    <x v="11"/>
    <x v="46"/>
    <x v="44"/>
    <n v="21"/>
    <s v="NA"/>
    <n v="1"/>
    <s v="NA"/>
    <b v="0"/>
    <b v="0"/>
    <x v="0"/>
    <x v="0"/>
    <x v="0"/>
    <b v="1"/>
    <b v="1"/>
    <b v="1"/>
    <x v="0"/>
    <x v="0"/>
  </r>
  <r>
    <s v="Vincit Group Oyj"/>
    <d v="2017-03-11T00:00:00"/>
    <s v="Myynti"/>
    <s v="https://www.uusisuomi.fi/raha/216283-tivi-euroopan-parhaaksi-tyopaikaksi-valittu-suomalaisfirma-aloittaa-ytt?ref=tuoreimmat"/>
    <m/>
    <m/>
    <d v="2017-03-28T00:00:00"/>
    <n v="3"/>
    <n v="10"/>
    <n v="62010"/>
    <x v="4"/>
    <x v="1"/>
    <n v="17"/>
    <d v="2017-03-11T00:00:00"/>
    <d v="2017-03-28T00:00:00"/>
    <x v="137"/>
    <x v="134"/>
    <x v="12"/>
    <x v="11"/>
    <x v="46"/>
    <x v="44"/>
    <n v="10"/>
    <s v="NA"/>
    <n v="0.3"/>
    <s v="NA"/>
    <b v="0"/>
    <b v="0"/>
    <x v="0"/>
    <x v="0"/>
    <x v="0"/>
    <b v="1"/>
    <b v="1"/>
    <b v="1"/>
    <x v="0"/>
    <x v="0"/>
  </r>
  <r>
    <s v="Kansan Raamattuseuran Säätiö sr"/>
    <d v="2017-02-01T00:00:00"/>
    <s v="Lomautus 3 vko v. 2917"/>
    <s v="http://www.sana.fi/sana/uutiset/kansan_raamattuseurassa_kolmen_viikon_lomautukset"/>
    <n v="80"/>
    <m/>
    <d v="2017-03-10T00:00:00"/>
    <n v="0"/>
    <n v="80"/>
    <n v="94910"/>
    <x v="16"/>
    <x v="1"/>
    <n v="37"/>
    <d v="2017-02-01T00:00:00"/>
    <d v="2017-03-10T00:00:00"/>
    <x v="136"/>
    <x v="134"/>
    <x v="12"/>
    <x v="11"/>
    <x v="46"/>
    <x v="44"/>
    <n v="80"/>
    <s v="NA"/>
    <n v="0"/>
    <s v="NA"/>
    <b v="0"/>
    <b v="0"/>
    <x v="0"/>
    <x v="0"/>
    <x v="0"/>
    <b v="1"/>
    <b v="1"/>
    <b v="1"/>
    <x v="0"/>
    <x v="0"/>
  </r>
  <r>
    <s v="Salomaa Yhtiöt Oy"/>
    <d v="2017-03-14T00:00:00"/>
    <s v="Mainostoimisto SEK"/>
    <s v="http://www.marmai.fi/uutiset/sek-aloitti-yt-neuvottelut-jari-aalto-setala-vaistyy-johdosta-6632629"/>
    <m/>
    <n v="25"/>
    <d v="2017-05-16T00:00:00"/>
    <n v="14"/>
    <n v="102"/>
    <n v="70220"/>
    <x v="10"/>
    <x v="1"/>
    <n v="63"/>
    <d v="2017-03-14T00:00:00"/>
    <d v="2017-05-16T00:00:00"/>
    <x v="137"/>
    <x v="136"/>
    <x v="12"/>
    <x v="11"/>
    <x v="46"/>
    <x v="45"/>
    <n v="102"/>
    <n v="0.24509803921568626"/>
    <n v="0.13725490196078433"/>
    <n v="0.56000000000000005"/>
    <b v="0"/>
    <b v="0"/>
    <x v="0"/>
    <x v="0"/>
    <x v="0"/>
    <b v="0"/>
    <b v="1"/>
    <b v="1"/>
    <x v="0"/>
    <x v="0"/>
  </r>
  <r>
    <s v="Karto Oy"/>
    <d v="2017-02-01T00:00:00"/>
    <s v="Jkl-&gt;koko henk lom max 90 pv v. 2017"/>
    <s v="http://www.radiokompassi.fi/uutiset/kortteja-valmistava-jyvaskylalaisyritys-vahentaa-henkilostoaan-yt-neuvotteluiden-seurauksena"/>
    <n v="80"/>
    <m/>
    <d v="2017-03-14T00:00:00"/>
    <n v="4"/>
    <n v="80"/>
    <n v="18120"/>
    <x v="2"/>
    <x v="2"/>
    <n v="41"/>
    <d v="2017-02-01T00:00:00"/>
    <d v="2017-03-14T00:00:00"/>
    <x v="136"/>
    <x v="134"/>
    <x v="12"/>
    <x v="11"/>
    <x v="46"/>
    <x v="44"/>
    <n v="80"/>
    <s v="NA"/>
    <n v="0.05"/>
    <s v="NA"/>
    <b v="0"/>
    <b v="0"/>
    <x v="0"/>
    <x v="0"/>
    <x v="0"/>
    <b v="1"/>
    <b v="1"/>
    <b v="1"/>
    <x v="0"/>
    <x v="0"/>
  </r>
  <r>
    <s v="Transval Services Oy"/>
    <d v="2017-03-16T00:00:00"/>
    <s v="S-Ryhmä Kilo log.kesk Espoo-&gt;irtis.uhka n.400"/>
    <s v="https://www.pamlehti.fi/uutiset/uutinen-pam-lehti/2017/03/s-ryhma-sulkee-kilon-ensi-vuoden-loppuun-mennessa.html, http://www.lansivayla.fi/artikkeli/537450-transval-sai-yt-neuvottelut-paatokseen-potkut-saavien-maara-on-edelleen-arvoitus"/>
    <m/>
    <n v="470"/>
    <d v="2017-07-05T00:00:00"/>
    <m/>
    <n v="470"/>
    <n v="52291"/>
    <x v="5"/>
    <x v="1"/>
    <n v="111"/>
    <d v="2017-03-16T00:00:00"/>
    <d v="2017-07-05T00:00:00"/>
    <x v="137"/>
    <x v="137"/>
    <x v="12"/>
    <x v="11"/>
    <x v="46"/>
    <x v="46"/>
    <n v="470"/>
    <n v="1"/>
    <s v="NA"/>
    <s v="NA"/>
    <b v="0"/>
    <b v="0"/>
    <x v="0"/>
    <x v="1"/>
    <x v="0"/>
    <b v="0"/>
    <b v="1"/>
    <b v="1"/>
    <x v="0"/>
    <x v="1"/>
  </r>
  <r>
    <s v="Kymen Seudun Osuuskauppa KSO"/>
    <d v="2017-03-17T00:00:00"/>
    <s v="Taloushallinto"/>
    <s v="http://www.kymensanomat.fi/Online/2017/03/17/Kymen%20Seudun%20Osuuskauppa%20k%C3%A4ynnist%C3%A4%C3%A4%20yt-neuvottelut%20taloushallinnossa/2017322029958/4"/>
    <m/>
    <n v="17"/>
    <d v="2017-05-17T00:00:00"/>
    <n v="17"/>
    <n v="17"/>
    <n v="47111"/>
    <x v="1"/>
    <x v="1"/>
    <n v="61"/>
    <d v="2017-03-17T00:00:00"/>
    <d v="2017-05-17T00:00:00"/>
    <x v="137"/>
    <x v="136"/>
    <x v="12"/>
    <x v="11"/>
    <x v="46"/>
    <x v="45"/>
    <n v="17"/>
    <n v="1"/>
    <n v="1"/>
    <n v="1"/>
    <b v="0"/>
    <b v="0"/>
    <x v="0"/>
    <x v="0"/>
    <x v="0"/>
    <b v="0"/>
    <b v="1"/>
    <b v="1"/>
    <x v="0"/>
    <x v="0"/>
  </r>
  <r>
    <s v="Amerplast Ikamer Oy"/>
    <d v="2017-03-22T00:00:00"/>
    <s v="Ikaalinen, koko henkilöstö"/>
    <s v="http://www.teamliitto.fi/?x32730=18323214"/>
    <m/>
    <m/>
    <d v="2017-05-05T00:00:00"/>
    <n v="18"/>
    <n v="29"/>
    <n v="22210"/>
    <x v="2"/>
    <x v="2"/>
    <n v="44"/>
    <d v="2017-03-22T00:00:00"/>
    <d v="2017-05-05T00:00:00"/>
    <x v="137"/>
    <x v="136"/>
    <x v="12"/>
    <x v="11"/>
    <x v="46"/>
    <x v="45"/>
    <n v="29"/>
    <s v="NA"/>
    <n v="0.62068965517241381"/>
    <s v="NA"/>
    <b v="0"/>
    <b v="0"/>
    <x v="0"/>
    <x v="0"/>
    <x v="0"/>
    <b v="0"/>
    <b v="1"/>
    <b v="1"/>
    <x v="0"/>
    <x v="0"/>
  </r>
  <r>
    <s v="F-Secure Oyj"/>
    <d v="2017-03-20T00:00:00"/>
    <s v="Uud.organisointi"/>
    <s v="http://www.tivi.fi/Kaikki_uutiset/f-secure-aloittaa-yt-neuvottelut-30-tyopaikkaa-vaarassa-6634183"/>
    <m/>
    <n v="30"/>
    <d v="2017-05-04T00:00:00"/>
    <n v="18"/>
    <n v="30"/>
    <n v="62010"/>
    <x v="4"/>
    <x v="1"/>
    <n v="45"/>
    <d v="2017-03-20T00:00:00"/>
    <d v="2017-05-04T00:00:00"/>
    <x v="137"/>
    <x v="136"/>
    <x v="12"/>
    <x v="11"/>
    <x v="46"/>
    <x v="45"/>
    <n v="30"/>
    <n v="1"/>
    <n v="0.6"/>
    <n v="0.6"/>
    <b v="0"/>
    <b v="0"/>
    <x v="0"/>
    <x v="0"/>
    <x v="0"/>
    <b v="0"/>
    <b v="1"/>
    <b v="1"/>
    <x v="0"/>
    <x v="0"/>
  </r>
  <r>
    <s v="Attendo Oy"/>
    <d v="2017-03-23T00:00:00"/>
    <s v="Sairaanhoitajat, tehtävien muutos"/>
    <s v="https://www.sttinfo.fi/tiedote/tehy-attendo-tinkimassa-laadusta-ja-osaamisesta?publisherId=2121&amp;releaseId=58290747"/>
    <m/>
    <m/>
    <d v="2017-05-16T00:00:00"/>
    <m/>
    <n v="70"/>
    <n v="87301"/>
    <x v="3"/>
    <x v="3"/>
    <n v="54"/>
    <d v="2017-03-23T00:00:00"/>
    <d v="2017-05-16T00:00:00"/>
    <x v="137"/>
    <x v="136"/>
    <x v="12"/>
    <x v="11"/>
    <x v="46"/>
    <x v="45"/>
    <n v="70"/>
    <s v="NA"/>
    <s v="NA"/>
    <s v="NA"/>
    <b v="0"/>
    <b v="0"/>
    <x v="0"/>
    <x v="0"/>
    <x v="0"/>
    <b v="0"/>
    <b v="1"/>
    <b v="1"/>
    <x v="0"/>
    <x v="0"/>
  </r>
  <r>
    <s v="Teknologiateollisuus ry"/>
    <d v="2017-03-23T00:00:00"/>
    <s v="Väh.tarve max 20"/>
    <s v="http://www.ksml.fi/talous/Teknologiateollisuus-ry-aloittaa-yt-neuvottelut/953400"/>
    <m/>
    <n v="20"/>
    <d v="2017-05-16T00:00:00"/>
    <n v="16"/>
    <n v="100"/>
    <n v="94110"/>
    <x v="16"/>
    <x v="1"/>
    <n v="54"/>
    <d v="2017-03-23T00:00:00"/>
    <d v="2017-05-16T00:00:00"/>
    <x v="137"/>
    <x v="136"/>
    <x v="12"/>
    <x v="11"/>
    <x v="46"/>
    <x v="45"/>
    <n v="100"/>
    <n v="0.2"/>
    <n v="0.16"/>
    <n v="0.8"/>
    <b v="0"/>
    <b v="0"/>
    <x v="0"/>
    <x v="0"/>
    <x v="0"/>
    <b v="0"/>
    <b v="1"/>
    <b v="1"/>
    <x v="0"/>
    <x v="0"/>
  </r>
  <r>
    <s v="Pohjolan Voima Oy"/>
    <d v="2017-03-27T00:00:00"/>
    <s v="PVO-Lämpövoima, Kristiinankaupunki,Pori"/>
    <s v="http://www.radiopori.fi/uutiset/pvo-lampovoima-aloittaa-yhteistoimintaneuvottelut"/>
    <m/>
    <m/>
    <m/>
    <m/>
    <n v="22"/>
    <n v="35112"/>
    <x v="7"/>
    <x v="2"/>
    <s v="NA"/>
    <d v="2017-03-27T00:00:00"/>
    <d v="2017-05-17T00:00:00"/>
    <x v="137"/>
    <x v="136"/>
    <x v="12"/>
    <x v="11"/>
    <x v="46"/>
    <x v="45"/>
    <n v="22"/>
    <s v="NA"/>
    <s v="NA"/>
    <s v="NA"/>
    <b v="0"/>
    <b v="0"/>
    <x v="0"/>
    <x v="0"/>
    <x v="0"/>
    <b v="0"/>
    <b v="1"/>
    <b v="1"/>
    <x v="0"/>
    <x v="0"/>
  </r>
  <r>
    <s v="Kainuun ammattiopisto KAO"/>
    <d v="2017-03-30T00:00:00"/>
    <s v="Koko henkilöstö"/>
    <s v="http://www.kainuunsanomat.fi/kainuun-sanomat/kainuu/kaossa-alkavat-koko-henkilostoa-koskevat-ytt/"/>
    <m/>
    <m/>
    <d v="2017-05-24T00:00:00"/>
    <n v="20"/>
    <n v="300"/>
    <n v="85320"/>
    <x v="9"/>
    <x v="3"/>
    <n v="55"/>
    <d v="2017-03-30T00:00:00"/>
    <d v="2017-05-24T00:00:00"/>
    <x v="137"/>
    <x v="136"/>
    <x v="12"/>
    <x v="11"/>
    <x v="46"/>
    <x v="45"/>
    <n v="300"/>
    <s v="NA"/>
    <n v="6.6666666666666666E-2"/>
    <s v="NA"/>
    <b v="0"/>
    <b v="0"/>
    <x v="0"/>
    <x v="0"/>
    <x v="0"/>
    <b v="0"/>
    <b v="1"/>
    <b v="1"/>
    <x v="0"/>
    <x v="0"/>
  </r>
  <r>
    <s v="Altia Oyj"/>
    <d v="2017-02-01T00:00:00"/>
    <s v="Rajamäen tehdas-&gt;eläke,m-aik."/>
    <s v="http://www.nurmijarvenuutiset.fi/artikkeli/502877-altian-rajamaen-tehtaan-yt-neuvottelut-paattyivat-yksitoista-sai-lahtea"/>
    <m/>
    <m/>
    <d v="2017-03-30T00:00:00"/>
    <n v="8"/>
    <n v="66"/>
    <n v="11010"/>
    <x v="2"/>
    <x v="2"/>
    <n v="57"/>
    <d v="2017-02-01T00:00:00"/>
    <d v="2017-03-30T00:00:00"/>
    <x v="136"/>
    <x v="134"/>
    <x v="12"/>
    <x v="11"/>
    <x v="46"/>
    <x v="44"/>
    <n v="66"/>
    <s v="NA"/>
    <n v="0.12121212121212122"/>
    <s v="NA"/>
    <b v="0"/>
    <b v="0"/>
    <x v="0"/>
    <x v="0"/>
    <x v="0"/>
    <b v="1"/>
    <b v="1"/>
    <b v="1"/>
    <x v="0"/>
    <x v="0"/>
  </r>
  <r>
    <s v="Elisa Oyj"/>
    <d v="2017-03-01T00:00:00"/>
    <s v="AnviaTelcom,IT-palvelut,Tvoy, Hosting"/>
    <s v="http://corporate.elisa.fi/elisa-oyj/tiedotteet/tiedote/?otsikko=henkilostoneuvottelut-anvian-kuluttaja--ja-yritysasiakasliiketoiminnoissa---personalforhandlingar-inom-anvias-verksamheter-for-konsumenter-och-foretagskunder&amp;id=78890656287542&amp;tag=all, https://www.pohjalainen.fi/uutiset/maakunta/anvia-irtisanoo-ja-k%C3%A4ynnist%C3%A4%C3%A4-taas-uudet-yt-neuvottelut-1.2274415"/>
    <m/>
    <n v="35"/>
    <d v="2017-06-15T00:00:00"/>
    <n v="12"/>
    <n v="75"/>
    <n v="61200"/>
    <x v="4"/>
    <x v="1"/>
    <n v="106"/>
    <d v="2017-03-01T00:00:00"/>
    <d v="2017-06-15T00:00:00"/>
    <x v="137"/>
    <x v="138"/>
    <x v="12"/>
    <x v="11"/>
    <x v="46"/>
    <x v="45"/>
    <n v="75"/>
    <n v="0.46666666666666667"/>
    <n v="0.16"/>
    <n v="0.34285714285714286"/>
    <b v="0"/>
    <b v="0"/>
    <x v="0"/>
    <x v="0"/>
    <x v="0"/>
    <b v="0"/>
    <b v="1"/>
    <b v="1"/>
    <x v="0"/>
    <x v="0"/>
  </r>
  <r>
    <s v="Satakunnan Liikenne Oy"/>
    <d v="2017-03-30T00:00:00"/>
    <s v="Alustava väh.tarve"/>
    <s v="https://www.satakunnankansa.fi/satakunta/satakunnan-liikenne-aloittaa-yt-neuvottelut-25-bussikuskin-tyopaikka-uhan-alla-14120292"/>
    <m/>
    <n v="25"/>
    <d v="2017-05-30T00:00:00"/>
    <n v="16"/>
    <n v="25"/>
    <n v="49391"/>
    <x v="5"/>
    <x v="1"/>
    <n v="61"/>
    <d v="2017-03-30T00:00:00"/>
    <d v="2017-05-30T00:00:00"/>
    <x v="137"/>
    <x v="136"/>
    <x v="12"/>
    <x v="11"/>
    <x v="46"/>
    <x v="45"/>
    <n v="25"/>
    <n v="1"/>
    <n v="0.64"/>
    <n v="0.64"/>
    <b v="0"/>
    <b v="0"/>
    <x v="0"/>
    <x v="0"/>
    <x v="0"/>
    <b v="0"/>
    <b v="1"/>
    <b v="1"/>
    <x v="0"/>
    <x v="0"/>
  </r>
  <r>
    <s v="Suomen evankelisluterilaisen kirkon pavelukeskus"/>
    <d v="2017-04-01T00:00:00"/>
    <s v="Oulu"/>
    <s v="http://www.kaleva.fi/uutiset/oulu/kirkon-palvelukeskus-aloittaa-yt-neuvottelut-paatoimipiste-oulussa/755969/"/>
    <m/>
    <n v="15"/>
    <d v="2017-04-27T00:00:00"/>
    <n v="15"/>
    <n v="65"/>
    <n v="94910"/>
    <x v="16"/>
    <x v="1"/>
    <n v="26"/>
    <d v="2017-04-01T00:00:00"/>
    <d v="2017-04-27T00:00:00"/>
    <x v="138"/>
    <x v="135"/>
    <x v="12"/>
    <x v="11"/>
    <x v="47"/>
    <x v="45"/>
    <n v="65"/>
    <n v="0.23076923076923078"/>
    <n v="0.23076923076923078"/>
    <n v="1"/>
    <b v="0"/>
    <b v="0"/>
    <x v="0"/>
    <x v="0"/>
    <x v="1"/>
    <b v="0"/>
    <b v="1"/>
    <b v="1"/>
    <x v="0"/>
    <x v="0"/>
  </r>
  <r>
    <s v="Posti Group Oyj"/>
    <d v="2017-04-03T00:00:00"/>
    <s v="Vihti, Nurmijärvi varhaisjakelu"/>
    <s v="http://www.posti.fi/private-news/tiedotteet/2017/20170403_muutos_varhaisjakelu.html"/>
    <m/>
    <n v="55"/>
    <d v="2017-05-30T00:00:00"/>
    <n v="44"/>
    <n v="55"/>
    <n v="53100"/>
    <x v="5"/>
    <x v="1"/>
    <n v="57"/>
    <d v="2017-04-03T00:00:00"/>
    <d v="2017-05-30T00:00:00"/>
    <x v="138"/>
    <x v="136"/>
    <x v="12"/>
    <x v="11"/>
    <x v="47"/>
    <x v="45"/>
    <n v="55"/>
    <n v="1"/>
    <n v="0.8"/>
    <n v="0.8"/>
    <b v="0"/>
    <b v="0"/>
    <x v="0"/>
    <x v="0"/>
    <x v="1"/>
    <b v="0"/>
    <b v="1"/>
    <b v="1"/>
    <x v="0"/>
    <x v="0"/>
  </r>
  <r>
    <s v="Pohjantähti"/>
    <d v="2017-04-03T00:00:00"/>
    <s v="Alustava väh.tarve"/>
    <s v="http://www.imatralainen.fi/artikkeli/504277-vakuutusvaki-meni-kipsiin-pohjantahti-irtisanoo-jopa-25-tyontekijaa-pikavoittoja"/>
    <m/>
    <n v="25"/>
    <d v="2017-05-26T00:00:00"/>
    <n v="20"/>
    <n v="25"/>
    <n v="65121"/>
    <x v="15"/>
    <x v="1"/>
    <n v="53"/>
    <d v="2017-04-03T00:00:00"/>
    <d v="2017-05-26T00:00:00"/>
    <x v="138"/>
    <x v="136"/>
    <x v="12"/>
    <x v="11"/>
    <x v="47"/>
    <x v="45"/>
    <n v="25"/>
    <n v="1"/>
    <n v="0.8"/>
    <n v="0.8"/>
    <b v="0"/>
    <b v="0"/>
    <x v="0"/>
    <x v="0"/>
    <x v="1"/>
    <b v="0"/>
    <b v="1"/>
    <b v="1"/>
    <x v="0"/>
    <x v="0"/>
  </r>
  <r>
    <s v="Artekno Oy"/>
    <d v="2017-03-01T00:00:00"/>
    <s v="Kangasala"/>
    <s v="http://www.teamliitto.fi/?x32730=18484520"/>
    <n v="2"/>
    <m/>
    <d v="2017-04-05T00:00:00"/>
    <n v="3"/>
    <n v="60"/>
    <n v="22290"/>
    <x v="2"/>
    <x v="2"/>
    <n v="35"/>
    <d v="2017-03-01T00:00:00"/>
    <d v="2017-04-05T00:00:00"/>
    <x v="137"/>
    <x v="135"/>
    <x v="12"/>
    <x v="11"/>
    <x v="46"/>
    <x v="45"/>
    <n v="60"/>
    <s v="NA"/>
    <n v="0.05"/>
    <s v="NA"/>
    <b v="0"/>
    <b v="0"/>
    <x v="0"/>
    <x v="0"/>
    <x v="0"/>
    <b v="0"/>
    <b v="1"/>
    <b v="1"/>
    <x v="0"/>
    <x v="0"/>
  </r>
  <r>
    <s v="Orion Oyj"/>
    <d v="2017-04-07T00:00:00"/>
    <s v="Orion Diagnostica"/>
    <s v="http://www.hs.fi/paivanlehti/07042017/art-2000005159691.html"/>
    <m/>
    <m/>
    <d v="2017-06-02T00:00:00"/>
    <n v="0"/>
    <n v="14"/>
    <n v="20590"/>
    <x v="2"/>
    <x v="2"/>
    <n v="56"/>
    <d v="2017-04-07T00:00:00"/>
    <d v="2017-06-02T00:00:00"/>
    <x v="138"/>
    <x v="138"/>
    <x v="12"/>
    <x v="11"/>
    <x v="47"/>
    <x v="45"/>
    <n v="14"/>
    <s v="NA"/>
    <n v="0"/>
    <s v="NA"/>
    <b v="0"/>
    <b v="0"/>
    <x v="0"/>
    <x v="0"/>
    <x v="1"/>
    <b v="0"/>
    <b v="1"/>
    <b v="1"/>
    <x v="0"/>
    <x v="0"/>
  </r>
  <r>
    <s v="A &amp; R Carton Oy"/>
    <d v="2017-03-01T00:00:00"/>
    <s v="Eura"/>
    <s v="http://www.teamliitto.fi/?x32730=18490025"/>
    <m/>
    <m/>
    <d v="2017-04-05T00:00:00"/>
    <n v="8"/>
    <n v="60"/>
    <n v="17212"/>
    <x v="2"/>
    <x v="2"/>
    <n v="35"/>
    <d v="2017-03-01T00:00:00"/>
    <d v="2017-04-05T00:00:00"/>
    <x v="137"/>
    <x v="135"/>
    <x v="12"/>
    <x v="11"/>
    <x v="46"/>
    <x v="45"/>
    <n v="60"/>
    <s v="NA"/>
    <n v="0.13333333333333333"/>
    <s v="NA"/>
    <b v="0"/>
    <b v="0"/>
    <x v="0"/>
    <x v="0"/>
    <x v="0"/>
    <b v="0"/>
    <b v="1"/>
    <b v="1"/>
    <x v="0"/>
    <x v="0"/>
  </r>
  <r>
    <s v="Danske Bank Oyj"/>
    <d v="2017-04-06T00:00:00"/>
    <s v="Suomen toiminnot"/>
    <s v="http://www.hs.fi/talous/art-2000005158840.html"/>
    <m/>
    <n v="69"/>
    <m/>
    <m/>
    <n v="268"/>
    <n v="64190"/>
    <x v="15"/>
    <x v="1"/>
    <s v="NA"/>
    <d v="2017-04-06T00:00:00"/>
    <d v="2017-05-27T00:00:00"/>
    <x v="138"/>
    <x v="136"/>
    <x v="12"/>
    <x v="11"/>
    <x v="47"/>
    <x v="45"/>
    <n v="268"/>
    <n v="0.2574626865671642"/>
    <s v="NA"/>
    <s v="NA"/>
    <b v="0"/>
    <b v="0"/>
    <x v="0"/>
    <x v="0"/>
    <x v="1"/>
    <b v="0"/>
    <b v="1"/>
    <b v="1"/>
    <x v="0"/>
    <x v="0"/>
  </r>
  <r>
    <s v="Genencor international Oy"/>
    <d v="2017-03-15T00:00:00"/>
    <s v="Jokioinen"/>
    <s v="http://www.forssanlehti.fi/uutiset/32361-yt-neuvottelut-paattyivat-genencorilla"/>
    <m/>
    <m/>
    <d v="2017-04-07T00:00:00"/>
    <n v="5"/>
    <n v="5"/>
    <n v="20140"/>
    <x v="2"/>
    <x v="2"/>
    <n v="23"/>
    <d v="2017-03-15T00:00:00"/>
    <d v="2017-04-07T00:00:00"/>
    <x v="137"/>
    <x v="135"/>
    <x v="12"/>
    <x v="11"/>
    <x v="46"/>
    <x v="45"/>
    <n v="5"/>
    <s v="NA"/>
    <n v="1"/>
    <s v="NA"/>
    <b v="0"/>
    <b v="0"/>
    <x v="0"/>
    <x v="0"/>
    <x v="0"/>
    <b v="0"/>
    <b v="1"/>
    <b v="1"/>
    <x v="0"/>
    <x v="0"/>
  </r>
  <r>
    <s v="Veikkaus Oy"/>
    <d v="2017-04-10T00:00:00"/>
    <s v="Alustava väh.tarve"/>
    <s v="http://hevosurheilu.fi/ravit/raviuutiset/veikkaus-vahentaa-henkilostoa/"/>
    <m/>
    <n v="140"/>
    <d v="2017-06-08T00:00:00"/>
    <n v="70"/>
    <n v="960"/>
    <n v="92000"/>
    <x v="18"/>
    <x v="1"/>
    <n v="59"/>
    <d v="2017-04-10T00:00:00"/>
    <d v="2017-06-08T00:00:00"/>
    <x v="138"/>
    <x v="138"/>
    <x v="12"/>
    <x v="11"/>
    <x v="47"/>
    <x v="45"/>
    <n v="960"/>
    <n v="0.14583333333333334"/>
    <n v="7.2916666666666671E-2"/>
    <n v="0.5"/>
    <b v="0"/>
    <b v="0"/>
    <x v="0"/>
    <x v="0"/>
    <x v="1"/>
    <b v="0"/>
    <b v="1"/>
    <b v="1"/>
    <x v="0"/>
    <x v="0"/>
  </r>
  <r>
    <s v="Patria Oyj"/>
    <d v="2017-04-18T00:00:00"/>
    <s v="Jämsä, Tampere-&gt;lom max, 3-6vko, kesä"/>
    <s v="http://www.ksml.fi/talous/Patria-aloittaa-yt-neuvottelut-J%C3%A4ms%C3%A4ss%C3%A4-ja-Tampereella/969671"/>
    <n v="40"/>
    <n v="50"/>
    <d v="2017-05-29T00:00:00"/>
    <n v="7"/>
    <n v="50"/>
    <n v="29100"/>
    <x v="2"/>
    <x v="2"/>
    <n v="41"/>
    <d v="2017-04-18T00:00:00"/>
    <d v="2017-05-29T00:00:00"/>
    <x v="138"/>
    <x v="136"/>
    <x v="12"/>
    <x v="11"/>
    <x v="47"/>
    <x v="45"/>
    <n v="50"/>
    <n v="1"/>
    <n v="0.14000000000000001"/>
    <n v="0.14000000000000001"/>
    <b v="0"/>
    <b v="0"/>
    <x v="0"/>
    <x v="0"/>
    <x v="1"/>
    <b v="0"/>
    <b v="1"/>
    <b v="1"/>
    <x v="0"/>
    <x v="0"/>
  </r>
  <r>
    <s v="Posti Group Oyj"/>
    <d v="2017-04-13T00:00:00"/>
    <s v="Osoitetietojen käsittely"/>
    <s v="http://www.posti.fi/business-news/tiedotteet/2017/20170413_osoitetietojen_digitaliinen_taydentaminen.html"/>
    <m/>
    <m/>
    <d v="2017-05-09T00:00:00"/>
    <n v="0"/>
    <n v="0"/>
    <n v="53100"/>
    <x v="5"/>
    <x v="1"/>
    <n v="26"/>
    <d v="2017-04-13T00:00:00"/>
    <d v="2017-05-09T00:00:00"/>
    <x v="138"/>
    <x v="136"/>
    <x v="12"/>
    <x v="11"/>
    <x v="47"/>
    <x v="45"/>
    <n v="0"/>
    <s v="NA"/>
    <e v="#DIV/0!"/>
    <s v="NA"/>
    <b v="0"/>
    <b v="0"/>
    <x v="0"/>
    <x v="0"/>
    <x v="1"/>
    <b v="0"/>
    <b v="1"/>
    <b v="1"/>
    <x v="0"/>
    <x v="0"/>
  </r>
  <r>
    <s v="Taideyliopisto"/>
    <d v="2017-04-20T00:00:00"/>
    <s v="Hallinto, palvelut"/>
    <s v="http://www.hs.fi/kotimaa/art-2000005178130.html"/>
    <m/>
    <n v="30"/>
    <d v="2017-06-15T00:00:00"/>
    <n v="22"/>
    <n v="340"/>
    <n v="85420"/>
    <x v="9"/>
    <x v="3"/>
    <n v="56"/>
    <d v="2017-04-20T00:00:00"/>
    <d v="2017-06-15T00:00:00"/>
    <x v="138"/>
    <x v="138"/>
    <x v="12"/>
    <x v="11"/>
    <x v="47"/>
    <x v="45"/>
    <n v="340"/>
    <n v="8.8235294117647065E-2"/>
    <n v="6.4705882352941183E-2"/>
    <n v="0.73333333333333328"/>
    <b v="0"/>
    <b v="0"/>
    <x v="0"/>
    <x v="0"/>
    <x v="1"/>
    <b v="0"/>
    <b v="1"/>
    <b v="1"/>
    <x v="0"/>
    <x v="0"/>
  </r>
  <r>
    <s v="Pakolaisneuvonta ry"/>
    <d v="2017-03-01T00:00:00"/>
    <s v="Oulu, Helsinki"/>
    <s v="http://www.maailma.net/uutiset/pakolaisneuvonta-supistaa-toimintaansa"/>
    <m/>
    <m/>
    <d v="2017-04-20T00:00:00"/>
    <n v="6"/>
    <n v="6"/>
    <n v="88999"/>
    <x v="3"/>
    <x v="3"/>
    <n v="50"/>
    <d v="2017-03-01T00:00:00"/>
    <d v="2017-04-20T00:00:00"/>
    <x v="137"/>
    <x v="135"/>
    <x v="12"/>
    <x v="11"/>
    <x v="46"/>
    <x v="45"/>
    <n v="6"/>
    <s v="NA"/>
    <n v="1"/>
    <s v="NA"/>
    <b v="0"/>
    <b v="0"/>
    <x v="0"/>
    <x v="0"/>
    <x v="0"/>
    <b v="0"/>
    <b v="1"/>
    <b v="1"/>
    <x v="0"/>
    <x v="0"/>
  </r>
  <r>
    <s v="Tata Consultancy Service"/>
    <d v="2017-04-27T00:00:00"/>
    <s v="Uud.organisointi"/>
    <s v="http://www.is.fi/taloussanomat/porssiuutiset/art-2000005187590.html"/>
    <m/>
    <n v="130"/>
    <m/>
    <m/>
    <n v="130"/>
    <n v="70220"/>
    <x v="10"/>
    <x v="1"/>
    <s v="NA"/>
    <d v="2017-04-27T00:00:00"/>
    <d v="2017-06-17T00:00:00"/>
    <x v="138"/>
    <x v="138"/>
    <x v="12"/>
    <x v="11"/>
    <x v="47"/>
    <x v="45"/>
    <n v="130"/>
    <n v="1"/>
    <s v="NA"/>
    <s v="NA"/>
    <b v="0"/>
    <b v="0"/>
    <x v="0"/>
    <x v="0"/>
    <x v="1"/>
    <b v="0"/>
    <b v="1"/>
    <b v="1"/>
    <x v="0"/>
    <x v="0"/>
  </r>
  <r>
    <s v="Suomen Hiihtoliitto ry"/>
    <d v="2017-04-28T00:00:00"/>
    <s v="Toimisto, Nordic Ski Finland"/>
    <s v="http://www.is.fi/hiihtolajit/art-2000005190110.html"/>
    <m/>
    <m/>
    <m/>
    <m/>
    <n v="13"/>
    <n v="93190"/>
    <x v="18"/>
    <x v="1"/>
    <s v="NA"/>
    <d v="2017-04-28T00:00:00"/>
    <d v="2017-06-18T00:00:00"/>
    <x v="138"/>
    <x v="138"/>
    <x v="12"/>
    <x v="11"/>
    <x v="47"/>
    <x v="45"/>
    <n v="13"/>
    <s v="NA"/>
    <s v="NA"/>
    <s v="NA"/>
    <b v="0"/>
    <b v="0"/>
    <x v="0"/>
    <x v="0"/>
    <x v="1"/>
    <b v="0"/>
    <b v="1"/>
    <b v="1"/>
    <x v="0"/>
    <x v="0"/>
  </r>
  <r>
    <s v="Finnkino Oy"/>
    <d v="2017-05-03T00:00:00"/>
    <s v="Lappeenranta"/>
    <s v="https://yle.fi/uutiset/3-9593094"/>
    <m/>
    <m/>
    <d v="2017-06-19T00:00:00"/>
    <n v="7"/>
    <n v="10"/>
    <n v="59140"/>
    <x v="4"/>
    <x v="1"/>
    <n v="47"/>
    <d v="2017-05-03T00:00:00"/>
    <d v="2017-06-19T00:00:00"/>
    <x v="139"/>
    <x v="138"/>
    <x v="12"/>
    <x v="11"/>
    <x v="47"/>
    <x v="45"/>
    <n v="10"/>
    <s v="NA"/>
    <n v="0.7"/>
    <s v="NA"/>
    <b v="0"/>
    <b v="0"/>
    <x v="0"/>
    <x v="0"/>
    <x v="1"/>
    <b v="0"/>
    <b v="1"/>
    <b v="1"/>
    <x v="0"/>
    <x v="0"/>
  </r>
  <r>
    <s v="DHL Freight Oy"/>
    <d v="2017-05-03T00:00:00"/>
    <s v="Hamina, transitoliikenne"/>
    <s v="http://www.kymensanomat.fi/Online/2017/05/03/DHL%20Freight%20Finlandilla%20k%C3%A4ynniss%C3%A4%20yt-neuvottelut%20Haminassa%20%E2%80%94%20koskevat%2030%20ty%C3%B6ntekij%C3%A4%C3%A4/2017322208914/4"/>
    <m/>
    <m/>
    <m/>
    <m/>
    <n v="30"/>
    <n v="52291"/>
    <x v="5"/>
    <x v="1"/>
    <s v="NA"/>
    <d v="2017-05-03T00:00:00"/>
    <d v="2017-06-23T00:00:00"/>
    <x v="139"/>
    <x v="138"/>
    <x v="12"/>
    <x v="11"/>
    <x v="47"/>
    <x v="45"/>
    <n v="30"/>
    <s v="NA"/>
    <s v="NA"/>
    <s v="NA"/>
    <b v="0"/>
    <b v="1"/>
    <x v="0"/>
    <x v="1"/>
    <x v="1"/>
    <b v="0"/>
    <b v="1"/>
    <b v="1"/>
    <x v="0"/>
    <x v="0"/>
  </r>
  <r>
    <s v="Koskisen Oy"/>
    <d v="2017-05-04T00:00:00"/>
    <s v="Hirvensalmi, Järvelä"/>
    <s v="http://www.lansi-savo.fi/uutiset/lahella/koskisen-saha-lopettaa-osan-toiminnoista-hirvensalmella-noin-20-tyopaikkaa-uhattuna"/>
    <m/>
    <n v="40"/>
    <d v="2017-06-21T00:00:00"/>
    <n v="26"/>
    <n v="40"/>
    <n v="16211"/>
    <x v="2"/>
    <x v="2"/>
    <n v="48"/>
    <d v="2017-05-04T00:00:00"/>
    <d v="2017-06-21T00:00:00"/>
    <x v="139"/>
    <x v="138"/>
    <x v="12"/>
    <x v="11"/>
    <x v="47"/>
    <x v="45"/>
    <n v="40"/>
    <n v="1"/>
    <n v="0.65"/>
    <n v="0.65"/>
    <b v="0"/>
    <b v="1"/>
    <x v="0"/>
    <x v="1"/>
    <x v="1"/>
    <b v="0"/>
    <b v="1"/>
    <b v="1"/>
    <x v="0"/>
    <x v="0"/>
  </r>
  <r>
    <s v="Nokia Oyj"/>
    <d v="2017-05-04T00:00:00"/>
    <s v="Verkkoliiketoiminta, tukitoiminnot"/>
    <s v="http://www.ksml.fi/talous/Nokia-saattaa-v%C3%A4hent%C3%A4%C3%A4-Suomesta-arviolta-200-ty%C3%B6paikkaa/980097"/>
    <m/>
    <n v="200"/>
    <d v="2017-06-09T00:00:00"/>
    <n v="170"/>
    <n v="200"/>
    <n v="26300"/>
    <x v="2"/>
    <x v="2"/>
    <n v="36"/>
    <d v="2017-05-04T00:00:00"/>
    <d v="2017-06-09T00:00:00"/>
    <x v="139"/>
    <x v="138"/>
    <x v="12"/>
    <x v="11"/>
    <x v="47"/>
    <x v="45"/>
    <n v="200"/>
    <n v="1"/>
    <n v="0.85"/>
    <n v="0.85"/>
    <b v="0"/>
    <b v="0"/>
    <x v="0"/>
    <x v="0"/>
    <x v="1"/>
    <b v="0"/>
    <b v="1"/>
    <b v="1"/>
    <x v="0"/>
    <x v="0"/>
  </r>
  <r>
    <s v="ABB Oy"/>
    <d v="2017-05-04T00:00:00"/>
    <s v="Vaasa, lom max 90 päivää"/>
    <s v="https://yle.fi/uutiset/3-9595635"/>
    <n v="275"/>
    <n v="25"/>
    <m/>
    <m/>
    <n v="275"/>
    <n v="27110"/>
    <x v="2"/>
    <x v="2"/>
    <s v="NA"/>
    <d v="2017-05-04T00:00:00"/>
    <d v="2017-06-24T00:00:00"/>
    <x v="139"/>
    <x v="138"/>
    <x v="12"/>
    <x v="11"/>
    <x v="47"/>
    <x v="45"/>
    <n v="275"/>
    <n v="9.0909090909090912E-2"/>
    <s v="NA"/>
    <s v="NA"/>
    <b v="0"/>
    <b v="1"/>
    <x v="0"/>
    <x v="1"/>
    <x v="1"/>
    <b v="0"/>
    <b v="1"/>
    <b v="1"/>
    <x v="0"/>
    <x v="0"/>
  </r>
  <r>
    <s v="Attendo Oy"/>
    <d v="2017-05-05T00:00:00"/>
    <s v="Sulkava"/>
    <s v="http://www.ita-savo.fi/uutiset/lahella/attendo-aloittaa-yt-neuvottelut-sulkavalla-365765"/>
    <m/>
    <n v="31"/>
    <d v="2017-06-26T00:00:00"/>
    <n v="3"/>
    <n v="31"/>
    <n v="87301"/>
    <x v="3"/>
    <x v="3"/>
    <n v="52"/>
    <d v="2017-05-05T00:00:00"/>
    <d v="2017-06-26T00:00:00"/>
    <x v="139"/>
    <x v="138"/>
    <x v="12"/>
    <x v="11"/>
    <x v="47"/>
    <x v="45"/>
    <n v="31"/>
    <n v="1"/>
    <n v="9.6774193548387094E-2"/>
    <n v="9.6774193548387094E-2"/>
    <b v="0"/>
    <b v="1"/>
    <x v="0"/>
    <x v="1"/>
    <x v="1"/>
    <b v="0"/>
    <b v="1"/>
    <b v="1"/>
    <x v="0"/>
    <x v="0"/>
  </r>
  <r>
    <s v="Exfo Oy"/>
    <d v="2017-05-05T00:00:00"/>
    <s v="Oulu"/>
    <s v="http://www.kaleva.fi/uutiset/oulu/exfo-voi-vahentaa-oulussa-noin-60-tuotekehittajaa/759001/"/>
    <m/>
    <n v="60"/>
    <m/>
    <m/>
    <n v="60"/>
    <n v="62020"/>
    <x v="4"/>
    <x v="1"/>
    <s v="NA"/>
    <d v="2017-05-05T00:00:00"/>
    <d v="2017-06-25T00:00:00"/>
    <x v="139"/>
    <x v="138"/>
    <x v="12"/>
    <x v="11"/>
    <x v="47"/>
    <x v="45"/>
    <n v="60"/>
    <n v="1"/>
    <s v="NA"/>
    <s v="NA"/>
    <b v="0"/>
    <b v="1"/>
    <x v="0"/>
    <x v="1"/>
    <x v="1"/>
    <b v="0"/>
    <b v="1"/>
    <b v="1"/>
    <x v="0"/>
    <x v="0"/>
  </r>
  <r>
    <s v="Enics Oy"/>
    <d v="2017-03-01T00:00:00"/>
    <s v="Raahe"/>
    <s v="http://www.kaleva.fi/uutiset/talous/enics-irtisanoo-100-tyontekijaa-raahesta-tehtaalle-jaa-40-henkiloa/758992/"/>
    <m/>
    <m/>
    <d v="2017-05-05T00:00:00"/>
    <n v="100"/>
    <n v="100"/>
    <n v="26110"/>
    <x v="2"/>
    <x v="2"/>
    <n v="65"/>
    <d v="2017-03-01T00:00:00"/>
    <d v="2017-05-05T00:00:00"/>
    <x v="137"/>
    <x v="136"/>
    <x v="12"/>
    <x v="11"/>
    <x v="46"/>
    <x v="45"/>
    <n v="100"/>
    <s v="NA"/>
    <n v="1"/>
    <s v="NA"/>
    <b v="0"/>
    <b v="0"/>
    <x v="0"/>
    <x v="0"/>
    <x v="0"/>
    <b v="0"/>
    <b v="1"/>
    <b v="1"/>
    <x v="0"/>
    <x v="0"/>
  </r>
  <r>
    <s v="Osuuskauppa Hämeenmaa"/>
    <d v="2017-05-08T00:00:00"/>
    <s v="Lahti"/>
    <s v="http://www.ess.fi/uutiset/talous/art2367812"/>
    <m/>
    <n v="10"/>
    <m/>
    <m/>
    <n v="68"/>
    <n v="47111"/>
    <x v="1"/>
    <x v="1"/>
    <s v="NA"/>
    <d v="2017-05-08T00:00:00"/>
    <d v="2017-06-28T00:00:00"/>
    <x v="139"/>
    <x v="138"/>
    <x v="12"/>
    <x v="11"/>
    <x v="47"/>
    <x v="45"/>
    <n v="68"/>
    <n v="0.14705882352941177"/>
    <s v="NA"/>
    <s v="NA"/>
    <b v="0"/>
    <b v="1"/>
    <x v="0"/>
    <x v="1"/>
    <x v="1"/>
    <b v="0"/>
    <b v="1"/>
    <b v="1"/>
    <x v="0"/>
    <x v="0"/>
  </r>
  <r>
    <s v="Senson Oy"/>
    <d v="2017-03-01T00:00:00"/>
    <s v="Lahti"/>
    <s v="http://www.ess.fi/uutiset/talous/art2368088"/>
    <m/>
    <m/>
    <d v="2017-05-09T00:00:00"/>
    <n v="7"/>
    <n v="32"/>
    <n v="11060"/>
    <x v="2"/>
    <x v="2"/>
    <n v="69"/>
    <d v="2017-03-01T00:00:00"/>
    <d v="2017-05-09T00:00:00"/>
    <x v="137"/>
    <x v="136"/>
    <x v="12"/>
    <x v="11"/>
    <x v="46"/>
    <x v="45"/>
    <n v="32"/>
    <s v="NA"/>
    <n v="0.21875"/>
    <s v="NA"/>
    <b v="0"/>
    <b v="0"/>
    <x v="0"/>
    <x v="0"/>
    <x v="0"/>
    <b v="0"/>
    <b v="1"/>
    <b v="1"/>
    <x v="0"/>
    <x v="0"/>
  </r>
  <r>
    <s v="Attendo Oy"/>
    <d v="2017-05-10T00:00:00"/>
    <s v="Sysmä, väh.tarve max 85"/>
    <s v="http://www.itahame.fi/Uutiset/art2368429"/>
    <m/>
    <n v="85"/>
    <d v="2017-07-19T00:00:00"/>
    <n v="2"/>
    <n v="85"/>
    <n v="87301"/>
    <x v="3"/>
    <x v="3"/>
    <n v="70"/>
    <d v="2017-05-10T00:00:00"/>
    <d v="2017-07-19T00:00:00"/>
    <x v="139"/>
    <x v="137"/>
    <x v="12"/>
    <x v="11"/>
    <x v="47"/>
    <x v="46"/>
    <n v="85"/>
    <n v="1"/>
    <n v="2.3529411764705882E-2"/>
    <n v="2.3529411764705882E-2"/>
    <b v="0"/>
    <b v="0"/>
    <x v="0"/>
    <x v="1"/>
    <x v="1"/>
    <b v="0"/>
    <b v="1"/>
    <b v="1"/>
    <x v="0"/>
    <x v="1"/>
  </r>
  <r>
    <s v="Efora Oy"/>
    <d v="2017-05-12T00:00:00"/>
    <s v="Honkalahden saha-&gt;väh.yht.5henk"/>
    <s v="http://www.joutsenolehti.fi/2017/05/12/efora-aloittaa-yt-neuvottelut-honkalahden-sahalla/"/>
    <m/>
    <m/>
    <d v="2017-06-28T00:00:00"/>
    <n v="1"/>
    <n v="70"/>
    <n v="33129"/>
    <x v="2"/>
    <x v="2"/>
    <n v="47"/>
    <d v="2017-05-12T00:00:00"/>
    <d v="2017-06-28T00:00:00"/>
    <x v="139"/>
    <x v="138"/>
    <x v="12"/>
    <x v="11"/>
    <x v="47"/>
    <x v="45"/>
    <n v="70"/>
    <s v="NA"/>
    <n v="1.4285714285714285E-2"/>
    <s v="NA"/>
    <b v="0"/>
    <b v="1"/>
    <x v="0"/>
    <x v="1"/>
    <x v="1"/>
    <b v="0"/>
    <b v="1"/>
    <b v="1"/>
    <x v="0"/>
    <x v="0"/>
  </r>
  <r>
    <s v="Suomen Kerta Oy"/>
    <d v="2017-05-16T00:00:00"/>
    <s v="Imatra, Kotka, Riihimäki"/>
    <s v="http://www.uutisvuoksi.fi/Online/2017/05/16/Imatran%20lautaskaupalla%20kovat%20ajat%E2%80%89%E2%80%94%E2%80%89Suomen%20Kerta%20istuu%20yt-neuvotteluja%20%20/2017522256719/16"/>
    <m/>
    <m/>
    <d v="2017-06-27T00:00:00"/>
    <n v="11"/>
    <n v="30"/>
    <n v="17220"/>
    <x v="2"/>
    <x v="2"/>
    <n v="42"/>
    <d v="2017-05-16T00:00:00"/>
    <d v="2017-06-27T00:00:00"/>
    <x v="139"/>
    <x v="138"/>
    <x v="12"/>
    <x v="11"/>
    <x v="47"/>
    <x v="45"/>
    <n v="30"/>
    <s v="NA"/>
    <n v="0.36666666666666664"/>
    <s v="NA"/>
    <b v="0"/>
    <b v="1"/>
    <x v="0"/>
    <x v="1"/>
    <x v="1"/>
    <b v="0"/>
    <b v="1"/>
    <b v="1"/>
    <x v="0"/>
    <x v="0"/>
  </r>
  <r>
    <s v="Cargotec Oyj"/>
    <d v="2017-05-15T00:00:00"/>
    <s v="Koko Suomi"/>
    <s v="http://www.talouselama.fi/uutiset/cargotec-aloittaa-yt-neuvottelut-ja-saastoohjelman-suomessa-uhattuna-60-tyopaikkaa-6649391"/>
    <m/>
    <n v="60"/>
    <d v="2017-06-28T00:00:00"/>
    <n v="45"/>
    <n v="60"/>
    <n v="28220"/>
    <x v="2"/>
    <x v="2"/>
    <n v="44"/>
    <d v="2017-05-15T00:00:00"/>
    <d v="2017-06-28T00:00:00"/>
    <x v="139"/>
    <x v="138"/>
    <x v="12"/>
    <x v="11"/>
    <x v="47"/>
    <x v="45"/>
    <n v="60"/>
    <n v="1"/>
    <n v="0.75"/>
    <n v="0.75"/>
    <b v="0"/>
    <b v="1"/>
    <x v="0"/>
    <x v="1"/>
    <x v="1"/>
    <b v="0"/>
    <b v="1"/>
    <b v="1"/>
    <x v="0"/>
    <x v="0"/>
  </r>
  <r>
    <s v="Kotkan Konepaja Oy"/>
    <d v="2017-05-16T00:00:00"/>
    <s v="Konkurssi"/>
    <s v="http://www.kymensanomat.fi/Online/2017/05/16/28%20henkil%C3%B6%C3%A4%20ty%C3%B6llist%C3%A4nyt%20Kotkan%20Konepaja%20konkurssiin%E2%80%89%E2%80%94%E2%80%89henkil%C3%B6st%C3%B6%20ehti%20jo%20luulla%2C%20ett%C3%A4%20lama%20on%20sel%C3%A4tetty/2017322263248/4"/>
    <m/>
    <n v="28"/>
    <d v="2017-05-16T00:00:00"/>
    <n v="28"/>
    <n v="28"/>
    <n v="25620"/>
    <x v="2"/>
    <x v="2"/>
    <s v="NA"/>
    <d v="2017-05-16T00:00:00"/>
    <d v="2017-05-16T00:00:00"/>
    <x v="139"/>
    <x v="136"/>
    <x v="12"/>
    <x v="11"/>
    <x v="47"/>
    <x v="45"/>
    <n v="28"/>
    <n v="1"/>
    <n v="1"/>
    <n v="1"/>
    <b v="0"/>
    <b v="0"/>
    <x v="0"/>
    <x v="0"/>
    <x v="1"/>
    <b v="0"/>
    <b v="1"/>
    <b v="1"/>
    <x v="0"/>
    <x v="0"/>
  </r>
  <r>
    <s v="Lantmännen Cerealia Oy"/>
    <d v="2017-05-16T00:00:00"/>
    <s v="Kotka, uud.järj."/>
    <s v="http://www.kymensanomat.fi/Online/2017/05/16/Kotkan%20n%C3%A4kkileip%C3%A4tehtaalla%20mielenilmaus%20-%20ty%C3%B6ntekij%C3%A4t%20vastustavat%20t%C3%B6iden%20uudelleen%20j%C3%A4rjestelyj%C3%A4/2017322260190/4"/>
    <m/>
    <n v="9"/>
    <m/>
    <m/>
    <n v="9"/>
    <n v="46390"/>
    <x v="1"/>
    <x v="1"/>
    <s v="NA"/>
    <d v="2017-05-16T00:00:00"/>
    <d v="2017-07-06T00:00:00"/>
    <x v="139"/>
    <x v="137"/>
    <x v="12"/>
    <x v="11"/>
    <x v="47"/>
    <x v="46"/>
    <n v="9"/>
    <n v="1"/>
    <s v="NA"/>
    <s v="NA"/>
    <b v="0"/>
    <b v="0"/>
    <x v="0"/>
    <x v="1"/>
    <x v="1"/>
    <b v="0"/>
    <b v="1"/>
    <b v="1"/>
    <x v="0"/>
    <x v="1"/>
  </r>
  <r>
    <s v="Talvivaaran Kaivososakeyhtiö Oyj"/>
    <d v="2017-05-17T00:00:00"/>
    <s v="Lomautus toist. 6/17 alk."/>
    <s v="http://www.kainuunsanomat.fi/kainuun-sanomat/kotimaa/talvivaara-lomauttaa-ja-alentaa-palkkoja/"/>
    <n v="15"/>
    <m/>
    <m/>
    <m/>
    <n v="15"/>
    <n v="71129"/>
    <x v="10"/>
    <x v="1"/>
    <s v="NA"/>
    <d v="2017-05-17T00:00:00"/>
    <d v="2017-07-07T00:00:00"/>
    <x v="139"/>
    <x v="137"/>
    <x v="12"/>
    <x v="11"/>
    <x v="47"/>
    <x v="46"/>
    <n v="15"/>
    <s v="NA"/>
    <s v="NA"/>
    <s v="NA"/>
    <b v="0"/>
    <b v="0"/>
    <x v="0"/>
    <x v="1"/>
    <x v="1"/>
    <b v="0"/>
    <b v="1"/>
    <b v="1"/>
    <x v="0"/>
    <x v="1"/>
  </r>
  <r>
    <s v="Koliprint Oy"/>
    <d v="2017-04-01T00:00:00"/>
    <s v="Joensuu"/>
    <s v="https://www.karjalainen.fi/uutiset/uutis-alueet/talous/item/142749-koliprint-irtisanoo-viisi-tyontekijaa"/>
    <m/>
    <m/>
    <d v="2017-05-18T00:00:00"/>
    <n v="5"/>
    <n v="5"/>
    <n v="18120"/>
    <x v="2"/>
    <x v="2"/>
    <n v="47"/>
    <d v="2017-04-01T00:00:00"/>
    <d v="2017-05-18T00:00:00"/>
    <x v="138"/>
    <x v="136"/>
    <x v="12"/>
    <x v="11"/>
    <x v="47"/>
    <x v="45"/>
    <n v="5"/>
    <s v="NA"/>
    <n v="1"/>
    <s v="NA"/>
    <b v="0"/>
    <b v="0"/>
    <x v="0"/>
    <x v="0"/>
    <x v="1"/>
    <b v="0"/>
    <b v="1"/>
    <b v="1"/>
    <x v="0"/>
    <x v="0"/>
  </r>
  <r>
    <s v="Suomen Terveystalo Oy"/>
    <d v="2017-05-23T00:00:00"/>
    <s v="Diacorin yhdistyminen, pk-seutu,väh.t.max"/>
    <s v="http://www.mediuutiset.fi/uutisarkisto/diacor-kauppa-johti-yt-kierrokseen-terveystalo-antaa-potkut-yli-sadalle-6651571"/>
    <m/>
    <n v="137"/>
    <d v="2017-06-22T00:00:00"/>
    <n v="98"/>
    <n v="343"/>
    <n v="86909"/>
    <x v="3"/>
    <x v="3"/>
    <n v="30"/>
    <d v="2017-05-23T00:00:00"/>
    <d v="2017-06-22T00:00:00"/>
    <x v="139"/>
    <x v="138"/>
    <x v="12"/>
    <x v="11"/>
    <x v="47"/>
    <x v="45"/>
    <n v="343"/>
    <n v="0.39941690962099125"/>
    <n v="0.2857142857142857"/>
    <n v="0.71532846715328469"/>
    <b v="0"/>
    <b v="1"/>
    <x v="0"/>
    <x v="1"/>
    <x v="1"/>
    <b v="0"/>
    <b v="1"/>
    <b v="1"/>
    <x v="0"/>
    <x v="0"/>
  </r>
  <r>
    <s v="Finnish Steel Painting Oy"/>
    <d v="2017-05-29T00:00:00"/>
    <s v="Lom/irtisan"/>
    <s v="http://www.talouselama.fi/uutiset/teollisuuden-murros-nakyy-yhtioiden-yt-neuvotteluissa-bulkin-tekeminen-on-vahentynyt-ja-vahenee-suomessa-6652968"/>
    <s v="L"/>
    <n v="27"/>
    <m/>
    <m/>
    <n v="54"/>
    <n v="25610"/>
    <x v="2"/>
    <x v="2"/>
    <s v="NA"/>
    <d v="2017-05-29T00:00:00"/>
    <d v="2017-07-19T00:00:00"/>
    <x v="139"/>
    <x v="137"/>
    <x v="12"/>
    <x v="11"/>
    <x v="47"/>
    <x v="46"/>
    <n v="54"/>
    <n v="0.5"/>
    <s v="NA"/>
    <s v="NA"/>
    <b v="0"/>
    <b v="0"/>
    <x v="0"/>
    <x v="1"/>
    <x v="1"/>
    <b v="0"/>
    <b v="1"/>
    <b v="1"/>
    <x v="0"/>
    <x v="1"/>
  </r>
  <r>
    <s v="Japrotek Oy"/>
    <d v="2017-05-29T00:00:00"/>
    <s v="Uutechnic Group-&gt;lom max 90 pv"/>
    <s v="http://rahamaailma.victoriamedia.org/uutiset/?p=10402"/>
    <s v="L"/>
    <n v="15"/>
    <d v="2017-07-12T00:00:00"/>
    <n v="11"/>
    <n v="61"/>
    <n v="25290"/>
    <x v="2"/>
    <x v="2"/>
    <n v="44"/>
    <d v="2017-05-29T00:00:00"/>
    <d v="2017-07-12T00:00:00"/>
    <x v="139"/>
    <x v="137"/>
    <x v="12"/>
    <x v="11"/>
    <x v="47"/>
    <x v="46"/>
    <n v="61"/>
    <n v="0.24590163934426229"/>
    <n v="0.18032786885245902"/>
    <n v="0.73333333333333328"/>
    <b v="0"/>
    <b v="0"/>
    <x v="0"/>
    <x v="1"/>
    <x v="1"/>
    <b v="0"/>
    <b v="1"/>
    <b v="1"/>
    <x v="0"/>
    <x v="1"/>
  </r>
  <r>
    <s v="Accountor Oy"/>
    <d v="2017-04-12T00:00:00"/>
    <s v="Procountor, Tiko, kasvu, ei vähennyksiä"/>
    <s v="https://www.kauppalehti.fi/uutiset/accountorin-positiivissa-ytssa-ketaan-ei-irtisanottu--mutta-epaluulot-ovat-syvalla---ihmiset-eivat-ole-tottuneet/ShbUHPQd"/>
    <m/>
    <m/>
    <d v="2017-06-04T00:00:00"/>
    <n v="0"/>
    <n v="200"/>
    <n v="69201"/>
    <x v="10"/>
    <x v="1"/>
    <n v="53"/>
    <d v="2017-04-12T00:00:00"/>
    <d v="2017-06-04T00:00:00"/>
    <x v="138"/>
    <x v="138"/>
    <x v="12"/>
    <x v="11"/>
    <x v="47"/>
    <x v="45"/>
    <n v="200"/>
    <s v="NA"/>
    <n v="0"/>
    <s v="NA"/>
    <b v="0"/>
    <b v="0"/>
    <x v="0"/>
    <x v="0"/>
    <x v="1"/>
    <b v="0"/>
    <b v="1"/>
    <b v="1"/>
    <x v="0"/>
    <x v="0"/>
  </r>
  <r>
    <s v="Sukkamestarit Oy"/>
    <d v="2017-06-07T00:00:00"/>
    <s v="Ylöjärvi-&gt;lom toistaiseksi 8/17 alkaen"/>
    <s v="http://www.teamliitto.fi/?x32730=19120743"/>
    <n v="9"/>
    <m/>
    <d v="2017-06-27T00:00:00"/>
    <n v="0"/>
    <n v="34"/>
    <n v="14310"/>
    <x v="2"/>
    <x v="2"/>
    <n v="20"/>
    <d v="2017-06-07T00:00:00"/>
    <d v="2017-06-27T00:00:00"/>
    <x v="140"/>
    <x v="138"/>
    <x v="12"/>
    <x v="11"/>
    <x v="47"/>
    <x v="45"/>
    <n v="34"/>
    <s v="NA"/>
    <n v="0"/>
    <s v="NA"/>
    <b v="0"/>
    <b v="1"/>
    <x v="0"/>
    <x v="1"/>
    <x v="1"/>
    <b v="0"/>
    <b v="1"/>
    <b v="1"/>
    <x v="0"/>
    <x v="0"/>
  </r>
  <r>
    <s v="Mediasepät Oy"/>
    <d v="2017-06-07T00:00:00"/>
    <s v="Keskisuomalainen, Lahti,Heinola"/>
    <s v="http://www.teamliitto.fi/?x32730=19121925"/>
    <m/>
    <n v="9"/>
    <d v="2017-06-21T00:00:00"/>
    <n v="8"/>
    <n v="9"/>
    <n v="58130"/>
    <x v="4"/>
    <x v="1"/>
    <n v="14"/>
    <d v="2017-06-07T00:00:00"/>
    <d v="2017-06-21T00:00:00"/>
    <x v="140"/>
    <x v="138"/>
    <x v="12"/>
    <x v="11"/>
    <x v="47"/>
    <x v="45"/>
    <n v="9"/>
    <n v="1"/>
    <n v="0.88888888888888884"/>
    <n v="0.88888888888888884"/>
    <b v="0"/>
    <b v="1"/>
    <x v="0"/>
    <x v="1"/>
    <x v="1"/>
    <b v="0"/>
    <b v="1"/>
    <b v="1"/>
    <x v="0"/>
    <x v="0"/>
  </r>
  <r>
    <s v="Harjun Oppimiskeskus Oy"/>
    <d v="2017-04-18T00:00:00"/>
    <s v="Virolahti, irtisan/osa-aik."/>
    <s v="http://www.kymensanomat.fi/Online/2017/04/18/Yt-neuvottelut%20alkoivat%20Harjun%20oppimiskeskuksessa/2017322150200/4"/>
    <m/>
    <n v="14"/>
    <d v="2017-06-09T00:00:00"/>
    <n v="8"/>
    <n v="42"/>
    <n v="85592"/>
    <x v="9"/>
    <x v="3"/>
    <n v="52"/>
    <d v="2017-04-18T00:00:00"/>
    <d v="2017-06-09T00:00:00"/>
    <x v="138"/>
    <x v="138"/>
    <x v="12"/>
    <x v="11"/>
    <x v="47"/>
    <x v="45"/>
    <n v="42"/>
    <n v="0.33333333333333331"/>
    <n v="0.19047619047619047"/>
    <n v="0.5714285714285714"/>
    <b v="0"/>
    <b v="0"/>
    <x v="0"/>
    <x v="0"/>
    <x v="1"/>
    <b v="0"/>
    <b v="1"/>
    <b v="1"/>
    <x v="0"/>
    <x v="0"/>
  </r>
  <r>
    <s v="Graham Packaging Company Oy"/>
    <d v="2017-06-10T00:00:00"/>
    <s v="Ryttylä"/>
    <s v="http://www.teamliitto.fi/?x32730=19149618"/>
    <m/>
    <n v="44"/>
    <d v="2017-09-07T00:00:00"/>
    <n v="41"/>
    <n v="44"/>
    <n v="22220"/>
    <x v="2"/>
    <x v="2"/>
    <n v="89"/>
    <d v="2017-06-10T00:00:00"/>
    <d v="2017-09-07T00:00:00"/>
    <x v="140"/>
    <x v="139"/>
    <x v="12"/>
    <x v="11"/>
    <x v="47"/>
    <x v="46"/>
    <n v="44"/>
    <n v="1"/>
    <n v="0.93181818181818177"/>
    <n v="0.93181818181818177"/>
    <b v="0"/>
    <b v="0"/>
    <x v="0"/>
    <x v="1"/>
    <x v="1"/>
    <b v="0"/>
    <b v="1"/>
    <b v="1"/>
    <x v="0"/>
    <x v="1"/>
  </r>
  <r>
    <s v="Stora Enso Oyj"/>
    <d v="2017-06-20T00:00:00"/>
    <s v="Imatran tehdas, koko henkilöstö"/>
    <s v="http://www.uutisvuoksi.fi/Online/2017/06/12/Stora%20Enso%20k%C3%A4ynnist%C3%A4%C3%A4%20Imatralla%20yt-neuvottelut%2C%20v%C3%A4hennys%20voi%20olla%2030%20henkil%C3%B6%C3%A4/20171477/16, http://www.lappeenrannanuutiset.fi/artikkeli/551115-stora-enson-ytt-venahtavat-etela-karjalassa-ollaan-oltu-hiljaisemmin-molemmin"/>
    <m/>
    <n v="30"/>
    <d v="2017-09-21T00:00:00"/>
    <n v="13"/>
    <n v="870"/>
    <n v="17120"/>
    <x v="2"/>
    <x v="2"/>
    <n v="93"/>
    <d v="2017-06-20T00:00:00"/>
    <d v="2017-09-21T00:00:00"/>
    <x v="140"/>
    <x v="139"/>
    <x v="12"/>
    <x v="11"/>
    <x v="47"/>
    <x v="46"/>
    <n v="870"/>
    <n v="3.4482758620689655E-2"/>
    <n v="1.4942528735632184E-2"/>
    <n v="0.43333333333333335"/>
    <b v="1"/>
    <b v="0"/>
    <x v="1"/>
    <x v="1"/>
    <x v="1"/>
    <b v="0"/>
    <b v="1"/>
    <b v="1"/>
    <x v="0"/>
    <x v="1"/>
  </r>
  <r>
    <s v="Hansaprint Oy"/>
    <d v="2017-04-25T00:00:00"/>
    <s v="Turku"/>
    <s v="http://www.teamliitto.fi/?x32730=19179136"/>
    <m/>
    <m/>
    <d v="2017-06-13T00:00:00"/>
    <n v="0"/>
    <n v="14"/>
    <n v="18120"/>
    <x v="2"/>
    <x v="2"/>
    <n v="49"/>
    <d v="2017-04-25T00:00:00"/>
    <d v="2017-06-13T00:00:00"/>
    <x v="138"/>
    <x v="138"/>
    <x v="12"/>
    <x v="11"/>
    <x v="47"/>
    <x v="45"/>
    <n v="14"/>
    <s v="NA"/>
    <n v="0"/>
    <s v="NA"/>
    <b v="0"/>
    <b v="0"/>
    <x v="0"/>
    <x v="0"/>
    <x v="1"/>
    <b v="0"/>
    <b v="1"/>
    <b v="1"/>
    <x v="0"/>
    <x v="0"/>
  </r>
  <r>
    <s v="Valtra Oy"/>
    <d v="2017-06-13T00:00:00"/>
    <s v="Suolahti"/>
    <s v="http://www.radiokompassi.fi/uutiset/valtra-aloittaa-yt-neuvottelut-suolahden-tehtaallaan"/>
    <m/>
    <n v="11"/>
    <m/>
    <m/>
    <n v="11"/>
    <n v="28300"/>
    <x v="2"/>
    <x v="2"/>
    <s v="NA"/>
    <d v="2017-06-13T00:00:00"/>
    <d v="2017-08-03T00:00:00"/>
    <x v="140"/>
    <x v="140"/>
    <x v="12"/>
    <x v="11"/>
    <x v="47"/>
    <x v="46"/>
    <n v="11"/>
    <n v="1"/>
    <s v="NA"/>
    <s v="NA"/>
    <b v="0"/>
    <b v="0"/>
    <x v="0"/>
    <x v="1"/>
    <x v="1"/>
    <b v="0"/>
    <b v="1"/>
    <b v="1"/>
    <x v="0"/>
    <x v="1"/>
  </r>
  <r>
    <s v="Posti Group Oyj"/>
    <d v="2017-04-24T00:00:00"/>
    <s v="OpusCapita Group Oy"/>
    <s v="https://www.posti.com/media/mediauutiset/2017/opuscapita-aloittaa-yhteistoimintaneuvottelut-suomen-digitointi--ja-tulostustoiminnoissa/"/>
    <m/>
    <n v="15"/>
    <d v="2017-05-29T00:00:00"/>
    <n v="15"/>
    <n v="69"/>
    <n v="53100"/>
    <x v="5"/>
    <x v="1"/>
    <n v="35"/>
    <d v="2017-04-24T00:00:00"/>
    <d v="2017-05-29T00:00:00"/>
    <x v="138"/>
    <x v="136"/>
    <x v="12"/>
    <x v="11"/>
    <x v="47"/>
    <x v="45"/>
    <n v="69"/>
    <n v="0.21739130434782608"/>
    <n v="0.21739130434782608"/>
    <n v="1"/>
    <b v="0"/>
    <b v="0"/>
    <x v="0"/>
    <x v="0"/>
    <x v="1"/>
    <b v="0"/>
    <b v="1"/>
    <b v="1"/>
    <x v="0"/>
    <x v="0"/>
  </r>
  <r>
    <s v="Byggmax"/>
    <d v="2017-07-04T00:00:00"/>
    <s v="Enint. 5 myymälän sulkeminen"/>
    <s v="https://www.satakunnankansa.fi/satakunta/byggmax-aloittaa-yt-neuvottelut-yle-porin-liike-ei-ole-lakkautettavien-myymaloiden-listalla-200245590/"/>
    <m/>
    <n v="30"/>
    <d v="2017-09-05T00:00:00"/>
    <n v="11"/>
    <n v="30"/>
    <n v="47529"/>
    <x v="1"/>
    <x v="1"/>
    <n v="63"/>
    <d v="2017-07-04T00:00:00"/>
    <d v="2017-09-05T00:00:00"/>
    <x v="141"/>
    <x v="139"/>
    <x v="12"/>
    <x v="11"/>
    <x v="48"/>
    <x v="46"/>
    <n v="30"/>
    <n v="1"/>
    <n v="0.36666666666666664"/>
    <n v="0.36666666666666664"/>
    <b v="0"/>
    <b v="0"/>
    <x v="1"/>
    <x v="1"/>
    <x v="1"/>
    <b v="0"/>
    <b v="1"/>
    <b v="1"/>
    <x v="1"/>
    <x v="1"/>
  </r>
  <r>
    <s v="Tecnotree Oyj"/>
    <d v="2017-07-18T00:00:00"/>
    <s v="Suomen toiminnot-&gt;5 vapaaeht."/>
    <s v="https://www.arvopaperi.fi/kaikki_uutiset/tecnotree-aloittaa-yt-neuvottelut-suomessa-6663743"/>
    <m/>
    <n v="20"/>
    <d v="2017-09-22T00:00:00"/>
    <n v="8"/>
    <n v="20"/>
    <n v="62010"/>
    <x v="4"/>
    <x v="1"/>
    <n v="66"/>
    <d v="2017-07-18T00:00:00"/>
    <d v="2017-09-22T00:00:00"/>
    <x v="141"/>
    <x v="139"/>
    <x v="12"/>
    <x v="11"/>
    <x v="48"/>
    <x v="46"/>
    <n v="20"/>
    <n v="1"/>
    <n v="0.4"/>
    <n v="0.4"/>
    <b v="0"/>
    <b v="0"/>
    <x v="1"/>
    <x v="1"/>
    <x v="1"/>
    <b v="0"/>
    <b v="1"/>
    <b v="1"/>
    <x v="1"/>
    <x v="1"/>
  </r>
  <r>
    <s v="Oulun seudun koulutuskuntayhtymän (Osekk)"/>
    <d v="2017-08-01T00:00:00"/>
    <s v="Koko henkilöstö, mahd. lom-&gt;m-aik/osa-aik/irtis"/>
    <s v="http://www.koillissanomat.fi/uutisetkoillismaa/osekk-aloittaa-koko-henkilostoa-koskevan-ytmenettelyn--koko-henkiloston-lomautus-mahdollista-6.226.267883.0b1dfcbc37"/>
    <s v="L"/>
    <n v="40"/>
    <d v="2017-09-25T00:00:00"/>
    <n v="32"/>
    <n v="40"/>
    <n v="85000"/>
    <x v="9"/>
    <x v="3"/>
    <n v="55"/>
    <d v="2017-08-01T00:00:00"/>
    <d v="2017-09-25T00:00:00"/>
    <x v="142"/>
    <x v="139"/>
    <x v="12"/>
    <x v="11"/>
    <x v="48"/>
    <x v="46"/>
    <n v="40"/>
    <n v="1"/>
    <n v="0.8"/>
    <n v="0.8"/>
    <b v="0"/>
    <b v="0"/>
    <x v="1"/>
    <x v="1"/>
    <x v="1"/>
    <b v="0"/>
    <b v="1"/>
    <b v="1"/>
    <x v="1"/>
    <x v="1"/>
  </r>
  <r>
    <s v="A &amp; R Carton Oy"/>
    <d v="2017-08-01T00:00:00"/>
    <s v="Kauttua tuotannon lakkauttaminen"/>
    <s v="http://www.teamliitto.fi/?x32730=19621808"/>
    <m/>
    <n v="60"/>
    <m/>
    <m/>
    <n v="60"/>
    <n v="17212"/>
    <x v="2"/>
    <x v="2"/>
    <s v="NA"/>
    <d v="2017-08-01T00:00:00"/>
    <d v="2017-09-21T00:00:00"/>
    <x v="142"/>
    <x v="139"/>
    <x v="12"/>
    <x v="11"/>
    <x v="48"/>
    <x v="46"/>
    <n v="60"/>
    <n v="1"/>
    <s v="NA"/>
    <s v="NA"/>
    <b v="0"/>
    <b v="0"/>
    <x v="1"/>
    <x v="1"/>
    <x v="1"/>
    <b v="0"/>
    <b v="1"/>
    <b v="1"/>
    <x v="1"/>
    <x v="1"/>
  </r>
  <r>
    <s v="Honkarakenne oyj"/>
    <d v="2017-06-01T00:00:00"/>
    <s v="Karstula-&gt;mahd.lom max 90 pv"/>
    <s v="http://www.ksml.fi/talous/Honkarakenne-varautuu-lomauttamaan/1023242"/>
    <s v="L"/>
    <m/>
    <d v="2017-08-02T00:00:00"/>
    <n v="0"/>
    <n v="120"/>
    <n v="16231"/>
    <x v="2"/>
    <x v="2"/>
    <n v="62"/>
    <d v="2017-06-01T00:00:00"/>
    <d v="2017-08-02T00:00:00"/>
    <x v="140"/>
    <x v="140"/>
    <x v="12"/>
    <x v="11"/>
    <x v="47"/>
    <x v="46"/>
    <n v="120"/>
    <s v="NA"/>
    <n v="0"/>
    <s v="NA"/>
    <b v="0"/>
    <b v="0"/>
    <x v="0"/>
    <x v="1"/>
    <x v="1"/>
    <b v="0"/>
    <b v="1"/>
    <b v="1"/>
    <x v="0"/>
    <x v="1"/>
  </r>
  <r>
    <s v="Iloxair Oy"/>
    <d v="2017-08-08T00:00:00"/>
    <s v="Fläkt Group, Raisio"/>
    <s v="http://www.ts.fi/uutiset/talous/3609444/Raisiolainen+Iloxair+Oy+kaynnistaa+ytneuvottelut++tuotanto+siirtyy+Ruotsiin"/>
    <m/>
    <n v="21"/>
    <m/>
    <m/>
    <n v="21"/>
    <n v="46742"/>
    <x v="1"/>
    <x v="1"/>
    <s v="NA"/>
    <d v="2017-08-08T00:00:00"/>
    <d v="2017-09-28T00:00:00"/>
    <x v="142"/>
    <x v="139"/>
    <x v="12"/>
    <x v="11"/>
    <x v="48"/>
    <x v="46"/>
    <n v="21"/>
    <n v="1"/>
    <s v="NA"/>
    <s v="NA"/>
    <b v="0"/>
    <b v="0"/>
    <x v="1"/>
    <x v="1"/>
    <x v="1"/>
    <b v="0"/>
    <b v="1"/>
    <b v="1"/>
    <x v="1"/>
    <x v="1"/>
  </r>
  <r>
    <s v="Stora Enso Oyj"/>
    <d v="2017-08-08T00:00:00"/>
    <s v="Metsä, Etelä-Karjala"/>
    <s v="http://www.imatralainen.fi/artikkeli/547847-stora-enso-metsa-aloittaa-yt-neuvottelut-30-tyontekijan-irtisanomisuhka-koskee-koko"/>
    <m/>
    <n v="30"/>
    <d v="2017-10-27T00:00:00"/>
    <n v="8"/>
    <n v="30"/>
    <n v="17120"/>
    <x v="2"/>
    <x v="2"/>
    <n v="80"/>
    <d v="2017-08-08T00:00:00"/>
    <d v="2017-10-27T00:00:00"/>
    <x v="142"/>
    <x v="141"/>
    <x v="12"/>
    <x v="11"/>
    <x v="48"/>
    <x v="47"/>
    <n v="30"/>
    <n v="1"/>
    <n v="0.26666666666666666"/>
    <n v="0.26666666666666666"/>
    <b v="0"/>
    <b v="0"/>
    <x v="1"/>
    <x v="1"/>
    <x v="1"/>
    <b v="0"/>
    <b v="1"/>
    <b v="0"/>
    <x v="1"/>
    <x v="1"/>
  </r>
  <r>
    <s v="Tampereen ammattikorkeakoulu"/>
    <d v="2017-08-08T00:00:00"/>
    <s v="Koko henkilöstö, osa-aik/irtis"/>
    <s v="http://www.tamk.fi/-/tampereen-ammattikorkeakoulu-aloittaa-yt-menettelyn"/>
    <m/>
    <n v="20"/>
    <d v="2017-10-03T00:00:00"/>
    <n v="14"/>
    <n v="20"/>
    <n v="85420"/>
    <x v="9"/>
    <x v="3"/>
    <n v="56"/>
    <d v="2017-08-08T00:00:00"/>
    <d v="2017-10-03T00:00:00"/>
    <x v="142"/>
    <x v="141"/>
    <x v="12"/>
    <x v="11"/>
    <x v="48"/>
    <x v="47"/>
    <n v="20"/>
    <n v="1"/>
    <n v="0.7"/>
    <n v="0.7"/>
    <b v="0"/>
    <b v="0"/>
    <x v="1"/>
    <x v="1"/>
    <x v="1"/>
    <b v="0"/>
    <b v="1"/>
    <b v="0"/>
    <x v="1"/>
    <x v="1"/>
  </r>
  <r>
    <s v="Huber Packaging Oy"/>
    <d v="2017-08-15T00:00:00"/>
    <s v="Koko henkilöstö"/>
    <s v="http://www.teamliitto.fi/?x32730=19747000"/>
    <m/>
    <n v="35"/>
    <d v="2017-10-02T00:00:00"/>
    <n v="22"/>
    <n v="35"/>
    <n v="25910"/>
    <x v="2"/>
    <x v="2"/>
    <n v="48"/>
    <d v="2017-08-15T00:00:00"/>
    <d v="2017-10-02T00:00:00"/>
    <x v="142"/>
    <x v="141"/>
    <x v="12"/>
    <x v="11"/>
    <x v="48"/>
    <x v="47"/>
    <n v="35"/>
    <n v="1"/>
    <n v="0.62857142857142856"/>
    <n v="0.62857142857142856"/>
    <b v="0"/>
    <b v="0"/>
    <x v="1"/>
    <x v="1"/>
    <x v="1"/>
    <b v="0"/>
    <b v="1"/>
    <b v="0"/>
    <x v="1"/>
    <x v="1"/>
  </r>
  <r>
    <s v="Enfo Oyj"/>
    <d v="2017-08-16T00:00:00"/>
    <s v="Suomi ja Ruotsi"/>
    <s v="http://www.tivi.fi/Kaikki_uutiset/enfo-aloittaa-yt-t-irtisanomisuhassa-jopa-70-ihmista-6669486"/>
    <s v="L"/>
    <n v="70"/>
    <d v="2017-09-28T00:00:00"/>
    <n v="16"/>
    <n v="70"/>
    <n v="63110"/>
    <x v="4"/>
    <x v="1"/>
    <n v="43"/>
    <d v="2017-08-16T00:00:00"/>
    <d v="2017-09-28T00:00:00"/>
    <x v="142"/>
    <x v="139"/>
    <x v="12"/>
    <x v="11"/>
    <x v="48"/>
    <x v="46"/>
    <n v="70"/>
    <n v="1"/>
    <n v="0.22857142857142856"/>
    <n v="0.22857142857142856"/>
    <b v="0"/>
    <b v="0"/>
    <x v="1"/>
    <x v="1"/>
    <x v="1"/>
    <b v="0"/>
    <b v="1"/>
    <b v="1"/>
    <x v="1"/>
    <x v="1"/>
  </r>
  <r>
    <s v="Patria Oyj"/>
    <d v="2017-08-17T00:00:00"/>
    <s v="Jämsä, Jyväskylä"/>
    <s v="http://www.radiokompassi.fi/uutiset/ksml-patrian-yt-neuvottelut-uhkaavat-tyopaikkoja-jamsassa-ja-tikkakoskella"/>
    <m/>
    <n v="130"/>
    <d v="2017-10-03T00:00:00"/>
    <n v="101"/>
    <n v="130"/>
    <n v="29100"/>
    <x v="2"/>
    <x v="2"/>
    <n v="47"/>
    <d v="2017-08-17T00:00:00"/>
    <d v="2017-10-03T00:00:00"/>
    <x v="142"/>
    <x v="141"/>
    <x v="12"/>
    <x v="11"/>
    <x v="48"/>
    <x v="47"/>
    <n v="130"/>
    <n v="1"/>
    <n v="0.77692307692307694"/>
    <n v="0.77692307692307694"/>
    <b v="0"/>
    <b v="0"/>
    <x v="1"/>
    <x v="1"/>
    <x v="1"/>
    <b v="0"/>
    <b v="1"/>
    <b v="0"/>
    <x v="1"/>
    <x v="1"/>
  </r>
  <r>
    <s v="Nanso Group"/>
    <d v="2017-08-21T00:00:00"/>
    <s v="Hämeenlinna"/>
    <s v="https://yle.fi/uutiset/3-9788856"/>
    <m/>
    <m/>
    <d v="2017-11-17T00:00:00"/>
    <n v="39"/>
    <n v="41"/>
    <n v="14190"/>
    <x v="2"/>
    <x v="2"/>
    <n v="88"/>
    <d v="2017-08-21T00:00:00"/>
    <d v="2017-11-17T00:00:00"/>
    <x v="142"/>
    <x v="142"/>
    <x v="12"/>
    <x v="11"/>
    <x v="48"/>
    <x v="47"/>
    <n v="41"/>
    <s v="NA"/>
    <n v="0.95121951219512191"/>
    <s v="NA"/>
    <b v="0"/>
    <b v="0"/>
    <x v="1"/>
    <x v="1"/>
    <x v="1"/>
    <b v="0"/>
    <b v="1"/>
    <b v="0"/>
    <x v="1"/>
    <x v="1"/>
  </r>
  <r>
    <s v="Atria Oyj"/>
    <d v="2017-08-24T00:00:00"/>
    <s v="Jyväskylä-&gt;koko henk.lomautukset"/>
    <s v="https://yle.fi/uutiset/3-9795566"/>
    <s v="L"/>
    <n v="25"/>
    <d v="2017-10-17T00:00:00"/>
    <n v="17"/>
    <n v="25"/>
    <n v="10130"/>
    <x v="2"/>
    <x v="2"/>
    <n v="54"/>
    <d v="2017-08-24T00:00:00"/>
    <d v="2017-10-17T00:00:00"/>
    <x v="142"/>
    <x v="141"/>
    <x v="12"/>
    <x v="11"/>
    <x v="48"/>
    <x v="47"/>
    <n v="25"/>
    <n v="1"/>
    <n v="0.68"/>
    <n v="0.68"/>
    <b v="0"/>
    <b v="0"/>
    <x v="1"/>
    <x v="1"/>
    <x v="1"/>
    <b v="0"/>
    <b v="1"/>
    <b v="0"/>
    <x v="1"/>
    <x v="1"/>
  </r>
  <r>
    <s v="Stora Enso Oyj"/>
    <d v="2017-08-25T00:00:00"/>
    <s v="Inkeroinen, lisähenk +17henk"/>
    <s v="http://www.kymensanomat.fi/Online/2017/08/25/Stora%20Enson%20Inkeroisten%20tehtaalla%20iso%20myllerrys%20investoinnin%20takia%20%E2%80%94%2020%20vanhaa%20ty%C3%B6ntekij%C3%A4%C3%A4%20aiotaan%20v%C3%A4hent%C3%A4%C3%A4%2C%20tilalle%20palkataan%20saman%20verran%20uusia%20osaajia/2017522611947/4"/>
    <m/>
    <n v="20"/>
    <d v="2017-11-01T00:00:00"/>
    <n v="15"/>
    <n v="20"/>
    <n v="17120"/>
    <x v="2"/>
    <x v="2"/>
    <n v="68"/>
    <d v="2017-08-25T00:00:00"/>
    <d v="2017-11-01T00:00:00"/>
    <x v="142"/>
    <x v="142"/>
    <x v="12"/>
    <x v="11"/>
    <x v="48"/>
    <x v="47"/>
    <n v="20"/>
    <n v="1"/>
    <n v="0.75"/>
    <n v="0.75"/>
    <b v="0"/>
    <b v="0"/>
    <x v="1"/>
    <x v="1"/>
    <x v="1"/>
    <b v="0"/>
    <b v="1"/>
    <b v="0"/>
    <x v="1"/>
    <x v="1"/>
  </r>
  <r>
    <s v="Terrafame Oy"/>
    <d v="2017-08-29T00:00:00"/>
    <s v="Sotkamo, koko henkilöstö"/>
    <s v="https://www.facebook.com/ylekajaani/photos/a.403402059819.177690.250842384819/10155602318729820/?type=3"/>
    <m/>
    <n v="50"/>
    <d v="2017-10-18T00:00:00"/>
    <n v="37"/>
    <n v="490"/>
    <s v="09900"/>
    <x v="12"/>
    <x v="5"/>
    <n v="50"/>
    <d v="2017-08-29T00:00:00"/>
    <d v="2017-10-18T00:00:00"/>
    <x v="142"/>
    <x v="141"/>
    <x v="12"/>
    <x v="11"/>
    <x v="48"/>
    <x v="47"/>
    <n v="490"/>
    <n v="0.10204081632653061"/>
    <n v="7.5510204081632656E-2"/>
    <n v="0.74"/>
    <b v="0"/>
    <b v="0"/>
    <x v="1"/>
    <x v="1"/>
    <x v="1"/>
    <b v="0"/>
    <b v="1"/>
    <b v="0"/>
    <x v="1"/>
    <x v="1"/>
  </r>
  <r>
    <s v="Suomen Kerta Oy"/>
    <d v="2017-08-28T00:00:00"/>
    <s v="Kotka, lomautukset"/>
    <s v="http://www.esaimaa.fi/Online/2017/08/28/Suomen%20Kerta%20aloitti%20yt-neuvottelut%20Kotkassa%2C%20Imatralla%20tuotanto%20loppuu%20syyskuun%20aikana/2017522620920/4"/>
    <n v="4"/>
    <m/>
    <d v="2017-10-02T00:00:00"/>
    <n v="0"/>
    <n v="18"/>
    <n v="17220"/>
    <x v="2"/>
    <x v="2"/>
    <n v="35"/>
    <d v="2017-08-28T00:00:00"/>
    <d v="2017-10-02T00:00:00"/>
    <x v="142"/>
    <x v="141"/>
    <x v="12"/>
    <x v="11"/>
    <x v="48"/>
    <x v="47"/>
    <n v="18"/>
    <s v="NA"/>
    <n v="0"/>
    <s v="NA"/>
    <b v="0"/>
    <b v="0"/>
    <x v="1"/>
    <x v="1"/>
    <x v="1"/>
    <b v="0"/>
    <b v="1"/>
    <b v="0"/>
    <x v="1"/>
    <x v="1"/>
  </r>
  <r>
    <s v="Aktia Pankki Oyj"/>
    <d v="2017-08-29T00:00:00"/>
    <s v="Väh.tarve 260, uusia työpaikkoja 160"/>
    <s v="https://www.kauppalehti.fi/uutiset/aktian-backman-digipalvelut-ja-robotiikka-tuovat-muutostarpeita-tyotehtaviin/qNnnymxa"/>
    <m/>
    <m/>
    <d v="2017-09-25T00:00:00"/>
    <n v="100"/>
    <n v="260"/>
    <n v="64190"/>
    <x v="15"/>
    <x v="1"/>
    <n v="27"/>
    <d v="2017-08-29T00:00:00"/>
    <d v="2017-09-25T00:00:00"/>
    <x v="142"/>
    <x v="139"/>
    <x v="12"/>
    <x v="11"/>
    <x v="48"/>
    <x v="46"/>
    <n v="260"/>
    <s v="NA"/>
    <n v="0.38461538461538464"/>
    <s v="NA"/>
    <b v="0"/>
    <b v="0"/>
    <x v="1"/>
    <x v="1"/>
    <x v="1"/>
    <b v="0"/>
    <b v="1"/>
    <b v="1"/>
    <x v="1"/>
    <x v="1"/>
  </r>
  <r>
    <s v="Grano Group Oy"/>
    <d v="2017-09-01T00:00:00"/>
    <s v="Lom/osa-aik/irtis-&gt;vähennys n. 100, eri keinot"/>
    <s v="https://www.is.fi/taloussanomat/porssiuutiset/art-2000005349834.html"/>
    <s v="L"/>
    <n v="150"/>
    <d v="2017-11-02T00:00:00"/>
    <n v="100"/>
    <n v="150"/>
    <n v="82191"/>
    <x v="8"/>
    <x v="1"/>
    <n v="62"/>
    <d v="2017-09-01T00:00:00"/>
    <d v="2017-11-02T00:00:00"/>
    <x v="143"/>
    <x v="142"/>
    <x v="12"/>
    <x v="11"/>
    <x v="48"/>
    <x v="47"/>
    <n v="150"/>
    <n v="1"/>
    <n v="0.66666666666666663"/>
    <n v="0.66666666666666663"/>
    <b v="0"/>
    <b v="0"/>
    <x v="1"/>
    <x v="1"/>
    <x v="1"/>
    <b v="0"/>
    <b v="1"/>
    <b v="0"/>
    <x v="1"/>
    <x v="1"/>
  </r>
  <r>
    <s v="Humanistinen ammattikorkeakoulu Humak"/>
    <d v="2017-09-01T00:00:00"/>
    <s v="Koko henkilöstö"/>
    <s v="http://www.uusimaa.fi/artikkeli/555767-ammattikorkeakoulu-aloittaa-yt-neuvottelut-20-tyontekijaa-voi-saada-potkut"/>
    <s v="L"/>
    <n v="20"/>
    <d v="2017-10-28T00:00:00"/>
    <n v="12"/>
    <n v="130"/>
    <n v="85420"/>
    <x v="9"/>
    <x v="3"/>
    <n v="57"/>
    <d v="2017-09-01T00:00:00"/>
    <d v="2017-10-28T00:00:00"/>
    <x v="143"/>
    <x v="141"/>
    <x v="12"/>
    <x v="11"/>
    <x v="48"/>
    <x v="47"/>
    <n v="130"/>
    <n v="0.15384615384615385"/>
    <n v="9.2307692307692313E-2"/>
    <n v="0.6"/>
    <b v="0"/>
    <b v="0"/>
    <x v="1"/>
    <x v="1"/>
    <x v="1"/>
    <b v="0"/>
    <b v="1"/>
    <b v="0"/>
    <x v="1"/>
    <x v="1"/>
  </r>
  <r>
    <s v="Froneri Finland Oy"/>
    <d v="2017-09-05T00:00:00"/>
    <s v="Pääkonttori, Turengin jäätelötehdas"/>
    <s v="https://www.is.fi/taloussanomat/art-2000005354923.html"/>
    <m/>
    <n v="35"/>
    <d v="2017-11-10T00:00:00"/>
    <n v="27"/>
    <n v="200"/>
    <n v="10890"/>
    <x v="2"/>
    <x v="2"/>
    <n v="66"/>
    <d v="2017-09-05T00:00:00"/>
    <d v="2017-11-10T00:00:00"/>
    <x v="143"/>
    <x v="142"/>
    <x v="12"/>
    <x v="11"/>
    <x v="48"/>
    <x v="47"/>
    <n v="200"/>
    <n v="0.17499999999999999"/>
    <n v="0.13500000000000001"/>
    <n v="0.77142857142857146"/>
    <b v="0"/>
    <b v="0"/>
    <x v="1"/>
    <x v="1"/>
    <x v="1"/>
    <b v="0"/>
    <b v="1"/>
    <b v="0"/>
    <x v="1"/>
    <x v="1"/>
  </r>
  <r>
    <s v="TEAK"/>
    <d v="2017-05-15T00:00:00"/>
    <s v="Irtisan/osa-aik 6, myöh. mahd. lisää"/>
    <s v="http://www.tejuka-lehti.fi/etusivu/459158.html"/>
    <m/>
    <n v="16"/>
    <d v="2017-09-05T00:00:00"/>
    <n v="6"/>
    <n v="16"/>
    <n v="85320"/>
    <x v="9"/>
    <x v="3"/>
    <n v="113"/>
    <d v="2017-05-15T00:00:00"/>
    <d v="2017-09-05T00:00:00"/>
    <x v="139"/>
    <x v="139"/>
    <x v="12"/>
    <x v="11"/>
    <x v="47"/>
    <x v="46"/>
    <n v="16"/>
    <n v="1"/>
    <n v="0.375"/>
    <n v="0.375"/>
    <b v="0"/>
    <b v="0"/>
    <x v="0"/>
    <x v="1"/>
    <x v="1"/>
    <b v="0"/>
    <b v="1"/>
    <b v="1"/>
    <x v="0"/>
    <x v="1"/>
  </r>
  <r>
    <s v="Suomen Tietotoimisto STT"/>
    <d v="2017-09-14T00:00:00"/>
    <s v="Ruotsinkielinen toimitus"/>
    <s v="https://www.mtv.fi/uutiset/talous/artikkeli/stt-aloittaa-koko-ruotsinkielista-toimitusta-koskevat-yt-neuvottelut/6575634#gs.yHw8H_8"/>
    <m/>
    <m/>
    <d v="2017-11-08T00:00:00"/>
    <n v="8"/>
    <n v="10"/>
    <n v="63910"/>
    <x v="4"/>
    <x v="1"/>
    <n v="55"/>
    <d v="2017-09-14T00:00:00"/>
    <d v="2017-11-08T00:00:00"/>
    <x v="143"/>
    <x v="142"/>
    <x v="12"/>
    <x v="11"/>
    <x v="48"/>
    <x v="47"/>
    <n v="10"/>
    <s v="NA"/>
    <n v="0.8"/>
    <s v="NA"/>
    <b v="0"/>
    <b v="0"/>
    <x v="1"/>
    <x v="1"/>
    <x v="1"/>
    <b v="0"/>
    <b v="1"/>
    <b v="0"/>
    <x v="1"/>
    <x v="1"/>
  </r>
  <r>
    <s v="Cloetta Suomi Oy"/>
    <d v="2017-09-18T00:00:00"/>
    <s v="Väh.tarve max"/>
    <s v="https://www.mtv.fi/uutiset/talous/artikkeli/cloetta-aloittaa-yt-neuvottelut-suomessa-enintaan-32-tyosuhdetta-paattyy/6580224#gs.koAZeeU"/>
    <m/>
    <n v="32"/>
    <m/>
    <m/>
    <n v="200"/>
    <n v="46360"/>
    <x v="1"/>
    <x v="1"/>
    <s v="NA"/>
    <d v="2017-09-18T00:00:00"/>
    <d v="2017-11-08T00:00:00"/>
    <x v="143"/>
    <x v="142"/>
    <x v="12"/>
    <x v="11"/>
    <x v="48"/>
    <x v="47"/>
    <n v="200"/>
    <n v="0.16"/>
    <s v="NA"/>
    <s v="NA"/>
    <b v="0"/>
    <b v="0"/>
    <x v="1"/>
    <x v="1"/>
    <x v="1"/>
    <b v="0"/>
    <b v="1"/>
    <b v="0"/>
    <x v="1"/>
    <x v="1"/>
  </r>
  <r>
    <s v="HSS Media"/>
    <d v="2017-09-18T00:00:00"/>
    <s v="Koko henkilöstö"/>
    <s v="https://www.pohjalainen.fi/uutiset/maakunta/hss-media-aloittaa-yt-neuvottelut-1.2398600"/>
    <m/>
    <n v="9"/>
    <d v="2017-10-13T00:00:00"/>
    <n v="9"/>
    <n v="9"/>
    <n v="58130"/>
    <x v="4"/>
    <x v="1"/>
    <n v="25"/>
    <d v="2017-09-18T00:00:00"/>
    <d v="2017-10-13T00:00:00"/>
    <x v="143"/>
    <x v="141"/>
    <x v="12"/>
    <x v="11"/>
    <x v="48"/>
    <x v="47"/>
    <n v="9"/>
    <n v="1"/>
    <n v="1"/>
    <n v="1"/>
    <b v="0"/>
    <b v="0"/>
    <x v="1"/>
    <x v="1"/>
    <x v="1"/>
    <b v="0"/>
    <b v="1"/>
    <b v="0"/>
    <x v="1"/>
    <x v="1"/>
  </r>
  <r>
    <s v="Loimi-Hämeen Jätehuolto Oy"/>
    <d v="2017-09-19T00:00:00"/>
    <s v="Hallavaaran jätekeskus"/>
    <s v="https://www.satakunnankansa.fi/kotimaa/hallavaaran-jatekeskuksen-yt-neuvottelut-alkavat-loppuviikolla-200403978/"/>
    <m/>
    <m/>
    <d v="2017-11-28T00:00:00"/>
    <n v="2"/>
    <n v="7"/>
    <n v="38210"/>
    <x v="14"/>
    <x v="2"/>
    <n v="70"/>
    <d v="2017-09-19T00:00:00"/>
    <d v="2017-11-28T00:00:00"/>
    <x v="143"/>
    <x v="142"/>
    <x v="12"/>
    <x v="11"/>
    <x v="48"/>
    <x v="47"/>
    <n v="7"/>
    <s v="NA"/>
    <n v="0.2857142857142857"/>
    <s v="NA"/>
    <b v="0"/>
    <b v="0"/>
    <x v="1"/>
    <x v="1"/>
    <x v="1"/>
    <b v="0"/>
    <b v="1"/>
    <b v="0"/>
    <x v="1"/>
    <x v="1"/>
  </r>
  <r>
    <s v="Aalto-yliopisto "/>
    <d v="2017-09-21T00:00:00"/>
    <s v="Oppimiskeskus, org.muutos, ei väh."/>
    <s v="http://www.aalto.fi/fi/current/news/2017-09-21-019/"/>
    <m/>
    <n v="0"/>
    <m/>
    <m/>
    <n v="62"/>
    <n v="85420"/>
    <x v="9"/>
    <x v="3"/>
    <s v="NA"/>
    <d v="2017-09-21T00:00:00"/>
    <d v="2017-11-11T00:00:00"/>
    <x v="143"/>
    <x v="142"/>
    <x v="12"/>
    <x v="11"/>
    <x v="48"/>
    <x v="47"/>
    <n v="62"/>
    <n v="0"/>
    <s v="NA"/>
    <s v="NA"/>
    <b v="0"/>
    <b v="0"/>
    <x v="1"/>
    <x v="1"/>
    <x v="1"/>
    <b v="0"/>
    <b v="1"/>
    <b v="0"/>
    <x v="1"/>
    <x v="1"/>
  </r>
  <r>
    <s v="Telatek Oy"/>
    <d v="2017-09-27T00:00:00"/>
    <s v="Taivalkoski, koko henkilöstö"/>
    <s v="http://www.koillissanomat.fi/uutisetkoillismaa/telatekilla-ytneuvottelut--lomautukset-ja-irtisanomiset-esilla-6.226.289423.6acd271581"/>
    <n v="0"/>
    <n v="9"/>
    <d v="2017-11-16T00:00:00"/>
    <n v="9"/>
    <n v="122"/>
    <n v="25110"/>
    <x v="2"/>
    <x v="2"/>
    <n v="50"/>
    <d v="2017-09-27T00:00:00"/>
    <d v="2017-11-16T00:00:00"/>
    <x v="143"/>
    <x v="142"/>
    <x v="12"/>
    <x v="11"/>
    <x v="48"/>
    <x v="47"/>
    <n v="122"/>
    <n v="7.3770491803278687E-2"/>
    <n v="7.3770491803278687E-2"/>
    <n v="1"/>
    <b v="0"/>
    <b v="0"/>
    <x v="1"/>
    <x v="1"/>
    <x v="1"/>
    <b v="0"/>
    <b v="1"/>
    <b v="0"/>
    <x v="1"/>
    <x v="1"/>
  </r>
  <r>
    <s v="Lääkärikeskus Ikioma Oy"/>
    <d v="2017-08-14T00:00:00"/>
    <s v="Mikkeli, väh.tarve 1-3"/>
    <s v="https://lansi-savo.fi/uutiset/lahella/09c7583b-963f-4862-93f3-6960eed5549f"/>
    <m/>
    <n v="3"/>
    <d v="2017-09-29T00:00:00"/>
    <n v="2"/>
    <n v="29"/>
    <n v="86220"/>
    <x v="3"/>
    <x v="3"/>
    <n v="46"/>
    <d v="2017-08-14T00:00:00"/>
    <d v="2017-09-29T00:00:00"/>
    <x v="142"/>
    <x v="139"/>
    <x v="12"/>
    <x v="11"/>
    <x v="48"/>
    <x v="46"/>
    <n v="29"/>
    <n v="0.10344827586206896"/>
    <n v="6.8965517241379309E-2"/>
    <n v="0.66666666666666663"/>
    <b v="0"/>
    <b v="0"/>
    <x v="1"/>
    <x v="1"/>
    <x v="1"/>
    <b v="0"/>
    <b v="1"/>
    <b v="1"/>
    <x v="1"/>
    <x v="1"/>
  </r>
  <r>
    <s v="Pohjois-Karjalan Osuuspankki"/>
    <d v="2017-10-03T00:00:00"/>
    <s v="Irtisan/osa-aik."/>
    <s v="https://www.karjalainen.fi/uutiset/uutis-alueet/talous/item/157511-pohjois-karjalan-osuuspankissa-30-tyopaikkaa-vaarassa"/>
    <m/>
    <n v="30"/>
    <d v="2017-11-28T00:00:00"/>
    <n v="19"/>
    <n v="134"/>
    <n v="64190"/>
    <x v="15"/>
    <x v="1"/>
    <n v="56"/>
    <d v="2017-10-03T00:00:00"/>
    <d v="2017-11-28T00:00:00"/>
    <x v="144"/>
    <x v="142"/>
    <x v="12"/>
    <x v="11"/>
    <x v="49"/>
    <x v="47"/>
    <n v="134"/>
    <n v="0.22388059701492538"/>
    <n v="0.1417910447761194"/>
    <n v="0.6333333333333333"/>
    <b v="0"/>
    <b v="0"/>
    <x v="1"/>
    <x v="1"/>
    <x v="1"/>
    <b v="0"/>
    <b v="0"/>
    <b v="0"/>
    <x v="1"/>
    <x v="1"/>
  </r>
  <r>
    <s v="Helsingin Diakonissalaitoksen säätiö"/>
    <d v="2017-10-09T00:00:00"/>
    <s v="Irtisan/osa-aik/lom"/>
    <s v="https://www.hdl.fi/fi/ajankohtaista/2576-helsingin-diakonissalaitos-aloittaa-laehes-koko-henkiloekuntaa-koskevat-yt-neuvottelut"/>
    <s v="L"/>
    <n v="35"/>
    <d v="2017-11-28T00:00:00"/>
    <n v="15"/>
    <n v="753"/>
    <n v="87901"/>
    <x v="3"/>
    <x v="3"/>
    <n v="50"/>
    <d v="2017-10-09T00:00:00"/>
    <d v="2017-11-28T00:00:00"/>
    <x v="144"/>
    <x v="142"/>
    <x v="12"/>
    <x v="11"/>
    <x v="49"/>
    <x v="47"/>
    <n v="753"/>
    <n v="4.6480743691899071E-2"/>
    <n v="1.9920318725099601E-2"/>
    <n v="0.42857142857142855"/>
    <b v="0"/>
    <b v="0"/>
    <x v="1"/>
    <x v="1"/>
    <x v="1"/>
    <b v="0"/>
    <b v="0"/>
    <b v="0"/>
    <x v="1"/>
    <x v="1"/>
  </r>
  <r>
    <s v="Äänekosken Energia"/>
    <d v="2017-10-04T00:00:00"/>
    <s v="Taloustoiminto/tekn."/>
    <s v="http://aksa.fi/aanekosken-energia-aloitti-yt-neuvottelut/"/>
    <m/>
    <n v="3"/>
    <m/>
    <m/>
    <n v="34"/>
    <n v="35130"/>
    <x v="7"/>
    <x v="2"/>
    <s v="NA"/>
    <d v="2017-10-04T00:00:00"/>
    <d v="2017-11-24T00:00:00"/>
    <x v="144"/>
    <x v="142"/>
    <x v="12"/>
    <x v="11"/>
    <x v="49"/>
    <x v="47"/>
    <n v="34"/>
    <n v="8.8235294117647065E-2"/>
    <s v="NA"/>
    <s v="NA"/>
    <b v="0"/>
    <b v="0"/>
    <x v="1"/>
    <x v="1"/>
    <x v="1"/>
    <b v="0"/>
    <b v="0"/>
    <b v="0"/>
    <x v="1"/>
    <x v="1"/>
  </r>
  <r>
    <s v="Optima"/>
    <d v="2017-10-04T00:00:00"/>
    <s v="Pietarsaari, koko henkilöstö"/>
    <s v="https://yle.fi/uutiset/3-9865125"/>
    <m/>
    <m/>
    <m/>
    <m/>
    <n v="240"/>
    <n v="85320"/>
    <x v="9"/>
    <x v="3"/>
    <s v="NA"/>
    <d v="2017-10-04T00:00:00"/>
    <d v="2017-11-24T00:00:00"/>
    <x v="144"/>
    <x v="142"/>
    <x v="12"/>
    <x v="11"/>
    <x v="49"/>
    <x v="47"/>
    <n v="240"/>
    <s v="NA"/>
    <s v="NA"/>
    <s v="NA"/>
    <b v="0"/>
    <b v="0"/>
    <x v="1"/>
    <x v="1"/>
    <x v="1"/>
    <b v="0"/>
    <b v="0"/>
    <b v="0"/>
    <x v="1"/>
    <x v="1"/>
  </r>
  <r>
    <s v="VR-Yhtymä Oy"/>
    <d v="2017-10-05T00:00:00"/>
    <s v="Helsinki"/>
    <s v="http://www.kuljetusnet.fi/4898-vr-group-kaavailee-30-hallintoty%C3%B6paikan-p%C3%A4%C3%A4tt%C3%A4mist%C3%A4.html"/>
    <m/>
    <n v="30"/>
    <d v="2017-11-07T00:00:00"/>
    <n v="25"/>
    <n v="130"/>
    <n v="49100"/>
    <x v="5"/>
    <x v="1"/>
    <n v="33"/>
    <d v="2017-10-05T00:00:00"/>
    <d v="2017-11-07T00:00:00"/>
    <x v="144"/>
    <x v="142"/>
    <x v="12"/>
    <x v="11"/>
    <x v="49"/>
    <x v="47"/>
    <n v="130"/>
    <n v="0.23076923076923078"/>
    <n v="0.19230769230769232"/>
    <n v="0.83333333333333337"/>
    <b v="0"/>
    <b v="0"/>
    <x v="1"/>
    <x v="1"/>
    <x v="1"/>
    <b v="0"/>
    <b v="0"/>
    <b v="0"/>
    <x v="1"/>
    <x v="1"/>
  </r>
  <r>
    <s v="Sampo-Rosenlew Oy"/>
    <d v="2017-10-05T00:00:00"/>
    <s v="Koko henkilöstö"/>
    <s v="http://www.maaseuduntulevaisuus.fi/maatalous/sampo-rosenlew-aloittaa-yt-neuvottelut-koskevat-koko-henkil%C3%B6st%C3%B6%C3%A4-1.208450"/>
    <s v="L"/>
    <n v="0"/>
    <m/>
    <m/>
    <n v="350"/>
    <n v="28300"/>
    <x v="2"/>
    <x v="2"/>
    <s v="NA"/>
    <d v="2017-10-05T00:00:00"/>
    <d v="2017-11-25T00:00:00"/>
    <x v="144"/>
    <x v="142"/>
    <x v="12"/>
    <x v="11"/>
    <x v="49"/>
    <x v="47"/>
    <n v="350"/>
    <n v="0"/>
    <s v="NA"/>
    <s v="NA"/>
    <b v="0"/>
    <b v="0"/>
    <x v="1"/>
    <x v="1"/>
    <x v="1"/>
    <b v="0"/>
    <b v="0"/>
    <b v="0"/>
    <x v="1"/>
    <x v="1"/>
  </r>
  <r>
    <s v="Ericsson Oy Ab"/>
    <d v="2017-10-09T00:00:00"/>
    <s v="Suomi"/>
    <s v="https://www.hs.fi/talous/art-2000005401942.html"/>
    <m/>
    <m/>
    <d v="2017-11-21T00:00:00"/>
    <n v="51"/>
    <n v="80"/>
    <n v="46521"/>
    <x v="1"/>
    <x v="1"/>
    <n v="43"/>
    <d v="2017-10-09T00:00:00"/>
    <d v="2017-11-21T00:00:00"/>
    <x v="144"/>
    <x v="142"/>
    <x v="12"/>
    <x v="11"/>
    <x v="49"/>
    <x v="47"/>
    <n v="80"/>
    <s v="NA"/>
    <n v="0.63749999999999996"/>
    <s v="NA"/>
    <b v="0"/>
    <b v="0"/>
    <x v="1"/>
    <x v="1"/>
    <x v="1"/>
    <b v="0"/>
    <b v="0"/>
    <b v="0"/>
    <x v="1"/>
    <x v="1"/>
  </r>
  <r>
    <s v="Alma Media Oyj"/>
    <d v="2017-10-11T00:00:00"/>
    <s v="Alma Regions-&gt;väh.yht.35 htv"/>
    <s v="http://news.cision.com/fi/alma-media/r/alma-regions-sopeuttaa-toimintojaan-ja-aloittaa-yhteistoimintaneuvottelut,c2364362"/>
    <m/>
    <n v="35"/>
    <d v="2017-11-28T00:00:00"/>
    <n v="4"/>
    <n v="360"/>
    <n v="58130"/>
    <x v="4"/>
    <x v="1"/>
    <n v="48"/>
    <d v="2017-10-11T00:00:00"/>
    <d v="2017-11-28T00:00:00"/>
    <x v="144"/>
    <x v="142"/>
    <x v="12"/>
    <x v="11"/>
    <x v="49"/>
    <x v="47"/>
    <n v="360"/>
    <n v="9.7222222222222224E-2"/>
    <n v="1.1111111111111112E-2"/>
    <n v="0.11428571428571428"/>
    <b v="0"/>
    <b v="0"/>
    <x v="1"/>
    <x v="1"/>
    <x v="1"/>
    <b v="0"/>
    <b v="0"/>
    <b v="0"/>
    <x v="1"/>
    <x v="1"/>
  </r>
  <r>
    <s v="Nokia Oyj"/>
    <d v="2017-10-10T00:00:00"/>
    <s v="Suomi"/>
    <s v="http://www.insinoori-lehti.fi/nokia-aloittaa-yt-neuvottelut"/>
    <m/>
    <m/>
    <m/>
    <m/>
    <n v="190"/>
    <n v="26300"/>
    <x v="2"/>
    <x v="2"/>
    <s v="NA"/>
    <d v="2017-10-10T00:00:00"/>
    <d v="2017-11-30T00:00:00"/>
    <x v="144"/>
    <x v="142"/>
    <x v="12"/>
    <x v="11"/>
    <x v="49"/>
    <x v="47"/>
    <n v="190"/>
    <s v="NA"/>
    <s v="NA"/>
    <s v="NA"/>
    <b v="0"/>
    <b v="0"/>
    <x v="1"/>
    <x v="1"/>
    <x v="1"/>
    <b v="0"/>
    <b v="0"/>
    <b v="0"/>
    <x v="1"/>
    <x v="1"/>
  </r>
  <r>
    <s v="Yleinen työttömyyskassa YTK"/>
    <d v="2017-09-01T00:00:00"/>
    <s v="Loimaan kassa"/>
    <s v="http://www.ts.fi/uutiset/paikalliset/3688554/Yleinen+tyottomyyskassa+irtisanoo+kahdeksan"/>
    <m/>
    <m/>
    <d v="2017-10-12T00:00:00"/>
    <n v="8"/>
    <n v="8"/>
    <n v="84309"/>
    <x v="19"/>
    <x v="3"/>
    <n v="41"/>
    <d v="2017-09-01T00:00:00"/>
    <d v="2017-10-12T00:00:00"/>
    <x v="143"/>
    <x v="141"/>
    <x v="12"/>
    <x v="11"/>
    <x v="48"/>
    <x v="47"/>
    <n v="8"/>
    <s v="NA"/>
    <n v="1"/>
    <s v="NA"/>
    <b v="0"/>
    <b v="0"/>
    <x v="1"/>
    <x v="1"/>
    <x v="1"/>
    <b v="0"/>
    <b v="1"/>
    <b v="0"/>
    <x v="1"/>
    <x v="1"/>
  </r>
  <r>
    <s v="Posti Group Oyj"/>
    <d v="2017-10-18T00:00:00"/>
    <s v="Posti Kuljetus Oy, Seinäjoki-&gt;osa-aik.lisäksi"/>
    <s v="https://www.seinajoensanomat.fi/artikkeli/569272-postin-seinajoen-kuljetustuotannossa-kaynnistyvat-yhteistoimintaneuvottelut"/>
    <m/>
    <n v="25"/>
    <d v="2017-11-20T00:00:00"/>
    <n v="16"/>
    <n v="32"/>
    <n v="53100"/>
    <x v="5"/>
    <x v="1"/>
    <n v="33"/>
    <d v="2017-10-18T00:00:00"/>
    <d v="2017-11-20T00:00:00"/>
    <x v="144"/>
    <x v="142"/>
    <x v="12"/>
    <x v="11"/>
    <x v="49"/>
    <x v="47"/>
    <n v="32"/>
    <n v="0.78125"/>
    <n v="0.5"/>
    <n v="0.64"/>
    <b v="0"/>
    <b v="0"/>
    <x v="1"/>
    <x v="1"/>
    <x v="1"/>
    <b v="0"/>
    <b v="0"/>
    <b v="0"/>
    <x v="1"/>
    <x v="1"/>
  </r>
  <r>
    <s v="Satakunnan koulutuskuntayhtymä"/>
    <d v="2017-05-12T00:00:00"/>
    <s v="Koko henkilöstö"/>
    <s v="https://www.satakunnankansa.fi/kotimaa/sataedun-yt-neuvottelut-enintaan-12-irtisanotaan-200456582/"/>
    <m/>
    <n v="35"/>
    <d v="2017-10-12T00:00:00"/>
    <n v="12"/>
    <n v="300"/>
    <n v="85320"/>
    <x v="9"/>
    <x v="3"/>
    <n v="153"/>
    <d v="2017-05-12T00:00:00"/>
    <d v="2017-10-12T00:00:00"/>
    <x v="139"/>
    <x v="141"/>
    <x v="12"/>
    <x v="11"/>
    <x v="47"/>
    <x v="47"/>
    <n v="300"/>
    <n v="0.11666666666666667"/>
    <n v="0.04"/>
    <n v="0.34285714285714286"/>
    <b v="0"/>
    <b v="0"/>
    <x v="0"/>
    <x v="1"/>
    <x v="1"/>
    <b v="0"/>
    <b v="1"/>
    <b v="0"/>
    <x v="0"/>
    <x v="1"/>
  </r>
  <r>
    <s v="Nordea "/>
    <d v="2017-10-13T00:00:00"/>
    <s v="Markets"/>
    <s v="https://www.hs.fi/talous/art-2000005408407.html"/>
    <m/>
    <n v="54"/>
    <m/>
    <m/>
    <n v="54"/>
    <n v="64190"/>
    <x v="15"/>
    <x v="1"/>
    <s v="NA"/>
    <d v="2017-10-13T00:00:00"/>
    <d v="2017-12-03T00:00:00"/>
    <x v="144"/>
    <x v="143"/>
    <x v="12"/>
    <x v="11"/>
    <x v="49"/>
    <x v="47"/>
    <n v="54"/>
    <n v="1"/>
    <s v="NA"/>
    <s v="NA"/>
    <b v="0"/>
    <b v="0"/>
    <x v="1"/>
    <x v="1"/>
    <x v="1"/>
    <b v="0"/>
    <b v="0"/>
    <b v="0"/>
    <x v="1"/>
    <x v="1"/>
  </r>
  <r>
    <s v="Kaakon Viestintä Oy"/>
    <d v="2017-10-13T00:00:00"/>
    <s v="Länsi-Savo konserni-&gt;30htv,muutama irtis"/>
    <s v="https://yle.fi/uutiset/3-9882746"/>
    <m/>
    <m/>
    <d v="2017-12-04T00:00:00"/>
    <m/>
    <n v="30"/>
    <n v="58130"/>
    <x v="4"/>
    <x v="1"/>
    <n v="52"/>
    <d v="2017-10-13T00:00:00"/>
    <d v="2017-12-04T00:00:00"/>
    <x v="144"/>
    <x v="143"/>
    <x v="12"/>
    <x v="11"/>
    <x v="49"/>
    <x v="47"/>
    <n v="30"/>
    <s v="NA"/>
    <s v="NA"/>
    <s v="NA"/>
    <b v="0"/>
    <b v="0"/>
    <x v="1"/>
    <x v="1"/>
    <x v="1"/>
    <b v="0"/>
    <b v="0"/>
    <b v="0"/>
    <x v="1"/>
    <x v="1"/>
  </r>
  <r>
    <s v="Akava ry"/>
    <d v="2017-10-13T00:00:00"/>
    <s v="Irtisan/uud.järj."/>
    <s v="https://www.sttinfo.fi/tiedote/akava-yhteison-tehtavia-ja-toimintaa-uudistetaan?publisherId=2139&amp;releaseId=64100851"/>
    <m/>
    <m/>
    <d v="2017-12-15T00:00:00"/>
    <n v="0"/>
    <m/>
    <n v="94200"/>
    <x v="16"/>
    <x v="1"/>
    <n v="63"/>
    <d v="2017-10-13T00:00:00"/>
    <d v="2017-12-15T00:00:00"/>
    <x v="144"/>
    <x v="143"/>
    <x v="12"/>
    <x v="11"/>
    <x v="49"/>
    <x v="47"/>
    <n v="0"/>
    <s v="NA"/>
    <s v="NA"/>
    <s v="NA"/>
    <b v="0"/>
    <b v="0"/>
    <x v="1"/>
    <x v="1"/>
    <x v="1"/>
    <b v="0"/>
    <b v="0"/>
    <b v="0"/>
    <x v="1"/>
    <x v="1"/>
  </r>
  <r>
    <s v="Elvera Oy"/>
    <d v="2017-10-25T00:00:00"/>
    <s v="Lappeenranta"/>
    <s v="https://www.joutsenolehti.fi/2017/10/25/verkkorakennusyhtio-elvera-aloittaa-yt-neuvottelut/"/>
    <m/>
    <n v="40"/>
    <m/>
    <m/>
    <n v="300"/>
    <n v="42220"/>
    <x v="6"/>
    <x v="4"/>
    <s v="NA"/>
    <d v="2017-10-25T00:00:00"/>
    <d v="2017-12-15T00:00:00"/>
    <x v="144"/>
    <x v="143"/>
    <x v="12"/>
    <x v="11"/>
    <x v="49"/>
    <x v="47"/>
    <n v="300"/>
    <n v="0.13333333333333333"/>
    <s v="NA"/>
    <s v="NA"/>
    <b v="0"/>
    <b v="0"/>
    <x v="1"/>
    <x v="1"/>
    <x v="1"/>
    <b v="0"/>
    <b v="0"/>
    <b v="0"/>
    <x v="1"/>
    <x v="1"/>
  </r>
  <r>
    <s v="Telia Finland Oyj"/>
    <d v="2017-10-25T00:00:00"/>
    <s v="Koko henkilöstö"/>
    <s v="https://www.vihdinuutiset.fi/artikkeli/573567-telialta-yt-ilmoitus-vahentaa-jopa-110-tyopaikkaa"/>
    <m/>
    <n v="110"/>
    <d v="2017-12-13T00:00:00"/>
    <n v="65"/>
    <n v="700"/>
    <n v="61200"/>
    <x v="4"/>
    <x v="1"/>
    <n v="49"/>
    <d v="2017-10-25T00:00:00"/>
    <d v="2017-12-13T00:00:00"/>
    <x v="144"/>
    <x v="143"/>
    <x v="12"/>
    <x v="11"/>
    <x v="49"/>
    <x v="47"/>
    <n v="700"/>
    <n v="0.15714285714285714"/>
    <n v="9.285714285714286E-2"/>
    <n v="0.59090909090909094"/>
    <b v="0"/>
    <b v="0"/>
    <x v="1"/>
    <x v="1"/>
    <x v="1"/>
    <b v="0"/>
    <b v="0"/>
    <b v="0"/>
    <x v="1"/>
    <x v="1"/>
  </r>
  <r>
    <s v="Abloy Oy"/>
    <d v="2017-10-25T00:00:00"/>
    <s v="Kemiönsaari-&gt;Joensuu"/>
    <s v="https://www.hs.fi/talous/art-2000005422753.html"/>
    <m/>
    <m/>
    <m/>
    <m/>
    <n v="44"/>
    <n v="25720"/>
    <x v="2"/>
    <x v="2"/>
    <s v="NA"/>
    <d v="2017-10-25T00:00:00"/>
    <d v="2017-12-15T00:00:00"/>
    <x v="144"/>
    <x v="143"/>
    <x v="12"/>
    <x v="11"/>
    <x v="49"/>
    <x v="47"/>
    <n v="44"/>
    <s v="NA"/>
    <s v="NA"/>
    <s v="NA"/>
    <b v="0"/>
    <b v="0"/>
    <x v="1"/>
    <x v="1"/>
    <x v="1"/>
    <b v="0"/>
    <b v="0"/>
    <b v="0"/>
    <x v="1"/>
    <x v="1"/>
  </r>
  <r>
    <s v="Fennia "/>
    <d v="2017-10-26T00:00:00"/>
    <s v="Uud.järj."/>
    <s v="https://www.is.fi/taloussanomat/art-2000005423991.html"/>
    <m/>
    <n v="15"/>
    <m/>
    <m/>
    <n v="138"/>
    <n v="65121"/>
    <x v="15"/>
    <x v="1"/>
    <s v="NA"/>
    <d v="2017-10-26T00:00:00"/>
    <d v="2017-12-16T00:00:00"/>
    <x v="144"/>
    <x v="143"/>
    <x v="12"/>
    <x v="11"/>
    <x v="49"/>
    <x v="47"/>
    <n v="138"/>
    <n v="0.10869565217391304"/>
    <s v="NA"/>
    <s v="NA"/>
    <b v="0"/>
    <b v="0"/>
    <x v="1"/>
    <x v="1"/>
    <x v="1"/>
    <b v="0"/>
    <b v="0"/>
    <b v="0"/>
    <x v="1"/>
    <x v="1"/>
  </r>
  <r>
    <s v="Metsähallitus"/>
    <d v="2017-10-26T00:00:00"/>
    <s v="Konsernitoim-15,metsurit lom-&gt;1-3/18"/>
    <s v="http://www.maaseuduntulevaisuus.fi/mets%C3%A4/artikkeli-1.211159"/>
    <n v="195"/>
    <n v="15"/>
    <d v="2017-12-19T00:00:00"/>
    <n v="10"/>
    <n v="376"/>
    <s v="02200"/>
    <x v="17"/>
    <x v="5"/>
    <n v="54"/>
    <d v="2017-10-26T00:00:00"/>
    <d v="2017-12-19T00:00:00"/>
    <x v="144"/>
    <x v="143"/>
    <x v="12"/>
    <x v="11"/>
    <x v="49"/>
    <x v="47"/>
    <n v="376"/>
    <n v="3.9893617021276598E-2"/>
    <n v="2.6595744680851064E-2"/>
    <n v="0.66666666666666663"/>
    <b v="0"/>
    <b v="0"/>
    <x v="1"/>
    <x v="1"/>
    <x v="1"/>
    <b v="0"/>
    <b v="0"/>
    <b v="0"/>
    <x v="1"/>
    <x v="1"/>
  </r>
  <r>
    <s v="Ilmarinen"/>
    <d v="2017-10-27T00:00:00"/>
    <s v="Etera,Ilmarinen johtoryhmä"/>
    <s v="https://www.talouselama.fi/uutiset/eteran-ja-ilmarisen-johdossa-yt-t-ritakallio-olen-kaynyt-kahdenkeskisia-neuvotteluja/7b033c41-cf17-329b-a7b9-def311b65092"/>
    <m/>
    <m/>
    <d v="2017-11-03T00:00:00"/>
    <n v="8"/>
    <n v="14"/>
    <n v="84302"/>
    <x v="19"/>
    <x v="3"/>
    <n v="7"/>
    <d v="2017-10-27T00:00:00"/>
    <d v="2017-11-03T00:00:00"/>
    <x v="144"/>
    <x v="142"/>
    <x v="12"/>
    <x v="11"/>
    <x v="49"/>
    <x v="47"/>
    <n v="14"/>
    <s v="NA"/>
    <n v="0.5714285714285714"/>
    <s v="NA"/>
    <b v="0"/>
    <b v="0"/>
    <x v="1"/>
    <x v="1"/>
    <x v="1"/>
    <b v="0"/>
    <b v="0"/>
    <b v="0"/>
    <x v="1"/>
    <x v="1"/>
  </r>
  <r>
    <s v="Iisalmen sanomat"/>
    <d v="2017-10-27T00:00:00"/>
    <s v="Keskisuomalainen-konserni"/>
    <s v="https://www.savonsanomat.fi/savo/Iisalmen-Sanomat-aloittaa-yt-neuvottelut/1061203"/>
    <m/>
    <n v="6"/>
    <d v="2017-12-14T00:00:00"/>
    <n v="3"/>
    <n v="14"/>
    <n v="58130"/>
    <x v="4"/>
    <x v="1"/>
    <n v="48"/>
    <d v="2017-10-27T00:00:00"/>
    <d v="2017-12-14T00:00:00"/>
    <x v="144"/>
    <x v="143"/>
    <x v="12"/>
    <x v="11"/>
    <x v="49"/>
    <x v="47"/>
    <n v="14"/>
    <n v="0.42857142857142855"/>
    <n v="0.21428571428571427"/>
    <n v="0.5"/>
    <b v="0"/>
    <b v="0"/>
    <x v="1"/>
    <x v="1"/>
    <x v="1"/>
    <b v="0"/>
    <b v="0"/>
    <b v="0"/>
    <x v="1"/>
    <x v="1"/>
  </r>
  <r>
    <s v="Polarica"/>
    <d v="2017-11-01T00:00:00"/>
    <s v="Ruotsi,Suomi"/>
    <s v="https://yle.fi/uutiset/3-9911339"/>
    <m/>
    <m/>
    <m/>
    <m/>
    <m/>
    <n v="10390"/>
    <x v="2"/>
    <x v="2"/>
    <s v="NA"/>
    <d v="2017-11-01T00:00:00"/>
    <d v="2017-12-22T00:00:00"/>
    <x v="145"/>
    <x v="143"/>
    <x v="12"/>
    <x v="11"/>
    <x v="49"/>
    <x v="47"/>
    <n v="0"/>
    <s v="NA"/>
    <s v="NA"/>
    <s v="NA"/>
    <b v="0"/>
    <b v="0"/>
    <x v="1"/>
    <x v="1"/>
    <x v="1"/>
    <b v="0"/>
    <b v="0"/>
    <b v="0"/>
    <x v="1"/>
    <x v="1"/>
  </r>
  <r>
    <s v="Suomen Metsäkeskus"/>
    <d v="2017-11-02T00:00:00"/>
    <s v="Koko henkilöstö, osa-aik/lom/irtis"/>
    <s v="https://yle.fi/uutiset/3-9913675"/>
    <s v="L"/>
    <n v="20"/>
    <d v="2017-12-20T00:00:00"/>
    <n v="0"/>
    <n v="560"/>
    <s v="02400"/>
    <x v="17"/>
    <x v="5"/>
    <n v="48"/>
    <d v="2017-11-02T00:00:00"/>
    <d v="2017-12-20T00:00:00"/>
    <x v="145"/>
    <x v="143"/>
    <x v="12"/>
    <x v="11"/>
    <x v="49"/>
    <x v="47"/>
    <n v="560"/>
    <n v="3.5714285714285712E-2"/>
    <n v="0"/>
    <n v="0"/>
    <b v="0"/>
    <b v="0"/>
    <x v="1"/>
    <x v="1"/>
    <x v="1"/>
    <b v="0"/>
    <b v="0"/>
    <b v="0"/>
    <x v="1"/>
    <x v="1"/>
  </r>
  <r>
    <s v="Etelä-Karjalan koulutuskuntayhtymä"/>
    <d v="2017-11-03T00:00:00"/>
    <s v="Koko henk-&gt;irtis/osa-aik/lom yht.30henk"/>
    <s v="https://www.imatralainen.fi/artikkeli/576732-etela-karjalan-koulutuskuntayhtymassa-aloitetaan-yhteistoimintaneuvottelut"/>
    <s v="L"/>
    <n v="40"/>
    <d v="2017-12-20T00:00:00"/>
    <n v="10"/>
    <n v="40"/>
    <n v="85320"/>
    <x v="9"/>
    <x v="3"/>
    <n v="47"/>
    <d v="2017-11-03T00:00:00"/>
    <d v="2017-12-20T00:00:00"/>
    <x v="145"/>
    <x v="143"/>
    <x v="12"/>
    <x v="11"/>
    <x v="49"/>
    <x v="47"/>
    <n v="40"/>
    <n v="1"/>
    <n v="0.25"/>
    <n v="0.25"/>
    <b v="0"/>
    <b v="0"/>
    <x v="1"/>
    <x v="1"/>
    <x v="1"/>
    <b v="0"/>
    <b v="0"/>
    <b v="0"/>
    <x v="1"/>
    <x v="1"/>
  </r>
  <r>
    <s v="I-Mediat Oy"/>
    <d v="2017-11-06T00:00:00"/>
    <s v="Ilkka-yhtymä, koko henkilöstö"/>
    <s v="https://www.is.fi/taloussanomat/art-2000005438693.html"/>
    <m/>
    <n v="35"/>
    <m/>
    <m/>
    <n v="200"/>
    <n v="58130"/>
    <x v="4"/>
    <x v="1"/>
    <s v="NA"/>
    <d v="2017-11-06T00:00:00"/>
    <d v="2017-12-27T00:00:00"/>
    <x v="145"/>
    <x v="143"/>
    <x v="12"/>
    <x v="11"/>
    <x v="49"/>
    <x v="47"/>
    <n v="200"/>
    <n v="0.17499999999999999"/>
    <s v="NA"/>
    <s v="NA"/>
    <b v="0"/>
    <b v="0"/>
    <x v="1"/>
    <x v="1"/>
    <x v="1"/>
    <b v="0"/>
    <b v="0"/>
    <b v="0"/>
    <x v="1"/>
    <x v="1"/>
  </r>
  <r>
    <s v="Keski-Pohjanmaan Kirjapaino Oyj"/>
    <d v="2017-11-08T00:00:00"/>
    <s v="Julkaisuliiketoiminta"/>
    <s v="https://kp24.fi/uutiset/520489/keski-pohjanmaan-kirjapaino-tavoittelee-puolen-miljoonan-saastoja"/>
    <m/>
    <n v="9"/>
    <d v="2017-11-13T00:00:00"/>
    <n v="1"/>
    <n v="100"/>
    <n v="18120"/>
    <x v="2"/>
    <x v="2"/>
    <n v="5"/>
    <d v="2017-11-08T00:00:00"/>
    <d v="2017-11-13T00:00:00"/>
    <x v="145"/>
    <x v="142"/>
    <x v="12"/>
    <x v="11"/>
    <x v="49"/>
    <x v="47"/>
    <n v="100"/>
    <n v="0.09"/>
    <n v="0.01"/>
    <n v="0.1111111111111111"/>
    <b v="0"/>
    <b v="0"/>
    <x v="1"/>
    <x v="1"/>
    <x v="1"/>
    <b v="0"/>
    <b v="0"/>
    <b v="0"/>
    <x v="1"/>
    <x v="1"/>
  </r>
  <r>
    <s v="Qvantel"/>
    <d v="2017-10-01T00:00:00"/>
    <s v="Jkl,Tre,Hki, Oulu"/>
    <s v="https://www.ksml.fi/talous/Qvantel-irtisanoi-17-henkil%C3%B6%C3%A4/1067312"/>
    <m/>
    <m/>
    <d v="2017-11-10T00:00:00"/>
    <n v="17"/>
    <n v="17"/>
    <n v="62010"/>
    <x v="4"/>
    <x v="1"/>
    <n v="40"/>
    <d v="2017-10-01T00:00:00"/>
    <d v="2017-11-10T00:00:00"/>
    <x v="144"/>
    <x v="142"/>
    <x v="12"/>
    <x v="11"/>
    <x v="49"/>
    <x v="47"/>
    <n v="17"/>
    <s v="NA"/>
    <n v="1"/>
    <s v="NA"/>
    <b v="0"/>
    <b v="0"/>
    <x v="1"/>
    <x v="1"/>
    <x v="1"/>
    <b v="0"/>
    <b v="0"/>
    <b v="0"/>
    <x v="1"/>
    <x v="1"/>
  </r>
  <r>
    <s v="Teleste Oyj"/>
    <d v="2017-11-10T00:00:00"/>
    <s v="Toim.tehostaminen"/>
    <s v="http://www.osakesijoittaja.fi/2017/11/teleste-aloittaa-yt-neuvottelut/"/>
    <m/>
    <n v="30"/>
    <d v="2017-12-21T00:00:00"/>
    <n v="24"/>
    <n v="30"/>
    <n v="26110"/>
    <x v="2"/>
    <x v="2"/>
    <n v="41"/>
    <d v="2017-11-10T00:00:00"/>
    <d v="2017-12-21T00:00:00"/>
    <x v="145"/>
    <x v="143"/>
    <x v="12"/>
    <x v="11"/>
    <x v="49"/>
    <x v="47"/>
    <n v="30"/>
    <n v="1"/>
    <n v="0.8"/>
    <n v="0.8"/>
    <b v="0"/>
    <b v="0"/>
    <x v="1"/>
    <x v="1"/>
    <x v="1"/>
    <b v="0"/>
    <b v="0"/>
    <b v="0"/>
    <x v="1"/>
    <x v="1"/>
  </r>
  <r>
    <s v="Turun Aikuiskoulutuskeskus"/>
    <d v="2017-11-13T00:00:00"/>
    <s v="Opetushlö, osa-aik/lom, vaik.34-38henk"/>
    <s v="https://www.turkulainen.fi/artikkeli/579613-turun-akk-aloittaa-yt-neuvottelut"/>
    <s v="L"/>
    <n v="38"/>
    <m/>
    <m/>
    <n v="38"/>
    <n v="85000"/>
    <x v="9"/>
    <x v="3"/>
    <s v="NA"/>
    <d v="2017-11-13T00:00:00"/>
    <d v="2018-01-03T00:00:00"/>
    <x v="145"/>
    <x v="144"/>
    <x v="12"/>
    <x v="12"/>
    <x v="49"/>
    <x v="48"/>
    <n v="38"/>
    <n v="1"/>
    <s v="NA"/>
    <s v="NA"/>
    <b v="0"/>
    <b v="0"/>
    <x v="1"/>
    <x v="0"/>
    <x v="1"/>
    <b v="1"/>
    <b v="0"/>
    <b v="1"/>
    <x v="1"/>
    <x v="0"/>
  </r>
  <r>
    <s v="Bemis Oy"/>
    <d v="2017-11-17T00:00:00"/>
    <s v="Valkeakoski"/>
    <s v="https://www.aamulehti.fi/uutiset/ei-tama-niin-synkalta-ole-nayttanyt-bemiksen-tyontekijat-marssivat-perjantaiaamuna-ulos-vastalauseena-yt-neuvotteluille-200539786/"/>
    <m/>
    <n v="35"/>
    <m/>
    <m/>
    <n v="35"/>
    <n v="22210"/>
    <x v="2"/>
    <x v="2"/>
    <s v="NA"/>
    <d v="2017-11-17T00:00:00"/>
    <d v="2018-01-07T00:00:00"/>
    <x v="145"/>
    <x v="144"/>
    <x v="12"/>
    <x v="12"/>
    <x v="49"/>
    <x v="48"/>
    <n v="35"/>
    <n v="1"/>
    <s v="NA"/>
    <s v="NA"/>
    <b v="0"/>
    <b v="0"/>
    <x v="1"/>
    <x v="0"/>
    <x v="1"/>
    <b v="1"/>
    <b v="0"/>
    <b v="1"/>
    <x v="1"/>
    <x v="0"/>
  </r>
  <r>
    <s v="Posti Group Oyj"/>
    <d v="2017-11-28T00:00:00"/>
    <s v="Posti Palvelut Oy, Vaasa,Mustasaari"/>
    <s v="https://www.pohjalainen.fi/uutiset/maakunta/posti-irtisanoo-vaasassa-pohjalaisen-ja-ilkan-jakeluun-ei-muutoksia-1.2454962"/>
    <m/>
    <n v="30"/>
    <m/>
    <m/>
    <n v="30"/>
    <n v="53100"/>
    <x v="5"/>
    <x v="1"/>
    <s v="NA"/>
    <d v="2017-11-28T00:00:00"/>
    <d v="2018-01-18T00:00:00"/>
    <x v="145"/>
    <x v="144"/>
    <x v="12"/>
    <x v="12"/>
    <x v="49"/>
    <x v="48"/>
    <n v="30"/>
    <n v="1"/>
    <s v="NA"/>
    <s v="NA"/>
    <b v="0"/>
    <b v="0"/>
    <x v="1"/>
    <x v="0"/>
    <x v="1"/>
    <b v="1"/>
    <b v="0"/>
    <b v="1"/>
    <x v="1"/>
    <x v="0"/>
  </r>
  <r>
    <s v="Savon Media Oy"/>
    <d v="2017-11-21T00:00:00"/>
    <s v="Savon Sanomat, Keskisuomalainen-konserni"/>
    <s v="https://www.marmai.fi/uutiset/savon-sanomien-toimitukseen-yt-neuvottelut-6688518"/>
    <m/>
    <n v="10"/>
    <m/>
    <m/>
    <n v="60"/>
    <n v="58130"/>
    <x v="4"/>
    <x v="1"/>
    <s v="NA"/>
    <d v="2017-11-21T00:00:00"/>
    <d v="2018-01-11T00:00:00"/>
    <x v="145"/>
    <x v="144"/>
    <x v="12"/>
    <x v="12"/>
    <x v="49"/>
    <x v="48"/>
    <n v="60"/>
    <n v="0.16666666666666666"/>
    <s v="NA"/>
    <s v="NA"/>
    <b v="0"/>
    <b v="0"/>
    <x v="1"/>
    <x v="0"/>
    <x v="1"/>
    <b v="1"/>
    <b v="0"/>
    <b v="1"/>
    <x v="1"/>
    <x v="0"/>
  </r>
  <r>
    <s v="Savonlinja Oy"/>
    <d v="2017-11-23T00:00:00"/>
    <s v="57 vuoroa lopetetaan"/>
    <s v="https://lansi-savo.fi/uutiset/lahella/442a8d3f-f7d4-4a29-8187-ffacba500883"/>
    <s v="L"/>
    <m/>
    <m/>
    <m/>
    <m/>
    <n v="49391"/>
    <x v="5"/>
    <x v="1"/>
    <s v="NA"/>
    <d v="2017-11-23T00:00:00"/>
    <d v="2018-01-13T00:00:00"/>
    <x v="145"/>
    <x v="144"/>
    <x v="12"/>
    <x v="12"/>
    <x v="49"/>
    <x v="48"/>
    <n v="0"/>
    <s v="NA"/>
    <s v="NA"/>
    <s v="NA"/>
    <b v="0"/>
    <b v="0"/>
    <x v="1"/>
    <x v="0"/>
    <x v="1"/>
    <b v="1"/>
    <b v="0"/>
    <b v="1"/>
    <x v="1"/>
    <x v="0"/>
  </r>
  <r>
    <s v="Diavire"/>
    <d v="2017-11-24T00:00:00"/>
    <s v="Henk.väh. 15-25 henk"/>
    <s v="https://www.satakunnankansa.fi/satakunta/sotainvalideja-ja-veteraaneja-hoitava-diavire-pienentaa-henkilostokulujaan-vahennystarve-jopa-25-henkilotyovuotta-200557022/"/>
    <m/>
    <n v="25"/>
    <m/>
    <m/>
    <n v="25"/>
    <n v="88101"/>
    <x v="3"/>
    <x v="3"/>
    <s v="NA"/>
    <d v="2017-11-24T00:00:00"/>
    <d v="2018-01-14T00:00:00"/>
    <x v="145"/>
    <x v="144"/>
    <x v="12"/>
    <x v="12"/>
    <x v="49"/>
    <x v="48"/>
    <n v="25"/>
    <n v="1"/>
    <s v="NA"/>
    <s v="NA"/>
    <b v="0"/>
    <b v="0"/>
    <x v="1"/>
    <x v="0"/>
    <x v="1"/>
    <b v="1"/>
    <b v="0"/>
    <b v="1"/>
    <x v="1"/>
    <x v="0"/>
  </r>
  <r>
    <s v="Ilmarinen"/>
    <d v="2017-11-27T00:00:00"/>
    <s v="Eteran ja Ilmarisen yhdistyminen"/>
    <s v="https://yle.fi/uutiset/3-9950590"/>
    <m/>
    <n v="180"/>
    <m/>
    <m/>
    <n v="180"/>
    <n v="84302"/>
    <x v="19"/>
    <x v="3"/>
    <s v="NA"/>
    <d v="2017-11-27T00:00:00"/>
    <d v="2018-01-17T00:00:00"/>
    <x v="145"/>
    <x v="144"/>
    <x v="12"/>
    <x v="12"/>
    <x v="49"/>
    <x v="48"/>
    <n v="180"/>
    <n v="1"/>
    <s v="NA"/>
    <s v="NA"/>
    <b v="0"/>
    <b v="0"/>
    <x v="1"/>
    <x v="0"/>
    <x v="1"/>
    <b v="1"/>
    <b v="0"/>
    <b v="1"/>
    <x v="1"/>
    <x v="0"/>
  </r>
  <r>
    <s v="Junnikkala Oy"/>
    <d v="2017-10-01T00:00:00"/>
    <s v="Kalajoki"/>
    <s v="https://kp24.fi/uutiset/522021/junnikkala-irtisanoi-seitseman?src=rss"/>
    <m/>
    <m/>
    <d v="2017-11-28T00:00:00"/>
    <n v="7"/>
    <n v="37"/>
    <n v="16100"/>
    <x v="2"/>
    <x v="2"/>
    <n v="58"/>
    <d v="2017-10-01T00:00:00"/>
    <d v="2017-11-28T00:00:00"/>
    <x v="144"/>
    <x v="142"/>
    <x v="12"/>
    <x v="11"/>
    <x v="49"/>
    <x v="47"/>
    <n v="37"/>
    <s v="NA"/>
    <n v="0.1891891891891892"/>
    <s v="NA"/>
    <b v="0"/>
    <b v="0"/>
    <x v="1"/>
    <x v="1"/>
    <x v="1"/>
    <b v="0"/>
    <b v="0"/>
    <b v="0"/>
    <x v="1"/>
    <x v="1"/>
  </r>
  <r>
    <s v="Löytötavaratalo Oy"/>
    <d v="2017-12-05T00:00:00"/>
    <s v="Kulju,Ylöjärvi,Nokia"/>
    <s v="https://lvs.fi/2017/12/05/loytotavaratalo-oy-harkitsee-liiketoimintansa-lopettamista/"/>
    <m/>
    <n v="55"/>
    <m/>
    <m/>
    <n v="55"/>
    <n v="47192"/>
    <x v="1"/>
    <x v="1"/>
    <s v="NA"/>
    <d v="2017-12-05T00:00:00"/>
    <d v="2018-01-25T00:00:00"/>
    <x v="146"/>
    <x v="144"/>
    <x v="12"/>
    <x v="12"/>
    <x v="49"/>
    <x v="48"/>
    <n v="55"/>
    <n v="1"/>
    <s v="NA"/>
    <s v="NA"/>
    <b v="0"/>
    <b v="0"/>
    <x v="1"/>
    <x v="0"/>
    <x v="1"/>
    <b v="1"/>
    <b v="0"/>
    <b v="1"/>
    <x v="1"/>
    <x v="0"/>
  </r>
  <r>
    <s v="PunaMusta Oy"/>
    <d v="2017-12-07T00:00:00"/>
    <s v="Pohjois-Karjalan Kirjapaino Oyj"/>
    <s v="https://www.kauppalehti.fi/5/i/porssi/tiedotteet/porssitiedote.jsp?id=201712070067"/>
    <m/>
    <n v="9"/>
    <d v="2017-12-29T00:00:00"/>
    <n v="0"/>
    <n v="120"/>
    <n v="18110"/>
    <x v="2"/>
    <x v="2"/>
    <n v="22"/>
    <d v="2017-12-07T00:00:00"/>
    <d v="2017-12-29T00:00:00"/>
    <x v="146"/>
    <x v="143"/>
    <x v="12"/>
    <x v="11"/>
    <x v="49"/>
    <x v="47"/>
    <n v="120"/>
    <n v="7.4999999999999997E-2"/>
    <n v="0"/>
    <n v="0"/>
    <b v="0"/>
    <b v="0"/>
    <x v="1"/>
    <x v="1"/>
    <x v="1"/>
    <b v="0"/>
    <b v="0"/>
    <b v="0"/>
    <x v="1"/>
    <x v="1"/>
  </r>
  <r>
    <s v="General Electric"/>
    <d v="2017-12-07T00:00:00"/>
    <s v="Pääosin Tre"/>
    <s v="https://www.mtv.fi/uutiset/kotimaa/artikkeli/general-electric-karsii-200-tyopaikkaa-suomessa-vahennykset-kohdistuvat-paaosin-tampereelle/6687594"/>
    <m/>
    <n v="200"/>
    <m/>
    <m/>
    <n v="200"/>
    <n v="74909"/>
    <x v="10"/>
    <x v="1"/>
    <s v="NA"/>
    <d v="2017-12-07T00:00:00"/>
    <d v="2018-01-27T00:00:00"/>
    <x v="146"/>
    <x v="144"/>
    <x v="12"/>
    <x v="12"/>
    <x v="49"/>
    <x v="48"/>
    <n v="200"/>
    <n v="1"/>
    <s v="NA"/>
    <s v="NA"/>
    <b v="0"/>
    <b v="0"/>
    <x v="1"/>
    <x v="0"/>
    <x v="1"/>
    <b v="1"/>
    <b v="0"/>
    <b v="1"/>
    <x v="1"/>
    <x v="0"/>
  </r>
  <r>
    <s v="Nordea "/>
    <d v="2017-12-10T00:00:00"/>
    <s v="Henk.palv,pk-yrit,tukitoim,Markets"/>
    <s v="http://www.kdlehti.fi/2017/12/10/nordea-vahentaa-vakea-suomessa-yt-neuvotteluissa-katoaa-yli-400-tyopaikkaa-paaosin-asiakaspalvelusta/"/>
    <m/>
    <n v="420"/>
    <m/>
    <m/>
    <n v="500"/>
    <n v="64190"/>
    <x v="15"/>
    <x v="1"/>
    <s v="NA"/>
    <d v="2017-12-10T00:00:00"/>
    <d v="2018-01-30T00:00:00"/>
    <x v="146"/>
    <x v="144"/>
    <x v="12"/>
    <x v="12"/>
    <x v="49"/>
    <x v="48"/>
    <n v="500"/>
    <n v="0.84"/>
    <s v="NA"/>
    <s v="NA"/>
    <b v="0"/>
    <b v="0"/>
    <x v="1"/>
    <x v="0"/>
    <x v="1"/>
    <b v="1"/>
    <b v="0"/>
    <b v="1"/>
    <x v="1"/>
    <x v="0"/>
  </r>
  <r>
    <s v="Finlayson Oy"/>
    <d v="2017-12-08T00:00:00"/>
    <s v="Koko henkilöstö"/>
    <s v="https://www.hs.fi/talous/art-2000005483232.html"/>
    <m/>
    <m/>
    <m/>
    <m/>
    <n v="180"/>
    <n v="47511"/>
    <x v="1"/>
    <x v="1"/>
    <s v="NA"/>
    <d v="2017-12-08T00:00:00"/>
    <d v="2018-01-28T00:00:00"/>
    <x v="146"/>
    <x v="144"/>
    <x v="12"/>
    <x v="12"/>
    <x v="49"/>
    <x v="48"/>
    <n v="180"/>
    <s v="NA"/>
    <s v="NA"/>
    <s v="NA"/>
    <b v="0"/>
    <b v="0"/>
    <x v="1"/>
    <x v="0"/>
    <x v="1"/>
    <b v="1"/>
    <b v="0"/>
    <b v="1"/>
    <x v="1"/>
    <x v="0"/>
  </r>
  <r>
    <s v="Oulun seudun koulutuskuntayhtymän (Osekk)"/>
    <d v="2017-12-11T00:00:00"/>
    <s v="Irtis/osa-aik/lom"/>
    <s v="http://www.kaleva.fi/uutiset/oulu/osekk-aloittaa-yt-neuvottelut-irtisanomiset-ja-osa-aikaistamiset-kohdistuvat-enintaan-30-henkiloon/778753/"/>
    <s v="L"/>
    <n v="30"/>
    <m/>
    <m/>
    <n v="30"/>
    <n v="85000"/>
    <x v="9"/>
    <x v="3"/>
    <s v="NA"/>
    <d v="2017-12-11T00:00:00"/>
    <d v="2018-01-31T00:00:00"/>
    <x v="146"/>
    <x v="144"/>
    <x v="12"/>
    <x v="12"/>
    <x v="49"/>
    <x v="48"/>
    <n v="30"/>
    <n v="1"/>
    <s v="NA"/>
    <s v="NA"/>
    <b v="0"/>
    <b v="0"/>
    <x v="1"/>
    <x v="0"/>
    <x v="1"/>
    <b v="1"/>
    <b v="0"/>
    <b v="1"/>
    <x v="1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-taulukko5" cacheId="1" applyNumberFormats="0" applyBorderFormats="0" applyFontFormats="0" applyPatternFormats="0" applyAlignmentFormats="0" applyWidthHeightFormats="1" dataCaption="Arvot" updatedVersion="6" minRefreshableVersion="3" useAutoFormatting="1" colGrandTotals="0" itemPrintTitles="1" createdVersion="5" indent="0" outline="1" outlineData="1" multipleFieldFilters="0" chartFormat="33">
  <location ref="A57:J79" firstHeaderRow="1" firstDataRow="3" firstDataCol="1"/>
  <pivotFields count="38"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axis="axisRow" showAll="0">
      <items count="32">
        <item x="10"/>
        <item x="8"/>
        <item x="4"/>
        <item x="19"/>
        <item x="12"/>
        <item x="13"/>
        <item x="9"/>
        <item x="5"/>
        <item x="17"/>
        <item x="11"/>
        <item x="16"/>
        <item x="15"/>
        <item x="6"/>
        <item x="7"/>
        <item x="18"/>
        <item x="2"/>
        <item x="3"/>
        <item x="1"/>
        <item x="14"/>
        <item x="0"/>
        <item m="1" x="24"/>
        <item m="1" x="30"/>
        <item m="1" x="28"/>
        <item m="1" x="23"/>
        <item m="1" x="25"/>
        <item m="1" x="29"/>
        <item m="1" x="26"/>
        <item m="1" x="27"/>
        <item m="1" x="21"/>
        <item m="1" x="22"/>
        <item x="20"/>
        <item t="default"/>
      </items>
    </pivotField>
    <pivotField showAll="0" defaultSubtotal="0"/>
    <pivotField showAll="0"/>
    <pivotField numFmtId="164" showAll="0"/>
    <pivotField numFmtId="164" showAll="0"/>
    <pivotField numFmtId="164" showAll="0"/>
    <pivotField numFmtId="164" showAll="0"/>
    <pivotField showAll="0" defaultSubtotal="0"/>
    <pivotField axis="axisCol" showAll="0" defaultSubtotal="0">
      <items count="18">
        <item h="1" x="0"/>
        <item h="1" x="1"/>
        <item h="1" x="2"/>
        <item h="1" x="3"/>
        <item h="1" x="4"/>
        <item h="1" x="5"/>
        <item h="1" x="6"/>
        <item h="1" x="7"/>
        <item h="1" x="8"/>
        <item x="10"/>
        <item x="9"/>
        <item h="1" m="1" x="14"/>
        <item h="1" m="1" x="13"/>
        <item h="1" m="1" x="17"/>
        <item h="1" m="1" x="15"/>
        <item x="11"/>
        <item h="1" m="1" x="16"/>
        <item h="1" x="12"/>
      </items>
    </pivotField>
    <pivotField multipleItemSelectionAllowed="1"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0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Fields count="2">
    <field x="18"/>
    <field x="-2"/>
  </colFields>
  <colItems count="9">
    <i>
      <x v="9"/>
      <x/>
    </i>
    <i r="1" i="1">
      <x v="1"/>
    </i>
    <i r="1" i="2">
      <x v="2"/>
    </i>
    <i>
      <x v="10"/>
      <x/>
    </i>
    <i r="1" i="1">
      <x v="1"/>
    </i>
    <i r="1" i="2">
      <x v="2"/>
    </i>
    <i>
      <x v="15"/>
      <x/>
    </i>
    <i r="1" i="1">
      <x v="1"/>
    </i>
    <i r="1" i="2">
      <x v="2"/>
    </i>
  </colItems>
  <dataFields count="3">
    <dataField name="Irtisanotut toimialalla" fld="7" baseField="10" baseItem="0"/>
    <dataField name="%-muutos viime vuodesta" fld="7" showDataAs="percentDiff" baseField="18" baseItem="1048828" numFmtId="10"/>
    <dataField name="Määrä  / Neuvottelujen alaiset LKM" fld="8" subtotal="count" baseField="0" baseItem="0"/>
  </dataFields>
  <formats count="4">
    <format dxfId="16">
      <pivotArea collapsedLevelsAreSubtotals="1" fieldPosition="0">
        <references count="3">
          <reference field="4294967294" count="1" selected="0">
            <x v="1"/>
          </reference>
          <reference field="10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18" count="1" selected="0">
            <x v="9"/>
          </reference>
        </references>
      </pivotArea>
    </format>
    <format dxfId="15">
      <pivotArea field="18" grandRow="1" outline="0" collapsedLevelsAreSubtotals="1" axis="axisCol" fieldPosition="0">
        <references count="2">
          <reference field="4294967294" count="1" selected="0">
            <x v="1"/>
          </reference>
          <reference field="18" count="1" selected="0">
            <x v="9"/>
          </reference>
        </references>
      </pivotArea>
    </format>
    <format dxfId="14">
      <pivotArea collapsedLevelsAreSubtotals="1" fieldPosition="0">
        <references count="3">
          <reference field="4294967294" count="1" selected="0">
            <x v="0"/>
          </reference>
          <reference field="10" count="1">
            <x v="0"/>
          </reference>
          <reference field="18" count="1" selected="0">
            <x v="8"/>
          </reference>
        </references>
      </pivotArea>
    </format>
    <format dxfId="13">
      <pivotArea collapsedLevelsAreSubtotals="1" fieldPosition="0">
        <references count="3">
          <reference field="4294967294" count="1" selected="0">
            <x v="1"/>
          </reference>
          <reference field="10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18" count="1" selected="0">
            <x v="10"/>
          </reference>
        </references>
      </pivotArea>
    </format>
  </formats>
  <conditionalFormats count="4">
    <conditionalFormat priority="5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10" count="19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</reference>
            <reference field="18" count="1" selected="0">
              <x v="9"/>
            </reference>
          </references>
        </pivotArea>
      </pivotAreas>
    </conditionalFormat>
    <conditionalFormat priority="4">
      <pivotAreas count="1">
        <pivotArea type="data" collapsedLevelsAreSubtotals="1" fieldPosition="0">
          <references count="3">
            <reference field="4294967294" count="1" selected="0">
              <x v="1"/>
            </reference>
            <reference field="10" count="19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</reference>
            <reference field="18" count="1" selected="0">
              <x v="9"/>
            </reference>
          </references>
        </pivotArea>
      </pivotAreas>
    </conditionalFormat>
    <conditionalFormat priority="6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10" count="19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</reference>
            <reference field="18" count="1" selected="0">
              <x v="8"/>
            </reference>
          </references>
        </pivotArea>
      </pivotAreas>
    </conditionalFormat>
    <conditionalFormat priority="3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10" count="21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9"/>
            </reference>
            <reference field="18" count="1" selected="0">
              <x v="1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-taulukko11" cacheId="0" applyNumberFormats="0" applyBorderFormats="0" applyFontFormats="0" applyPatternFormats="0" applyAlignmentFormats="0" applyWidthHeightFormats="1" dataCaption="Arvot" updatedVersion="6" minRefreshableVersion="3" useAutoFormatting="1" colGrandTotals="0" itemPrintTitles="1" createdVersion="5" indent="0" outline="1" outlineData="1" multipleFieldFilters="0">
  <location ref="A138:G146" firstHeaderRow="1" firstDataRow="3" firstDataCol="1"/>
  <pivotFields count="22">
    <pivotField subtotalTop="0" showAll="0"/>
    <pivotField subtotalTop="0" showAll="0"/>
    <pivotField subtotalTop="0" showAll="0"/>
    <pivotField subtotalTop="0" showAll="0"/>
    <pivotField subtotalTop="0" showAll="0"/>
    <pivotField dataField="1" subtotalTop="0" showAll="0"/>
    <pivotField subtotalTop="0" showAll="0"/>
    <pivotField subtotalTop="0" showAll="0"/>
    <pivotField subtotalTop="0" showAll="0"/>
    <pivotField subtotalTop="0" showAll="0"/>
    <pivotField subtotalTop="0" showAll="0"/>
    <pivotField axis="axisRow" subtotalTop="0" showAll="0">
      <items count="8">
        <item x="5"/>
        <item x="3"/>
        <item x="1"/>
        <item x="4"/>
        <item x="2"/>
        <item h="1" x="0"/>
        <item h="1" x="6"/>
        <item t="default"/>
      </items>
    </pivotField>
    <pivotField subtotalTop="0" showAll="0"/>
    <pivotField numFmtId="164" subtotalTop="0" showAll="0"/>
    <pivotField numFmtId="164" subtotalTop="0" showAll="0"/>
    <pivotField numFmtId="164" subtotalTop="0" showAll="0"/>
    <pivotField numFmtId="164" subtotalTop="0" showAll="0"/>
    <pivotField axis="axisCol" subtotalTop="0" showAll="0">
      <items count="1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x="11"/>
        <item h="1" f="1" x="13"/>
        <item x="12"/>
        <item t="default"/>
      </items>
    </pivotField>
    <pivotField subtotalTop="0" showAll="0"/>
    <pivotField subtotalTop="0" showAll="0"/>
    <pivotField subtotalTop="0" showAll="0"/>
    <pivotField dataField="1" dragToRow="0" dragToCol="0" dragToPage="0" showAll="0" defaultSubtotal="0"/>
  </pivotFields>
  <rowFields count="1">
    <field x="11"/>
  </rowFields>
  <rowItems count="6">
    <i>
      <x/>
    </i>
    <i>
      <x v="1"/>
    </i>
    <i>
      <x v="2"/>
    </i>
    <i>
      <x v="3"/>
    </i>
    <i>
      <x v="4"/>
    </i>
    <i t="grand">
      <x/>
    </i>
  </rowItems>
  <colFields count="2">
    <field x="17"/>
    <field x="-2"/>
  </colFields>
  <colItems count="6">
    <i>
      <x v="10"/>
      <x/>
    </i>
    <i r="1" i="1">
      <x v="1"/>
    </i>
    <i>
      <x v="11"/>
      <x/>
    </i>
    <i r="1" i="1">
      <x v="1"/>
    </i>
    <i>
      <x v="13"/>
      <x/>
    </i>
    <i r="1" i="1">
      <x v="1"/>
    </i>
  </colItems>
  <dataFields count="2">
    <dataField name="Summa  / Vähennystarve LKM" fld="5" baseField="11" baseItem="1"/>
    <dataField name=" %-muutos viime vuodesta" fld="21" showDataAs="percentDiff" baseField="17" baseItem="1048828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-taulukko3" cacheId="1" applyNumberFormats="0" applyBorderFormats="0" applyFontFormats="0" applyPatternFormats="0" applyAlignmentFormats="0" applyWidthHeightFormats="1" dataCaption="Arvot" updatedVersion="6" minRefreshableVersion="3" useAutoFormatting="1" colGrandTotals="0" itemPrintTitles="1" createdVersion="5" indent="0" outline="1" outlineData="1" multipleFieldFilters="0" chartFormat="33">
  <location ref="A83:F86" firstHeaderRow="1" firstDataRow="3" firstDataCol="0"/>
  <pivotFields count="38"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 defaultSubtotal="0"/>
    <pivotField showAll="0"/>
    <pivotField numFmtId="164" showAll="0"/>
    <pivotField numFmtId="164" showAll="0"/>
    <pivotField numFmtId="164" showAll="0"/>
    <pivotField numFmtId="164" showAll="0"/>
    <pivotField axis="axisCol" showAll="0" defaultSubtotal="0">
      <items count="1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h="1" m="1" x="13"/>
        <item h="1" m="1" x="14"/>
        <item h="1" m="1" x="15"/>
        <item x="11"/>
        <item x="12"/>
      </items>
    </pivotField>
    <pivotField showAll="0" defaultSubtotal="0"/>
    <pivotField multipleItemSelectionAllowed="1"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Items count="1">
    <i/>
  </rowItems>
  <colFields count="2">
    <field x="17"/>
    <field x="-2"/>
  </colFields>
  <colItems count="6">
    <i>
      <x v="10"/>
      <x/>
    </i>
    <i r="1" i="1">
      <x v="1"/>
    </i>
    <i>
      <x v="14"/>
      <x/>
    </i>
    <i r="1" i="1">
      <x v="1"/>
    </i>
    <i>
      <x v="15"/>
      <x/>
    </i>
    <i r="1" i="1">
      <x v="1"/>
    </i>
  </colItems>
  <dataFields count="2">
    <dataField name="Vähennystarve toimialalla" fld="5" baseField="10" baseItem="0"/>
    <dataField name="%-muutos viime vuodesta" fld="5" showDataAs="percentDiff" baseField="17" baseItem="1048828" numFmtId="10"/>
  </dataFields>
  <formats count="2">
    <format dxfId="18">
      <pivotArea field="17" grandRow="1" outline="0" collapsedLevelsAreSubtotals="1" axis="axisCol" fieldPosition="0">
        <references count="2">
          <reference field="4294967294" count="1" selected="0">
            <x v="1"/>
          </reference>
          <reference field="17" count="1" selected="0">
            <x v="10"/>
          </reference>
        </references>
      </pivotArea>
    </format>
    <format dxfId="17">
      <pivotArea outline="0" collapsedLevelsAreSubtotals="1" fieldPosition="0">
        <references count="2">
          <reference field="4294967294" count="1" selected="0">
            <x v="0"/>
          </reference>
          <reference field="17" count="1" selected="0">
            <x v="10"/>
          </reference>
        </references>
      </pivotArea>
    </format>
  </formats>
  <chartFormats count="1">
    <chartFormat chart="0" format="5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-taulukko2" cacheId="1" applyNumberFormats="0" applyBorderFormats="0" applyFontFormats="0" applyPatternFormats="0" applyAlignmentFormats="0" applyWidthHeightFormats="1" dataCaption="Arvot" updatedVersion="6" minRefreshableVersion="3" useAutoFormatting="1" colGrandTotals="0" itemPrintTitles="1" createdVersion="5" indent="0" outline="1" outlineData="1" multipleFieldFilters="0" chartFormat="33">
  <location ref="A33:G55" firstHeaderRow="1" firstDataRow="3" firstDataCol="1"/>
  <pivotFields count="38"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32">
        <item x="10"/>
        <item x="8"/>
        <item x="4"/>
        <item x="19"/>
        <item x="12"/>
        <item x="13"/>
        <item x="9"/>
        <item x="5"/>
        <item x="17"/>
        <item x="11"/>
        <item x="16"/>
        <item x="15"/>
        <item x="6"/>
        <item x="7"/>
        <item x="18"/>
        <item x="2"/>
        <item x="3"/>
        <item x="1"/>
        <item x="14"/>
        <item x="0"/>
        <item m="1" x="24"/>
        <item m="1" x="30"/>
        <item m="1" x="28"/>
        <item m="1" x="23"/>
        <item m="1" x="25"/>
        <item m="1" x="29"/>
        <item m="1" x="26"/>
        <item m="1" x="27"/>
        <item m="1" x="21"/>
        <item m="1" x="22"/>
        <item x="20"/>
        <item t="default"/>
      </items>
    </pivotField>
    <pivotField showAll="0" defaultSubtotal="0"/>
    <pivotField showAll="0"/>
    <pivotField numFmtId="164" showAll="0"/>
    <pivotField numFmtId="164" showAll="0"/>
    <pivotField numFmtId="164" showAll="0"/>
    <pivotField numFmtId="164" showAll="0"/>
    <pivotField showAll="0" defaultSubtotal="0"/>
    <pivotField axis="axisCol" showAll="0" defaultSubtotal="0">
      <items count="18">
        <item h="1" x="0"/>
        <item h="1" x="1"/>
        <item h="1" x="2"/>
        <item h="1" x="3"/>
        <item h="1" x="4"/>
        <item h="1" x="5"/>
        <item h="1" x="6"/>
        <item h="1" x="7"/>
        <item h="1" x="8"/>
        <item x="10"/>
        <item x="9"/>
        <item h="1" m="1" x="14"/>
        <item h="1" m="1" x="13"/>
        <item h="1" m="1" x="17"/>
        <item h="1" m="1" x="15"/>
        <item x="11"/>
        <item h="1" m="1" x="16"/>
        <item h="1" x="12"/>
      </items>
    </pivotField>
    <pivotField multipleItemSelectionAllowed="1"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0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Fields count="2">
    <field x="18"/>
    <field x="-2"/>
  </colFields>
  <colItems count="6">
    <i>
      <x v="9"/>
      <x/>
    </i>
    <i r="1" i="1">
      <x v="1"/>
    </i>
    <i>
      <x v="10"/>
      <x/>
    </i>
    <i r="1" i="1">
      <x v="1"/>
    </i>
    <i>
      <x v="15"/>
      <x/>
    </i>
    <i r="1" i="1">
      <x v="1"/>
    </i>
  </colItems>
  <dataFields count="2">
    <dataField name="Irtisanotut toimialalla" fld="7" baseField="10" baseItem="0"/>
    <dataField name="%-muutos viime vuodesta" fld="7" showDataAs="percentDiff" baseField="18" baseItem="1048828" numFmtId="10"/>
  </dataFields>
  <formats count="3">
    <format dxfId="21">
      <pivotArea collapsedLevelsAreSubtotals="1" fieldPosition="0">
        <references count="3">
          <reference field="4294967294" count="1" selected="0">
            <x v="1"/>
          </reference>
          <reference field="10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18" count="1" selected="0">
            <x v="9"/>
          </reference>
        </references>
      </pivotArea>
    </format>
    <format dxfId="20">
      <pivotArea field="18" grandRow="1" outline="0" collapsedLevelsAreSubtotals="1" axis="axisCol" fieldPosition="0">
        <references count="2">
          <reference field="4294967294" count="1" selected="0">
            <x v="1"/>
          </reference>
          <reference field="18" count="1" selected="0">
            <x v="9"/>
          </reference>
        </references>
      </pivotArea>
    </format>
    <format dxfId="19">
      <pivotArea collapsedLevelsAreSubtotals="1" fieldPosition="0">
        <references count="3">
          <reference field="4294967294" count="1" selected="0">
            <x v="0"/>
          </reference>
          <reference field="10" count="1">
            <x v="0"/>
          </reference>
          <reference field="18" count="1" selected="0">
            <x v="8"/>
          </reference>
        </references>
      </pivotArea>
    </format>
  </formats>
  <conditionalFormats count="4">
    <conditionalFormat priority="18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10" count="19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</reference>
            <reference field="18" count="1" selected="0">
              <x v="9"/>
            </reference>
          </references>
        </pivotArea>
      </pivotAreas>
    </conditionalFormat>
    <conditionalFormat priority="17">
      <pivotAreas count="1">
        <pivotArea type="data" collapsedLevelsAreSubtotals="1" fieldPosition="0">
          <references count="3">
            <reference field="4294967294" count="1" selected="0">
              <x v="1"/>
            </reference>
            <reference field="10" count="19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</reference>
            <reference field="18" count="1" selected="0">
              <x v="9"/>
            </reference>
          </references>
        </pivotArea>
      </pivotAreas>
    </conditionalFormat>
    <conditionalFormat priority="15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10" count="19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</reference>
            <reference field="18" count="1" selected="0">
              <x v="8"/>
            </reference>
          </references>
        </pivotArea>
      </pivotAreas>
    </conditionalFormat>
    <conditionalFormat priority="8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10" count="21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9"/>
            </reference>
            <reference field="18" count="1" selected="0">
              <x v="1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Pivot-taulukko9" cacheId="0" applyNumberFormats="0" applyBorderFormats="0" applyFontFormats="0" applyPatternFormats="0" applyAlignmentFormats="0" applyWidthHeightFormats="1" dataCaption="Arvot" updatedVersion="6" minRefreshableVersion="3" useAutoFormatting="1" colGrandTotals="0" itemPrintTitles="1" createdVersion="5" indent="0" outline="1" outlineData="1" multipleFieldFilters="0">
  <location ref="A112:G120" firstHeaderRow="1" firstDataRow="3" firstDataCol="1"/>
  <pivotFields count="22"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dataField="1" subtotalTop="0" showAll="0"/>
    <pivotField subtotalTop="0" showAll="0"/>
    <pivotField subtotalTop="0" showAll="0"/>
    <pivotField subtotalTop="0" showAll="0"/>
    <pivotField axis="axisRow" subtotalTop="0" showAll="0">
      <items count="8">
        <item x="5"/>
        <item x="3"/>
        <item x="1"/>
        <item x="4"/>
        <item x="2"/>
        <item x="0"/>
        <item x="6"/>
        <item t="default"/>
      </items>
    </pivotField>
    <pivotField subtotalTop="0" showAll="0"/>
    <pivotField numFmtId="164" subtotalTop="0" showAll="0"/>
    <pivotField numFmtId="164" subtotalTop="0" showAll="0"/>
    <pivotField numFmtId="164" subtotalTop="0" showAll="0"/>
    <pivotField numFmtId="164" subtotalTop="0" showAll="0"/>
    <pivotField subtotalTop="0" showAll="0">
      <items count="1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x="11"/>
        <item f="1" x="13"/>
        <item h="1" x="12"/>
        <item t="default"/>
      </items>
    </pivotField>
    <pivotField axis="axisCol" subtotalTop="0" showAll="0">
      <items count="15">
        <item h="1" x="0"/>
        <item h="1" x="1"/>
        <item h="1" x="2"/>
        <item h="1" x="3"/>
        <item h="1" x="4"/>
        <item h="1" x="5"/>
        <item h="1" x="6"/>
        <item h="1" x="7"/>
        <item h="1" x="8"/>
        <item x="10"/>
        <item x="9"/>
        <item x="11"/>
        <item h="1" m="1" x="13"/>
        <item h="1" x="12"/>
        <item t="default"/>
      </items>
    </pivotField>
    <pivotField subtotalTop="0" showAll="0"/>
    <pivotField subtotalTop="0" showAll="0"/>
    <pivotField dataField="1" dragToRow="0" dragToCol="0" dragToPage="0" showAll="0" defaultSubtotal="0"/>
  </pivotFields>
  <rowFields count="1">
    <field x="11"/>
  </rowFields>
  <rowItems count="6">
    <i>
      <x/>
    </i>
    <i>
      <x v="1"/>
    </i>
    <i>
      <x v="2"/>
    </i>
    <i>
      <x v="3"/>
    </i>
    <i>
      <x v="4"/>
    </i>
    <i t="grand">
      <x/>
    </i>
  </rowItems>
  <colFields count="2">
    <field x="18"/>
    <field x="-2"/>
  </colFields>
  <colItems count="6">
    <i>
      <x v="9"/>
      <x/>
    </i>
    <i r="1" i="1">
      <x v="1"/>
    </i>
    <i>
      <x v="10"/>
      <x/>
    </i>
    <i r="1" i="1">
      <x v="1"/>
    </i>
    <i>
      <x v="11"/>
      <x/>
    </i>
    <i r="1" i="1">
      <x v="1"/>
    </i>
  </colItems>
  <dataFields count="2">
    <dataField name="Summa  / Irtisanotut LKM" fld="7" baseField="11" baseItem="0"/>
    <dataField name="%-muutos viime vuodesta" fld="21" showDataAs="percentDiff" baseField="18" baseItem="1048828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Pivot-taulukko7" cacheId="0" applyNumberFormats="0" applyBorderFormats="0" applyFontFormats="0" applyPatternFormats="0" applyAlignmentFormats="0" applyWidthHeightFormats="1" dataCaption="Arvot" updatedVersion="6" minRefreshableVersion="3" useAutoFormatting="1" colGrandTotals="0" itemPrintTitles="1" createdVersion="5" indent="0" outline="1" outlineData="1" multipleFieldFilters="0">
  <location ref="A101:G109" firstHeaderRow="1" firstDataRow="3" firstDataCol="1"/>
  <pivotFields count="22">
    <pivotField subtotalTop="0" showAll="0"/>
    <pivotField subtotalTop="0" showAll="0"/>
    <pivotField subtotalTop="0" showAll="0"/>
    <pivotField subtotalTop="0" showAll="0"/>
    <pivotField subtotalTop="0" showAll="0"/>
    <pivotField dataField="1" subtotalTop="0" showAll="0"/>
    <pivotField subtotalTop="0" showAll="0"/>
    <pivotField subtotalTop="0" showAll="0"/>
    <pivotField subtotalTop="0" showAll="0"/>
    <pivotField subtotalTop="0" showAll="0"/>
    <pivotField subtotalTop="0" showAll="0"/>
    <pivotField axis="axisRow" subtotalTop="0" showAll="0">
      <items count="8">
        <item x="5"/>
        <item x="3"/>
        <item x="1"/>
        <item x="4"/>
        <item x="2"/>
        <item h="1" x="0"/>
        <item h="1" x="6"/>
        <item t="default"/>
      </items>
    </pivotField>
    <pivotField subtotalTop="0" showAll="0"/>
    <pivotField numFmtId="164" subtotalTop="0" showAll="0"/>
    <pivotField numFmtId="164" subtotalTop="0" showAll="0"/>
    <pivotField numFmtId="164" subtotalTop="0" showAll="0"/>
    <pivotField numFmtId="164" subtotalTop="0" showAll="0"/>
    <pivotField axis="axisCol" subtotalTop="0" showAll="0">
      <items count="1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x="11"/>
        <item h="1" f="1" x="13"/>
        <item x="12"/>
        <item t="default"/>
      </items>
    </pivotField>
    <pivotField subtotalTop="0" showAll="0"/>
    <pivotField subtotalTop="0" showAll="0"/>
    <pivotField subtotalTop="0" showAll="0"/>
    <pivotField dataField="1" dragToRow="0" dragToCol="0" dragToPage="0" showAll="0" defaultSubtotal="0"/>
  </pivotFields>
  <rowFields count="1">
    <field x="11"/>
  </rowFields>
  <rowItems count="6">
    <i>
      <x/>
    </i>
    <i>
      <x v="1"/>
    </i>
    <i>
      <x v="2"/>
    </i>
    <i>
      <x v="3"/>
    </i>
    <i>
      <x v="4"/>
    </i>
    <i t="grand">
      <x/>
    </i>
  </rowItems>
  <colFields count="2">
    <field x="17"/>
    <field x="-2"/>
  </colFields>
  <colItems count="6">
    <i>
      <x v="10"/>
      <x/>
    </i>
    <i r="1" i="1">
      <x v="1"/>
    </i>
    <i>
      <x v="11"/>
      <x/>
    </i>
    <i r="1" i="1">
      <x v="1"/>
    </i>
    <i>
      <x v="13"/>
      <x/>
    </i>
    <i r="1" i="1">
      <x v="1"/>
    </i>
  </colItems>
  <dataFields count="2">
    <dataField name="Summa  / Vähennystarve LKM" fld="5" baseField="11" baseItem="1"/>
    <dataField name=" %-muutos viime vuodesta" fld="21" showDataAs="percentDiff" baseField="17" baseItem="1048828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Pivot-taulukko4" cacheId="1" applyNumberFormats="0" applyBorderFormats="0" applyFontFormats="0" applyPatternFormats="0" applyAlignmentFormats="0" applyWidthHeightFormats="1" dataCaption="Arvot" updatedVersion="6" minRefreshableVersion="3" useAutoFormatting="1" colGrandTotals="0" itemPrintTitles="1" createdVersion="5" indent="0" outline="1" outlineData="1" multipleFieldFilters="0" chartFormat="33">
  <location ref="A95:F98" firstHeaderRow="1" firstDataRow="3" firstDataCol="0"/>
  <pivotFields count="38"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 defaultSubtotal="0"/>
    <pivotField showAll="0"/>
    <pivotField numFmtId="164" showAll="0"/>
    <pivotField numFmtId="164" showAll="0"/>
    <pivotField numFmtId="164" showAll="0"/>
    <pivotField numFmtId="164" showAll="0"/>
    <pivotField showAll="0" defaultSubtotal="0"/>
    <pivotField axis="axisCol" showAll="0" defaultSubtotal="0">
      <items count="18">
        <item h="1" x="0"/>
        <item h="1" x="1"/>
        <item h="1" x="2"/>
        <item h="1" x="3"/>
        <item h="1" x="4"/>
        <item h="1" x="5"/>
        <item h="1" x="6"/>
        <item h="1" x="7"/>
        <item h="1" x="8"/>
        <item x="10"/>
        <item x="9"/>
        <item h="1" m="1" x="14"/>
        <item h="1" m="1" x="13"/>
        <item h="1" m="1" x="17"/>
        <item h="1" m="1" x="15"/>
        <item x="11"/>
        <item h="1" m="1" x="16"/>
        <item h="1" x="12"/>
      </items>
    </pivotField>
    <pivotField multipleItemSelectionAllowed="1"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Items count="1">
    <i/>
  </rowItems>
  <colFields count="2">
    <field x="18"/>
    <field x="-2"/>
  </colFields>
  <colItems count="6">
    <i>
      <x v="9"/>
      <x/>
    </i>
    <i r="1" i="1">
      <x v="1"/>
    </i>
    <i>
      <x v="10"/>
      <x/>
    </i>
    <i r="1" i="1">
      <x v="1"/>
    </i>
    <i>
      <x v="15"/>
      <x/>
    </i>
    <i r="1" i="1">
      <x v="1"/>
    </i>
  </colItems>
  <dataFields count="2">
    <dataField name="Irtisanotut toimialalla" fld="7" baseField="10" baseItem="0"/>
    <dataField name="%-muutos viime vuodesta" fld="7" showDataAs="percentDiff" baseField="18" baseItem="1048828" numFmtId="10"/>
  </dataFields>
  <formats count="1">
    <format dxfId="22">
      <pivotArea field="18" grandRow="1" outline="0" collapsedLevelsAreSubtotals="1" axis="axisCol" fieldPosition="0">
        <references count="2">
          <reference field="4294967294" count="1" selected="0">
            <x v="1"/>
          </reference>
          <reference field="18" count="1" selected="0">
            <x v="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name="Pivot-taulukko10" cacheId="1" applyNumberFormats="0" applyBorderFormats="0" applyFontFormats="0" applyPatternFormats="0" applyAlignmentFormats="0" applyWidthHeightFormats="1" dataCaption="Arvot" updatedVersion="6" minRefreshableVersion="3" useAutoFormatting="1" itemPrintTitles="1" createdVersion="5" indent="0" outline="1" outlineData="1" multipleFieldFilters="0">
  <location ref="A125:I133" firstHeaderRow="1" firstDataRow="3" firstDataCol="1" rowPageCount="1" colPageCount="1"/>
  <pivotFields count="38"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axis="axisRow" showAll="0">
      <items count="8">
        <item x="5"/>
        <item x="3"/>
        <item x="1"/>
        <item x="4"/>
        <item x="2"/>
        <item x="0"/>
        <item x="6"/>
        <item t="default"/>
      </items>
    </pivotField>
    <pivotField showAll="0"/>
    <pivotField numFmtId="164" showAll="0"/>
    <pivotField numFmtId="164" showAll="0"/>
    <pivotField numFmtId="164" showAll="0"/>
    <pivotField numFmtId="164" showAll="0"/>
    <pivotField axis="axisCol" showAll="0">
      <items count="17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x="11"/>
        <item x="12"/>
        <item h="1" m="1" x="15"/>
        <item h="1" m="1" x="13"/>
        <item h="1" m="1" x="1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 defaultSubtotal="0">
      <items count="2">
        <item x="1"/>
        <item x="0"/>
      </items>
    </pivotField>
    <pivotField showAll="0" defaultSubtotal="0"/>
    <pivotField showAll="0"/>
    <pivotField showAl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</pivotFields>
  <rowFields count="1">
    <field x="11"/>
  </rowFields>
  <rowItems count="6">
    <i>
      <x/>
    </i>
    <i>
      <x v="1"/>
    </i>
    <i>
      <x v="2"/>
    </i>
    <i>
      <x v="3"/>
    </i>
    <i>
      <x v="4"/>
    </i>
    <i t="grand">
      <x/>
    </i>
  </rowItems>
  <colFields count="2">
    <field x="17"/>
    <field x="-2"/>
  </colFields>
  <colItems count="8">
    <i>
      <x v="10"/>
      <x/>
    </i>
    <i r="1" i="1">
      <x v="1"/>
    </i>
    <i>
      <x v="11"/>
      <x/>
    </i>
    <i r="1" i="1">
      <x v="1"/>
    </i>
    <i>
      <x v="12"/>
      <x/>
    </i>
    <i r="1" i="1">
      <x v="1"/>
    </i>
    <i t="grand">
      <x/>
    </i>
    <i t="grand" i="1">
      <x/>
    </i>
  </colItems>
  <pageFields count="1">
    <pageField fld="29" item="1" hier="-1"/>
  </pageFields>
  <dataFields count="2">
    <dataField name="Summa  / Vähennystarve LKM" fld="5" baseField="11" baseItem="0"/>
    <dataField name="Summa  / %-muutos" fld="37" showDataAs="percentDiff" baseField="17" baseItem="1048828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name="Pivot-taulukko1" cacheId="1" applyNumberFormats="0" applyBorderFormats="0" applyFontFormats="0" applyPatternFormats="0" applyAlignmentFormats="0" applyWidthHeightFormats="1" dataCaption="Arvot" updatedVersion="6" minRefreshableVersion="3" useAutoFormatting="1" colGrandTotals="0" itemPrintTitles="1" createdVersion="5" indent="0" outline="1" outlineData="1" multipleFieldFilters="0" chartFormat="33">
  <location ref="A4:G26" firstHeaderRow="1" firstDataRow="3" firstDataCol="1"/>
  <pivotFields count="38"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axis="axisRow" showAll="0">
      <items count="32">
        <item x="10"/>
        <item x="8"/>
        <item x="4"/>
        <item x="19"/>
        <item x="12"/>
        <item x="13"/>
        <item x="9"/>
        <item x="5"/>
        <item x="17"/>
        <item x="11"/>
        <item x="16"/>
        <item x="15"/>
        <item x="6"/>
        <item x="7"/>
        <item x="18"/>
        <item x="2"/>
        <item x="3"/>
        <item x="1"/>
        <item x="14"/>
        <item x="0"/>
        <item m="1" x="24"/>
        <item m="1" x="30"/>
        <item m="1" x="28"/>
        <item m="1" x="23"/>
        <item m="1" x="25"/>
        <item m="1" x="29"/>
        <item m="1" x="26"/>
        <item m="1" x="27"/>
        <item m="1" x="21"/>
        <item m="1" x="22"/>
        <item x="20"/>
        <item t="default"/>
      </items>
    </pivotField>
    <pivotField showAll="0" defaultSubtotal="0"/>
    <pivotField showAll="0"/>
    <pivotField numFmtId="164" showAll="0"/>
    <pivotField numFmtId="164" showAll="0"/>
    <pivotField numFmtId="164" showAll="0"/>
    <pivotField numFmtId="164" showAll="0"/>
    <pivotField axis="axisCol" showAll="0" defaultSubtotal="0">
      <items count="1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h="1" m="1" x="13"/>
        <item h="1" m="1" x="14"/>
        <item h="1" m="1" x="15"/>
        <item x="11"/>
        <item x="12"/>
      </items>
    </pivotField>
    <pivotField showAll="0" defaultSubtotal="0"/>
    <pivotField multipleItemSelectionAllowed="1"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0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Fields count="2">
    <field x="17"/>
    <field x="-2"/>
  </colFields>
  <colItems count="6">
    <i>
      <x v="10"/>
      <x/>
    </i>
    <i r="1" i="1">
      <x v="1"/>
    </i>
    <i>
      <x v="14"/>
      <x/>
    </i>
    <i r="1" i="1">
      <x v="1"/>
    </i>
    <i>
      <x v="15"/>
      <x/>
    </i>
    <i r="1" i="1">
      <x v="1"/>
    </i>
  </colItems>
  <dataFields count="2">
    <dataField name="Vähennystarve toimialalla" fld="5" baseField="10" baseItem="0"/>
    <dataField name="%-muutos viime vuodesta" fld="5" showDataAs="percentDiff" baseField="17" baseItem="1048828" numFmtId="10"/>
  </dataFields>
  <formats count="5">
    <format dxfId="27">
      <pivotArea collapsedLevelsAreSubtotals="1" fieldPosition="0">
        <references count="3">
          <reference field="4294967294" count="1" selected="0">
            <x v="1"/>
          </reference>
          <reference field="10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17" count="1" selected="0">
            <x v="10"/>
          </reference>
        </references>
      </pivotArea>
    </format>
    <format dxfId="26">
      <pivotArea field="17" grandRow="1" outline="0" collapsedLevelsAreSubtotals="1" axis="axisCol" fieldPosition="0">
        <references count="2">
          <reference field="4294967294" count="1" selected="0">
            <x v="1"/>
          </reference>
          <reference field="17" count="1" selected="0">
            <x v="10"/>
          </reference>
        </references>
      </pivotArea>
    </format>
    <format dxfId="25">
      <pivotArea outline="0" collapsedLevelsAreSubtotals="1" fieldPosition="0">
        <references count="2">
          <reference field="4294967294" count="1" selected="0">
            <x v="0"/>
          </reference>
          <reference field="17" count="1" selected="0">
            <x v="10"/>
          </reference>
        </references>
      </pivotArea>
    </format>
    <format dxfId="24">
      <pivotArea collapsedLevelsAreSubtotals="1" fieldPosition="0">
        <references count="3">
          <reference field="4294967294" count="1" selected="0">
            <x v="0"/>
          </reference>
          <reference field="10" count="1">
            <x v="0"/>
          </reference>
          <reference field="17" count="1" selected="0">
            <x v="9"/>
          </reference>
        </references>
      </pivotArea>
    </format>
    <format dxfId="23">
      <pivotArea collapsedLevelsAreSubtotals="1" fieldPosition="0">
        <references count="3">
          <reference field="4294967294" count="1" selected="0">
            <x v="1"/>
          </reference>
          <reference field="10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17" count="1" selected="0">
            <x v="14"/>
          </reference>
        </references>
      </pivotArea>
    </format>
  </formats>
  <conditionalFormats count="4">
    <conditionalFormat priority="22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10" count="19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</reference>
            <reference field="17" count="1" selected="0">
              <x v="10"/>
            </reference>
          </references>
        </pivotArea>
      </pivotAreas>
    </conditionalFormat>
    <conditionalFormat priority="21">
      <pivotAreas count="1">
        <pivotArea type="data" collapsedLevelsAreSubtotals="1" fieldPosition="0">
          <references count="3">
            <reference field="4294967294" count="1" selected="0">
              <x v="1"/>
            </reference>
            <reference field="10" count="19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</reference>
            <reference field="17" count="1" selected="0">
              <x v="10"/>
            </reference>
          </references>
        </pivotArea>
      </pivotAreas>
    </conditionalFormat>
    <conditionalFormat priority="16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10" count="19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</reference>
            <reference field="17" count="1" selected="0">
              <x v="9"/>
            </reference>
          </references>
        </pivotArea>
      </pivotAreas>
    </conditionalFormat>
    <conditionalFormat priority="7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10" count="21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9"/>
            </reference>
            <reference field="17" count="1" selected="0">
              <x v="14"/>
            </reference>
          </references>
        </pivotArea>
      </pivotAreas>
    </conditionalFormat>
  </conditionalFormats>
  <chartFormats count="32">
    <chartFormat chart="0" format="27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12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15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16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21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24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25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26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2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6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7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9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1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8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27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19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20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3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4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5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10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13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14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17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0"/>
          </reference>
        </references>
      </pivotArea>
    </chartFormat>
    <chartFormat chart="0" format="5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53">
      <pivotArea type="data" outline="0" fieldPosition="0">
        <references count="2">
          <reference field="4294967294" count="1" selected="0">
            <x v="0"/>
          </reference>
          <reference field="10" count="1" selected="0">
            <x v="0"/>
          </reference>
        </references>
      </pivotArea>
    </chartFormat>
    <chartFormat chart="0" format="54">
      <pivotArea type="data" outline="0" fieldPosition="0">
        <references count="2">
          <reference field="4294967294" count="1" selected="0">
            <x v="0"/>
          </reference>
          <reference field="10" count="1" selected="0">
            <x v="7"/>
          </reference>
        </references>
      </pivotArea>
    </chartFormat>
    <chartFormat chart="0" format="55">
      <pivotArea type="data" outline="0" fieldPosition="0">
        <references count="2">
          <reference field="4294967294" count="1" selected="0">
            <x v="0"/>
          </reference>
          <reference field="10" count="1" selected="0">
            <x v="6"/>
          </reference>
        </references>
      </pivotArea>
    </chartFormat>
    <chartFormat chart="0" format="56">
      <pivotArea type="data" outline="0" fieldPosition="0">
        <references count="2">
          <reference field="4294967294" count="1" selected="0">
            <x v="0"/>
          </reference>
          <reference field="10" count="1" selected="0">
            <x v="2"/>
          </reference>
        </references>
      </pivotArea>
    </chartFormat>
    <chartFormat chart="0" format="57">
      <pivotArea type="data" outline="0" fieldPosition="0">
        <references count="2">
          <reference field="4294967294" count="1" selected="0">
            <x v="0"/>
          </reference>
          <reference field="10" count="1" selected="0">
            <x v="15"/>
          </reference>
        </references>
      </pivotArea>
    </chartFormat>
    <chartFormat chart="0" format="58">
      <pivotArea type="data" outline="0" fieldPosition="0">
        <references count="2">
          <reference field="4294967294" count="1" selected="0">
            <x v="0"/>
          </reference>
          <reference field="10" count="1" selected="0">
            <x v="2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1" name="Taulukko1" displayName="Taulukko1" ref="A2:K4069" totalsRowShown="0" headerRowDxfId="12" dataDxfId="11">
  <autoFilter ref="A2:K4069"/>
  <tableColumns count="11">
    <tableColumn id="1" name="Yhtiö" dataDxfId="10"/>
    <tableColumn id="2" name="Neuvottelujen alku" dataDxfId="9"/>
    <tableColumn id="3" name="Selite" dataDxfId="8"/>
    <tableColumn id="4" name="Lomautukset" dataDxfId="7"/>
    <tableColumn id="5" name="Vähennystarve" dataDxfId="6"/>
    <tableColumn id="6" name="Lopputulos pvm" dataDxfId="5"/>
    <tableColumn id="7" name="Irtisanotut" dataDxfId="4"/>
    <tableColumn id="8" name="Neuvottelujen alaiset" dataDxfId="3"/>
    <tableColumn id="9" name="TOL2008" dataDxfId="2">
      <calculatedColumnFormula>INDEX('TOL2008'!B:B,MATCH(A3,'TOL2008'!A:A,0))</calculatedColumnFormula>
    </tableColumn>
    <tableColumn id="19" name="Toimiala" dataDxfId="1">
      <calculatedColumnFormula>INDEX(Pääluokka!$H$2:$H$100,MATCH(VALUE(LEFT(Taulukko1[[#This Row],[TOL2008]],2)),Pääluokka!$G$2:$G$100,0))</calculatedColumnFormula>
    </tableColumn>
    <tableColumn id="21" name="Toimiala (karkea)" dataDxfId="0">
      <calculatedColumnFormula>INDEX(Pääluokka!$I$2:$I$100,MATCH(VALUE(LEFT(Taulukko1[[#This Row],[TOL2008]],2)),Pääluokka!$G$2:$G$100,0))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10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taloussanomat.fi/perusteollisuus/2015/10/20/pmc-polarteknik-aloittaa-yt-neuvottelut/201513683/1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Q147"/>
  <sheetViews>
    <sheetView topLeftCell="A22" zoomScale="90" zoomScaleNormal="90" workbookViewId="0">
      <selection activeCell="G43" sqref="G43"/>
    </sheetView>
  </sheetViews>
  <sheetFormatPr defaultRowHeight="12.75"/>
  <cols>
    <col min="1" max="1" width="21.5703125" bestFit="1" customWidth="1"/>
    <col min="2" max="2" width="27.5703125" bestFit="1" customWidth="1"/>
    <col min="3" max="3" width="18.85546875" bestFit="1" customWidth="1"/>
    <col min="4" max="4" width="27.5703125" bestFit="1" customWidth="1"/>
    <col min="5" max="5" width="18.85546875" bestFit="1" customWidth="1"/>
    <col min="6" max="6" width="27.5703125" bestFit="1" customWidth="1"/>
    <col min="7" max="7" width="18.85546875" bestFit="1" customWidth="1"/>
    <col min="8" max="8" width="36.28515625" bestFit="1" customWidth="1"/>
    <col min="9" max="9" width="27.7109375" bestFit="1" customWidth="1"/>
    <col min="10" max="10" width="32" bestFit="1" customWidth="1"/>
    <col min="11" max="11" width="19.140625" customWidth="1"/>
    <col min="12" max="12" width="28.85546875" customWidth="1"/>
    <col min="13" max="13" width="19.140625" customWidth="1"/>
    <col min="14" max="14" width="28.85546875" customWidth="1"/>
    <col min="15" max="15" width="19.140625" customWidth="1"/>
    <col min="16" max="16" width="28.85546875" customWidth="1"/>
    <col min="17" max="17" width="19.140625" customWidth="1"/>
    <col min="18" max="18" width="28.85546875" customWidth="1"/>
    <col min="19" max="19" width="19.140625" customWidth="1"/>
    <col min="20" max="20" width="28.85546875" customWidth="1"/>
    <col min="21" max="21" width="19.140625" customWidth="1"/>
    <col min="22" max="22" width="28.85546875" customWidth="1"/>
    <col min="23" max="23" width="19.140625" customWidth="1"/>
    <col min="24" max="24" width="28.85546875" customWidth="1"/>
    <col min="25" max="25" width="19.140625" customWidth="1"/>
    <col min="26" max="26" width="28.85546875" customWidth="1"/>
    <col min="27" max="27" width="19.140625" customWidth="1"/>
    <col min="28" max="28" width="38.140625" customWidth="1"/>
    <col min="29" max="29" width="28.42578125" customWidth="1"/>
    <col min="30" max="30" width="37.5703125" customWidth="1"/>
    <col min="31" max="31" width="19.140625" customWidth="1"/>
    <col min="32" max="32" width="28.85546875" customWidth="1"/>
    <col min="33" max="33" width="37.5703125" customWidth="1"/>
    <col min="34" max="34" width="19.140625" customWidth="1"/>
    <col min="35" max="35" width="28.85546875" customWidth="1"/>
    <col min="36" max="36" width="37.5703125" customWidth="1"/>
    <col min="37" max="37" width="19.140625" customWidth="1"/>
    <col min="38" max="38" width="28.85546875" customWidth="1"/>
    <col min="39" max="39" width="37.5703125" customWidth="1"/>
    <col min="40" max="40" width="19.140625" customWidth="1"/>
    <col min="41" max="41" width="38.140625" customWidth="1"/>
    <col min="42" max="42" width="46.85546875" customWidth="1"/>
    <col min="43" max="43" width="28.42578125" customWidth="1"/>
    <col min="44" max="94" width="3" customWidth="1"/>
    <col min="95" max="189" width="4" customWidth="1"/>
    <col min="190" max="198" width="5" customWidth="1"/>
    <col min="199" max="199" width="6.5703125" customWidth="1"/>
    <col min="200" max="200" width="15.42578125" bestFit="1" customWidth="1"/>
  </cols>
  <sheetData>
    <row r="4" spans="1:7">
      <c r="B4" s="55" t="s">
        <v>4921</v>
      </c>
    </row>
    <row r="5" spans="1:7">
      <c r="B5" s="21">
        <v>2015</v>
      </c>
      <c r="D5" s="21">
        <v>2016</v>
      </c>
      <c r="F5" s="21">
        <v>2017</v>
      </c>
    </row>
    <row r="6" spans="1:7">
      <c r="A6" s="55" t="s">
        <v>4887</v>
      </c>
      <c r="B6" s="21" t="s">
        <v>5060</v>
      </c>
      <c r="C6" s="21" t="s">
        <v>5059</v>
      </c>
      <c r="D6" s="21" t="s">
        <v>5060</v>
      </c>
      <c r="E6" s="21" t="s">
        <v>5059</v>
      </c>
      <c r="F6" s="21" t="s">
        <v>5060</v>
      </c>
      <c r="G6" s="21" t="s">
        <v>5059</v>
      </c>
    </row>
    <row r="7" spans="1:7">
      <c r="A7" s="57" t="s">
        <v>4779</v>
      </c>
      <c r="B7" s="61">
        <v>1311.3333333333333</v>
      </c>
      <c r="C7" s="67"/>
      <c r="D7" s="56">
        <v>420</v>
      </c>
      <c r="E7" s="67">
        <v>-0.67971530249110323</v>
      </c>
      <c r="F7" s="56">
        <v>397</v>
      </c>
      <c r="G7" s="66">
        <v>-5.4761904761904762E-2</v>
      </c>
    </row>
    <row r="8" spans="1:7">
      <c r="A8" s="57" t="s">
        <v>4781</v>
      </c>
      <c r="B8" s="61">
        <v>707</v>
      </c>
      <c r="C8" s="67"/>
      <c r="D8" s="56">
        <v>14</v>
      </c>
      <c r="E8" s="67">
        <v>-0.98019801980198018</v>
      </c>
      <c r="F8" s="56">
        <v>150</v>
      </c>
      <c r="G8" s="66">
        <v>9.7142857142857135</v>
      </c>
    </row>
    <row r="9" spans="1:7">
      <c r="A9" s="57" t="s">
        <v>4774</v>
      </c>
      <c r="B9" s="61">
        <v>4855</v>
      </c>
      <c r="C9" s="67"/>
      <c r="D9" s="56">
        <v>3309</v>
      </c>
      <c r="E9" s="67">
        <v>-0.31843460350154479</v>
      </c>
      <c r="F9" s="56">
        <v>944</v>
      </c>
      <c r="G9" s="66">
        <v>-0.71471743729223325</v>
      </c>
    </row>
    <row r="10" spans="1:7">
      <c r="A10" s="57" t="s">
        <v>4783</v>
      </c>
      <c r="B10" s="61">
        <v>202</v>
      </c>
      <c r="C10" s="67"/>
      <c r="D10" s="56">
        <v>40</v>
      </c>
      <c r="E10" s="67">
        <v>-0.80198019801980203</v>
      </c>
      <c r="F10" s="56">
        <v>180</v>
      </c>
      <c r="G10" s="66">
        <v>3.5</v>
      </c>
    </row>
    <row r="11" spans="1:7">
      <c r="A11" s="57" t="s">
        <v>4758</v>
      </c>
      <c r="B11" s="61"/>
      <c r="C11" s="67"/>
      <c r="D11" s="56">
        <v>10</v>
      </c>
      <c r="E11" s="67"/>
      <c r="F11" s="56">
        <v>50</v>
      </c>
      <c r="G11" s="66">
        <v>4</v>
      </c>
    </row>
    <row r="12" spans="1:7">
      <c r="A12" s="57" t="s">
        <v>4777</v>
      </c>
      <c r="B12" s="61"/>
      <c r="C12" s="67"/>
      <c r="D12" s="56">
        <v>7</v>
      </c>
      <c r="E12" s="67"/>
      <c r="F12" s="56"/>
      <c r="G12" s="66" t="e">
        <v>#NULL!</v>
      </c>
    </row>
    <row r="13" spans="1:7">
      <c r="A13" s="57" t="s">
        <v>4785</v>
      </c>
      <c r="B13" s="61">
        <v>2562</v>
      </c>
      <c r="C13" s="67"/>
      <c r="D13" s="56">
        <v>1099</v>
      </c>
      <c r="E13" s="67">
        <v>-0.57103825136612019</v>
      </c>
      <c r="F13" s="56">
        <v>458</v>
      </c>
      <c r="G13" s="66">
        <v>-0.58325750682438582</v>
      </c>
    </row>
    <row r="14" spans="1:7">
      <c r="A14" s="57" t="s">
        <v>4770</v>
      </c>
      <c r="B14" s="61">
        <v>1590</v>
      </c>
      <c r="C14" s="67"/>
      <c r="D14" s="56">
        <v>1594</v>
      </c>
      <c r="E14" s="67">
        <v>2.5157232704402514E-3</v>
      </c>
      <c r="F14" s="56">
        <v>772</v>
      </c>
      <c r="G14" s="66">
        <v>-0.51568381430363863</v>
      </c>
    </row>
    <row r="15" spans="1:7">
      <c r="A15" s="57" t="s">
        <v>4756</v>
      </c>
      <c r="B15" s="61">
        <v>210</v>
      </c>
      <c r="C15" s="67"/>
      <c r="D15" s="56">
        <v>40</v>
      </c>
      <c r="E15" s="67">
        <v>-0.80952380952380953</v>
      </c>
      <c r="F15" s="56">
        <v>35</v>
      </c>
      <c r="G15" s="66">
        <v>-0.125</v>
      </c>
    </row>
    <row r="16" spans="1:7">
      <c r="A16" s="57" t="s">
        <v>4772</v>
      </c>
      <c r="B16" s="61">
        <v>296</v>
      </c>
      <c r="C16" s="67"/>
      <c r="D16" s="56">
        <v>95</v>
      </c>
      <c r="E16" s="67">
        <v>-0.67905405405405406</v>
      </c>
      <c r="F16" s="56"/>
      <c r="G16" s="66" t="e">
        <v>#NULL!</v>
      </c>
    </row>
    <row r="17" spans="1:7">
      <c r="A17" s="57" t="s">
        <v>4791</v>
      </c>
      <c r="B17" s="61">
        <v>195</v>
      </c>
      <c r="C17" s="67"/>
      <c r="D17" s="56">
        <v>81</v>
      </c>
      <c r="E17" s="67">
        <v>-0.58461538461538465</v>
      </c>
      <c r="F17" s="56">
        <v>44</v>
      </c>
      <c r="G17" s="66">
        <v>-0.4567901234567901</v>
      </c>
    </row>
    <row r="18" spans="1:7">
      <c r="A18" s="57" t="s">
        <v>4776</v>
      </c>
      <c r="B18" s="61">
        <v>816</v>
      </c>
      <c r="C18" s="67"/>
      <c r="D18" s="56">
        <v>248</v>
      </c>
      <c r="E18" s="67">
        <v>-0.69607843137254899</v>
      </c>
      <c r="F18" s="56">
        <v>674</v>
      </c>
      <c r="G18" s="66">
        <v>1.717741935483871</v>
      </c>
    </row>
    <row r="19" spans="1:7">
      <c r="A19" s="57" t="s">
        <v>4766</v>
      </c>
      <c r="B19" s="61">
        <v>249</v>
      </c>
      <c r="C19" s="67"/>
      <c r="D19" s="56"/>
      <c r="E19" s="67" t="e">
        <v>#NULL!</v>
      </c>
      <c r="F19" s="56">
        <v>40</v>
      </c>
      <c r="G19" s="66"/>
    </row>
    <row r="20" spans="1:7">
      <c r="A20" s="57" t="s">
        <v>4762</v>
      </c>
      <c r="B20" s="61">
        <v>288</v>
      </c>
      <c r="C20" s="67"/>
      <c r="D20" s="56">
        <v>24</v>
      </c>
      <c r="E20" s="67">
        <v>-0.91666666666666663</v>
      </c>
      <c r="F20" s="56">
        <v>3</v>
      </c>
      <c r="G20" s="66">
        <v>-0.875</v>
      </c>
    </row>
    <row r="21" spans="1:7">
      <c r="A21" s="57" t="s">
        <v>4789</v>
      </c>
      <c r="B21" s="61">
        <v>35</v>
      </c>
      <c r="C21" s="67"/>
      <c r="D21" s="56">
        <v>9</v>
      </c>
      <c r="E21" s="67">
        <v>-0.74285714285714288</v>
      </c>
      <c r="F21" s="56">
        <v>140</v>
      </c>
      <c r="G21" s="66">
        <v>14.555555555555555</v>
      </c>
    </row>
    <row r="22" spans="1:7">
      <c r="A22" s="57" t="s">
        <v>4760</v>
      </c>
      <c r="B22" s="61">
        <v>6472</v>
      </c>
      <c r="C22" s="67"/>
      <c r="D22" s="56">
        <v>3690</v>
      </c>
      <c r="E22" s="67">
        <v>-0.42985166872682323</v>
      </c>
      <c r="F22" s="56">
        <v>1282</v>
      </c>
      <c r="G22" s="66">
        <v>-0.65257452574525743</v>
      </c>
    </row>
    <row r="23" spans="1:7">
      <c r="A23" s="57" t="s">
        <v>4787</v>
      </c>
      <c r="B23" s="61">
        <v>614</v>
      </c>
      <c r="C23" s="67"/>
      <c r="D23" s="56">
        <v>1082</v>
      </c>
      <c r="E23" s="67">
        <v>0.76221498371335505</v>
      </c>
      <c r="F23" s="56">
        <v>355</v>
      </c>
      <c r="G23" s="66">
        <v>-0.67190388170055448</v>
      </c>
    </row>
    <row r="24" spans="1:7">
      <c r="A24" s="57" t="s">
        <v>4768</v>
      </c>
      <c r="B24" s="61">
        <v>865</v>
      </c>
      <c r="C24" s="67"/>
      <c r="D24" s="56">
        <v>2139</v>
      </c>
      <c r="E24" s="67">
        <v>1.4728323699421966</v>
      </c>
      <c r="F24" s="56">
        <v>347</v>
      </c>
      <c r="G24" s="66">
        <v>-0.8377746610565685</v>
      </c>
    </row>
    <row r="25" spans="1:7">
      <c r="A25" s="57" t="s">
        <v>4764</v>
      </c>
      <c r="B25" s="61">
        <v>99</v>
      </c>
      <c r="C25" s="67"/>
      <c r="D25" s="56">
        <v>60</v>
      </c>
      <c r="E25" s="67">
        <v>-0.39393939393939392</v>
      </c>
      <c r="F25" s="56"/>
      <c r="G25" s="66" t="e">
        <v>#NULL!</v>
      </c>
    </row>
    <row r="26" spans="1:7">
      <c r="A26" s="57" t="s">
        <v>4886</v>
      </c>
      <c r="B26" s="61">
        <v>21366.333333333332</v>
      </c>
      <c r="C26" s="67"/>
      <c r="D26" s="56">
        <v>13961</v>
      </c>
      <c r="E26" s="66">
        <v>-0.34658887034119096</v>
      </c>
      <c r="F26" s="56">
        <v>5871</v>
      </c>
      <c r="G26" s="66">
        <v>-0.57947138457130576</v>
      </c>
    </row>
    <row r="33" spans="1:7">
      <c r="B33" s="55" t="s">
        <v>4921</v>
      </c>
    </row>
    <row r="34" spans="1:7">
      <c r="B34" s="21">
        <v>2015</v>
      </c>
      <c r="D34" s="21">
        <v>2016</v>
      </c>
      <c r="F34" s="21">
        <v>2017</v>
      </c>
    </row>
    <row r="35" spans="1:7">
      <c r="A35" s="55" t="s">
        <v>4887</v>
      </c>
      <c r="B35" s="21" t="s">
        <v>5061</v>
      </c>
      <c r="C35" s="21" t="s">
        <v>5059</v>
      </c>
      <c r="D35" s="21" t="s">
        <v>5061</v>
      </c>
      <c r="E35" s="21" t="s">
        <v>5059</v>
      </c>
      <c r="F35" s="21" t="s">
        <v>5061</v>
      </c>
      <c r="G35" s="21" t="s">
        <v>5059</v>
      </c>
    </row>
    <row r="36" spans="1:7">
      <c r="A36" s="57" t="s">
        <v>4779</v>
      </c>
      <c r="B36" s="56">
        <v>653</v>
      </c>
      <c r="C36" s="67"/>
      <c r="D36" s="56">
        <v>335</v>
      </c>
      <c r="E36" s="66">
        <v>-0.48698315467075037</v>
      </c>
      <c r="F36" s="56">
        <v>35</v>
      </c>
      <c r="G36" s="66">
        <v>-0.89552238805970152</v>
      </c>
    </row>
    <row r="37" spans="1:7">
      <c r="A37" s="57" t="s">
        <v>4781</v>
      </c>
      <c r="B37" s="56">
        <v>227</v>
      </c>
      <c r="C37" s="67"/>
      <c r="D37" s="56"/>
      <c r="E37" s="66" t="e">
        <v>#NULL!</v>
      </c>
      <c r="F37" s="56">
        <v>100</v>
      </c>
      <c r="G37" s="66"/>
    </row>
    <row r="38" spans="1:7">
      <c r="A38" s="57" t="s">
        <v>4774</v>
      </c>
      <c r="B38" s="56">
        <v>3802</v>
      </c>
      <c r="C38" s="67"/>
      <c r="D38" s="56">
        <v>2510</v>
      </c>
      <c r="E38" s="66">
        <v>-0.33982114676486058</v>
      </c>
      <c r="F38" s="56">
        <v>631</v>
      </c>
      <c r="G38" s="66">
        <v>-0.74860557768924307</v>
      </c>
    </row>
    <row r="39" spans="1:7">
      <c r="A39" s="57" t="s">
        <v>4783</v>
      </c>
      <c r="B39" s="56">
        <v>190</v>
      </c>
      <c r="C39" s="67"/>
      <c r="D39" s="56">
        <v>42</v>
      </c>
      <c r="E39" s="66">
        <v>-0.77894736842105261</v>
      </c>
      <c r="F39" s="56">
        <v>16</v>
      </c>
      <c r="G39" s="66">
        <v>-0.61904761904761907</v>
      </c>
    </row>
    <row r="40" spans="1:7">
      <c r="A40" s="57" t="s">
        <v>4758</v>
      </c>
      <c r="B40" s="56"/>
      <c r="C40" s="67"/>
      <c r="D40" s="56">
        <v>6</v>
      </c>
      <c r="E40" s="66"/>
      <c r="F40" s="56">
        <v>37</v>
      </c>
      <c r="G40" s="66">
        <v>5.166666666666667</v>
      </c>
    </row>
    <row r="41" spans="1:7">
      <c r="A41" s="57" t="s">
        <v>4777</v>
      </c>
      <c r="B41" s="56">
        <v>3</v>
      </c>
      <c r="C41" s="67"/>
      <c r="D41" s="56">
        <v>18</v>
      </c>
      <c r="E41" s="66">
        <v>5</v>
      </c>
      <c r="F41" s="56"/>
      <c r="G41" s="66" t="e">
        <v>#NULL!</v>
      </c>
    </row>
    <row r="42" spans="1:7">
      <c r="A42" s="57" t="s">
        <v>4785</v>
      </c>
      <c r="B42" s="56">
        <v>717</v>
      </c>
      <c r="C42" s="67"/>
      <c r="D42" s="56">
        <v>962</v>
      </c>
      <c r="E42" s="66">
        <v>0.34170153417015342</v>
      </c>
      <c r="F42" s="56">
        <v>243</v>
      </c>
      <c r="G42" s="66">
        <v>-0.74740124740124736</v>
      </c>
    </row>
    <row r="43" spans="1:7">
      <c r="A43" s="57" t="s">
        <v>4770</v>
      </c>
      <c r="B43" s="56">
        <v>794</v>
      </c>
      <c r="C43" s="67"/>
      <c r="D43" s="56">
        <v>966</v>
      </c>
      <c r="E43" s="66">
        <v>0.21662468513853905</v>
      </c>
      <c r="F43" s="56">
        <v>216</v>
      </c>
      <c r="G43" s="66">
        <v>-0.77639751552795033</v>
      </c>
    </row>
    <row r="44" spans="1:7">
      <c r="A44" s="57" t="s">
        <v>4756</v>
      </c>
      <c r="B44" s="56">
        <v>78</v>
      </c>
      <c r="C44" s="67"/>
      <c r="D44" s="56">
        <v>64</v>
      </c>
      <c r="E44" s="66">
        <v>-0.17948717948717949</v>
      </c>
      <c r="F44" s="56">
        <v>10</v>
      </c>
      <c r="G44" s="66">
        <v>-0.84375</v>
      </c>
    </row>
    <row r="45" spans="1:7">
      <c r="A45" s="57" t="s">
        <v>4772</v>
      </c>
      <c r="B45" s="56">
        <v>65</v>
      </c>
      <c r="C45" s="67"/>
      <c r="D45" s="56">
        <v>36</v>
      </c>
      <c r="E45" s="66">
        <v>-0.44615384615384618</v>
      </c>
      <c r="F45" s="56">
        <v>21</v>
      </c>
      <c r="G45" s="66">
        <v>-0.41666666666666669</v>
      </c>
    </row>
    <row r="46" spans="1:7">
      <c r="A46" s="57" t="s">
        <v>4791</v>
      </c>
      <c r="B46" s="56">
        <v>181</v>
      </c>
      <c r="C46" s="67"/>
      <c r="D46" s="56">
        <v>84</v>
      </c>
      <c r="E46" s="66">
        <v>-0.53591160220994472</v>
      </c>
      <c r="F46" s="56">
        <v>36</v>
      </c>
      <c r="G46" s="66">
        <v>-0.5714285714285714</v>
      </c>
    </row>
    <row r="47" spans="1:7">
      <c r="A47" s="57" t="s">
        <v>4776</v>
      </c>
      <c r="B47" s="56">
        <v>468</v>
      </c>
      <c r="C47" s="67"/>
      <c r="D47" s="56">
        <v>129</v>
      </c>
      <c r="E47" s="66">
        <v>-0.72435897435897434</v>
      </c>
      <c r="F47" s="56">
        <v>141</v>
      </c>
      <c r="G47" s="66">
        <v>9.3023255813953487E-2</v>
      </c>
    </row>
    <row r="48" spans="1:7">
      <c r="A48" s="57" t="s">
        <v>4766</v>
      </c>
      <c r="B48" s="56">
        <v>142</v>
      </c>
      <c r="C48" s="67"/>
      <c r="D48" s="56">
        <v>20</v>
      </c>
      <c r="E48" s="66">
        <v>-0.85915492957746475</v>
      </c>
      <c r="F48" s="56"/>
      <c r="G48" s="66" t="e">
        <v>#NULL!</v>
      </c>
    </row>
    <row r="49" spans="1:10">
      <c r="A49" s="57" t="s">
        <v>4762</v>
      </c>
      <c r="B49" s="56">
        <v>128</v>
      </c>
      <c r="C49" s="67"/>
      <c r="D49" s="56">
        <v>13</v>
      </c>
      <c r="E49" s="66">
        <v>-0.8984375</v>
      </c>
      <c r="F49" s="56">
        <v>1</v>
      </c>
      <c r="G49" s="66">
        <v>-0.92307692307692313</v>
      </c>
    </row>
    <row r="50" spans="1:10">
      <c r="A50" s="57" t="s">
        <v>4789</v>
      </c>
      <c r="B50" s="56">
        <v>30</v>
      </c>
      <c r="C50" s="67"/>
      <c r="D50" s="56">
        <v>28</v>
      </c>
      <c r="E50" s="66">
        <v>-6.6666666666666666E-2</v>
      </c>
      <c r="F50" s="56">
        <v>76</v>
      </c>
      <c r="G50" s="66">
        <v>1.7142857142857142</v>
      </c>
    </row>
    <row r="51" spans="1:10">
      <c r="A51" s="57" t="s">
        <v>4760</v>
      </c>
      <c r="B51" s="56">
        <v>3736</v>
      </c>
      <c r="C51" s="67"/>
      <c r="D51" s="56">
        <v>2980</v>
      </c>
      <c r="E51" s="66">
        <v>-0.20235546038543897</v>
      </c>
      <c r="F51" s="56">
        <v>1109</v>
      </c>
      <c r="G51" s="66">
        <v>-0.62785234899328857</v>
      </c>
    </row>
    <row r="52" spans="1:10">
      <c r="A52" s="57" t="s">
        <v>4787</v>
      </c>
      <c r="B52" s="56">
        <v>246</v>
      </c>
      <c r="C52" s="67"/>
      <c r="D52" s="56">
        <v>182</v>
      </c>
      <c r="E52" s="66">
        <v>-0.26016260162601629</v>
      </c>
      <c r="F52" s="56">
        <v>159</v>
      </c>
      <c r="G52" s="66">
        <v>-0.12637362637362637</v>
      </c>
    </row>
    <row r="53" spans="1:10">
      <c r="A53" s="57" t="s">
        <v>4768</v>
      </c>
      <c r="B53" s="56">
        <v>871</v>
      </c>
      <c r="C53" s="67"/>
      <c r="D53" s="56">
        <v>2496</v>
      </c>
      <c r="E53" s="66">
        <v>1.8656716417910448</v>
      </c>
      <c r="F53" s="56">
        <v>443</v>
      </c>
      <c r="G53" s="66">
        <v>-0.82251602564102566</v>
      </c>
    </row>
    <row r="54" spans="1:10">
      <c r="A54" s="57" t="s">
        <v>4764</v>
      </c>
      <c r="B54" s="56">
        <v>69</v>
      </c>
      <c r="C54" s="67"/>
      <c r="D54" s="56">
        <v>3</v>
      </c>
      <c r="E54" s="66">
        <v>-0.95652173913043481</v>
      </c>
      <c r="F54" s="56">
        <v>2</v>
      </c>
      <c r="G54" s="66">
        <v>-0.33333333333333331</v>
      </c>
    </row>
    <row r="55" spans="1:10">
      <c r="A55" s="57" t="s">
        <v>4886</v>
      </c>
      <c r="B55" s="56">
        <v>12400</v>
      </c>
      <c r="C55" s="67"/>
      <c r="D55" s="56">
        <v>10874</v>
      </c>
      <c r="E55" s="66">
        <v>-0.12306451612903226</v>
      </c>
      <c r="F55" s="56">
        <v>3276</v>
      </c>
      <c r="G55" s="66">
        <v>-0.69873091778554353</v>
      </c>
    </row>
    <row r="57" spans="1:10" s="21" customFormat="1">
      <c r="A57"/>
      <c r="B57" s="55" t="s">
        <v>4921</v>
      </c>
      <c r="C57"/>
      <c r="D57"/>
      <c r="E57"/>
      <c r="F57"/>
      <c r="G57"/>
      <c r="H57"/>
      <c r="I57"/>
      <c r="J57"/>
    </row>
    <row r="58" spans="1:10" s="21" customFormat="1">
      <c r="A58"/>
      <c r="B58" s="21">
        <v>2015</v>
      </c>
      <c r="C58"/>
      <c r="D58"/>
      <c r="E58" s="21">
        <v>2016</v>
      </c>
      <c r="F58"/>
      <c r="G58"/>
      <c r="H58" s="21">
        <v>2017</v>
      </c>
      <c r="I58"/>
      <c r="J58"/>
    </row>
    <row r="59" spans="1:10" s="21" customFormat="1">
      <c r="A59" s="55" t="s">
        <v>4887</v>
      </c>
      <c r="B59" s="21" t="s">
        <v>5061</v>
      </c>
      <c r="C59" s="21" t="s">
        <v>5059</v>
      </c>
      <c r="D59" s="21" t="s">
        <v>5549</v>
      </c>
      <c r="E59" s="21" t="s">
        <v>5061</v>
      </c>
      <c r="F59" s="21" t="s">
        <v>5059</v>
      </c>
      <c r="G59" s="21" t="s">
        <v>5549</v>
      </c>
      <c r="H59" s="21" t="s">
        <v>5061</v>
      </c>
      <c r="I59" s="21" t="s">
        <v>5059</v>
      </c>
      <c r="J59" s="21" t="s">
        <v>5549</v>
      </c>
    </row>
    <row r="60" spans="1:10" s="21" customFormat="1">
      <c r="A60" s="57" t="s">
        <v>4779</v>
      </c>
      <c r="B60" s="56">
        <v>653</v>
      </c>
      <c r="C60" s="67"/>
      <c r="D60" s="56">
        <v>21</v>
      </c>
      <c r="E60" s="56">
        <v>335</v>
      </c>
      <c r="F60" s="67">
        <v>-0.48698315467075037</v>
      </c>
      <c r="G60" s="56">
        <v>19</v>
      </c>
      <c r="H60" s="56">
        <v>35</v>
      </c>
      <c r="I60" s="66">
        <v>-0.89552238805970152</v>
      </c>
      <c r="J60" s="56">
        <v>7</v>
      </c>
    </row>
    <row r="61" spans="1:10" s="21" customFormat="1">
      <c r="A61" s="57" t="s">
        <v>4781</v>
      </c>
      <c r="B61" s="56">
        <v>227</v>
      </c>
      <c r="C61" s="67"/>
      <c r="D61" s="56">
        <v>13</v>
      </c>
      <c r="E61" s="56"/>
      <c r="F61" s="67" t="e">
        <v>#NULL!</v>
      </c>
      <c r="G61" s="56">
        <v>4</v>
      </c>
      <c r="H61" s="56">
        <v>100</v>
      </c>
      <c r="I61" s="66"/>
      <c r="J61" s="56">
        <v>2</v>
      </c>
    </row>
    <row r="62" spans="1:10" s="21" customFormat="1">
      <c r="A62" s="57" t="s">
        <v>4774</v>
      </c>
      <c r="B62" s="56">
        <v>3802</v>
      </c>
      <c r="C62" s="67"/>
      <c r="D62" s="56">
        <v>49</v>
      </c>
      <c r="E62" s="56">
        <v>2510</v>
      </c>
      <c r="F62" s="67">
        <v>-0.33982114676486058</v>
      </c>
      <c r="G62" s="56">
        <v>55</v>
      </c>
      <c r="H62" s="56">
        <v>631</v>
      </c>
      <c r="I62" s="66">
        <v>-0.74860557768924307</v>
      </c>
      <c r="J62" s="56">
        <v>30</v>
      </c>
    </row>
    <row r="63" spans="1:10" s="21" customFormat="1">
      <c r="A63" s="57" t="s">
        <v>4783</v>
      </c>
      <c r="B63" s="56">
        <v>190</v>
      </c>
      <c r="C63" s="67"/>
      <c r="D63" s="56">
        <v>9</v>
      </c>
      <c r="E63" s="56">
        <v>42</v>
      </c>
      <c r="F63" s="67">
        <v>-0.77894736842105261</v>
      </c>
      <c r="G63" s="56">
        <v>7</v>
      </c>
      <c r="H63" s="56">
        <v>16</v>
      </c>
      <c r="I63" s="66">
        <v>-0.61904761904761907</v>
      </c>
      <c r="J63" s="56">
        <v>3</v>
      </c>
    </row>
    <row r="64" spans="1:10" s="21" customFormat="1">
      <c r="A64" s="57" t="s">
        <v>4758</v>
      </c>
      <c r="B64" s="56"/>
      <c r="C64" s="67"/>
      <c r="D64" s="56">
        <v>2</v>
      </c>
      <c r="E64" s="56">
        <v>6</v>
      </c>
      <c r="F64" s="67"/>
      <c r="G64" s="56">
        <v>2</v>
      </c>
      <c r="H64" s="56">
        <v>37</v>
      </c>
      <c r="I64" s="66">
        <v>5.166666666666667</v>
      </c>
      <c r="J64" s="56">
        <v>1</v>
      </c>
    </row>
    <row r="65" spans="1:10" s="21" customFormat="1">
      <c r="A65" s="57" t="s">
        <v>4777</v>
      </c>
      <c r="B65" s="56">
        <v>3</v>
      </c>
      <c r="C65" s="67"/>
      <c r="D65" s="56">
        <v>4</v>
      </c>
      <c r="E65" s="56">
        <v>18</v>
      </c>
      <c r="F65" s="67">
        <v>5</v>
      </c>
      <c r="G65" s="56">
        <v>2</v>
      </c>
      <c r="H65" s="56"/>
      <c r="I65" s="66" t="e">
        <v>#NULL!</v>
      </c>
      <c r="J65" s="56"/>
    </row>
    <row r="66" spans="1:10" s="21" customFormat="1">
      <c r="A66" s="57" t="s">
        <v>4785</v>
      </c>
      <c r="B66" s="56">
        <v>717</v>
      </c>
      <c r="C66" s="67"/>
      <c r="D66" s="56">
        <v>15</v>
      </c>
      <c r="E66" s="56">
        <v>962</v>
      </c>
      <c r="F66" s="67">
        <v>0.34170153417015342</v>
      </c>
      <c r="G66" s="56">
        <v>51</v>
      </c>
      <c r="H66" s="56">
        <v>243</v>
      </c>
      <c r="I66" s="66">
        <v>-0.74740124740124736</v>
      </c>
      <c r="J66" s="56">
        <v>17</v>
      </c>
    </row>
    <row r="67" spans="1:10" s="21" customFormat="1">
      <c r="A67" s="57" t="s">
        <v>4770</v>
      </c>
      <c r="B67" s="56">
        <v>794</v>
      </c>
      <c r="C67" s="67"/>
      <c r="D67" s="56">
        <v>26</v>
      </c>
      <c r="E67" s="56">
        <v>966</v>
      </c>
      <c r="F67" s="67">
        <v>0.21662468513853905</v>
      </c>
      <c r="G67" s="56">
        <v>20</v>
      </c>
      <c r="H67" s="56">
        <v>216</v>
      </c>
      <c r="I67" s="66">
        <v>-0.77639751552795033</v>
      </c>
      <c r="J67" s="56">
        <v>12</v>
      </c>
    </row>
    <row r="68" spans="1:10" s="21" customFormat="1">
      <c r="A68" s="57" t="s">
        <v>4756</v>
      </c>
      <c r="B68" s="56">
        <v>78</v>
      </c>
      <c r="C68" s="67"/>
      <c r="D68" s="56">
        <v>4</v>
      </c>
      <c r="E68" s="56">
        <v>64</v>
      </c>
      <c r="F68" s="67">
        <v>-0.17948717948717949</v>
      </c>
      <c r="G68" s="56">
        <v>3</v>
      </c>
      <c r="H68" s="56">
        <v>10</v>
      </c>
      <c r="I68" s="66">
        <v>-0.84375</v>
      </c>
      <c r="J68" s="56">
        <v>2</v>
      </c>
    </row>
    <row r="69" spans="1:10" s="21" customFormat="1">
      <c r="A69" s="57" t="s">
        <v>4772</v>
      </c>
      <c r="B69" s="56">
        <v>65</v>
      </c>
      <c r="C69" s="67"/>
      <c r="D69" s="56">
        <v>5</v>
      </c>
      <c r="E69" s="56">
        <v>36</v>
      </c>
      <c r="F69" s="67">
        <v>-0.44615384615384618</v>
      </c>
      <c r="G69" s="56">
        <v>5</v>
      </c>
      <c r="H69" s="56">
        <v>21</v>
      </c>
      <c r="I69" s="66">
        <v>-0.41666666666666669</v>
      </c>
      <c r="J69" s="56">
        <v>1</v>
      </c>
    </row>
    <row r="70" spans="1:10" s="21" customFormat="1">
      <c r="A70" s="57" t="s">
        <v>4791</v>
      </c>
      <c r="B70" s="56">
        <v>181</v>
      </c>
      <c r="C70" s="67"/>
      <c r="D70" s="56">
        <v>15</v>
      </c>
      <c r="E70" s="56">
        <v>84</v>
      </c>
      <c r="F70" s="67">
        <v>-0.53591160220994472</v>
      </c>
      <c r="G70" s="56">
        <v>12</v>
      </c>
      <c r="H70" s="56">
        <v>36</v>
      </c>
      <c r="I70" s="66">
        <v>-0.5714285714285714</v>
      </c>
      <c r="J70" s="56">
        <v>5</v>
      </c>
    </row>
    <row r="71" spans="1:10" s="21" customFormat="1">
      <c r="A71" s="57" t="s">
        <v>4776</v>
      </c>
      <c r="B71" s="56">
        <v>468</v>
      </c>
      <c r="C71" s="67"/>
      <c r="D71" s="56">
        <v>11</v>
      </c>
      <c r="E71" s="56">
        <v>129</v>
      </c>
      <c r="F71" s="67">
        <v>-0.72435897435897434</v>
      </c>
      <c r="G71" s="56">
        <v>14</v>
      </c>
      <c r="H71" s="56">
        <v>141</v>
      </c>
      <c r="I71" s="66">
        <v>9.3023255813953487E-2</v>
      </c>
      <c r="J71" s="56">
        <v>9</v>
      </c>
    </row>
    <row r="72" spans="1:10" s="21" customFormat="1">
      <c r="A72" s="57" t="s">
        <v>4766</v>
      </c>
      <c r="B72" s="56">
        <v>142</v>
      </c>
      <c r="C72" s="67"/>
      <c r="D72" s="56">
        <v>7</v>
      </c>
      <c r="E72" s="56">
        <v>20</v>
      </c>
      <c r="F72" s="67">
        <v>-0.85915492957746475</v>
      </c>
      <c r="G72" s="56">
        <v>1</v>
      </c>
      <c r="H72" s="56"/>
      <c r="I72" s="66" t="e">
        <v>#NULL!</v>
      </c>
      <c r="J72" s="56">
        <v>1</v>
      </c>
    </row>
    <row r="73" spans="1:10" s="21" customFormat="1">
      <c r="A73" s="57" t="s">
        <v>4762</v>
      </c>
      <c r="B73" s="56">
        <v>128</v>
      </c>
      <c r="C73" s="67"/>
      <c r="D73" s="56">
        <v>6</v>
      </c>
      <c r="E73" s="56">
        <v>13</v>
      </c>
      <c r="F73" s="67">
        <v>-0.8984375</v>
      </c>
      <c r="G73" s="56">
        <v>3</v>
      </c>
      <c r="H73" s="56">
        <v>1</v>
      </c>
      <c r="I73" s="66">
        <v>-0.92307692307692313</v>
      </c>
      <c r="J73" s="56">
        <v>3</v>
      </c>
    </row>
    <row r="74" spans="1:10" s="21" customFormat="1">
      <c r="A74" s="57" t="s">
        <v>4789</v>
      </c>
      <c r="B74" s="56">
        <v>30</v>
      </c>
      <c r="C74" s="67"/>
      <c r="D74" s="56">
        <v>4</v>
      </c>
      <c r="E74" s="56">
        <v>28</v>
      </c>
      <c r="F74" s="67">
        <v>-6.6666666666666666E-2</v>
      </c>
      <c r="G74" s="56">
        <v>5</v>
      </c>
      <c r="H74" s="56">
        <v>76</v>
      </c>
      <c r="I74" s="66">
        <v>1.7142857142857142</v>
      </c>
      <c r="J74" s="56">
        <v>3</v>
      </c>
    </row>
    <row r="75" spans="1:10" s="21" customFormat="1">
      <c r="A75" s="57" t="s">
        <v>4760</v>
      </c>
      <c r="B75" s="56">
        <v>3736</v>
      </c>
      <c r="C75" s="67"/>
      <c r="D75" s="56">
        <v>145</v>
      </c>
      <c r="E75" s="56">
        <v>2980</v>
      </c>
      <c r="F75" s="67">
        <v>-0.20235546038543897</v>
      </c>
      <c r="G75" s="56">
        <v>100</v>
      </c>
      <c r="H75" s="56">
        <v>1109</v>
      </c>
      <c r="I75" s="66">
        <v>-0.62785234899328857</v>
      </c>
      <c r="J75" s="56">
        <v>60</v>
      </c>
    </row>
    <row r="76" spans="1:10" s="21" customFormat="1">
      <c r="A76" s="57" t="s">
        <v>4787</v>
      </c>
      <c r="B76" s="56">
        <v>246</v>
      </c>
      <c r="C76" s="67"/>
      <c r="D76" s="56">
        <v>16</v>
      </c>
      <c r="E76" s="56">
        <v>182</v>
      </c>
      <c r="F76" s="67">
        <v>-0.26016260162601629</v>
      </c>
      <c r="G76" s="56">
        <v>22</v>
      </c>
      <c r="H76" s="56">
        <v>159</v>
      </c>
      <c r="I76" s="66">
        <v>-0.12637362637362637</v>
      </c>
      <c r="J76" s="56">
        <v>11</v>
      </c>
    </row>
    <row r="77" spans="1:10" s="21" customFormat="1">
      <c r="A77" s="57" t="s">
        <v>4768</v>
      </c>
      <c r="B77" s="56">
        <v>871</v>
      </c>
      <c r="C77" s="67"/>
      <c r="D77" s="56">
        <v>25</v>
      </c>
      <c r="E77" s="56">
        <v>2496</v>
      </c>
      <c r="F77" s="67">
        <v>1.8656716417910448</v>
      </c>
      <c r="G77" s="56">
        <v>39</v>
      </c>
      <c r="H77" s="56">
        <v>443</v>
      </c>
      <c r="I77" s="66">
        <v>-0.82251602564102566</v>
      </c>
      <c r="J77" s="56">
        <v>17</v>
      </c>
    </row>
    <row r="78" spans="1:10" s="21" customFormat="1">
      <c r="A78" s="57" t="s">
        <v>4764</v>
      </c>
      <c r="B78" s="56">
        <v>69</v>
      </c>
      <c r="C78" s="67"/>
      <c r="D78" s="56">
        <v>3</v>
      </c>
      <c r="E78" s="56">
        <v>3</v>
      </c>
      <c r="F78" s="67">
        <v>-0.95652173913043481</v>
      </c>
      <c r="G78" s="56">
        <v>2</v>
      </c>
      <c r="H78" s="56">
        <v>2</v>
      </c>
      <c r="I78" s="66">
        <v>-0.33333333333333331</v>
      </c>
      <c r="J78" s="56">
        <v>1</v>
      </c>
    </row>
    <row r="79" spans="1:10" s="21" customFormat="1">
      <c r="A79" s="57" t="s">
        <v>4886</v>
      </c>
      <c r="B79" s="56">
        <v>12400</v>
      </c>
      <c r="C79" s="67"/>
      <c r="D79" s="56">
        <v>380</v>
      </c>
      <c r="E79" s="56">
        <v>10874</v>
      </c>
      <c r="F79" s="66">
        <v>-0.12306451612903226</v>
      </c>
      <c r="G79" s="56">
        <v>366</v>
      </c>
      <c r="H79" s="56">
        <v>3276</v>
      </c>
      <c r="I79" s="66">
        <v>-0.69873091778554353</v>
      </c>
      <c r="J79" s="56">
        <v>185</v>
      </c>
    </row>
    <row r="83" spans="1:6">
      <c r="A83" s="55" t="s">
        <v>4921</v>
      </c>
    </row>
    <row r="84" spans="1:6">
      <c r="A84" s="21">
        <v>2015</v>
      </c>
      <c r="C84" s="21">
        <v>2016</v>
      </c>
      <c r="E84" s="21">
        <v>2017</v>
      </c>
    </row>
    <row r="85" spans="1:6">
      <c r="A85" s="21" t="s">
        <v>5060</v>
      </c>
      <c r="B85" s="21" t="s">
        <v>5059</v>
      </c>
      <c r="C85" s="21" t="s">
        <v>5060</v>
      </c>
      <c r="D85" s="21" t="s">
        <v>5059</v>
      </c>
      <c r="E85" s="21" t="s">
        <v>5060</v>
      </c>
      <c r="F85" s="21" t="s">
        <v>5059</v>
      </c>
    </row>
    <row r="86" spans="1:6">
      <c r="A86" s="61">
        <v>21366.333333333332</v>
      </c>
      <c r="B86" s="67"/>
      <c r="C86" s="56">
        <v>13961</v>
      </c>
      <c r="D86" s="66">
        <v>-0.34658887034119096</v>
      </c>
      <c r="E86" s="56">
        <v>5871</v>
      </c>
      <c r="F86" s="66">
        <v>-0.57947138457130576</v>
      </c>
    </row>
    <row r="95" spans="1:6">
      <c r="A95" s="55" t="s">
        <v>4921</v>
      </c>
    </row>
    <row r="96" spans="1:6">
      <c r="A96" s="21">
        <v>2015</v>
      </c>
      <c r="C96" s="21">
        <v>2016</v>
      </c>
      <c r="E96" s="21">
        <v>2017</v>
      </c>
    </row>
    <row r="97" spans="1:21">
      <c r="A97" s="21" t="s">
        <v>5061</v>
      </c>
      <c r="B97" s="21" t="s">
        <v>5059</v>
      </c>
      <c r="C97" s="21" t="s">
        <v>5061</v>
      </c>
      <c r="D97" s="21" t="s">
        <v>5059</v>
      </c>
      <c r="E97" s="21" t="s">
        <v>5061</v>
      </c>
      <c r="F97" s="21" t="s">
        <v>5059</v>
      </c>
    </row>
    <row r="98" spans="1:21">
      <c r="A98" s="56">
        <v>12400</v>
      </c>
      <c r="B98" s="67"/>
      <c r="C98" s="56">
        <v>10874</v>
      </c>
      <c r="D98" s="66">
        <v>-0.12306451612903226</v>
      </c>
      <c r="E98" s="56">
        <v>3276</v>
      </c>
      <c r="F98" s="66">
        <v>-0.69873091778554353</v>
      </c>
    </row>
    <row r="101" spans="1:21">
      <c r="B101" s="55" t="s">
        <v>4921</v>
      </c>
    </row>
    <row r="102" spans="1:21">
      <c r="B102" s="21">
        <v>2015</v>
      </c>
      <c r="D102" s="21">
        <v>2016</v>
      </c>
      <c r="F102" s="21">
        <v>2017</v>
      </c>
    </row>
    <row r="103" spans="1:21">
      <c r="A103" s="55" t="s">
        <v>4887</v>
      </c>
      <c r="B103" s="21" t="s">
        <v>4888</v>
      </c>
      <c r="C103" s="21" t="s">
        <v>5550</v>
      </c>
      <c r="D103" s="21" t="s">
        <v>4888</v>
      </c>
      <c r="E103" s="21" t="s">
        <v>5550</v>
      </c>
      <c r="F103" s="21" t="s">
        <v>4888</v>
      </c>
      <c r="G103" s="21" t="s">
        <v>5550</v>
      </c>
    </row>
    <row r="104" spans="1:21">
      <c r="A104" s="57" t="s">
        <v>5064</v>
      </c>
      <c r="B104" s="56">
        <v>210</v>
      </c>
      <c r="C104" s="66"/>
      <c r="D104" s="56">
        <v>50</v>
      </c>
      <c r="E104" s="66">
        <v>-0.72713737875028195</v>
      </c>
      <c r="F104" s="56">
        <v>85</v>
      </c>
      <c r="G104" s="66">
        <v>4.96031746031746E-4</v>
      </c>
    </row>
    <row r="105" spans="1:21">
      <c r="A105" s="57" t="s">
        <v>5068</v>
      </c>
      <c r="B105" s="56">
        <v>3378</v>
      </c>
      <c r="C105" s="66"/>
      <c r="D105" s="56">
        <v>2221</v>
      </c>
      <c r="E105" s="66">
        <v>0.37356268662993647</v>
      </c>
      <c r="F105" s="56">
        <v>993</v>
      </c>
      <c r="G105" s="66">
        <v>-0.62944591416813644</v>
      </c>
    </row>
    <row r="106" spans="1:21">
      <c r="A106" s="57" t="s">
        <v>5067</v>
      </c>
      <c r="B106" s="56">
        <v>10670.333333333332</v>
      </c>
      <c r="C106" s="66"/>
      <c r="D106" s="56">
        <v>7916</v>
      </c>
      <c r="E106" s="66">
        <v>-0.12892115106847896</v>
      </c>
      <c r="F106" s="56">
        <v>3468</v>
      </c>
      <c r="G106" s="66">
        <v>-0.53119614512471658</v>
      </c>
    </row>
    <row r="107" spans="1:21">
      <c r="A107" s="57" t="s">
        <v>5066</v>
      </c>
      <c r="B107" s="56">
        <v>249</v>
      </c>
      <c r="C107" s="66"/>
      <c r="D107" s="56"/>
      <c r="E107" s="66">
        <v>-0.85707196029776678</v>
      </c>
      <c r="F107" s="56">
        <v>40</v>
      </c>
      <c r="G107" s="66">
        <v>4.96031746031746E-4</v>
      </c>
    </row>
    <row r="108" spans="1:21">
      <c r="A108" s="57" t="s">
        <v>5065</v>
      </c>
      <c r="B108" s="56">
        <v>6859</v>
      </c>
      <c r="C108" s="66"/>
      <c r="D108" s="56">
        <v>3774</v>
      </c>
      <c r="E108" s="66">
        <v>-0.41946512269092912</v>
      </c>
      <c r="F108" s="56">
        <v>1285</v>
      </c>
      <c r="G108" s="66">
        <v>-0.35074193684566024</v>
      </c>
    </row>
    <row r="109" spans="1:21">
      <c r="A109" s="57" t="s">
        <v>4886</v>
      </c>
      <c r="B109" s="56">
        <v>21366.333333333332</v>
      </c>
      <c r="C109" s="66"/>
      <c r="D109" s="56">
        <v>13961</v>
      </c>
      <c r="E109" s="66">
        <v>-0.19505526731333184</v>
      </c>
      <c r="F109" s="56">
        <v>5871</v>
      </c>
      <c r="G109" s="66">
        <v>-0.49975198412698413</v>
      </c>
    </row>
    <row r="111" spans="1:21">
      <c r="D111" s="67"/>
      <c r="E111" s="66"/>
    </row>
    <row r="112" spans="1:21" s="21" customFormat="1">
      <c r="A112"/>
      <c r="B112" s="55" t="s">
        <v>4921</v>
      </c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</row>
    <row r="113" spans="1:43" s="21" customFormat="1">
      <c r="A113"/>
      <c r="B113" s="21">
        <v>2015</v>
      </c>
      <c r="C113"/>
      <c r="D113" s="21">
        <v>2016</v>
      </c>
      <c r="E113"/>
      <c r="F113" s="21">
        <v>2017</v>
      </c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</row>
    <row r="114" spans="1:43" s="21" customFormat="1">
      <c r="A114" s="55" t="s">
        <v>4887</v>
      </c>
      <c r="B114" s="21" t="s">
        <v>4926</v>
      </c>
      <c r="C114" s="21" t="s">
        <v>5059</v>
      </c>
      <c r="D114" s="21" t="s">
        <v>4926</v>
      </c>
      <c r="E114" s="21" t="s">
        <v>5059</v>
      </c>
      <c r="F114" s="21" t="s">
        <v>4926</v>
      </c>
      <c r="G114" s="21" t="s">
        <v>5059</v>
      </c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</row>
    <row r="115" spans="1:43" s="21" customFormat="1">
      <c r="A115" s="57" t="s">
        <v>5064</v>
      </c>
      <c r="B115" s="56">
        <v>78</v>
      </c>
      <c r="C115" s="66"/>
      <c r="D115" s="56">
        <v>70</v>
      </c>
      <c r="E115" s="66">
        <v>-0.44427901847256684</v>
      </c>
      <c r="F115" s="56">
        <v>47</v>
      </c>
      <c r="G115" s="66">
        <v>-0.39958325064496925</v>
      </c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</row>
    <row r="116" spans="1:43" s="21" customFormat="1">
      <c r="A116" s="57" t="s">
        <v>5068</v>
      </c>
      <c r="B116" s="56">
        <v>1153</v>
      </c>
      <c r="C116" s="66"/>
      <c r="D116" s="56">
        <v>1186</v>
      </c>
      <c r="E116" s="66">
        <v>0.89444896149013231</v>
      </c>
      <c r="F116" s="56">
        <v>418</v>
      </c>
      <c r="G116" s="66">
        <v>-0.6402764617356892</v>
      </c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</row>
    <row r="117" spans="1:43" s="21" customFormat="1">
      <c r="A117" s="57" t="s">
        <v>5067</v>
      </c>
      <c r="B117" s="56">
        <v>7094</v>
      </c>
      <c r="C117" s="66"/>
      <c r="D117" s="56">
        <v>6602</v>
      </c>
      <c r="E117" s="66">
        <v>-5.1370074366649178E-2</v>
      </c>
      <c r="F117" s="56">
        <v>1699</v>
      </c>
      <c r="G117" s="66">
        <v>-0.52435979799786936</v>
      </c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</row>
    <row r="118" spans="1:43" s="21" customFormat="1">
      <c r="A118" s="57" t="s">
        <v>5066</v>
      </c>
      <c r="B118" s="56">
        <v>142</v>
      </c>
      <c r="C118" s="66"/>
      <c r="D118" s="56">
        <v>20</v>
      </c>
      <c r="E118" s="66">
        <v>-0.85707196029776678</v>
      </c>
      <c r="F118" s="56"/>
      <c r="G118" s="66">
        <v>4.96031746031746E-4</v>
      </c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</row>
    <row r="119" spans="1:43" s="21" customFormat="1">
      <c r="A119" s="57" t="s">
        <v>5065</v>
      </c>
      <c r="B119" s="56">
        <v>3933</v>
      </c>
      <c r="C119" s="66"/>
      <c r="D119" s="56">
        <v>2996</v>
      </c>
      <c r="E119" s="66">
        <v>-0.34131319358816276</v>
      </c>
      <c r="F119" s="56">
        <v>1112</v>
      </c>
      <c r="G119" s="66">
        <v>-0.38646000056159269</v>
      </c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</row>
    <row r="120" spans="1:43" s="21" customFormat="1">
      <c r="A120" s="57" t="s">
        <v>4886</v>
      </c>
      <c r="B120" s="56">
        <v>12400</v>
      </c>
      <c r="C120" s="66"/>
      <c r="D120" s="56">
        <v>10874</v>
      </c>
      <c r="E120" s="66">
        <v>-7.871444264466626E-2</v>
      </c>
      <c r="F120" s="56">
        <v>3276</v>
      </c>
      <c r="G120" s="66">
        <v>-0.51016872736855845</v>
      </c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</row>
    <row r="122" spans="1:43">
      <c r="D122" s="90"/>
      <c r="E122" s="91"/>
    </row>
    <row r="123" spans="1:43">
      <c r="A123" s="55" t="s">
        <v>5623</v>
      </c>
      <c r="B123" s="21" t="s">
        <v>5297</v>
      </c>
    </row>
    <row r="125" spans="1:43" s="21" customFormat="1">
      <c r="A125"/>
      <c r="B125" s="55" t="s">
        <v>4921</v>
      </c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</row>
    <row r="126" spans="1:43" s="21" customFormat="1">
      <c r="A126"/>
      <c r="B126" s="21">
        <v>2015</v>
      </c>
      <c r="C126"/>
      <c r="D126" s="21">
        <v>2016</v>
      </c>
      <c r="E126"/>
      <c r="F126" s="21">
        <v>2017</v>
      </c>
      <c r="G126"/>
      <c r="H126" s="21" t="s">
        <v>5624</v>
      </c>
      <c r="I126" s="21" t="s">
        <v>5625</v>
      </c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</row>
    <row r="127" spans="1:43" s="21" customFormat="1">
      <c r="A127" s="55" t="s">
        <v>4887</v>
      </c>
      <c r="B127" s="21" t="s">
        <v>4888</v>
      </c>
      <c r="C127" s="21" t="s">
        <v>5626</v>
      </c>
      <c r="D127" s="21" t="s">
        <v>4888</v>
      </c>
      <c r="E127" s="21" t="s">
        <v>5626</v>
      </c>
      <c r="F127" s="21" t="s">
        <v>4888</v>
      </c>
      <c r="G127" s="21" t="s">
        <v>5626</v>
      </c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</row>
    <row r="128" spans="1:43" s="21" customFormat="1">
      <c r="A128" s="57" t="s">
        <v>5064</v>
      </c>
      <c r="B128" s="56">
        <v>120</v>
      </c>
      <c r="C128" s="66"/>
      <c r="D128" s="56">
        <v>40</v>
      </c>
      <c r="E128" s="66" t="e">
        <v>#DIV/0!</v>
      </c>
      <c r="F128" s="56"/>
      <c r="G128" s="66" t="e">
        <v>#DIV/0!</v>
      </c>
      <c r="H128" s="56">
        <v>160</v>
      </c>
      <c r="I128" s="66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</row>
    <row r="129" spans="1:43" s="21" customFormat="1">
      <c r="A129" s="57" t="s">
        <v>5068</v>
      </c>
      <c r="B129" s="56">
        <v>412</v>
      </c>
      <c r="C129" s="66"/>
      <c r="D129" s="56">
        <v>654</v>
      </c>
      <c r="E129" s="66" t="e">
        <v>#DIV/0!</v>
      </c>
      <c r="F129" s="56">
        <v>214</v>
      </c>
      <c r="G129" s="66" t="e">
        <v>#DIV/0!</v>
      </c>
      <c r="H129" s="56">
        <v>1280</v>
      </c>
      <c r="I129" s="66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</row>
    <row r="130" spans="1:43" s="21" customFormat="1">
      <c r="A130" s="57" t="s">
        <v>5067</v>
      </c>
      <c r="B130" s="56">
        <v>2270</v>
      </c>
      <c r="C130" s="66"/>
      <c r="D130" s="56">
        <v>1879</v>
      </c>
      <c r="E130" s="66" t="e">
        <v>#DIV/0!</v>
      </c>
      <c r="F130" s="56">
        <v>1544</v>
      </c>
      <c r="G130" s="66" t="e">
        <v>#DIV/0!</v>
      </c>
      <c r="H130" s="56">
        <v>5693</v>
      </c>
      <c r="I130" s="66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</row>
    <row r="131" spans="1:43" s="21" customFormat="1">
      <c r="A131" s="57" t="s">
        <v>5066</v>
      </c>
      <c r="B131" s="56">
        <v>121</v>
      </c>
      <c r="C131" s="66"/>
      <c r="D131" s="56"/>
      <c r="E131" s="66" t="e">
        <v>#DIV/0!</v>
      </c>
      <c r="F131" s="56"/>
      <c r="G131" s="66" t="e">
        <v>#DIV/0!</v>
      </c>
      <c r="H131" s="56">
        <v>121</v>
      </c>
      <c r="I131" s="66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</row>
    <row r="132" spans="1:43" s="21" customFormat="1">
      <c r="A132" s="57" t="s">
        <v>5065</v>
      </c>
      <c r="B132" s="56">
        <v>1760</v>
      </c>
      <c r="C132" s="66"/>
      <c r="D132" s="56">
        <v>653</v>
      </c>
      <c r="E132" s="66" t="e">
        <v>#DIV/0!</v>
      </c>
      <c r="F132" s="56">
        <v>325</v>
      </c>
      <c r="G132" s="66" t="e">
        <v>#DIV/0!</v>
      </c>
      <c r="H132" s="56">
        <v>2738</v>
      </c>
      <c r="I132" s="66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</row>
    <row r="133" spans="1:43" s="21" customFormat="1">
      <c r="A133" s="57" t="s">
        <v>4886</v>
      </c>
      <c r="B133" s="56">
        <v>4683</v>
      </c>
      <c r="C133" s="66"/>
      <c r="D133" s="56">
        <v>3226</v>
      </c>
      <c r="E133" s="66" t="e">
        <v>#DIV/0!</v>
      </c>
      <c r="F133" s="56">
        <v>2083</v>
      </c>
      <c r="G133" s="66" t="e">
        <v>#DIV/0!</v>
      </c>
      <c r="H133" s="56">
        <v>9992</v>
      </c>
      <c r="I133" s="66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</row>
    <row r="134" spans="1:43" s="21" customFormat="1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</row>
    <row r="135" spans="1:43" s="21" customFormat="1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43" s="21" customFormat="1">
      <c r="A136"/>
      <c r="B136"/>
      <c r="C136"/>
    </row>
    <row r="137" spans="1:43" s="21" customFormat="1"/>
    <row r="138" spans="1:43" s="21" customFormat="1">
      <c r="A138"/>
      <c r="B138" s="55" t="s">
        <v>4921</v>
      </c>
      <c r="C138"/>
      <c r="D138"/>
      <c r="E138"/>
      <c r="F138"/>
      <c r="G138"/>
    </row>
    <row r="139" spans="1:43" s="21" customFormat="1">
      <c r="A139"/>
      <c r="B139" s="21">
        <v>2015</v>
      </c>
      <c r="C139"/>
      <c r="D139" s="21">
        <v>2016</v>
      </c>
      <c r="E139"/>
      <c r="F139" s="21">
        <v>2017</v>
      </c>
      <c r="G139"/>
    </row>
    <row r="140" spans="1:43" s="21" customFormat="1">
      <c r="A140" s="55" t="s">
        <v>4887</v>
      </c>
      <c r="B140" s="21" t="s">
        <v>4888</v>
      </c>
      <c r="C140" s="21" t="s">
        <v>5550</v>
      </c>
      <c r="D140" s="21" t="s">
        <v>4888</v>
      </c>
      <c r="E140" s="21" t="s">
        <v>5550</v>
      </c>
      <c r="F140" s="21" t="s">
        <v>4888</v>
      </c>
      <c r="G140" s="21" t="s">
        <v>5550</v>
      </c>
    </row>
    <row r="141" spans="1:43" s="21" customFormat="1">
      <c r="A141" s="57" t="s">
        <v>5064</v>
      </c>
      <c r="B141" s="56">
        <v>210</v>
      </c>
      <c r="C141" s="66"/>
      <c r="D141" s="56">
        <v>50</v>
      </c>
      <c r="E141" s="66">
        <v>-0.72713737875028195</v>
      </c>
      <c r="F141" s="56">
        <v>85</v>
      </c>
      <c r="G141" s="66">
        <v>4.96031746031746E-4</v>
      </c>
    </row>
    <row r="142" spans="1:43" s="21" customFormat="1">
      <c r="A142" s="57" t="s">
        <v>5068</v>
      </c>
      <c r="B142" s="56">
        <v>3378</v>
      </c>
      <c r="C142" s="66"/>
      <c r="D142" s="56">
        <v>2221</v>
      </c>
      <c r="E142" s="66">
        <v>0.37356268662993647</v>
      </c>
      <c r="F142" s="56">
        <v>993</v>
      </c>
      <c r="G142" s="66">
        <v>-0.62944591416813644</v>
      </c>
    </row>
    <row r="143" spans="1:43" s="21" customFormat="1">
      <c r="A143" s="57" t="s">
        <v>5067</v>
      </c>
      <c r="B143" s="56">
        <v>10670.333333333332</v>
      </c>
      <c r="C143" s="66"/>
      <c r="D143" s="56">
        <v>7916</v>
      </c>
      <c r="E143" s="66">
        <v>-0.12892115106847896</v>
      </c>
      <c r="F143" s="56">
        <v>3468</v>
      </c>
      <c r="G143" s="66">
        <v>-0.53119614512471658</v>
      </c>
    </row>
    <row r="144" spans="1:43" s="21" customFormat="1">
      <c r="A144" s="57" t="s">
        <v>5066</v>
      </c>
      <c r="B144" s="56">
        <v>249</v>
      </c>
      <c r="C144" s="66"/>
      <c r="D144" s="56"/>
      <c r="E144" s="66">
        <v>-0.85707196029776678</v>
      </c>
      <c r="F144" s="56">
        <v>40</v>
      </c>
      <c r="G144" s="66">
        <v>4.96031746031746E-4</v>
      </c>
    </row>
    <row r="145" spans="1:7" s="21" customFormat="1">
      <c r="A145" s="57" t="s">
        <v>5065</v>
      </c>
      <c r="B145" s="56">
        <v>6859</v>
      </c>
      <c r="C145" s="66"/>
      <c r="D145" s="56">
        <v>3774</v>
      </c>
      <c r="E145" s="66">
        <v>-0.41946512269092912</v>
      </c>
      <c r="F145" s="56">
        <v>1285</v>
      </c>
      <c r="G145" s="66">
        <v>-0.35074193684566024</v>
      </c>
    </row>
    <row r="146" spans="1:7" s="21" customFormat="1">
      <c r="A146" s="57" t="s">
        <v>4886</v>
      </c>
      <c r="B146" s="56">
        <v>21366.333333333332</v>
      </c>
      <c r="C146" s="66"/>
      <c r="D146" s="56">
        <v>13961</v>
      </c>
      <c r="E146" s="66">
        <v>-0.19505526731333184</v>
      </c>
      <c r="F146" s="56">
        <v>5871</v>
      </c>
      <c r="G146" s="66">
        <v>-0.49975198412698413</v>
      </c>
    </row>
    <row r="147" spans="1:7" s="21" customFormat="1"/>
  </sheetData>
  <conditionalFormatting pivot="1" sqref="B7:B25">
    <cfRule type="dataBar" priority="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{BACB21E9-6808-46CA-96C1-6FC04886AB09}</x14:id>
        </ext>
      </extLst>
    </cfRule>
  </conditionalFormatting>
  <conditionalFormatting pivot="1" sqref="C7:C25">
    <cfRule type="dataBar" priority="2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{BE71FADB-0104-4DE4-A1A2-BA53DC6E1306}</x14:id>
        </ext>
      </extLst>
    </cfRule>
  </conditionalFormatting>
  <conditionalFormatting pivot="1" sqref="B36:B54">
    <cfRule type="dataBar" priority="1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{B42E2C2B-BE15-4B72-B6AB-710C560D25F8}</x14:id>
        </ext>
      </extLst>
    </cfRule>
  </conditionalFormatting>
  <conditionalFormatting pivot="1" sqref="C36:C54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{6A3CA29B-377B-456E-A965-CF0DB5F863D8}</x14:id>
        </ext>
      </extLst>
    </cfRule>
  </conditionalFormatting>
  <conditionalFormatting pivot="1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{D2AD1CC5-2D75-4D0A-B51F-98C13EE84C42}</x14:id>
        </ext>
      </extLst>
    </cfRule>
  </conditionalFormatting>
  <conditionalFormatting pivot="1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{6BF3E9A7-4720-4FB2-8314-5E78B0875582}</x14:id>
        </ext>
      </extLst>
    </cfRule>
  </conditionalFormatting>
  <conditionalFormatting pivot="1" sqref="D36:D54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{27C800D1-979D-4112-A723-1CD2E1A6AD73}</x14:id>
        </ext>
      </extLst>
    </cfRule>
  </conditionalFormatting>
  <conditionalFormatting pivot="1" sqref="D7:D25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{358EB709-2E36-4223-8D52-23920ACCBC30}</x14:id>
        </ext>
      </extLst>
    </cfRule>
  </conditionalFormatting>
  <conditionalFormatting pivot="1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{53D896DD-0BA9-42F4-BCCC-BBC94B5E62C0}</x14:id>
        </ext>
      </extLst>
    </cfRule>
  </conditionalFormatting>
  <conditionalFormatting pivot="1" sqref="B60:B78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{063D599D-3BA9-40B5-8FF3-C4280A198D24}</x14:id>
        </ext>
      </extLst>
    </cfRule>
  </conditionalFormatting>
  <conditionalFormatting pivot="1" sqref="C60:C78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{7B44CB4C-F09F-4DB3-92DC-425265A0B63B}</x14:id>
        </ext>
      </extLst>
    </cfRule>
  </conditionalFormatting>
  <conditionalFormatting pivot="1" sqref="E60:E78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{7D77A3F7-6B24-4B2D-9204-FB625194A837}</x14:id>
        </ext>
      </extLst>
    </cfRule>
  </conditionalFormatting>
  <conditionalFormatting sqref="D111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{0CF50B4D-F4F6-4A7D-A552-BAB9C2450D3B}</x14:id>
        </ext>
      </extLst>
    </cfRule>
  </conditionalFormatting>
  <pageMargins left="0.7" right="0.7" top="0.75" bottom="0.75" header="0.3" footer="0.3"/>
  <pageSetup paperSize="9" orientation="portrait" r:id="rId10"/>
  <extLst>
    <ext xmlns:x14="http://schemas.microsoft.com/office/spreadsheetml/2009/9/main" uri="{78C0D931-6437-407d-A8EE-F0AAD7539E65}">
      <x14:conditionalFormattings>
        <x14:conditionalFormatting xmlns:xm="http://schemas.microsoft.com/office/excel/2006/main" pivot="1">
          <x14:cfRule type="dataBar" id="{BACB21E9-6808-46CA-96C1-6FC04886AB0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B7:B25</xm:sqref>
        </x14:conditionalFormatting>
        <x14:conditionalFormatting xmlns:xm="http://schemas.microsoft.com/office/excel/2006/main" pivot="1">
          <x14:cfRule type="dataBar" id="{BE71FADB-0104-4DE4-A1A2-BA53DC6E130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C7:C25</xm:sqref>
        </x14:conditionalFormatting>
        <x14:conditionalFormatting xmlns:xm="http://schemas.microsoft.com/office/excel/2006/main" pivot="1">
          <x14:cfRule type="dataBar" id="{B42E2C2B-BE15-4B72-B6AB-710C560D25F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B36:B54</xm:sqref>
        </x14:conditionalFormatting>
        <x14:conditionalFormatting xmlns:xm="http://schemas.microsoft.com/office/excel/2006/main" pivot="1">
          <x14:cfRule type="dataBar" id="{6A3CA29B-377B-456E-A965-CF0DB5F863D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C36:C54</xm:sqref>
        </x14:conditionalFormatting>
        <x14:conditionalFormatting xmlns:xm="http://schemas.microsoft.com/office/excel/2006/main" pivot="1">
          <x14:cfRule type="dataBar" id="{D2AD1CC5-2D75-4D0A-B51F-98C13EE84C4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</x14:conditionalFormatting>
        <x14:conditionalFormatting xmlns:xm="http://schemas.microsoft.com/office/excel/2006/main" pivot="1">
          <x14:cfRule type="dataBar" id="{6BF3E9A7-4720-4FB2-8314-5E78B087558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</x14:conditionalFormatting>
        <x14:conditionalFormatting xmlns:xm="http://schemas.microsoft.com/office/excel/2006/main" pivot="1">
          <x14:cfRule type="dataBar" id="{27C800D1-979D-4112-A723-1CD2E1A6AD7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D36:D54</xm:sqref>
        </x14:conditionalFormatting>
        <x14:conditionalFormatting xmlns:xm="http://schemas.microsoft.com/office/excel/2006/main" pivot="1">
          <x14:cfRule type="dataBar" id="{358EB709-2E36-4223-8D52-23920ACCBC3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D7:D25</xm:sqref>
        </x14:conditionalFormatting>
        <x14:conditionalFormatting xmlns:xm="http://schemas.microsoft.com/office/excel/2006/main" pivot="1">
          <x14:cfRule type="dataBar" id="{53D896DD-0BA9-42F4-BCCC-BBC94B5E62C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</x14:conditionalFormatting>
        <x14:conditionalFormatting xmlns:xm="http://schemas.microsoft.com/office/excel/2006/main" pivot="1">
          <x14:cfRule type="dataBar" id="{063D599D-3BA9-40B5-8FF3-C4280A198D2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B60:B78</xm:sqref>
        </x14:conditionalFormatting>
        <x14:conditionalFormatting xmlns:xm="http://schemas.microsoft.com/office/excel/2006/main" pivot="1">
          <x14:cfRule type="dataBar" id="{7B44CB4C-F09F-4DB3-92DC-425265A0B63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C60:C78</xm:sqref>
        </x14:conditionalFormatting>
        <x14:conditionalFormatting xmlns:xm="http://schemas.microsoft.com/office/excel/2006/main" pivot="1">
          <x14:cfRule type="dataBar" id="{7D77A3F7-6B24-4B2D-9204-FB625194A83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E60:E78</xm:sqref>
        </x14:conditionalFormatting>
        <x14:conditionalFormatting xmlns:xm="http://schemas.microsoft.com/office/excel/2006/main">
          <x14:cfRule type="dataBar" id="{0CF50B4D-F4F6-4A7D-A552-BAB9C2450D3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D111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069"/>
  <sheetViews>
    <sheetView tabSelected="1" zoomScale="80" zoomScaleNormal="80" workbookViewId="0"/>
  </sheetViews>
  <sheetFormatPr defaultRowHeight="12.75"/>
  <cols>
    <col min="1" max="1" width="30.7109375" customWidth="1"/>
    <col min="2" max="2" width="14.85546875" customWidth="1"/>
    <col min="3" max="3" width="39.7109375" customWidth="1"/>
    <col min="4" max="4" width="14.85546875" style="5" customWidth="1"/>
    <col min="5" max="8" width="14.85546875" customWidth="1"/>
    <col min="9" max="9" width="12.85546875" style="21" hidden="1" customWidth="1"/>
    <col min="10" max="10" width="28.42578125" style="21" hidden="1" customWidth="1"/>
    <col min="11" max="11" width="11.5703125" style="21" hidden="1" customWidth="1"/>
  </cols>
  <sheetData>
    <row r="1" spans="1:11" ht="38.25">
      <c r="A1" s="97" t="s">
        <v>5764</v>
      </c>
      <c r="B1" s="98"/>
      <c r="C1" s="98"/>
      <c r="D1" s="99" t="s">
        <v>4927</v>
      </c>
      <c r="E1" s="99" t="s">
        <v>5768</v>
      </c>
      <c r="F1" s="99"/>
      <c r="G1" s="99" t="s">
        <v>5769</v>
      </c>
      <c r="H1" s="98"/>
    </row>
    <row r="2" spans="1:11" ht="25.5">
      <c r="A2" s="96" t="s">
        <v>4326</v>
      </c>
      <c r="B2" s="96" t="s">
        <v>5765</v>
      </c>
      <c r="C2" s="96" t="s">
        <v>5766</v>
      </c>
      <c r="D2" s="96" t="s">
        <v>4329</v>
      </c>
      <c r="E2" s="96" t="s">
        <v>4327</v>
      </c>
      <c r="F2" s="96" t="s">
        <v>5767</v>
      </c>
      <c r="G2" s="96" t="s">
        <v>4885</v>
      </c>
      <c r="H2" s="96" t="s">
        <v>4328</v>
      </c>
      <c r="I2" s="2" t="s">
        <v>4754</v>
      </c>
      <c r="J2" s="2" t="s">
        <v>4880</v>
      </c>
      <c r="K2" s="2" t="s">
        <v>5063</v>
      </c>
    </row>
    <row r="3" spans="1:11" ht="12.75" customHeight="1">
      <c r="A3" s="21" t="s">
        <v>1528</v>
      </c>
      <c r="B3" s="23">
        <v>38428</v>
      </c>
      <c r="C3" s="21" t="s">
        <v>1531</v>
      </c>
      <c r="D3" s="24"/>
      <c r="E3" s="24">
        <v>81</v>
      </c>
      <c r="F3" s="23">
        <v>38852</v>
      </c>
      <c r="G3" s="24">
        <v>0</v>
      </c>
      <c r="H3" s="1">
        <v>250</v>
      </c>
      <c r="I3" s="25" t="e">
        <f>INDEX('TOL2008'!B:B,MATCH(A3,'TOL2008'!A:A,0))</f>
        <v>#N/A</v>
      </c>
      <c r="J3" s="21" t="e">
        <f>INDEX(Pääluokka!$H$2:$H$100,MATCH(VALUE(LEFT(Taulukko1[[#This Row],[TOL2008]],2)),Pääluokka!$G$2:$G$100,0))</f>
        <v>#N/A</v>
      </c>
      <c r="K3" s="21" t="e">
        <f>INDEX(Pääluokka!$I$2:$I$100,MATCH(VALUE(LEFT(Taulukko1[[#This Row],[TOL2008]],2)),Pääluokka!$G$2:$G$100,0))</f>
        <v>#N/A</v>
      </c>
    </row>
    <row r="4" spans="1:11" ht="12.75" customHeight="1">
      <c r="A4" t="s">
        <v>646</v>
      </c>
      <c r="B4" s="23">
        <v>38630</v>
      </c>
      <c r="C4" t="s">
        <v>1659</v>
      </c>
      <c r="E4" s="5">
        <v>25</v>
      </c>
      <c r="F4" s="4">
        <v>38806</v>
      </c>
      <c r="G4" s="5">
        <v>0</v>
      </c>
      <c r="H4" s="6">
        <v>25</v>
      </c>
      <c r="I4" s="25">
        <f>INDEX('TOL2008'!B:B,MATCH(A4,'TOL2008'!A:A,0))</f>
        <v>46510</v>
      </c>
      <c r="J4" s="21" t="str">
        <f>INDEX(Pääluokka!$H$2:$H$100,MATCH(VALUE(LEFT(Taulukko1[[#This Row],[TOL2008]],2)),Pääluokka!$G$2:$G$100,0))</f>
        <v>Tukku- ja vähittäiskauppa; moottoriajoneuvojen ja moottoripyörien korjaus</v>
      </c>
      <c r="K4" s="21" t="str">
        <f>INDEX(Pääluokka!$I$2:$I$100,MATCH(VALUE(LEFT(Taulukko1[[#This Row],[TOL2008]],2)),Pääluokka!$G$2:$G$100,0))</f>
        <v>Palvelualat (G-N, R, S)</v>
      </c>
    </row>
    <row r="5" spans="1:11" ht="12.75" customHeight="1">
      <c r="A5" t="s">
        <v>1638</v>
      </c>
      <c r="B5" s="23">
        <v>38645</v>
      </c>
      <c r="C5" t="s">
        <v>1637</v>
      </c>
      <c r="E5" s="5"/>
      <c r="F5" s="20">
        <v>38718</v>
      </c>
      <c r="G5" s="5">
        <v>4</v>
      </c>
      <c r="H5" s="6">
        <v>70</v>
      </c>
      <c r="I5" s="25" t="e">
        <f>INDEX('TOL2008'!B:B,MATCH(A5,'TOL2008'!A:A,0))</f>
        <v>#N/A</v>
      </c>
      <c r="J5" s="21" t="e">
        <f>INDEX(Pääluokka!$H$2:$H$100,MATCH(VALUE(LEFT(Taulukko1[[#This Row],[TOL2008]],2)),Pääluokka!$G$2:$G$100,0))</f>
        <v>#N/A</v>
      </c>
      <c r="K5" s="21" t="e">
        <f>INDEX(Pääluokka!$I$2:$I$100,MATCH(VALUE(LEFT(Taulukko1[[#This Row],[TOL2008]],2)),Pääluokka!$G$2:$G$100,0))</f>
        <v>#N/A</v>
      </c>
    </row>
    <row r="6" spans="1:11" ht="12.75" customHeight="1">
      <c r="A6" t="s">
        <v>148</v>
      </c>
      <c r="B6" s="23">
        <v>38652</v>
      </c>
      <c r="C6" t="s">
        <v>1423</v>
      </c>
      <c r="E6" s="5">
        <v>155</v>
      </c>
      <c r="F6" s="4">
        <v>38743</v>
      </c>
      <c r="G6" s="5">
        <v>51</v>
      </c>
      <c r="H6" s="6">
        <v>1200</v>
      </c>
      <c r="I6" s="25">
        <f>INDEX('TOL2008'!B:B,MATCH(A6,'TOL2008'!A:A,0))</f>
        <v>17120</v>
      </c>
      <c r="J6" s="21" t="str">
        <f>INDEX(Pääluokka!$H$2:$H$100,MATCH(VALUE(LEFT(Taulukko1[[#This Row],[TOL2008]],2)),Pääluokka!$G$2:$G$100,0))</f>
        <v>Teollisuus</v>
      </c>
      <c r="K6" s="21" t="str">
        <f>INDEX(Pääluokka!$I$2:$I$100,MATCH(VALUE(LEFT(Taulukko1[[#This Row],[TOL2008]],2)),Pääluokka!$G$2:$G$100,0))</f>
        <v>Teollisuus (C-E)</v>
      </c>
    </row>
    <row r="7" spans="1:11" ht="12.75" customHeight="1">
      <c r="A7" t="s">
        <v>955</v>
      </c>
      <c r="B7" s="23">
        <v>38666</v>
      </c>
      <c r="C7" t="s">
        <v>1502</v>
      </c>
      <c r="E7" s="5">
        <v>300</v>
      </c>
      <c r="F7" s="4">
        <v>38721</v>
      </c>
      <c r="G7" s="5">
        <v>314</v>
      </c>
      <c r="H7" s="6">
        <v>300</v>
      </c>
      <c r="I7" s="25">
        <f>INDEX('TOL2008'!B:B,MATCH(A7,'TOL2008'!A:A,0))</f>
        <v>24100</v>
      </c>
      <c r="J7" s="21" t="str">
        <f>INDEX(Pääluokka!$H$2:$H$100,MATCH(VALUE(LEFT(Taulukko1[[#This Row],[TOL2008]],2)),Pääluokka!$G$2:$G$100,0))</f>
        <v>Teollisuus</v>
      </c>
      <c r="K7" s="21" t="str">
        <f>INDEX(Pääluokka!$I$2:$I$100,MATCH(VALUE(LEFT(Taulukko1[[#This Row],[TOL2008]],2)),Pääluokka!$G$2:$G$100,0))</f>
        <v>Teollisuus (C-E)</v>
      </c>
    </row>
    <row r="8" spans="1:11" ht="12.75" customHeight="1">
      <c r="A8" s="21" t="s">
        <v>148</v>
      </c>
      <c r="B8" s="23">
        <v>38666</v>
      </c>
      <c r="C8" s="21" t="s">
        <v>1421</v>
      </c>
      <c r="D8" s="24"/>
      <c r="E8" s="24">
        <v>50</v>
      </c>
      <c r="F8" s="23">
        <v>38798</v>
      </c>
      <c r="G8" s="24">
        <v>0</v>
      </c>
      <c r="H8" s="6">
        <v>50</v>
      </c>
      <c r="I8" s="25">
        <f>INDEX('TOL2008'!B:B,MATCH(A8,'TOL2008'!A:A,0))</f>
        <v>17120</v>
      </c>
      <c r="J8" s="21" t="str">
        <f>INDEX(Pääluokka!$H$2:$H$100,MATCH(VALUE(LEFT(Taulukko1[[#This Row],[TOL2008]],2)),Pääluokka!$G$2:$G$100,0))</f>
        <v>Teollisuus</v>
      </c>
      <c r="K8" s="21" t="str">
        <f>INDEX(Pääluokka!$I$2:$I$100,MATCH(VALUE(LEFT(Taulukko1[[#This Row],[TOL2008]],2)),Pääluokka!$G$2:$G$100,0))</f>
        <v>Teollisuus (C-E)</v>
      </c>
    </row>
    <row r="9" spans="1:11" ht="12.75" customHeight="1">
      <c r="A9" s="21" t="s">
        <v>1632</v>
      </c>
      <c r="B9" s="23">
        <v>38676</v>
      </c>
      <c r="C9" s="21" t="s">
        <v>1631</v>
      </c>
      <c r="D9" s="24"/>
      <c r="E9" s="24"/>
      <c r="F9" s="23">
        <v>38727</v>
      </c>
      <c r="G9" s="24">
        <v>20</v>
      </c>
      <c r="H9" s="22">
        <v>20</v>
      </c>
      <c r="I9" s="25" t="e">
        <f>INDEX('TOL2008'!B:B,MATCH(A9,'TOL2008'!A:A,0))</f>
        <v>#N/A</v>
      </c>
      <c r="J9" s="21" t="e">
        <f>INDEX(Pääluokka!$H$2:$H$100,MATCH(VALUE(LEFT(Taulukko1[[#This Row],[TOL2008]],2)),Pääluokka!$G$2:$G$100,0))</f>
        <v>#N/A</v>
      </c>
      <c r="K9" s="21" t="e">
        <f>INDEX(Pääluokka!$I$2:$I$100,MATCH(VALUE(LEFT(Taulukko1[[#This Row],[TOL2008]],2)),Pääluokka!$G$2:$G$100,0))</f>
        <v>#N/A</v>
      </c>
    </row>
    <row r="10" spans="1:11" ht="12.75" customHeight="1">
      <c r="A10" t="s">
        <v>1523</v>
      </c>
      <c r="B10" s="23">
        <v>38676</v>
      </c>
      <c r="C10" t="s">
        <v>1522</v>
      </c>
      <c r="E10" s="5"/>
      <c r="F10" s="4">
        <v>38727</v>
      </c>
      <c r="G10" s="5">
        <v>5</v>
      </c>
      <c r="H10" s="22">
        <v>17</v>
      </c>
      <c r="I10" s="25" t="e">
        <f>INDEX('TOL2008'!B:B,MATCH(A10,'TOL2008'!A:A,0))</f>
        <v>#N/A</v>
      </c>
      <c r="J10" s="21" t="e">
        <f>INDEX(Pääluokka!$H$2:$H$100,MATCH(VALUE(LEFT(Taulukko1[[#This Row],[TOL2008]],2)),Pääluokka!$G$2:$G$100,0))</f>
        <v>#N/A</v>
      </c>
      <c r="K10" s="21" t="e">
        <f>INDEX(Pääluokka!$I$2:$I$100,MATCH(VALUE(LEFT(Taulukko1[[#This Row],[TOL2008]],2)),Pääluokka!$G$2:$G$100,0))</f>
        <v>#N/A</v>
      </c>
    </row>
    <row r="11" spans="1:11" ht="12.75" customHeight="1">
      <c r="A11" t="s">
        <v>1490</v>
      </c>
      <c r="B11" s="23">
        <v>38681</v>
      </c>
      <c r="C11" t="s">
        <v>1489</v>
      </c>
      <c r="E11" s="5">
        <v>100</v>
      </c>
      <c r="F11" s="4">
        <v>38735</v>
      </c>
      <c r="G11" s="5">
        <v>65</v>
      </c>
      <c r="H11" s="6">
        <v>350</v>
      </c>
      <c r="I11" s="25" t="e">
        <f>INDEX('TOL2008'!B:B,MATCH(A11,'TOL2008'!A:A,0))</f>
        <v>#N/A</v>
      </c>
      <c r="J11" s="21" t="e">
        <f>INDEX(Pääluokka!$H$2:$H$100,MATCH(VALUE(LEFT(Taulukko1[[#This Row],[TOL2008]],2)),Pääluokka!$G$2:$G$100,0))</f>
        <v>#N/A</v>
      </c>
      <c r="K11" s="21" t="e">
        <f>INDEX(Pääluokka!$I$2:$I$100,MATCH(VALUE(LEFT(Taulukko1[[#This Row],[TOL2008]],2)),Pääluokka!$G$2:$G$100,0))</f>
        <v>#N/A</v>
      </c>
    </row>
    <row r="12" spans="1:11" ht="12.75" customHeight="1">
      <c r="A12" t="s">
        <v>1665</v>
      </c>
      <c r="B12" s="23">
        <v>38687</v>
      </c>
      <c r="C12" t="s">
        <v>1664</v>
      </c>
      <c r="E12" s="5">
        <v>370</v>
      </c>
      <c r="F12" s="4">
        <v>38891</v>
      </c>
      <c r="G12" s="5">
        <v>370</v>
      </c>
      <c r="H12" s="6">
        <v>370</v>
      </c>
      <c r="I12" s="25" t="e">
        <f>INDEX('TOL2008'!B:B,MATCH(A12,'TOL2008'!A:A,0))</f>
        <v>#N/A</v>
      </c>
      <c r="J12" s="21" t="e">
        <f>INDEX(Pääluokka!$H$2:$H$100,MATCH(VALUE(LEFT(Taulukko1[[#This Row],[TOL2008]],2)),Pääluokka!$G$2:$G$100,0))</f>
        <v>#N/A</v>
      </c>
      <c r="K12" s="21" t="e">
        <f>INDEX(Pääluokka!$I$2:$I$100,MATCH(VALUE(LEFT(Taulukko1[[#This Row],[TOL2008]],2)),Pääluokka!$G$2:$G$100,0))</f>
        <v>#N/A</v>
      </c>
    </row>
    <row r="13" spans="1:11" ht="12.75" customHeight="1">
      <c r="A13" t="s">
        <v>1480</v>
      </c>
      <c r="B13" s="23">
        <v>38687</v>
      </c>
      <c r="C13" t="s">
        <v>1479</v>
      </c>
      <c r="E13" s="5"/>
      <c r="F13" s="4">
        <v>38744</v>
      </c>
      <c r="G13" s="5">
        <v>16</v>
      </c>
      <c r="H13" s="6">
        <v>16</v>
      </c>
      <c r="I13" s="25" t="e">
        <f>INDEX('TOL2008'!B:B,MATCH(A13,'TOL2008'!A:A,0))</f>
        <v>#N/A</v>
      </c>
      <c r="J13" s="21" t="e">
        <f>INDEX(Pääluokka!$H$2:$H$100,MATCH(VALUE(LEFT(Taulukko1[[#This Row],[TOL2008]],2)),Pääluokka!$G$2:$G$100,0))</f>
        <v>#N/A</v>
      </c>
      <c r="K13" s="21" t="e">
        <f>INDEX(Pääluokka!$I$2:$I$100,MATCH(VALUE(LEFT(Taulukko1[[#This Row],[TOL2008]],2)),Pääluokka!$G$2:$G$100,0))</f>
        <v>#N/A</v>
      </c>
    </row>
    <row r="14" spans="1:11" ht="12.75" customHeight="1">
      <c r="A14" t="s">
        <v>817</v>
      </c>
      <c r="B14" s="23">
        <v>38694</v>
      </c>
      <c r="C14" t="s">
        <v>1412</v>
      </c>
      <c r="E14" s="5">
        <v>60</v>
      </c>
      <c r="F14" s="4">
        <v>38744</v>
      </c>
      <c r="G14" s="5">
        <v>60</v>
      </c>
      <c r="H14" s="1">
        <v>95</v>
      </c>
      <c r="I14" s="25">
        <f>INDEX('TOL2008'!B:B,MATCH(A14,'TOL2008'!A:A,0))</f>
        <v>16213</v>
      </c>
      <c r="J14" s="21" t="str">
        <f>INDEX(Pääluokka!$H$2:$H$100,MATCH(VALUE(LEFT(Taulukko1[[#This Row],[TOL2008]],2)),Pääluokka!$G$2:$G$100,0))</f>
        <v>Teollisuus</v>
      </c>
      <c r="K14" s="21" t="str">
        <f>INDEX(Pääluokka!$I$2:$I$100,MATCH(VALUE(LEFT(Taulukko1[[#This Row],[TOL2008]],2)),Pääluokka!$G$2:$G$100,0))</f>
        <v>Teollisuus (C-E)</v>
      </c>
    </row>
    <row r="15" spans="1:11" ht="12.75" customHeight="1">
      <c r="A15" t="s">
        <v>1557</v>
      </c>
      <c r="B15" s="23">
        <v>38702</v>
      </c>
      <c r="C15" t="s">
        <v>1556</v>
      </c>
      <c r="E15" s="5">
        <v>12</v>
      </c>
      <c r="F15" s="4">
        <v>38742</v>
      </c>
      <c r="G15" s="5">
        <v>10</v>
      </c>
      <c r="H15" s="6">
        <v>80</v>
      </c>
      <c r="I15" s="25" t="e">
        <f>INDEX('TOL2008'!B:B,MATCH(A15,'TOL2008'!A:A,0))</f>
        <v>#N/A</v>
      </c>
      <c r="J15" s="21" t="e">
        <f>INDEX(Pääluokka!$H$2:$H$100,MATCH(VALUE(LEFT(Taulukko1[[#This Row],[TOL2008]],2)),Pääluokka!$G$2:$G$100,0))</f>
        <v>#N/A</v>
      </c>
      <c r="K15" s="21" t="e">
        <f>INDEX(Pääluokka!$I$2:$I$100,MATCH(VALUE(LEFT(Taulukko1[[#This Row],[TOL2008]],2)),Pääluokka!$G$2:$G$100,0))</f>
        <v>#N/A</v>
      </c>
    </row>
    <row r="16" spans="1:11" ht="12.75" customHeight="1">
      <c r="A16" t="s">
        <v>1411</v>
      </c>
      <c r="B16" s="23">
        <v>38707</v>
      </c>
      <c r="C16" t="s">
        <v>1410</v>
      </c>
      <c r="E16" s="5"/>
      <c r="F16" s="4">
        <v>38747</v>
      </c>
      <c r="G16" s="5">
        <v>0</v>
      </c>
      <c r="H16" s="1">
        <v>75</v>
      </c>
      <c r="I16" s="25" t="e">
        <f>INDEX('TOL2008'!B:B,MATCH(A16,'TOL2008'!A:A,0))</f>
        <v>#N/A</v>
      </c>
      <c r="J16" s="21" t="e">
        <f>INDEX(Pääluokka!$H$2:$H$100,MATCH(VALUE(LEFT(Taulukko1[[#This Row],[TOL2008]],2)),Pääluokka!$G$2:$G$100,0))</f>
        <v>#N/A</v>
      </c>
      <c r="K16" s="21" t="e">
        <f>INDEX(Pääluokka!$I$2:$I$100,MATCH(VALUE(LEFT(Taulukko1[[#This Row],[TOL2008]],2)),Pääluokka!$G$2:$G$100,0))</f>
        <v>#N/A</v>
      </c>
    </row>
    <row r="17" spans="1:11" ht="12.75" customHeight="1">
      <c r="A17" t="s">
        <v>1598</v>
      </c>
      <c r="B17" s="23">
        <v>38716</v>
      </c>
      <c r="C17" t="s">
        <v>1600</v>
      </c>
      <c r="E17" s="5"/>
      <c r="F17" s="4">
        <v>38763</v>
      </c>
      <c r="G17" s="5">
        <v>40</v>
      </c>
      <c r="H17" s="1">
        <v>85</v>
      </c>
      <c r="I17" s="25" t="e">
        <f>INDEX('TOL2008'!B:B,MATCH(A17,'TOL2008'!A:A,0))</f>
        <v>#N/A</v>
      </c>
      <c r="J17" s="21" t="e">
        <f>INDEX(Pääluokka!$H$2:$H$100,MATCH(VALUE(LEFT(Taulukko1[[#This Row],[TOL2008]],2)),Pääluokka!$G$2:$G$100,0))</f>
        <v>#N/A</v>
      </c>
      <c r="K17" s="21" t="e">
        <f>INDEX(Pääluokka!$I$2:$I$100,MATCH(VALUE(LEFT(Taulukko1[[#This Row],[TOL2008]],2)),Pääluokka!$G$2:$G$100,0))</f>
        <v>#N/A</v>
      </c>
    </row>
    <row r="18" spans="1:11" ht="12.75" customHeight="1">
      <c r="A18" t="s">
        <v>1465</v>
      </c>
      <c r="B18" s="23">
        <v>38716</v>
      </c>
      <c r="C18" t="s">
        <v>1464</v>
      </c>
      <c r="E18" s="5">
        <v>40</v>
      </c>
      <c r="F18" s="4">
        <v>38770</v>
      </c>
      <c r="G18" s="5">
        <v>25</v>
      </c>
      <c r="H18" s="1">
        <v>270</v>
      </c>
      <c r="I18" s="25" t="e">
        <f>INDEX('TOL2008'!B:B,MATCH(A18,'TOL2008'!A:A,0))</f>
        <v>#N/A</v>
      </c>
      <c r="J18" s="21" t="e">
        <f>INDEX(Pääluokka!$H$2:$H$100,MATCH(VALUE(LEFT(Taulukko1[[#This Row],[TOL2008]],2)),Pääluokka!$G$2:$G$100,0))</f>
        <v>#N/A</v>
      </c>
      <c r="K18" s="21" t="e">
        <f>INDEX(Pääluokka!$I$2:$I$100,MATCH(VALUE(LEFT(Taulukko1[[#This Row],[TOL2008]],2)),Pääluokka!$G$2:$G$100,0))</f>
        <v>#N/A</v>
      </c>
    </row>
    <row r="19" spans="1:11" ht="12.75" customHeight="1">
      <c r="A19" t="s">
        <v>187</v>
      </c>
      <c r="B19" s="23">
        <v>38716</v>
      </c>
      <c r="C19" t="s">
        <v>1455</v>
      </c>
      <c r="E19" s="5">
        <v>50</v>
      </c>
      <c r="F19" s="4">
        <v>38765</v>
      </c>
      <c r="G19" s="5">
        <v>20</v>
      </c>
      <c r="H19" s="1">
        <v>500</v>
      </c>
      <c r="I19" s="25">
        <f>INDEX('TOL2008'!B:B,MATCH(A19,'TOL2008'!A:A,0))</f>
        <v>26110</v>
      </c>
      <c r="J19" s="21" t="str">
        <f>INDEX(Pääluokka!$H$2:$H$100,MATCH(VALUE(LEFT(Taulukko1[[#This Row],[TOL2008]],2)),Pääluokka!$G$2:$G$100,0))</f>
        <v>Teollisuus</v>
      </c>
      <c r="K19" s="21" t="str">
        <f>INDEX(Pääluokka!$I$2:$I$100,MATCH(VALUE(LEFT(Taulukko1[[#This Row],[TOL2008]],2)),Pääluokka!$G$2:$G$100,0))</f>
        <v>Teollisuus (C-E)</v>
      </c>
    </row>
    <row r="20" spans="1:11" ht="12.75" customHeight="1">
      <c r="A20" t="s">
        <v>1573</v>
      </c>
      <c r="B20" s="23">
        <v>38718</v>
      </c>
      <c r="C20" t="s">
        <v>678</v>
      </c>
      <c r="E20" s="5"/>
      <c r="F20" s="4">
        <v>38790</v>
      </c>
      <c r="G20" s="5">
        <v>34</v>
      </c>
      <c r="H20" s="6">
        <v>150</v>
      </c>
      <c r="I20" s="25" t="e">
        <f>INDEX('TOL2008'!B:B,MATCH(A20,'TOL2008'!A:A,0))</f>
        <v>#N/A</v>
      </c>
      <c r="J20" s="21" t="e">
        <f>INDEX(Pääluokka!$H$2:$H$100,MATCH(VALUE(LEFT(Taulukko1[[#This Row],[TOL2008]],2)),Pääluokka!$G$2:$G$100,0))</f>
        <v>#N/A</v>
      </c>
      <c r="K20" s="21" t="e">
        <f>INDEX(Pääluokka!$I$2:$I$100,MATCH(VALUE(LEFT(Taulukko1[[#This Row],[TOL2008]],2)),Pääluokka!$G$2:$G$100,0))</f>
        <v>#N/A</v>
      </c>
    </row>
    <row r="21" spans="1:11" ht="12.75" customHeight="1">
      <c r="A21" t="s">
        <v>1427</v>
      </c>
      <c r="B21" s="23">
        <v>38718</v>
      </c>
      <c r="C21" t="s">
        <v>1426</v>
      </c>
      <c r="E21" s="5">
        <v>25</v>
      </c>
      <c r="F21" s="4">
        <v>38763</v>
      </c>
      <c r="G21" s="5">
        <v>13</v>
      </c>
      <c r="H21" s="6">
        <v>195</v>
      </c>
      <c r="I21" s="25" t="e">
        <f>INDEX('TOL2008'!B:B,MATCH(A21,'TOL2008'!A:A,0))</f>
        <v>#N/A</v>
      </c>
      <c r="J21" s="21" t="e">
        <f>INDEX(Pääluokka!$H$2:$H$100,MATCH(VALUE(LEFT(Taulukko1[[#This Row],[TOL2008]],2)),Pääluokka!$G$2:$G$100,0))</f>
        <v>#N/A</v>
      </c>
      <c r="K21" s="21" t="e">
        <f>INDEX(Pääluokka!$I$2:$I$100,MATCH(VALUE(LEFT(Taulukko1[[#This Row],[TOL2008]],2)),Pääluokka!$G$2:$G$100,0))</f>
        <v>#N/A</v>
      </c>
    </row>
    <row r="22" spans="1:11" ht="12.75" customHeight="1">
      <c r="A22" t="s">
        <v>1577</v>
      </c>
      <c r="B22" s="23">
        <v>38719</v>
      </c>
      <c r="C22" t="s">
        <v>1576</v>
      </c>
      <c r="E22" s="5"/>
      <c r="F22" s="4">
        <v>38763</v>
      </c>
      <c r="G22" s="5">
        <v>46</v>
      </c>
      <c r="H22" s="1">
        <v>100</v>
      </c>
      <c r="I22" s="25" t="e">
        <f>INDEX('TOL2008'!B:B,MATCH(A22,'TOL2008'!A:A,0))</f>
        <v>#N/A</v>
      </c>
      <c r="J22" s="21" t="e">
        <f>INDEX(Pääluokka!$H$2:$H$100,MATCH(VALUE(LEFT(Taulukko1[[#This Row],[TOL2008]],2)),Pääluokka!$G$2:$G$100,0))</f>
        <v>#N/A</v>
      </c>
      <c r="K22" s="21" t="e">
        <f>INDEX(Pääluokka!$I$2:$I$100,MATCH(VALUE(LEFT(Taulukko1[[#This Row],[TOL2008]],2)),Pääluokka!$G$2:$G$100,0))</f>
        <v>#N/A</v>
      </c>
    </row>
    <row r="23" spans="1:11" ht="12.75" customHeight="1">
      <c r="A23" t="s">
        <v>1640</v>
      </c>
      <c r="B23" s="23">
        <v>38720</v>
      </c>
      <c r="C23" t="s">
        <v>1639</v>
      </c>
      <c r="E23" s="5">
        <v>10</v>
      </c>
      <c r="F23" s="4">
        <v>38748</v>
      </c>
      <c r="G23" s="5">
        <v>6</v>
      </c>
      <c r="H23" s="6">
        <v>10</v>
      </c>
      <c r="I23" s="25" t="e">
        <f>INDEX('TOL2008'!B:B,MATCH(A23,'TOL2008'!A:A,0))</f>
        <v>#N/A</v>
      </c>
      <c r="J23" s="21" t="e">
        <f>INDEX(Pääluokka!$H$2:$H$100,MATCH(VALUE(LEFT(Taulukko1[[#This Row],[TOL2008]],2)),Pääluokka!$G$2:$G$100,0))</f>
        <v>#N/A</v>
      </c>
      <c r="K23" s="21" t="e">
        <f>INDEX(Pääluokka!$I$2:$I$100,MATCH(VALUE(LEFT(Taulukko1[[#This Row],[TOL2008]],2)),Pääluokka!$G$2:$G$100,0))</f>
        <v>#N/A</v>
      </c>
    </row>
    <row r="24" spans="1:11" ht="12.75" customHeight="1">
      <c r="A24" t="s">
        <v>1575</v>
      </c>
      <c r="B24" s="23">
        <v>38721</v>
      </c>
      <c r="C24" t="s">
        <v>1574</v>
      </c>
      <c r="E24" s="5">
        <v>11</v>
      </c>
      <c r="F24" s="4">
        <v>38775</v>
      </c>
      <c r="G24" s="5">
        <v>8</v>
      </c>
      <c r="H24" s="1">
        <v>50</v>
      </c>
      <c r="I24" s="25" t="e">
        <f>INDEX('TOL2008'!B:B,MATCH(A24,'TOL2008'!A:A,0))</f>
        <v>#N/A</v>
      </c>
      <c r="J24" s="21" t="e">
        <f>INDEX(Pääluokka!$H$2:$H$100,MATCH(VALUE(LEFT(Taulukko1[[#This Row],[TOL2008]],2)),Pääluokka!$G$2:$G$100,0))</f>
        <v>#N/A</v>
      </c>
      <c r="K24" s="21" t="e">
        <f>INDEX(Pääluokka!$I$2:$I$100,MATCH(VALUE(LEFT(Taulukko1[[#This Row],[TOL2008]],2)),Pääluokka!$G$2:$G$100,0))</f>
        <v>#N/A</v>
      </c>
    </row>
    <row r="25" spans="1:11" ht="12.75" customHeight="1">
      <c r="A25" t="s">
        <v>1528</v>
      </c>
      <c r="B25" s="23">
        <v>38721</v>
      </c>
      <c r="C25" t="s">
        <v>1530</v>
      </c>
      <c r="E25" s="5"/>
      <c r="F25" s="4">
        <v>38789</v>
      </c>
      <c r="G25" s="5">
        <v>40</v>
      </c>
      <c r="H25" s="1">
        <v>195</v>
      </c>
      <c r="I25" s="25" t="e">
        <f>INDEX('TOL2008'!B:B,MATCH(A25,'TOL2008'!A:A,0))</f>
        <v>#N/A</v>
      </c>
      <c r="J25" s="21" t="e">
        <f>INDEX(Pääluokka!$H$2:$H$100,MATCH(VALUE(LEFT(Taulukko1[[#This Row],[TOL2008]],2)),Pääluokka!$G$2:$G$100,0))</f>
        <v>#N/A</v>
      </c>
      <c r="K25" s="21" t="e">
        <f>INDEX(Pääluokka!$I$2:$I$100,MATCH(VALUE(LEFT(Taulukko1[[#This Row],[TOL2008]],2)),Pääluokka!$G$2:$G$100,0))</f>
        <v>#N/A</v>
      </c>
    </row>
    <row r="26" spans="1:11" ht="12.75" customHeight="1">
      <c r="A26" s="21" t="s">
        <v>231</v>
      </c>
      <c r="B26" s="23">
        <v>38722</v>
      </c>
      <c r="C26" s="21" t="s">
        <v>1482</v>
      </c>
      <c r="D26" s="24"/>
      <c r="E26" s="24"/>
      <c r="F26" s="23"/>
      <c r="G26" s="24"/>
      <c r="H26" s="1">
        <v>30</v>
      </c>
      <c r="I26" s="25">
        <f>INDEX('TOL2008'!B:B,MATCH(A26,'TOL2008'!A:A,0))</f>
        <v>10420</v>
      </c>
      <c r="J26" s="21" t="str">
        <f>INDEX(Pääluokka!$H$2:$H$100,MATCH(VALUE(LEFT(Taulukko1[[#This Row],[TOL2008]],2)),Pääluokka!$G$2:$G$100,0))</f>
        <v>Teollisuus</v>
      </c>
      <c r="K26" s="21" t="str">
        <f>INDEX(Pääluokka!$I$2:$I$100,MATCH(VALUE(LEFT(Taulukko1[[#This Row],[TOL2008]],2)),Pääluokka!$G$2:$G$100,0))</f>
        <v>Teollisuus (C-E)</v>
      </c>
    </row>
    <row r="27" spans="1:11" ht="12.75" customHeight="1">
      <c r="A27" s="21" t="s">
        <v>1561</v>
      </c>
      <c r="B27" s="23">
        <v>38726</v>
      </c>
      <c r="C27" t="s">
        <v>1563</v>
      </c>
      <c r="D27" s="24"/>
      <c r="E27" s="24">
        <v>28</v>
      </c>
      <c r="F27" s="23">
        <v>38744</v>
      </c>
      <c r="G27" s="24">
        <v>15</v>
      </c>
      <c r="H27" s="1">
        <v>140</v>
      </c>
      <c r="I27" s="25" t="e">
        <f>INDEX('TOL2008'!B:B,MATCH(A27,'TOL2008'!A:A,0))</f>
        <v>#N/A</v>
      </c>
      <c r="J27" s="21" t="e">
        <f>INDEX(Pääluokka!$H$2:$H$100,MATCH(VALUE(LEFT(Taulukko1[[#This Row],[TOL2008]],2)),Pääluokka!$G$2:$G$100,0))</f>
        <v>#N/A</v>
      </c>
      <c r="K27" s="21" t="e">
        <f>INDEX(Pääluokka!$I$2:$I$100,MATCH(VALUE(LEFT(Taulukko1[[#This Row],[TOL2008]],2)),Pääluokka!$G$2:$G$100,0))</f>
        <v>#N/A</v>
      </c>
    </row>
    <row r="28" spans="1:11" ht="12.75" customHeight="1">
      <c r="A28" s="21" t="s">
        <v>148</v>
      </c>
      <c r="B28" s="23">
        <v>38726</v>
      </c>
      <c r="C28" s="21" t="s">
        <v>1422</v>
      </c>
      <c r="D28" s="24"/>
      <c r="E28" s="24"/>
      <c r="F28" s="23">
        <v>38777</v>
      </c>
      <c r="G28" s="24">
        <v>8</v>
      </c>
      <c r="H28" s="22">
        <v>70</v>
      </c>
      <c r="I28" s="25">
        <f>INDEX('TOL2008'!B:B,MATCH(A28,'TOL2008'!A:A,0))</f>
        <v>17120</v>
      </c>
      <c r="J28" s="21" t="str">
        <f>INDEX(Pääluokka!$H$2:$H$100,MATCH(VALUE(LEFT(Taulukko1[[#This Row],[TOL2008]],2)),Pääluokka!$G$2:$G$100,0))</f>
        <v>Teollisuus</v>
      </c>
      <c r="K28" s="21" t="str">
        <f>INDEX(Pääluokka!$I$2:$I$100,MATCH(VALUE(LEFT(Taulukko1[[#This Row],[TOL2008]],2)),Pääluokka!$G$2:$G$100,0))</f>
        <v>Teollisuus (C-E)</v>
      </c>
    </row>
    <row r="29" spans="1:11" ht="12.75" customHeight="1">
      <c r="A29" t="s">
        <v>1579</v>
      </c>
      <c r="B29" s="23">
        <v>38727</v>
      </c>
      <c r="C29" t="s">
        <v>1581</v>
      </c>
      <c r="E29" s="5">
        <v>500</v>
      </c>
      <c r="F29" s="4"/>
      <c r="G29" s="5"/>
      <c r="H29" s="6">
        <v>500</v>
      </c>
      <c r="I29" s="25" t="e">
        <f>INDEX('TOL2008'!B:B,MATCH(A29,'TOL2008'!A:A,0))</f>
        <v>#N/A</v>
      </c>
      <c r="J29" s="21" t="e">
        <f>INDEX(Pääluokka!$H$2:$H$100,MATCH(VALUE(LEFT(Taulukko1[[#This Row],[TOL2008]],2)),Pääluokka!$G$2:$G$100,0))</f>
        <v>#N/A</v>
      </c>
      <c r="K29" s="21" t="e">
        <f>INDEX(Pääluokka!$I$2:$I$100,MATCH(VALUE(LEFT(Taulukko1[[#This Row],[TOL2008]],2)),Pääluokka!$G$2:$G$100,0))</f>
        <v>#N/A</v>
      </c>
    </row>
    <row r="30" spans="1:11" ht="12.75" customHeight="1">
      <c r="A30" t="s">
        <v>1609</v>
      </c>
      <c r="B30" s="23">
        <v>38728</v>
      </c>
      <c r="C30" t="s">
        <v>1608</v>
      </c>
      <c r="E30" s="5">
        <v>190</v>
      </c>
      <c r="F30" s="4">
        <v>38804</v>
      </c>
      <c r="G30" s="5">
        <v>100</v>
      </c>
      <c r="H30" s="1">
        <v>250</v>
      </c>
      <c r="I30" s="25" t="e">
        <f>INDEX('TOL2008'!B:B,MATCH(A30,'TOL2008'!A:A,0))</f>
        <v>#N/A</v>
      </c>
      <c r="J30" s="21" t="e">
        <f>INDEX(Pääluokka!$H$2:$H$100,MATCH(VALUE(LEFT(Taulukko1[[#This Row],[TOL2008]],2)),Pääluokka!$G$2:$G$100,0))</f>
        <v>#N/A</v>
      </c>
      <c r="K30" s="21" t="e">
        <f>INDEX(Pääluokka!$I$2:$I$100,MATCH(VALUE(LEFT(Taulukko1[[#This Row],[TOL2008]],2)),Pääluokka!$G$2:$G$100,0))</f>
        <v>#N/A</v>
      </c>
    </row>
    <row r="31" spans="1:11" ht="12.75" customHeight="1">
      <c r="A31" t="s">
        <v>1538</v>
      </c>
      <c r="B31" s="23">
        <v>38734</v>
      </c>
      <c r="C31" t="s">
        <v>1537</v>
      </c>
      <c r="E31" s="5">
        <v>60</v>
      </c>
      <c r="F31" s="4">
        <v>38786</v>
      </c>
      <c r="G31" s="5">
        <v>7</v>
      </c>
      <c r="H31" s="1">
        <v>60</v>
      </c>
      <c r="I31" s="25" t="e">
        <f>INDEX('TOL2008'!B:B,MATCH(A31,'TOL2008'!A:A,0))</f>
        <v>#N/A</v>
      </c>
      <c r="J31" s="21" t="e">
        <f>INDEX(Pääluokka!$H$2:$H$100,MATCH(VALUE(LEFT(Taulukko1[[#This Row],[TOL2008]],2)),Pääluokka!$G$2:$G$100,0))</f>
        <v>#N/A</v>
      </c>
      <c r="K31" s="21" t="e">
        <f>INDEX(Pääluokka!$I$2:$I$100,MATCH(VALUE(LEFT(Taulukko1[[#This Row],[TOL2008]],2)),Pääluokka!$G$2:$G$100,0))</f>
        <v>#N/A</v>
      </c>
    </row>
    <row r="32" spans="1:11" ht="12.75" customHeight="1">
      <c r="A32" t="s">
        <v>1484</v>
      </c>
      <c r="B32" s="23">
        <v>38736</v>
      </c>
      <c r="C32" t="s">
        <v>1470</v>
      </c>
      <c r="E32" s="5">
        <v>11</v>
      </c>
      <c r="F32" s="4"/>
      <c r="G32" s="5"/>
      <c r="H32" s="1">
        <v>11</v>
      </c>
      <c r="I32" s="25" t="e">
        <f>INDEX('TOL2008'!B:B,MATCH(A32,'TOL2008'!A:A,0))</f>
        <v>#N/A</v>
      </c>
      <c r="J32" s="21" t="e">
        <f>INDEX(Pääluokka!$H$2:$H$100,MATCH(VALUE(LEFT(Taulukko1[[#This Row],[TOL2008]],2)),Pääluokka!$G$2:$G$100,0))</f>
        <v>#N/A</v>
      </c>
      <c r="K32" s="21" t="e">
        <f>INDEX(Pääluokka!$I$2:$I$100,MATCH(VALUE(LEFT(Taulukko1[[#This Row],[TOL2008]],2)),Pääluokka!$G$2:$G$100,0))</f>
        <v>#N/A</v>
      </c>
    </row>
    <row r="33" spans="1:11" ht="12.75" customHeight="1">
      <c r="A33" t="s">
        <v>1376</v>
      </c>
      <c r="B33" s="23">
        <v>38736</v>
      </c>
      <c r="C33" t="s">
        <v>1375</v>
      </c>
      <c r="E33" s="5">
        <v>60</v>
      </c>
      <c r="F33" s="4">
        <v>38777</v>
      </c>
      <c r="G33" s="5">
        <v>37</v>
      </c>
      <c r="H33" s="6">
        <v>120</v>
      </c>
      <c r="I33" s="25">
        <f>INDEX('TOL2008'!B:B,MATCH(A33,'TOL2008'!A:A,0))</f>
        <v>26510</v>
      </c>
      <c r="J33" s="21" t="str">
        <f>INDEX(Pääluokka!$H$2:$H$100,MATCH(VALUE(LEFT(Taulukko1[[#This Row],[TOL2008]],2)),Pääluokka!$G$2:$G$100,0))</f>
        <v>Teollisuus</v>
      </c>
      <c r="K33" s="21" t="str">
        <f>INDEX(Pääluokka!$I$2:$I$100,MATCH(VALUE(LEFT(Taulukko1[[#This Row],[TOL2008]],2)),Pääluokka!$G$2:$G$100,0))</f>
        <v>Teollisuus (C-E)</v>
      </c>
    </row>
    <row r="34" spans="1:11" ht="12.75" customHeight="1">
      <c r="A34" t="s">
        <v>1467</v>
      </c>
      <c r="B34" s="23">
        <v>38740</v>
      </c>
      <c r="C34" t="s">
        <v>1466</v>
      </c>
      <c r="E34" s="5">
        <v>45</v>
      </c>
      <c r="F34" s="4">
        <v>38785</v>
      </c>
      <c r="G34" s="5">
        <v>43</v>
      </c>
      <c r="H34" s="6">
        <v>420</v>
      </c>
      <c r="I34" s="25" t="e">
        <f>INDEX('TOL2008'!B:B,MATCH(A34,'TOL2008'!A:A,0))</f>
        <v>#N/A</v>
      </c>
      <c r="J34" s="21" t="e">
        <f>INDEX(Pääluokka!$H$2:$H$100,MATCH(VALUE(LEFT(Taulukko1[[#This Row],[TOL2008]],2)),Pääluokka!$G$2:$G$100,0))</f>
        <v>#N/A</v>
      </c>
      <c r="K34" s="21" t="e">
        <f>INDEX(Pääluokka!$I$2:$I$100,MATCH(VALUE(LEFT(Taulukko1[[#This Row],[TOL2008]],2)),Pääluokka!$G$2:$G$100,0))</f>
        <v>#N/A</v>
      </c>
    </row>
    <row r="35" spans="1:11" ht="12.75" customHeight="1">
      <c r="A35" t="s">
        <v>1607</v>
      </c>
      <c r="B35" s="23">
        <v>38741</v>
      </c>
      <c r="C35" t="s">
        <v>1606</v>
      </c>
      <c r="E35" s="5">
        <v>166</v>
      </c>
      <c r="F35" s="4">
        <v>38769</v>
      </c>
      <c r="G35" s="5">
        <v>140</v>
      </c>
      <c r="H35" s="6">
        <v>280</v>
      </c>
      <c r="I35" s="25" t="e">
        <f>INDEX('TOL2008'!B:B,MATCH(A35,'TOL2008'!A:A,0))</f>
        <v>#N/A</v>
      </c>
      <c r="J35" s="21" t="e">
        <f>INDEX(Pääluokka!$H$2:$H$100,MATCH(VALUE(LEFT(Taulukko1[[#This Row],[TOL2008]],2)),Pääluokka!$G$2:$G$100,0))</f>
        <v>#N/A</v>
      </c>
      <c r="K35" s="21" t="e">
        <f>INDEX(Pääluokka!$I$2:$I$100,MATCH(VALUE(LEFT(Taulukko1[[#This Row],[TOL2008]],2)),Pääluokka!$G$2:$G$100,0))</f>
        <v>#N/A</v>
      </c>
    </row>
    <row r="36" spans="1:11" ht="12.75" customHeight="1">
      <c r="A36" t="s">
        <v>1613</v>
      </c>
      <c r="B36" s="23">
        <v>38742</v>
      </c>
      <c r="C36" t="s">
        <v>1612</v>
      </c>
      <c r="E36" s="5">
        <v>70</v>
      </c>
      <c r="F36" s="4">
        <v>38798</v>
      </c>
      <c r="G36" s="5">
        <v>29</v>
      </c>
      <c r="H36" s="6">
        <v>170</v>
      </c>
      <c r="I36" s="25" t="e">
        <f>INDEX('TOL2008'!B:B,MATCH(A36,'TOL2008'!A:A,0))</f>
        <v>#N/A</v>
      </c>
      <c r="J36" s="21" t="e">
        <f>INDEX(Pääluokka!$H$2:$H$100,MATCH(VALUE(LEFT(Taulukko1[[#This Row],[TOL2008]],2)),Pääluokka!$G$2:$G$100,0))</f>
        <v>#N/A</v>
      </c>
      <c r="K36" s="21" t="e">
        <f>INDEX(Pääluokka!$I$2:$I$100,MATCH(VALUE(LEFT(Taulukko1[[#This Row],[TOL2008]],2)),Pääluokka!$G$2:$G$100,0))</f>
        <v>#N/A</v>
      </c>
    </row>
    <row r="37" spans="1:11" ht="12.75" customHeight="1">
      <c r="A37" t="s">
        <v>1656</v>
      </c>
      <c r="B37" s="23">
        <v>38744</v>
      </c>
      <c r="C37" t="s">
        <v>1655</v>
      </c>
      <c r="E37" s="5">
        <v>11</v>
      </c>
      <c r="F37" s="4"/>
      <c r="G37" s="5"/>
      <c r="H37" s="1">
        <v>11</v>
      </c>
      <c r="I37" s="25" t="e">
        <f>INDEX('TOL2008'!B:B,MATCH(A37,'TOL2008'!A:A,0))</f>
        <v>#N/A</v>
      </c>
      <c r="J37" s="21" t="e">
        <f>INDEX(Pääluokka!$H$2:$H$100,MATCH(VALUE(LEFT(Taulukko1[[#This Row],[TOL2008]],2)),Pääluokka!$G$2:$G$100,0))</f>
        <v>#N/A</v>
      </c>
      <c r="K37" s="21" t="e">
        <f>INDEX(Pääluokka!$I$2:$I$100,MATCH(VALUE(LEFT(Taulukko1[[#This Row],[TOL2008]],2)),Pääluokka!$G$2:$G$100,0))</f>
        <v>#N/A</v>
      </c>
    </row>
    <row r="38" spans="1:11" ht="12.75" customHeight="1">
      <c r="A38" t="s">
        <v>1520</v>
      </c>
      <c r="B38" s="23">
        <v>38744</v>
      </c>
      <c r="C38" t="s">
        <v>1519</v>
      </c>
      <c r="E38" s="5"/>
      <c r="F38" s="4">
        <v>38833</v>
      </c>
      <c r="G38" s="5">
        <v>5</v>
      </c>
      <c r="H38" s="6">
        <v>20</v>
      </c>
      <c r="I38" s="25">
        <f>INDEX('TOL2008'!B:B,MATCH(A38,'TOL2008'!A:A,0))</f>
        <v>2400</v>
      </c>
      <c r="J38" s="21" t="str">
        <f>INDEX(Pääluokka!$H$2:$H$100,MATCH(VALUE(LEFT(Taulukko1[[#This Row],[TOL2008]],2)),Pääluokka!$G$2:$G$100,0))</f>
        <v>Teollisuus</v>
      </c>
      <c r="K38" s="21" t="str">
        <f>INDEX(Pääluokka!$I$2:$I$100,MATCH(VALUE(LEFT(Taulukko1[[#This Row],[TOL2008]],2)),Pääluokka!$G$2:$G$100,0))</f>
        <v>Teollisuus (C-E)</v>
      </c>
    </row>
    <row r="39" spans="1:11" ht="12.75" customHeight="1">
      <c r="A39" t="s">
        <v>983</v>
      </c>
      <c r="B39" s="23">
        <v>38748</v>
      </c>
      <c r="C39" t="s">
        <v>1512</v>
      </c>
      <c r="E39" s="5">
        <v>90</v>
      </c>
      <c r="F39" s="4">
        <v>38812</v>
      </c>
      <c r="G39" s="5">
        <v>0</v>
      </c>
      <c r="H39" s="1">
        <v>300</v>
      </c>
      <c r="I39" s="25">
        <f>INDEX('TOL2008'!B:B,MATCH(A39,'TOL2008'!A:A,0))</f>
        <v>26300</v>
      </c>
      <c r="J39" s="21" t="str">
        <f>INDEX(Pääluokka!$H$2:$H$100,MATCH(VALUE(LEFT(Taulukko1[[#This Row],[TOL2008]],2)),Pääluokka!$G$2:$G$100,0))</f>
        <v>Teollisuus</v>
      </c>
      <c r="K39" s="21" t="str">
        <f>INDEX(Pääluokka!$I$2:$I$100,MATCH(VALUE(LEFT(Taulukko1[[#This Row],[TOL2008]],2)),Pääluokka!$G$2:$G$100,0))</f>
        <v>Teollisuus (C-E)</v>
      </c>
    </row>
    <row r="40" spans="1:11" ht="12.75" customHeight="1">
      <c r="A40" t="s">
        <v>1492</v>
      </c>
      <c r="B40" s="23">
        <v>38748</v>
      </c>
      <c r="C40" s="21" t="s">
        <v>1491</v>
      </c>
      <c r="D40" s="24"/>
      <c r="E40" s="24">
        <v>50</v>
      </c>
      <c r="F40" s="23">
        <v>38826</v>
      </c>
      <c r="G40" s="24">
        <v>4</v>
      </c>
      <c r="H40" s="1">
        <v>360</v>
      </c>
      <c r="I40" s="25" t="e">
        <f>INDEX('TOL2008'!B:B,MATCH(A40,'TOL2008'!A:A,0))</f>
        <v>#N/A</v>
      </c>
      <c r="J40" s="21" t="e">
        <f>INDEX(Pääluokka!$H$2:$H$100,MATCH(VALUE(LEFT(Taulukko1[[#This Row],[TOL2008]],2)),Pääluokka!$G$2:$G$100,0))</f>
        <v>#N/A</v>
      </c>
      <c r="K40" s="21" t="e">
        <f>INDEX(Pääluokka!$I$2:$I$100,MATCH(VALUE(LEFT(Taulukko1[[#This Row],[TOL2008]],2)),Pääluokka!$G$2:$G$100,0))</f>
        <v>#N/A</v>
      </c>
    </row>
    <row r="41" spans="1:11" ht="12.75" customHeight="1">
      <c r="A41" t="s">
        <v>368</v>
      </c>
      <c r="B41" s="23">
        <v>38749</v>
      </c>
      <c r="C41" t="s">
        <v>1524</v>
      </c>
      <c r="E41" s="5">
        <v>20</v>
      </c>
      <c r="F41" s="4">
        <v>38786</v>
      </c>
      <c r="G41" s="5">
        <v>8</v>
      </c>
      <c r="H41" s="1">
        <v>20</v>
      </c>
      <c r="I41" s="25">
        <f>INDEX('TOL2008'!B:B,MATCH(A41,'TOL2008'!A:A,0))</f>
        <v>88999</v>
      </c>
      <c r="J41" s="21" t="str">
        <f>INDEX(Pääluokka!$H$2:$H$100,MATCH(VALUE(LEFT(Taulukko1[[#This Row],[TOL2008]],2)),Pääluokka!$G$2:$G$100,0))</f>
        <v>Terveys- ja sosiaalipalvelut</v>
      </c>
      <c r="K41" s="21" t="str">
        <f>INDEX(Pääluokka!$I$2:$I$100,MATCH(VALUE(LEFT(Taulukko1[[#This Row],[TOL2008]],2)),Pääluokka!$G$2:$G$100,0))</f>
        <v>Muut toimialat (O-Q, T-X)</v>
      </c>
    </row>
    <row r="42" spans="1:11" ht="12.75" customHeight="1">
      <c r="A42" t="s">
        <v>1409</v>
      </c>
      <c r="B42" s="23">
        <v>38749</v>
      </c>
      <c r="C42" t="s">
        <v>1408</v>
      </c>
      <c r="E42" s="5"/>
      <c r="F42" s="4">
        <v>38777</v>
      </c>
      <c r="G42" s="5">
        <v>27</v>
      </c>
      <c r="H42" s="1">
        <v>45</v>
      </c>
      <c r="I42" s="25" t="e">
        <f>INDEX('TOL2008'!B:B,MATCH(A42,'TOL2008'!A:A,0))</f>
        <v>#N/A</v>
      </c>
      <c r="J42" s="21" t="e">
        <f>INDEX(Pääluokka!$H$2:$H$100,MATCH(VALUE(LEFT(Taulukko1[[#This Row],[TOL2008]],2)),Pääluokka!$G$2:$G$100,0))</f>
        <v>#N/A</v>
      </c>
      <c r="K42" s="21" t="e">
        <f>INDEX(Pääluokka!$I$2:$I$100,MATCH(VALUE(LEFT(Taulukko1[[#This Row],[TOL2008]],2)),Pääluokka!$G$2:$G$100,0))</f>
        <v>#N/A</v>
      </c>
    </row>
    <row r="43" spans="1:11" ht="12.75" customHeight="1">
      <c r="A43" t="s">
        <v>1403</v>
      </c>
      <c r="B43" s="23">
        <v>38754</v>
      </c>
      <c r="C43" t="s">
        <v>1402</v>
      </c>
      <c r="E43" s="5"/>
      <c r="F43" s="4">
        <v>38803</v>
      </c>
      <c r="G43" s="5">
        <v>217</v>
      </c>
      <c r="H43" s="1">
        <v>1020</v>
      </c>
      <c r="I43" s="25" t="e">
        <f>INDEX('TOL2008'!B:B,MATCH(A43,'TOL2008'!A:A,0))</f>
        <v>#N/A</v>
      </c>
      <c r="J43" s="21" t="e">
        <f>INDEX(Pääluokka!$H$2:$H$100,MATCH(VALUE(LEFT(Taulukko1[[#This Row],[TOL2008]],2)),Pääluokka!$G$2:$G$100,0))</f>
        <v>#N/A</v>
      </c>
      <c r="K43" s="21" t="e">
        <f>INDEX(Pääluokka!$I$2:$I$100,MATCH(VALUE(LEFT(Taulukko1[[#This Row],[TOL2008]],2)),Pääluokka!$G$2:$G$100,0))</f>
        <v>#N/A</v>
      </c>
    </row>
    <row r="44" spans="1:11" ht="12.75" customHeight="1">
      <c r="A44" t="s">
        <v>1583</v>
      </c>
      <c r="B44" s="23">
        <v>38755</v>
      </c>
      <c r="C44" t="s">
        <v>1582</v>
      </c>
      <c r="E44" s="5">
        <v>200</v>
      </c>
      <c r="F44" s="4">
        <v>38811</v>
      </c>
      <c r="G44" s="5">
        <v>0</v>
      </c>
      <c r="H44" s="6">
        <v>1000</v>
      </c>
      <c r="I44" s="25" t="e">
        <f>INDEX('TOL2008'!B:B,MATCH(A44,'TOL2008'!A:A,0))</f>
        <v>#N/A</v>
      </c>
      <c r="J44" s="21" t="e">
        <f>INDEX(Pääluokka!$H$2:$H$100,MATCH(VALUE(LEFT(Taulukko1[[#This Row],[TOL2008]],2)),Pääluokka!$G$2:$G$100,0))</f>
        <v>#N/A</v>
      </c>
      <c r="K44" s="21" t="e">
        <f>INDEX(Pääluokka!$I$2:$I$100,MATCH(VALUE(LEFT(Taulukko1[[#This Row],[TOL2008]],2)),Pääluokka!$G$2:$G$100,0))</f>
        <v>#N/A</v>
      </c>
    </row>
    <row r="45" spans="1:11" ht="12.75" customHeight="1">
      <c r="A45" t="s">
        <v>1533</v>
      </c>
      <c r="B45" s="23">
        <v>38755</v>
      </c>
      <c r="C45" t="s">
        <v>1534</v>
      </c>
      <c r="E45" s="5">
        <v>15</v>
      </c>
      <c r="F45" s="4">
        <v>39036</v>
      </c>
      <c r="G45" s="5">
        <v>10</v>
      </c>
      <c r="H45" s="6">
        <v>55</v>
      </c>
      <c r="I45" s="25" t="e">
        <f>INDEX('TOL2008'!B:B,MATCH(A45,'TOL2008'!A:A,0))</f>
        <v>#N/A</v>
      </c>
      <c r="J45" s="21" t="e">
        <f>INDEX(Pääluokka!$H$2:$H$100,MATCH(VALUE(LEFT(Taulukko1[[#This Row],[TOL2008]],2)),Pääluokka!$G$2:$G$100,0))</f>
        <v>#N/A</v>
      </c>
      <c r="K45" s="21" t="e">
        <f>INDEX(Pääluokka!$I$2:$I$100,MATCH(VALUE(LEFT(Taulukko1[[#This Row],[TOL2008]],2)),Pääluokka!$G$2:$G$100,0))</f>
        <v>#N/A</v>
      </c>
    </row>
    <row r="46" spans="1:11" ht="12.75" customHeight="1">
      <c r="A46" t="s">
        <v>1499</v>
      </c>
      <c r="B46" s="23">
        <v>38755</v>
      </c>
      <c r="C46" t="s">
        <v>1402</v>
      </c>
      <c r="E46" s="5">
        <v>600</v>
      </c>
      <c r="F46" s="4">
        <v>38813</v>
      </c>
      <c r="G46" s="5">
        <v>573</v>
      </c>
      <c r="H46" s="1">
        <v>600</v>
      </c>
      <c r="I46" s="25" t="e">
        <f>INDEX('TOL2008'!B:B,MATCH(A46,'TOL2008'!A:A,0))</f>
        <v>#N/A</v>
      </c>
      <c r="J46" s="21" t="e">
        <f>INDEX(Pääluokka!$H$2:$H$100,MATCH(VALUE(LEFT(Taulukko1[[#This Row],[TOL2008]],2)),Pääluokka!$G$2:$G$100,0))</f>
        <v>#N/A</v>
      </c>
      <c r="K46" s="21" t="e">
        <f>INDEX(Pääluokka!$I$2:$I$100,MATCH(VALUE(LEFT(Taulukko1[[#This Row],[TOL2008]],2)),Pääluokka!$G$2:$G$100,0))</f>
        <v>#N/A</v>
      </c>
    </row>
    <row r="47" spans="1:11" ht="12.75" customHeight="1">
      <c r="A47" t="s">
        <v>605</v>
      </c>
      <c r="B47" s="23">
        <v>38757</v>
      </c>
      <c r="C47" t="s">
        <v>1643</v>
      </c>
      <c r="E47" s="5">
        <v>40</v>
      </c>
      <c r="F47" s="4">
        <v>38797</v>
      </c>
      <c r="G47" s="5">
        <v>23</v>
      </c>
      <c r="H47" s="6">
        <v>40</v>
      </c>
      <c r="I47" s="25">
        <f>INDEX('TOL2008'!B:B,MATCH(A47,'TOL2008'!A:A,0))</f>
        <v>28990</v>
      </c>
      <c r="J47" s="21" t="str">
        <f>INDEX(Pääluokka!$H$2:$H$100,MATCH(VALUE(LEFT(Taulukko1[[#This Row],[TOL2008]],2)),Pääluokka!$G$2:$G$100,0))</f>
        <v>Teollisuus</v>
      </c>
      <c r="K47" s="21" t="str">
        <f>INDEX(Pääluokka!$I$2:$I$100,MATCH(VALUE(LEFT(Taulukko1[[#This Row],[TOL2008]],2)),Pääluokka!$G$2:$G$100,0))</f>
        <v>Teollisuus (C-E)</v>
      </c>
    </row>
    <row r="48" spans="1:11" ht="12.75" customHeight="1">
      <c r="A48" s="21" t="s">
        <v>1414</v>
      </c>
      <c r="B48" s="23">
        <v>38757</v>
      </c>
      <c r="C48" s="21" t="s">
        <v>1413</v>
      </c>
      <c r="D48" s="24"/>
      <c r="E48" s="24">
        <v>60</v>
      </c>
      <c r="F48" s="23"/>
      <c r="G48" s="24"/>
      <c r="H48" s="1">
        <v>60</v>
      </c>
      <c r="I48" s="25" t="e">
        <f>INDEX('TOL2008'!B:B,MATCH(A48,'TOL2008'!A:A,0))</f>
        <v>#N/A</v>
      </c>
      <c r="J48" s="21" t="e">
        <f>INDEX(Pääluokka!$H$2:$H$100,MATCH(VALUE(LEFT(Taulukko1[[#This Row],[TOL2008]],2)),Pääluokka!$G$2:$G$100,0))</f>
        <v>#N/A</v>
      </c>
      <c r="K48" s="21" t="e">
        <f>INDEX(Pääluokka!$I$2:$I$100,MATCH(VALUE(LEFT(Taulukko1[[#This Row],[TOL2008]],2)),Pääluokka!$G$2:$G$100,0))</f>
        <v>#N/A</v>
      </c>
    </row>
    <row r="49" spans="1:11" ht="12.75" customHeight="1">
      <c r="A49" t="s">
        <v>1647</v>
      </c>
      <c r="B49" s="23">
        <v>38761</v>
      </c>
      <c r="C49" t="s">
        <v>1648</v>
      </c>
      <c r="E49" s="5">
        <v>250</v>
      </c>
      <c r="F49" s="4">
        <v>38796</v>
      </c>
      <c r="G49" s="5">
        <v>145</v>
      </c>
      <c r="H49" s="1">
        <v>900</v>
      </c>
      <c r="I49" s="25" t="e">
        <f>INDEX('TOL2008'!B:B,MATCH(A49,'TOL2008'!A:A,0))</f>
        <v>#N/A</v>
      </c>
      <c r="J49" s="21" t="e">
        <f>INDEX(Pääluokka!$H$2:$H$100,MATCH(VALUE(LEFT(Taulukko1[[#This Row],[TOL2008]],2)),Pääluokka!$G$2:$G$100,0))</f>
        <v>#N/A</v>
      </c>
      <c r="K49" s="21" t="e">
        <f>INDEX(Pääluokka!$I$2:$I$100,MATCH(VALUE(LEFT(Taulukko1[[#This Row],[TOL2008]],2)),Pääluokka!$G$2:$G$100,0))</f>
        <v>#N/A</v>
      </c>
    </row>
    <row r="50" spans="1:11" ht="12.75" customHeight="1">
      <c r="A50" t="s">
        <v>1645</v>
      </c>
      <c r="B50" s="23">
        <v>38762</v>
      </c>
      <c r="C50" t="s">
        <v>1644</v>
      </c>
      <c r="E50" s="5">
        <v>110</v>
      </c>
      <c r="F50" s="4"/>
      <c r="G50" s="5"/>
      <c r="H50" s="1">
        <v>1300</v>
      </c>
      <c r="I50" s="25" t="e">
        <f>INDEX('TOL2008'!B:B,MATCH(A50,'TOL2008'!A:A,0))</f>
        <v>#N/A</v>
      </c>
      <c r="J50" s="21" t="e">
        <f>INDEX(Pääluokka!$H$2:$H$100,MATCH(VALUE(LEFT(Taulukko1[[#This Row],[TOL2008]],2)),Pääluokka!$G$2:$G$100,0))</f>
        <v>#N/A</v>
      </c>
      <c r="K50" s="21" t="e">
        <f>INDEX(Pääluokka!$I$2:$I$100,MATCH(VALUE(LEFT(Taulukko1[[#This Row],[TOL2008]],2)),Pääluokka!$G$2:$G$100,0))</f>
        <v>#N/A</v>
      </c>
    </row>
    <row r="51" spans="1:11" ht="12.75" customHeight="1">
      <c r="A51" t="s">
        <v>1670</v>
      </c>
      <c r="B51" s="23">
        <v>38765</v>
      </c>
      <c r="C51" t="s">
        <v>1669</v>
      </c>
      <c r="E51" s="5">
        <v>40</v>
      </c>
      <c r="F51" s="4">
        <v>38813</v>
      </c>
      <c r="G51" s="5">
        <v>40</v>
      </c>
      <c r="H51" s="6">
        <v>100</v>
      </c>
      <c r="I51" s="25" t="e">
        <f>INDEX('TOL2008'!B:B,MATCH(A51,'TOL2008'!A:A,0))</f>
        <v>#N/A</v>
      </c>
      <c r="J51" s="21" t="e">
        <f>INDEX(Pääluokka!$H$2:$H$100,MATCH(VALUE(LEFT(Taulukko1[[#This Row],[TOL2008]],2)),Pääluokka!$G$2:$G$100,0))</f>
        <v>#N/A</v>
      </c>
      <c r="K51" s="21" t="e">
        <f>INDEX(Pääluokka!$I$2:$I$100,MATCH(VALUE(LEFT(Taulukko1[[#This Row],[TOL2008]],2)),Pääluokka!$G$2:$G$100,0))</f>
        <v>#N/A</v>
      </c>
    </row>
    <row r="52" spans="1:11" ht="12.75" customHeight="1">
      <c r="A52" t="s">
        <v>1431</v>
      </c>
      <c r="B52" s="23">
        <v>38765</v>
      </c>
      <c r="C52" s="21" t="s">
        <v>1430</v>
      </c>
      <c r="D52" s="24"/>
      <c r="E52" s="24">
        <v>37</v>
      </c>
      <c r="F52" s="23"/>
      <c r="G52" s="24"/>
      <c r="H52" s="6">
        <v>37</v>
      </c>
      <c r="I52" s="25" t="e">
        <f>INDEX('TOL2008'!B:B,MATCH(A52,'TOL2008'!A:A,0))</f>
        <v>#N/A</v>
      </c>
      <c r="J52" s="21" t="e">
        <f>INDEX(Pääluokka!$H$2:$H$100,MATCH(VALUE(LEFT(Taulukko1[[#This Row],[TOL2008]],2)),Pääluokka!$G$2:$G$100,0))</f>
        <v>#N/A</v>
      </c>
      <c r="K52" s="21" t="e">
        <f>INDEX(Pääluokka!$I$2:$I$100,MATCH(VALUE(LEFT(Taulukko1[[#This Row],[TOL2008]],2)),Pääluokka!$G$2:$G$100,0))</f>
        <v>#N/A</v>
      </c>
    </row>
    <row r="53" spans="1:11" ht="12.75" customHeight="1">
      <c r="A53" t="s">
        <v>1616</v>
      </c>
      <c r="B53" s="23">
        <v>38767</v>
      </c>
      <c r="C53" t="s">
        <v>1615</v>
      </c>
      <c r="E53" s="5"/>
      <c r="F53" s="4">
        <v>38818</v>
      </c>
      <c r="G53" s="5">
        <v>6</v>
      </c>
      <c r="H53" s="22">
        <v>50</v>
      </c>
      <c r="I53" s="25" t="e">
        <f>INDEX('TOL2008'!B:B,MATCH(A53,'TOL2008'!A:A,0))</f>
        <v>#N/A</v>
      </c>
      <c r="J53" s="21" t="e">
        <f>INDEX(Pääluokka!$H$2:$H$100,MATCH(VALUE(LEFT(Taulukko1[[#This Row],[TOL2008]],2)),Pääluokka!$G$2:$G$100,0))</f>
        <v>#N/A</v>
      </c>
      <c r="K53" s="21" t="e">
        <f>INDEX(Pääluokka!$I$2:$I$100,MATCH(VALUE(LEFT(Taulukko1[[#This Row],[TOL2008]],2)),Pääluokka!$G$2:$G$100,0))</f>
        <v>#N/A</v>
      </c>
    </row>
    <row r="54" spans="1:11" ht="12.75" customHeight="1">
      <c r="A54" t="s">
        <v>187</v>
      </c>
      <c r="B54" s="23">
        <v>38770</v>
      </c>
      <c r="C54" t="s">
        <v>1454</v>
      </c>
      <c r="E54" s="5"/>
      <c r="F54" s="4">
        <v>38779</v>
      </c>
      <c r="G54" s="5">
        <v>0</v>
      </c>
      <c r="H54" s="1">
        <v>100</v>
      </c>
      <c r="I54" s="25">
        <f>INDEX('TOL2008'!B:B,MATCH(A54,'TOL2008'!A:A,0))</f>
        <v>26110</v>
      </c>
      <c r="J54" s="21" t="str">
        <f>INDEX(Pääluokka!$H$2:$H$100,MATCH(VALUE(LEFT(Taulukko1[[#This Row],[TOL2008]],2)),Pääluokka!$G$2:$G$100,0))</f>
        <v>Teollisuus</v>
      </c>
      <c r="K54" s="21" t="str">
        <f>INDEX(Pääluokka!$I$2:$I$100,MATCH(VALUE(LEFT(Taulukko1[[#This Row],[TOL2008]],2)),Pääluokka!$G$2:$G$100,0))</f>
        <v>Teollisuus (C-E)</v>
      </c>
    </row>
    <row r="55" spans="1:11" ht="12.75" customHeight="1">
      <c r="A55" t="s">
        <v>1386</v>
      </c>
      <c r="B55" s="23">
        <v>38770</v>
      </c>
      <c r="C55" t="s">
        <v>1387</v>
      </c>
      <c r="E55" s="5">
        <v>80</v>
      </c>
      <c r="F55" s="4">
        <v>38817</v>
      </c>
      <c r="G55" s="5">
        <v>49</v>
      </c>
      <c r="H55" s="1">
        <v>138</v>
      </c>
      <c r="I55" s="25" t="e">
        <f>INDEX('TOL2008'!B:B,MATCH(A55,'TOL2008'!A:A,0))</f>
        <v>#N/A</v>
      </c>
      <c r="J55" s="21" t="e">
        <f>INDEX(Pääluokka!$H$2:$H$100,MATCH(VALUE(LEFT(Taulukko1[[#This Row],[TOL2008]],2)),Pääluokka!$G$2:$G$100,0))</f>
        <v>#N/A</v>
      </c>
      <c r="K55" s="21" t="e">
        <f>INDEX(Pääluokka!$I$2:$I$100,MATCH(VALUE(LEFT(Taulukko1[[#This Row],[TOL2008]],2)),Pääluokka!$G$2:$G$100,0))</f>
        <v>#N/A</v>
      </c>
    </row>
    <row r="56" spans="1:11" ht="12.75" customHeight="1">
      <c r="A56" t="s">
        <v>1255</v>
      </c>
      <c r="B56" s="23">
        <v>38772</v>
      </c>
      <c r="C56" t="s">
        <v>1621</v>
      </c>
      <c r="E56" s="5">
        <v>250</v>
      </c>
      <c r="F56" s="4">
        <v>38826</v>
      </c>
      <c r="G56" s="5">
        <v>135</v>
      </c>
      <c r="H56" s="1">
        <v>1000</v>
      </c>
      <c r="I56" s="25">
        <f>INDEX('TOL2008'!B:B,MATCH(A56,'TOL2008'!A:A,0))</f>
        <v>61200</v>
      </c>
      <c r="J56" s="21" t="str">
        <f>INDEX(Pääluokka!$H$2:$H$100,MATCH(VALUE(LEFT(Taulukko1[[#This Row],[TOL2008]],2)),Pääluokka!$G$2:$G$100,0))</f>
        <v>Informaatio ja viestintä</v>
      </c>
      <c r="K56" s="21" t="str">
        <f>INDEX(Pääluokka!$I$2:$I$100,MATCH(VALUE(LEFT(Taulukko1[[#This Row],[TOL2008]],2)),Pääluokka!$G$2:$G$100,0))</f>
        <v>Palvelualat (G-N, R, S)</v>
      </c>
    </row>
    <row r="57" spans="1:11" ht="12.75" customHeight="1">
      <c r="A57" t="s">
        <v>1625</v>
      </c>
      <c r="B57" s="23">
        <v>38777</v>
      </c>
      <c r="C57" t="s">
        <v>1624</v>
      </c>
      <c r="E57" s="5"/>
      <c r="F57" s="4">
        <v>38818</v>
      </c>
      <c r="G57" s="5">
        <v>15</v>
      </c>
      <c r="H57" s="6">
        <v>15</v>
      </c>
      <c r="I57" s="25" t="e">
        <f>INDEX('TOL2008'!B:B,MATCH(A57,'TOL2008'!A:A,0))</f>
        <v>#N/A</v>
      </c>
      <c r="J57" s="21" t="e">
        <f>INDEX(Pääluokka!$H$2:$H$100,MATCH(VALUE(LEFT(Taulukko1[[#This Row],[TOL2008]],2)),Pääluokka!$G$2:$G$100,0))</f>
        <v>#N/A</v>
      </c>
      <c r="K57" s="21" t="e">
        <f>INDEX(Pääluokka!$I$2:$I$100,MATCH(VALUE(LEFT(Taulukko1[[#This Row],[TOL2008]],2)),Pääluokka!$G$2:$G$100,0))</f>
        <v>#N/A</v>
      </c>
    </row>
    <row r="58" spans="1:11" ht="12.75" customHeight="1">
      <c r="A58" t="s">
        <v>1594</v>
      </c>
      <c r="B58" s="23">
        <v>38783</v>
      </c>
      <c r="C58" t="s">
        <v>1593</v>
      </c>
      <c r="E58" s="5">
        <v>400</v>
      </c>
      <c r="F58" s="4">
        <v>38832</v>
      </c>
      <c r="G58" s="5">
        <v>295</v>
      </c>
      <c r="H58" s="1">
        <v>400</v>
      </c>
      <c r="I58" s="25" t="e">
        <f>INDEX('TOL2008'!B:B,MATCH(A58,'TOL2008'!A:A,0))</f>
        <v>#N/A</v>
      </c>
      <c r="J58" s="21" t="e">
        <f>INDEX(Pääluokka!$H$2:$H$100,MATCH(VALUE(LEFT(Taulukko1[[#This Row],[TOL2008]],2)),Pääluokka!$G$2:$G$100,0))</f>
        <v>#N/A</v>
      </c>
      <c r="K58" s="21" t="e">
        <f>INDEX(Pääluokka!$I$2:$I$100,MATCH(VALUE(LEFT(Taulukko1[[#This Row],[TOL2008]],2)),Pääluokka!$G$2:$G$100,0))</f>
        <v>#N/A</v>
      </c>
    </row>
    <row r="59" spans="1:11" ht="12.75" customHeight="1">
      <c r="A59" t="s">
        <v>1623</v>
      </c>
      <c r="B59" s="23">
        <v>38784</v>
      </c>
      <c r="C59" t="s">
        <v>1622</v>
      </c>
      <c r="E59" s="5">
        <v>120</v>
      </c>
      <c r="F59" s="4">
        <v>38832</v>
      </c>
      <c r="G59" s="5">
        <v>65</v>
      </c>
      <c r="H59" s="6">
        <v>870</v>
      </c>
      <c r="I59" s="25" t="e">
        <f>INDEX('TOL2008'!B:B,MATCH(A59,'TOL2008'!A:A,0))</f>
        <v>#N/A</v>
      </c>
      <c r="J59" s="21" t="e">
        <f>INDEX(Pääluokka!$H$2:$H$100,MATCH(VALUE(LEFT(Taulukko1[[#This Row],[TOL2008]],2)),Pääluokka!$G$2:$G$100,0))</f>
        <v>#N/A</v>
      </c>
      <c r="K59" s="21" t="e">
        <f>INDEX(Pääluokka!$I$2:$I$100,MATCH(VALUE(LEFT(Taulukko1[[#This Row],[TOL2008]],2)),Pääluokka!$G$2:$G$100,0))</f>
        <v>#N/A</v>
      </c>
    </row>
    <row r="60" spans="1:11" ht="12.75" customHeight="1">
      <c r="A60" t="s">
        <v>1548</v>
      </c>
      <c r="B60" s="23">
        <v>38784</v>
      </c>
      <c r="C60" t="s">
        <v>1549</v>
      </c>
      <c r="E60" s="5">
        <v>28</v>
      </c>
      <c r="F60" s="4">
        <v>38840</v>
      </c>
      <c r="G60" s="5">
        <v>28</v>
      </c>
      <c r="H60" s="1">
        <v>33</v>
      </c>
      <c r="I60" s="25" t="e">
        <f>INDEX('TOL2008'!B:B,MATCH(A60,'TOL2008'!A:A,0))</f>
        <v>#N/A</v>
      </c>
      <c r="J60" s="21" t="e">
        <f>INDEX(Pääluokka!$H$2:$H$100,MATCH(VALUE(LEFT(Taulukko1[[#This Row],[TOL2008]],2)),Pääluokka!$G$2:$G$100,0))</f>
        <v>#N/A</v>
      </c>
      <c r="K60" s="21" t="e">
        <f>INDEX(Pääluokka!$I$2:$I$100,MATCH(VALUE(LEFT(Taulukko1[[#This Row],[TOL2008]],2)),Pääluokka!$G$2:$G$100,0))</f>
        <v>#N/A</v>
      </c>
    </row>
    <row r="61" spans="1:11" ht="12.75" customHeight="1">
      <c r="A61" t="s">
        <v>50</v>
      </c>
      <c r="B61" s="23">
        <v>38784</v>
      </c>
      <c r="C61" t="s">
        <v>1379</v>
      </c>
      <c r="E61" s="5">
        <v>2950</v>
      </c>
      <c r="F61" s="4">
        <v>38849</v>
      </c>
      <c r="G61" s="5">
        <v>672</v>
      </c>
      <c r="H61" s="6">
        <v>2950</v>
      </c>
      <c r="I61" s="25">
        <f>INDEX('TOL2008'!B:B,MATCH(A61,'TOL2008'!A:A,0))</f>
        <v>17120</v>
      </c>
      <c r="J61" s="21" t="str">
        <f>INDEX(Pääluokka!$H$2:$H$100,MATCH(VALUE(LEFT(Taulukko1[[#This Row],[TOL2008]],2)),Pääluokka!$G$2:$G$100,0))</f>
        <v>Teollisuus</v>
      </c>
      <c r="K61" s="21" t="str">
        <f>INDEX(Pääluokka!$I$2:$I$100,MATCH(VALUE(LEFT(Taulukko1[[#This Row],[TOL2008]],2)),Pääluokka!$G$2:$G$100,0))</f>
        <v>Teollisuus (C-E)</v>
      </c>
    </row>
    <row r="62" spans="1:11" ht="12.75" customHeight="1">
      <c r="A62" t="s">
        <v>1478</v>
      </c>
      <c r="B62" s="23">
        <v>38785</v>
      </c>
      <c r="C62" t="s">
        <v>1477</v>
      </c>
      <c r="E62" s="5"/>
      <c r="F62" s="4">
        <v>38785</v>
      </c>
      <c r="G62" s="5">
        <v>23</v>
      </c>
      <c r="H62" s="1">
        <v>23</v>
      </c>
      <c r="I62" s="25" t="e">
        <f>INDEX('TOL2008'!B:B,MATCH(A62,'TOL2008'!A:A,0))</f>
        <v>#N/A</v>
      </c>
      <c r="J62" s="21" t="e">
        <f>INDEX(Pääluokka!$H$2:$H$100,MATCH(VALUE(LEFT(Taulukko1[[#This Row],[TOL2008]],2)),Pääluokka!$G$2:$G$100,0))</f>
        <v>#N/A</v>
      </c>
      <c r="K62" s="21" t="e">
        <f>INDEX(Pääluokka!$I$2:$I$100,MATCH(VALUE(LEFT(Taulukko1[[#This Row],[TOL2008]],2)),Pääluokka!$G$2:$G$100,0))</f>
        <v>#N/A</v>
      </c>
    </row>
    <row r="63" spans="1:11" ht="12.75" customHeight="1">
      <c r="A63" t="s">
        <v>665</v>
      </c>
      <c r="B63" s="23">
        <v>38786</v>
      </c>
      <c r="C63" t="s">
        <v>1666</v>
      </c>
      <c r="E63" s="5">
        <v>35</v>
      </c>
      <c r="F63" s="4"/>
      <c r="G63" s="5"/>
      <c r="H63" s="6">
        <v>185</v>
      </c>
      <c r="I63" s="25">
        <f>INDEX('TOL2008'!B:B,MATCH(A63,'TOL2008'!A:A,0))</f>
        <v>24530</v>
      </c>
      <c r="J63" s="21" t="str">
        <f>INDEX(Pääluokka!$H$2:$H$100,MATCH(VALUE(LEFT(Taulukko1[[#This Row],[TOL2008]],2)),Pääluokka!$G$2:$G$100,0))</f>
        <v>Teollisuus</v>
      </c>
      <c r="K63" s="21" t="str">
        <f>INDEX(Pääluokka!$I$2:$I$100,MATCH(VALUE(LEFT(Taulukko1[[#This Row],[TOL2008]],2)),Pääluokka!$G$2:$G$100,0))</f>
        <v>Teollisuus (C-E)</v>
      </c>
    </row>
    <row r="64" spans="1:11" ht="12.75" customHeight="1">
      <c r="A64" t="s">
        <v>1673</v>
      </c>
      <c r="B64" s="23">
        <v>38789</v>
      </c>
      <c r="C64" t="s">
        <v>1672</v>
      </c>
      <c r="E64" s="5">
        <v>15</v>
      </c>
      <c r="F64" s="4">
        <v>38863</v>
      </c>
      <c r="G64" s="5">
        <v>20</v>
      </c>
      <c r="H64" s="1">
        <v>95</v>
      </c>
      <c r="I64" s="25" t="e">
        <f>INDEX('TOL2008'!B:B,MATCH(A64,'TOL2008'!A:A,0))</f>
        <v>#N/A</v>
      </c>
      <c r="J64" s="21" t="e">
        <f>INDEX(Pääluokka!$H$2:$H$100,MATCH(VALUE(LEFT(Taulukko1[[#This Row],[TOL2008]],2)),Pääluokka!$G$2:$G$100,0))</f>
        <v>#N/A</v>
      </c>
      <c r="K64" s="21" t="e">
        <f>INDEX(Pääluokka!$I$2:$I$100,MATCH(VALUE(LEFT(Taulukko1[[#This Row],[TOL2008]],2)),Pääluokka!$G$2:$G$100,0))</f>
        <v>#N/A</v>
      </c>
    </row>
    <row r="65" spans="1:11" ht="12.75" customHeight="1">
      <c r="A65" t="s">
        <v>1255</v>
      </c>
      <c r="B65" s="23">
        <v>38789</v>
      </c>
      <c r="C65" t="s">
        <v>1620</v>
      </c>
      <c r="E65" s="5">
        <v>25</v>
      </c>
      <c r="F65" s="4"/>
      <c r="G65" s="5"/>
      <c r="H65" s="1">
        <v>50</v>
      </c>
      <c r="I65" s="25">
        <f>INDEX('TOL2008'!B:B,MATCH(A65,'TOL2008'!A:A,0))</f>
        <v>61200</v>
      </c>
      <c r="J65" s="21" t="str">
        <f>INDEX(Pääluokka!$H$2:$H$100,MATCH(VALUE(LEFT(Taulukko1[[#This Row],[TOL2008]],2)),Pääluokka!$G$2:$G$100,0))</f>
        <v>Informaatio ja viestintä</v>
      </c>
      <c r="K65" s="21" t="str">
        <f>INDEX(Pääluokka!$I$2:$I$100,MATCH(VALUE(LEFT(Taulukko1[[#This Row],[TOL2008]],2)),Pääluokka!$G$2:$G$100,0))</f>
        <v>Palvelualat (G-N, R, S)</v>
      </c>
    </row>
    <row r="66" spans="1:11" ht="12.75" customHeight="1">
      <c r="A66" t="s">
        <v>148</v>
      </c>
      <c r="B66" s="23">
        <v>38790</v>
      </c>
      <c r="C66" t="s">
        <v>1418</v>
      </c>
      <c r="E66" s="5">
        <v>60</v>
      </c>
      <c r="F66" s="4">
        <v>38841</v>
      </c>
      <c r="G66" s="5">
        <v>0</v>
      </c>
      <c r="H66" s="22">
        <v>60</v>
      </c>
      <c r="I66" s="25">
        <f>INDEX('TOL2008'!B:B,MATCH(A66,'TOL2008'!A:A,0))</f>
        <v>17120</v>
      </c>
      <c r="J66" s="21" t="str">
        <f>INDEX(Pääluokka!$H$2:$H$100,MATCH(VALUE(LEFT(Taulukko1[[#This Row],[TOL2008]],2)),Pääluokka!$G$2:$G$100,0))</f>
        <v>Teollisuus</v>
      </c>
      <c r="K66" s="21" t="str">
        <f>INDEX(Pääluokka!$I$2:$I$100,MATCH(VALUE(LEFT(Taulukko1[[#This Row],[TOL2008]],2)),Pääluokka!$G$2:$G$100,0))</f>
        <v>Teollisuus (C-E)</v>
      </c>
    </row>
    <row r="67" spans="1:11" ht="12.75" customHeight="1">
      <c r="A67" s="21" t="s">
        <v>1618</v>
      </c>
      <c r="B67" s="23">
        <v>38791</v>
      </c>
      <c r="C67" s="21" t="s">
        <v>1617</v>
      </c>
      <c r="D67" s="24"/>
      <c r="E67" s="24"/>
      <c r="F67" s="23">
        <v>38791</v>
      </c>
      <c r="G67" s="24">
        <v>50</v>
      </c>
      <c r="H67" s="1">
        <v>50</v>
      </c>
      <c r="I67" s="25" t="e">
        <f>INDEX('TOL2008'!B:B,MATCH(A67,'TOL2008'!A:A,0))</f>
        <v>#N/A</v>
      </c>
      <c r="J67" s="21" t="e">
        <f>INDEX(Pääluokka!$H$2:$H$100,MATCH(VALUE(LEFT(Taulukko1[[#This Row],[TOL2008]],2)),Pääluokka!$G$2:$G$100,0))</f>
        <v>#N/A</v>
      </c>
      <c r="K67" s="21" t="e">
        <f>INDEX(Pääluokka!$I$2:$I$100,MATCH(VALUE(LEFT(Taulukko1[[#This Row],[TOL2008]],2)),Pääluokka!$G$2:$G$100,0))</f>
        <v>#N/A</v>
      </c>
    </row>
    <row r="68" spans="1:11" ht="12.75" customHeight="1">
      <c r="A68" t="s">
        <v>1484</v>
      </c>
      <c r="B68" s="23">
        <v>38791</v>
      </c>
      <c r="C68" t="s">
        <v>1483</v>
      </c>
      <c r="E68" s="5">
        <v>1200</v>
      </c>
      <c r="F68" s="4"/>
      <c r="G68" s="5">
        <v>79</v>
      </c>
      <c r="H68" s="1">
        <v>6200</v>
      </c>
      <c r="I68" s="25" t="e">
        <f>INDEX('TOL2008'!B:B,MATCH(A68,'TOL2008'!A:A,0))</f>
        <v>#N/A</v>
      </c>
      <c r="J68" s="21" t="e">
        <f>INDEX(Pääluokka!$H$2:$H$100,MATCH(VALUE(LEFT(Taulukko1[[#This Row],[TOL2008]],2)),Pääluokka!$G$2:$G$100,0))</f>
        <v>#N/A</v>
      </c>
      <c r="K68" s="21" t="e">
        <f>INDEX(Pääluokka!$I$2:$I$100,MATCH(VALUE(LEFT(Taulukko1[[#This Row],[TOL2008]],2)),Pääluokka!$G$2:$G$100,0))</f>
        <v>#N/A</v>
      </c>
    </row>
    <row r="69" spans="1:11" ht="12.75" customHeight="1">
      <c r="A69" t="s">
        <v>1255</v>
      </c>
      <c r="B69" s="23">
        <v>38797</v>
      </c>
      <c r="C69" t="s">
        <v>1619</v>
      </c>
      <c r="E69" s="5">
        <v>20</v>
      </c>
      <c r="F69" s="4"/>
      <c r="G69" s="5"/>
      <c r="H69" s="1">
        <v>71</v>
      </c>
      <c r="I69" s="25">
        <f>INDEX('TOL2008'!B:B,MATCH(A69,'TOL2008'!A:A,0))</f>
        <v>61200</v>
      </c>
      <c r="J69" s="21" t="str">
        <f>INDEX(Pääluokka!$H$2:$H$100,MATCH(VALUE(LEFT(Taulukko1[[#This Row],[TOL2008]],2)),Pääluokka!$G$2:$G$100,0))</f>
        <v>Informaatio ja viestintä</v>
      </c>
      <c r="K69" s="21" t="str">
        <f>INDEX(Pääluokka!$I$2:$I$100,MATCH(VALUE(LEFT(Taulukko1[[#This Row],[TOL2008]],2)),Pääluokka!$G$2:$G$100,0))</f>
        <v>Palvelualat (G-N, R, S)</v>
      </c>
    </row>
    <row r="70" spans="1:11" ht="12.75" customHeight="1">
      <c r="A70" t="s">
        <v>1505</v>
      </c>
      <c r="B70" s="23">
        <v>38799</v>
      </c>
      <c r="C70" t="s">
        <v>1504</v>
      </c>
      <c r="E70" s="5">
        <v>120</v>
      </c>
      <c r="F70" s="4">
        <v>38847</v>
      </c>
      <c r="G70" s="5">
        <v>46</v>
      </c>
      <c r="H70" s="6">
        <v>580</v>
      </c>
      <c r="I70" s="25" t="e">
        <f>INDEX('TOL2008'!B:B,MATCH(A70,'TOL2008'!A:A,0))</f>
        <v>#N/A</v>
      </c>
      <c r="J70" s="21" t="e">
        <f>INDEX(Pääluokka!$H$2:$H$100,MATCH(VALUE(LEFT(Taulukko1[[#This Row],[TOL2008]],2)),Pääluokka!$G$2:$G$100,0))</f>
        <v>#N/A</v>
      </c>
      <c r="K70" s="21" t="e">
        <f>INDEX(Pääluokka!$I$2:$I$100,MATCH(VALUE(LEFT(Taulukko1[[#This Row],[TOL2008]],2)),Pääluokka!$G$2:$G$100,0))</f>
        <v>#N/A</v>
      </c>
    </row>
    <row r="71" spans="1:11" ht="12.75" customHeight="1">
      <c r="A71" t="s">
        <v>1554</v>
      </c>
      <c r="B71" s="23">
        <v>38803</v>
      </c>
      <c r="C71" t="s">
        <v>1553</v>
      </c>
      <c r="E71" s="5"/>
      <c r="F71" s="4">
        <v>38854</v>
      </c>
      <c r="G71" s="5">
        <v>30</v>
      </c>
      <c r="H71" s="22">
        <v>30</v>
      </c>
      <c r="I71" s="25" t="e">
        <f>INDEX('TOL2008'!B:B,MATCH(A71,'TOL2008'!A:A,0))</f>
        <v>#N/A</v>
      </c>
      <c r="J71" s="21" t="e">
        <f>INDEX(Pääluokka!$H$2:$H$100,MATCH(VALUE(LEFT(Taulukko1[[#This Row],[TOL2008]],2)),Pääluokka!$G$2:$G$100,0))</f>
        <v>#N/A</v>
      </c>
      <c r="K71" s="21" t="e">
        <f>INDEX(Pääluokka!$I$2:$I$100,MATCH(VALUE(LEFT(Taulukko1[[#This Row],[TOL2008]],2)),Pääluokka!$G$2:$G$100,0))</f>
        <v>#N/A</v>
      </c>
    </row>
    <row r="72" spans="1:11" ht="12.75" customHeight="1">
      <c r="A72" t="s">
        <v>1544</v>
      </c>
      <c r="B72" s="23">
        <v>38804</v>
      </c>
      <c r="C72" t="s">
        <v>1543</v>
      </c>
      <c r="E72" s="5">
        <v>140</v>
      </c>
      <c r="F72" s="4">
        <v>38867</v>
      </c>
      <c r="G72" s="5">
        <v>16</v>
      </c>
      <c r="H72" s="6">
        <v>400</v>
      </c>
      <c r="I72" s="25" t="e">
        <f>INDEX('TOL2008'!B:B,MATCH(A72,'TOL2008'!A:A,0))</f>
        <v>#N/A</v>
      </c>
      <c r="J72" s="21" t="e">
        <f>INDEX(Pääluokka!$H$2:$H$100,MATCH(VALUE(LEFT(Taulukko1[[#This Row],[TOL2008]],2)),Pääluokka!$G$2:$G$100,0))</f>
        <v>#N/A</v>
      </c>
      <c r="K72" s="21" t="e">
        <f>INDEX(Pääluokka!$I$2:$I$100,MATCH(VALUE(LEFT(Taulukko1[[#This Row],[TOL2008]],2)),Pääluokka!$G$2:$G$100,0))</f>
        <v>#N/A</v>
      </c>
    </row>
    <row r="73" spans="1:11" ht="12.75" customHeight="1">
      <c r="A73" t="s">
        <v>1407</v>
      </c>
      <c r="B73" s="23">
        <v>38807</v>
      </c>
      <c r="C73" t="s">
        <v>1406</v>
      </c>
      <c r="E73" s="5">
        <v>95</v>
      </c>
      <c r="F73" s="4">
        <v>38889</v>
      </c>
      <c r="G73" s="5">
        <v>40</v>
      </c>
      <c r="H73" s="1">
        <v>380</v>
      </c>
      <c r="I73" s="25" t="e">
        <f>INDEX('TOL2008'!B:B,MATCH(A73,'TOL2008'!A:A,0))</f>
        <v>#N/A</v>
      </c>
      <c r="J73" s="21" t="e">
        <f>INDEX(Pääluokka!$H$2:$H$100,MATCH(VALUE(LEFT(Taulukko1[[#This Row],[TOL2008]],2)),Pääluokka!$G$2:$G$100,0))</f>
        <v>#N/A</v>
      </c>
      <c r="K73" s="21" t="e">
        <f>INDEX(Pääluokka!$I$2:$I$100,MATCH(VALUE(LEFT(Taulukko1[[#This Row],[TOL2008]],2)),Pääluokka!$G$2:$G$100,0))</f>
        <v>#N/A</v>
      </c>
    </row>
    <row r="74" spans="1:11" ht="12.75" customHeight="1">
      <c r="A74" t="s">
        <v>1598</v>
      </c>
      <c r="B74" s="23">
        <v>38808</v>
      </c>
      <c r="C74" t="s">
        <v>1599</v>
      </c>
      <c r="E74" s="5">
        <v>120</v>
      </c>
      <c r="F74" s="4"/>
      <c r="G74" s="5"/>
      <c r="H74" s="1">
        <v>120</v>
      </c>
      <c r="I74" s="25" t="e">
        <f>INDEX('TOL2008'!B:B,MATCH(A74,'TOL2008'!A:A,0))</f>
        <v>#N/A</v>
      </c>
      <c r="J74" s="21" t="e">
        <f>INDEX(Pääluokka!$H$2:$H$100,MATCH(VALUE(LEFT(Taulukko1[[#This Row],[TOL2008]],2)),Pääluokka!$G$2:$G$100,0))</f>
        <v>#N/A</v>
      </c>
      <c r="K74" s="21" t="e">
        <f>INDEX(Pääluokka!$I$2:$I$100,MATCH(VALUE(LEFT(Taulukko1[[#This Row],[TOL2008]],2)),Pääluokka!$G$2:$G$100,0))</f>
        <v>#N/A</v>
      </c>
    </row>
    <row r="75" spans="1:11" ht="12.75" customHeight="1">
      <c r="A75" t="s">
        <v>1642</v>
      </c>
      <c r="B75" s="23">
        <v>38811</v>
      </c>
      <c r="C75" t="s">
        <v>1641</v>
      </c>
      <c r="E75" s="5">
        <v>12</v>
      </c>
      <c r="F75" s="4"/>
      <c r="G75" s="5"/>
      <c r="H75" s="1">
        <v>51</v>
      </c>
      <c r="I75" s="25" t="e">
        <f>INDEX('TOL2008'!B:B,MATCH(A75,'TOL2008'!A:A,0))</f>
        <v>#N/A</v>
      </c>
      <c r="J75" s="21" t="e">
        <f>INDEX(Pääluokka!$H$2:$H$100,MATCH(VALUE(LEFT(Taulukko1[[#This Row],[TOL2008]],2)),Pääluokka!$G$2:$G$100,0))</f>
        <v>#N/A</v>
      </c>
      <c r="K75" s="21" t="e">
        <f>INDEX(Pääluokka!$I$2:$I$100,MATCH(VALUE(LEFT(Taulukko1[[#This Row],[TOL2008]],2)),Pääluokka!$G$2:$G$100,0))</f>
        <v>#N/A</v>
      </c>
    </row>
    <row r="76" spans="1:11" ht="12.75" customHeight="1">
      <c r="A76" s="21" t="s">
        <v>1565</v>
      </c>
      <c r="B76" s="23">
        <v>38811</v>
      </c>
      <c r="C76" s="21" t="s">
        <v>1564</v>
      </c>
      <c r="D76" s="24"/>
      <c r="E76" s="24">
        <v>150</v>
      </c>
      <c r="F76" s="23"/>
      <c r="G76" s="24"/>
      <c r="H76" s="6">
        <v>50</v>
      </c>
      <c r="I76" s="25" t="e">
        <f>INDEX('TOL2008'!B:B,MATCH(A76,'TOL2008'!A:A,0))</f>
        <v>#N/A</v>
      </c>
      <c r="J76" s="21" t="e">
        <f>INDEX(Pääluokka!$H$2:$H$100,MATCH(VALUE(LEFT(Taulukko1[[#This Row],[TOL2008]],2)),Pääluokka!$G$2:$G$100,0))</f>
        <v>#N/A</v>
      </c>
      <c r="K76" s="21" t="e">
        <f>INDEX(Pääluokka!$I$2:$I$100,MATCH(VALUE(LEFT(Taulukko1[[#This Row],[TOL2008]],2)),Pääluokka!$G$2:$G$100,0))</f>
        <v>#N/A</v>
      </c>
    </row>
    <row r="77" spans="1:11" ht="12.75" customHeight="1">
      <c r="A77" t="s">
        <v>1528</v>
      </c>
      <c r="B77" s="23">
        <v>38811</v>
      </c>
      <c r="C77" t="s">
        <v>1529</v>
      </c>
      <c r="E77" s="5"/>
      <c r="F77" s="4">
        <v>38894</v>
      </c>
      <c r="G77" s="5">
        <v>56</v>
      </c>
      <c r="H77" s="1">
        <v>120</v>
      </c>
      <c r="I77" s="25" t="e">
        <f>INDEX('TOL2008'!B:B,MATCH(A77,'TOL2008'!A:A,0))</f>
        <v>#N/A</v>
      </c>
      <c r="J77" s="21" t="e">
        <f>INDEX(Pääluokka!$H$2:$H$100,MATCH(VALUE(LEFT(Taulukko1[[#This Row],[TOL2008]],2)),Pääluokka!$G$2:$G$100,0))</f>
        <v>#N/A</v>
      </c>
      <c r="K77" s="21" t="e">
        <f>INDEX(Pääluokka!$I$2:$I$100,MATCH(VALUE(LEFT(Taulukko1[[#This Row],[TOL2008]],2)),Pääluokka!$G$2:$G$100,0))</f>
        <v>#N/A</v>
      </c>
    </row>
    <row r="78" spans="1:11" ht="12.75" customHeight="1">
      <c r="A78" t="s">
        <v>1365</v>
      </c>
      <c r="B78" s="23">
        <v>38811</v>
      </c>
      <c r="C78" t="s">
        <v>1364</v>
      </c>
      <c r="E78" s="5"/>
      <c r="F78" s="4"/>
      <c r="G78" s="5"/>
      <c r="H78" s="1">
        <v>90</v>
      </c>
      <c r="I78" s="25" t="e">
        <f>INDEX('TOL2008'!B:B,MATCH(A78,'TOL2008'!A:A,0))</f>
        <v>#N/A</v>
      </c>
      <c r="J78" s="21" t="e">
        <f>INDEX(Pääluokka!$H$2:$H$100,MATCH(VALUE(LEFT(Taulukko1[[#This Row],[TOL2008]],2)),Pääluokka!$G$2:$G$100,0))</f>
        <v>#N/A</v>
      </c>
      <c r="K78" s="21" t="e">
        <f>INDEX(Pääluokka!$I$2:$I$100,MATCH(VALUE(LEFT(Taulukko1[[#This Row],[TOL2008]],2)),Pääluokka!$G$2:$G$100,0))</f>
        <v>#N/A</v>
      </c>
    </row>
    <row r="79" spans="1:11" ht="12.75" customHeight="1">
      <c r="A79" t="s">
        <v>1540</v>
      </c>
      <c r="B79" s="23">
        <v>38812</v>
      </c>
      <c r="C79" t="s">
        <v>1539</v>
      </c>
      <c r="E79" s="5">
        <v>45</v>
      </c>
      <c r="F79" s="4">
        <v>38840</v>
      </c>
      <c r="G79" s="5">
        <v>36</v>
      </c>
      <c r="H79" s="6">
        <v>45</v>
      </c>
      <c r="I79" s="25" t="e">
        <f>INDEX('TOL2008'!B:B,MATCH(A79,'TOL2008'!A:A,0))</f>
        <v>#N/A</v>
      </c>
      <c r="J79" s="21" t="e">
        <f>INDEX(Pääluokka!$H$2:$H$100,MATCH(VALUE(LEFT(Taulukko1[[#This Row],[TOL2008]],2)),Pääluokka!$G$2:$G$100,0))</f>
        <v>#N/A</v>
      </c>
      <c r="K79" s="21" t="e">
        <f>INDEX(Pääluokka!$I$2:$I$100,MATCH(VALUE(LEFT(Taulukko1[[#This Row],[TOL2008]],2)),Pääluokka!$G$2:$G$100,0))</f>
        <v>#N/A</v>
      </c>
    </row>
    <row r="80" spans="1:11" ht="12.75" customHeight="1">
      <c r="A80" t="s">
        <v>1516</v>
      </c>
      <c r="B80" s="23">
        <v>38812</v>
      </c>
      <c r="C80" t="s">
        <v>1515</v>
      </c>
      <c r="E80" s="5">
        <v>135</v>
      </c>
      <c r="F80" s="4">
        <v>38884</v>
      </c>
      <c r="G80" s="5">
        <v>92</v>
      </c>
      <c r="H80" s="6">
        <v>310</v>
      </c>
      <c r="I80" s="25" t="e">
        <f>INDEX('TOL2008'!B:B,MATCH(A80,'TOL2008'!A:A,0))</f>
        <v>#N/A</v>
      </c>
      <c r="J80" s="21" t="e">
        <f>INDEX(Pääluokka!$H$2:$H$100,MATCH(VALUE(LEFT(Taulukko1[[#This Row],[TOL2008]],2)),Pääluokka!$G$2:$G$100,0))</f>
        <v>#N/A</v>
      </c>
      <c r="K80" s="21" t="e">
        <f>INDEX(Pääluokka!$I$2:$I$100,MATCH(VALUE(LEFT(Taulukko1[[#This Row],[TOL2008]],2)),Pääluokka!$G$2:$G$100,0))</f>
        <v>#N/A</v>
      </c>
    </row>
    <row r="81" spans="1:11" ht="12.75" customHeight="1">
      <c r="A81" t="s">
        <v>37</v>
      </c>
      <c r="B81" s="23">
        <v>38812</v>
      </c>
      <c r="C81" t="s">
        <v>1374</v>
      </c>
      <c r="E81" s="5">
        <v>36</v>
      </c>
      <c r="F81" s="4"/>
      <c r="G81" s="5"/>
      <c r="H81" s="1">
        <v>36</v>
      </c>
      <c r="I81" s="25">
        <f>INDEX('TOL2008'!B:B,MATCH(A81,'TOL2008'!A:A,0))</f>
        <v>16100</v>
      </c>
      <c r="J81" s="21" t="str">
        <f>INDEX(Pääluokka!$H$2:$H$100,MATCH(VALUE(LEFT(Taulukko1[[#This Row],[TOL2008]],2)),Pääluokka!$G$2:$G$100,0))</f>
        <v>Teollisuus</v>
      </c>
      <c r="K81" s="21" t="str">
        <f>INDEX(Pääluokka!$I$2:$I$100,MATCH(VALUE(LEFT(Taulukko1[[#This Row],[TOL2008]],2)),Pääluokka!$G$2:$G$100,0))</f>
        <v>Teollisuus (C-E)</v>
      </c>
    </row>
    <row r="82" spans="1:11" ht="12.75" customHeight="1">
      <c r="A82" t="s">
        <v>1463</v>
      </c>
      <c r="B82" s="23">
        <v>38814</v>
      </c>
      <c r="C82" t="s">
        <v>1462</v>
      </c>
      <c r="E82" s="5"/>
      <c r="F82" s="4">
        <v>38870</v>
      </c>
      <c r="G82" s="5">
        <v>0</v>
      </c>
      <c r="H82" s="6">
        <v>20</v>
      </c>
      <c r="I82" s="25" t="e">
        <f>INDEX('TOL2008'!B:B,MATCH(A82,'TOL2008'!A:A,0))</f>
        <v>#N/A</v>
      </c>
      <c r="J82" s="21" t="e">
        <f>INDEX(Pääluokka!$H$2:$H$100,MATCH(VALUE(LEFT(Taulukko1[[#This Row],[TOL2008]],2)),Pääluokka!$G$2:$G$100,0))</f>
        <v>#N/A</v>
      </c>
      <c r="K82" s="21" t="e">
        <f>INDEX(Pääluokka!$I$2:$I$100,MATCH(VALUE(LEFT(Taulukko1[[#This Row],[TOL2008]],2)),Pääluokka!$G$2:$G$100,0))</f>
        <v>#N/A</v>
      </c>
    </row>
    <row r="83" spans="1:11" ht="12.75" customHeight="1">
      <c r="A83" t="s">
        <v>1416</v>
      </c>
      <c r="B83" s="23">
        <v>38814</v>
      </c>
      <c r="C83" t="s">
        <v>1417</v>
      </c>
      <c r="E83" s="5"/>
      <c r="F83" s="4">
        <v>38828</v>
      </c>
      <c r="G83" s="5">
        <v>0</v>
      </c>
      <c r="H83" s="1">
        <v>200</v>
      </c>
      <c r="I83" s="25" t="e">
        <f>INDEX('TOL2008'!B:B,MATCH(A83,'TOL2008'!A:A,0))</f>
        <v>#N/A</v>
      </c>
      <c r="J83" s="21" t="e">
        <f>INDEX(Pääluokka!$H$2:$H$100,MATCH(VALUE(LEFT(Taulukko1[[#This Row],[TOL2008]],2)),Pääluokka!$G$2:$G$100,0))</f>
        <v>#N/A</v>
      </c>
      <c r="K83" s="21" t="e">
        <f>INDEX(Pääluokka!$I$2:$I$100,MATCH(VALUE(LEFT(Taulukko1[[#This Row],[TOL2008]],2)),Pääluokka!$G$2:$G$100,0))</f>
        <v>#N/A</v>
      </c>
    </row>
    <row r="84" spans="1:11" ht="12.75" customHeight="1">
      <c r="A84" t="s">
        <v>1397</v>
      </c>
      <c r="B84" s="23">
        <v>38814</v>
      </c>
      <c r="C84" t="s">
        <v>1396</v>
      </c>
      <c r="E84" s="5"/>
      <c r="F84" s="4"/>
      <c r="G84" s="5"/>
      <c r="H84" s="1">
        <v>70</v>
      </c>
      <c r="I84" s="25" t="e">
        <f>INDEX('TOL2008'!B:B,MATCH(A84,'TOL2008'!A:A,0))</f>
        <v>#N/A</v>
      </c>
      <c r="J84" s="21" t="e">
        <f>INDEX(Pääluokka!$H$2:$H$100,MATCH(VALUE(LEFT(Taulukko1[[#This Row],[TOL2008]],2)),Pääluokka!$G$2:$G$100,0))</f>
        <v>#N/A</v>
      </c>
      <c r="K84" s="21" t="e">
        <f>INDEX(Pääluokka!$I$2:$I$100,MATCH(VALUE(LEFT(Taulukko1[[#This Row],[TOL2008]],2)),Pääluokka!$G$2:$G$100,0))</f>
        <v>#N/A</v>
      </c>
    </row>
    <row r="85" spans="1:11" ht="12.75" customHeight="1">
      <c r="A85" t="s">
        <v>1602</v>
      </c>
      <c r="B85" s="23">
        <v>38815</v>
      </c>
      <c r="C85" t="s">
        <v>1601</v>
      </c>
      <c r="E85" s="5"/>
      <c r="F85" s="4"/>
      <c r="G85" s="5"/>
      <c r="H85" s="1">
        <v>620</v>
      </c>
      <c r="I85" s="25" t="e">
        <f>INDEX('TOL2008'!B:B,MATCH(A85,'TOL2008'!A:A,0))</f>
        <v>#N/A</v>
      </c>
      <c r="J85" s="21" t="e">
        <f>INDEX(Pääluokka!$H$2:$H$100,MATCH(VALUE(LEFT(Taulukko1[[#This Row],[TOL2008]],2)),Pääluokka!$G$2:$G$100,0))</f>
        <v>#N/A</v>
      </c>
      <c r="K85" s="21" t="e">
        <f>INDEX(Pääluokka!$I$2:$I$100,MATCH(VALUE(LEFT(Taulukko1[[#This Row],[TOL2008]],2)),Pääluokka!$G$2:$G$100,0))</f>
        <v>#N/A</v>
      </c>
    </row>
    <row r="86" spans="1:11" ht="12.75" customHeight="1">
      <c r="A86" t="s">
        <v>1611</v>
      </c>
      <c r="B86" s="23">
        <v>38817</v>
      </c>
      <c r="C86" t="s">
        <v>1610</v>
      </c>
      <c r="E86" s="5">
        <v>50</v>
      </c>
      <c r="F86" s="4">
        <v>38876</v>
      </c>
      <c r="G86" s="5">
        <v>31</v>
      </c>
      <c r="H86" s="1">
        <v>50</v>
      </c>
      <c r="I86" s="25" t="e">
        <f>INDEX('TOL2008'!B:B,MATCH(A86,'TOL2008'!A:A,0))</f>
        <v>#N/A</v>
      </c>
      <c r="J86" s="21" t="e">
        <f>INDEX(Pääluokka!$H$2:$H$100,MATCH(VALUE(LEFT(Taulukko1[[#This Row],[TOL2008]],2)),Pääluokka!$G$2:$G$100,0))</f>
        <v>#N/A</v>
      </c>
      <c r="K86" s="21" t="e">
        <f>INDEX(Pääluokka!$I$2:$I$100,MATCH(VALUE(LEFT(Taulukko1[[#This Row],[TOL2008]],2)),Pääluokka!$G$2:$G$100,0))</f>
        <v>#N/A</v>
      </c>
    </row>
    <row r="87" spans="1:11" ht="12.75" customHeight="1">
      <c r="A87" t="s">
        <v>187</v>
      </c>
      <c r="B87" s="23">
        <v>38817</v>
      </c>
      <c r="C87" s="21" t="s">
        <v>1453</v>
      </c>
      <c r="D87" s="24"/>
      <c r="E87" s="24">
        <v>120</v>
      </c>
      <c r="F87" s="23">
        <v>38867</v>
      </c>
      <c r="G87" s="24">
        <v>103</v>
      </c>
      <c r="H87" s="1">
        <v>120</v>
      </c>
      <c r="I87" s="25">
        <f>INDEX('TOL2008'!B:B,MATCH(A87,'TOL2008'!A:A,0))</f>
        <v>26110</v>
      </c>
      <c r="J87" s="21" t="str">
        <f>INDEX(Pääluokka!$H$2:$H$100,MATCH(VALUE(LEFT(Taulukko1[[#This Row],[TOL2008]],2)),Pääluokka!$G$2:$G$100,0))</f>
        <v>Teollisuus</v>
      </c>
      <c r="K87" s="21" t="str">
        <f>INDEX(Pääluokka!$I$2:$I$100,MATCH(VALUE(LEFT(Taulukko1[[#This Row],[TOL2008]],2)),Pääluokka!$G$2:$G$100,0))</f>
        <v>Teollisuus (C-E)</v>
      </c>
    </row>
    <row r="88" spans="1:11" ht="12.75" customHeight="1">
      <c r="A88" t="s">
        <v>148</v>
      </c>
      <c r="B88" s="23">
        <v>38828</v>
      </c>
      <c r="C88" t="s">
        <v>1420</v>
      </c>
      <c r="E88" s="5">
        <v>16</v>
      </c>
      <c r="F88" s="4"/>
      <c r="G88" s="5"/>
      <c r="H88" s="6"/>
      <c r="I88" s="25">
        <f>INDEX('TOL2008'!B:B,MATCH(A88,'TOL2008'!A:A,0))</f>
        <v>17120</v>
      </c>
      <c r="J88" s="21" t="str">
        <f>INDEX(Pääluokka!$H$2:$H$100,MATCH(VALUE(LEFT(Taulukko1[[#This Row],[TOL2008]],2)),Pääluokka!$G$2:$G$100,0))</f>
        <v>Teollisuus</v>
      </c>
      <c r="K88" s="21" t="str">
        <f>INDEX(Pääluokka!$I$2:$I$100,MATCH(VALUE(LEFT(Taulukko1[[#This Row],[TOL2008]],2)),Pääluokka!$G$2:$G$100,0))</f>
        <v>Teollisuus (C-E)</v>
      </c>
    </row>
    <row r="89" spans="1:11" ht="12.75" customHeight="1">
      <c r="A89" t="s">
        <v>532</v>
      </c>
      <c r="B89" s="23">
        <v>38831</v>
      </c>
      <c r="C89" t="s">
        <v>1604</v>
      </c>
      <c r="E89" s="5">
        <v>16</v>
      </c>
      <c r="F89" s="4">
        <v>38898</v>
      </c>
      <c r="G89" s="5">
        <v>16</v>
      </c>
      <c r="H89" s="6">
        <v>16</v>
      </c>
      <c r="I89" s="25">
        <f>INDEX('TOL2008'!B:B,MATCH(A89,'TOL2008'!A:A,0))</f>
        <v>51101</v>
      </c>
      <c r="J89" s="21" t="str">
        <f>INDEX(Pääluokka!$H$2:$H$100,MATCH(VALUE(LEFT(Taulukko1[[#This Row],[TOL2008]],2)),Pääluokka!$G$2:$G$100,0))</f>
        <v>Kuljetus ja varastointi</v>
      </c>
      <c r="K89" s="21" t="str">
        <f>INDEX(Pääluokka!$I$2:$I$100,MATCH(VALUE(LEFT(Taulukko1[[#This Row],[TOL2008]],2)),Pääluokka!$G$2:$G$100,0))</f>
        <v>Palvelualat (G-N, R, S)</v>
      </c>
    </row>
    <row r="90" spans="1:11" ht="12.75" customHeight="1">
      <c r="A90" s="21" t="s">
        <v>962</v>
      </c>
      <c r="B90" s="23">
        <v>38831</v>
      </c>
      <c r="C90" s="21" t="s">
        <v>1503</v>
      </c>
      <c r="D90" s="24"/>
      <c r="E90" s="24">
        <v>90</v>
      </c>
      <c r="F90" s="23">
        <v>38888</v>
      </c>
      <c r="G90" s="24">
        <v>50</v>
      </c>
      <c r="H90" s="1">
        <v>90</v>
      </c>
      <c r="I90" s="25">
        <f>INDEX('TOL2008'!B:B,MATCH(A90,'TOL2008'!A:A,0))</f>
        <v>20590</v>
      </c>
      <c r="J90" s="21" t="str">
        <f>INDEX(Pääluokka!$H$2:$H$100,MATCH(VALUE(LEFT(Taulukko1[[#This Row],[TOL2008]],2)),Pääluokka!$G$2:$G$100,0))</f>
        <v>Teollisuus</v>
      </c>
      <c r="K90" s="21" t="str">
        <f>INDEX(Pääluokka!$I$2:$I$100,MATCH(VALUE(LEFT(Taulukko1[[#This Row],[TOL2008]],2)),Pääluokka!$G$2:$G$100,0))</f>
        <v>Teollisuus (C-E)</v>
      </c>
    </row>
    <row r="91" spans="1:11" ht="12.75" customHeight="1">
      <c r="A91" t="s">
        <v>1443</v>
      </c>
      <c r="B91" s="23">
        <v>38831</v>
      </c>
      <c r="C91" t="s">
        <v>1442</v>
      </c>
      <c r="E91" s="5"/>
      <c r="F91" s="4">
        <v>38882</v>
      </c>
      <c r="G91" s="5">
        <v>10</v>
      </c>
      <c r="H91" s="22">
        <v>10</v>
      </c>
      <c r="I91" s="25" t="e">
        <f>INDEX('TOL2008'!B:B,MATCH(A91,'TOL2008'!A:A,0))</f>
        <v>#N/A</v>
      </c>
      <c r="J91" s="21" t="e">
        <f>INDEX(Pääluokka!$H$2:$H$100,MATCH(VALUE(LEFT(Taulukko1[[#This Row],[TOL2008]],2)),Pääluokka!$G$2:$G$100,0))</f>
        <v>#N/A</v>
      </c>
      <c r="K91" s="21" t="e">
        <f>INDEX(Pääluokka!$I$2:$I$100,MATCH(VALUE(LEFT(Taulukko1[[#This Row],[TOL2008]],2)),Pääluokka!$G$2:$G$100,0))</f>
        <v>#N/A</v>
      </c>
    </row>
    <row r="92" spans="1:11" ht="12.75" customHeight="1">
      <c r="A92" t="s">
        <v>1381</v>
      </c>
      <c r="B92" s="23">
        <v>38833</v>
      </c>
      <c r="C92" t="s">
        <v>1380</v>
      </c>
      <c r="E92" s="5">
        <v>12</v>
      </c>
      <c r="F92" s="4"/>
      <c r="G92" s="5"/>
      <c r="H92" s="6">
        <v>50</v>
      </c>
      <c r="I92" s="25" t="e">
        <f>INDEX('TOL2008'!B:B,MATCH(A92,'TOL2008'!A:A,0))</f>
        <v>#N/A</v>
      </c>
      <c r="J92" s="21" t="e">
        <f>INDEX(Pääluokka!$H$2:$H$100,MATCH(VALUE(LEFT(Taulukko1[[#This Row],[TOL2008]],2)),Pääluokka!$G$2:$G$100,0))</f>
        <v>#N/A</v>
      </c>
      <c r="K92" s="21" t="e">
        <f>INDEX(Pääluokka!$I$2:$I$100,MATCH(VALUE(LEFT(Taulukko1[[#This Row],[TOL2008]],2)),Pääluokka!$G$2:$G$100,0))</f>
        <v>#N/A</v>
      </c>
    </row>
    <row r="93" spans="1:11" ht="12.75" customHeight="1">
      <c r="A93" t="s">
        <v>1518</v>
      </c>
      <c r="B93" s="23">
        <v>38839</v>
      </c>
      <c r="C93" t="s">
        <v>1517</v>
      </c>
      <c r="E93" s="5"/>
      <c r="F93" s="4">
        <v>38890</v>
      </c>
      <c r="G93" s="5">
        <v>9</v>
      </c>
      <c r="H93" s="22">
        <v>9</v>
      </c>
      <c r="I93" s="25" t="e">
        <f>INDEX('TOL2008'!B:B,MATCH(A93,'TOL2008'!A:A,0))</f>
        <v>#N/A</v>
      </c>
      <c r="J93" s="21" t="e">
        <f>INDEX(Pääluokka!$H$2:$H$100,MATCH(VALUE(LEFT(Taulukko1[[#This Row],[TOL2008]],2)),Pääluokka!$G$2:$G$100,0))</f>
        <v>#N/A</v>
      </c>
      <c r="K93" s="21" t="e">
        <f>INDEX(Pääluokka!$I$2:$I$100,MATCH(VALUE(LEFT(Taulukko1[[#This Row],[TOL2008]],2)),Pääluokka!$G$2:$G$100,0))</f>
        <v>#N/A</v>
      </c>
    </row>
    <row r="94" spans="1:11" ht="12.75" customHeight="1">
      <c r="A94" t="s">
        <v>1561</v>
      </c>
      <c r="B94" s="23">
        <v>38840</v>
      </c>
      <c r="C94" t="s">
        <v>1562</v>
      </c>
      <c r="E94" s="5"/>
      <c r="F94" s="4"/>
      <c r="G94" s="5"/>
      <c r="H94" s="6">
        <v>60</v>
      </c>
      <c r="I94" s="25" t="e">
        <f>INDEX('TOL2008'!B:B,MATCH(A94,'TOL2008'!A:A,0))</f>
        <v>#N/A</v>
      </c>
      <c r="J94" s="21" t="e">
        <f>INDEX(Pääluokka!$H$2:$H$100,MATCH(VALUE(LEFT(Taulukko1[[#This Row],[TOL2008]],2)),Pääluokka!$G$2:$G$100,0))</f>
        <v>#N/A</v>
      </c>
      <c r="K94" s="21" t="e">
        <f>INDEX(Pääluokka!$I$2:$I$100,MATCH(VALUE(LEFT(Taulukko1[[#This Row],[TOL2008]],2)),Pääluokka!$G$2:$G$100,0))</f>
        <v>#N/A</v>
      </c>
    </row>
    <row r="95" spans="1:11" ht="12.75" customHeight="1">
      <c r="A95" t="s">
        <v>532</v>
      </c>
      <c r="B95" s="23">
        <v>38842</v>
      </c>
      <c r="C95" s="21" t="s">
        <v>1603</v>
      </c>
      <c r="D95" s="24"/>
      <c r="E95" s="24">
        <v>670</v>
      </c>
      <c r="F95" s="23">
        <v>38933</v>
      </c>
      <c r="G95" s="24">
        <v>20</v>
      </c>
      <c r="H95" s="6">
        <v>670</v>
      </c>
      <c r="I95" s="25">
        <f>INDEX('TOL2008'!B:B,MATCH(A95,'TOL2008'!A:A,0))</f>
        <v>51101</v>
      </c>
      <c r="J95" s="21" t="str">
        <f>INDEX(Pääluokka!$H$2:$H$100,MATCH(VALUE(LEFT(Taulukko1[[#This Row],[TOL2008]],2)),Pääluokka!$G$2:$G$100,0))</f>
        <v>Kuljetus ja varastointi</v>
      </c>
      <c r="K95" s="21" t="str">
        <f>INDEX(Pääluokka!$I$2:$I$100,MATCH(VALUE(LEFT(Taulukko1[[#This Row],[TOL2008]],2)),Pääluokka!$G$2:$G$100,0))</f>
        <v>Palvelualat (G-N, R, S)</v>
      </c>
    </row>
    <row r="96" spans="1:11" ht="12.75" customHeight="1">
      <c r="A96" t="s">
        <v>1579</v>
      </c>
      <c r="B96" s="23">
        <v>38842</v>
      </c>
      <c r="C96" t="s">
        <v>1580</v>
      </c>
      <c r="E96" s="5">
        <v>60</v>
      </c>
      <c r="F96" s="4">
        <v>38890</v>
      </c>
      <c r="G96" s="5">
        <v>57</v>
      </c>
      <c r="H96" s="6">
        <v>320</v>
      </c>
      <c r="I96" s="25" t="e">
        <f>INDEX('TOL2008'!B:B,MATCH(A96,'TOL2008'!A:A,0))</f>
        <v>#N/A</v>
      </c>
      <c r="J96" s="21" t="e">
        <f>INDEX(Pääluokka!$H$2:$H$100,MATCH(VALUE(LEFT(Taulukko1[[#This Row],[TOL2008]],2)),Pääluokka!$G$2:$G$100,0))</f>
        <v>#N/A</v>
      </c>
      <c r="K96" s="21" t="e">
        <f>INDEX(Pääluokka!$I$2:$I$100,MATCH(VALUE(LEFT(Taulukko1[[#This Row],[TOL2008]],2)),Pääluokka!$G$2:$G$100,0))</f>
        <v>#N/A</v>
      </c>
    </row>
    <row r="97" spans="1:11" ht="12.75" customHeight="1">
      <c r="A97" t="s">
        <v>1511</v>
      </c>
      <c r="B97" s="23">
        <v>38845</v>
      </c>
      <c r="C97" t="s">
        <v>1510</v>
      </c>
      <c r="E97" s="5"/>
      <c r="F97" s="4">
        <v>38890</v>
      </c>
      <c r="G97" s="5">
        <v>50</v>
      </c>
      <c r="H97" s="1">
        <v>200</v>
      </c>
      <c r="I97" s="25" t="e">
        <f>INDEX('TOL2008'!B:B,MATCH(A97,'TOL2008'!A:A,0))</f>
        <v>#N/A</v>
      </c>
      <c r="J97" s="21" t="e">
        <f>INDEX(Pääluokka!$H$2:$H$100,MATCH(VALUE(LEFT(Taulukko1[[#This Row],[TOL2008]],2)),Pääluokka!$G$2:$G$100,0))</f>
        <v>#N/A</v>
      </c>
      <c r="K97" s="21" t="e">
        <f>INDEX(Pääluokka!$I$2:$I$100,MATCH(VALUE(LEFT(Taulukko1[[#This Row],[TOL2008]],2)),Pääluokka!$G$2:$G$100,0))</f>
        <v>#N/A</v>
      </c>
    </row>
    <row r="98" spans="1:11" ht="12.75" customHeight="1">
      <c r="A98" t="s">
        <v>1559</v>
      </c>
      <c r="B98" s="23">
        <v>38846</v>
      </c>
      <c r="C98" t="s">
        <v>1558</v>
      </c>
      <c r="E98" s="5">
        <v>16</v>
      </c>
      <c r="F98" s="4"/>
      <c r="G98" s="5"/>
      <c r="H98" s="6">
        <v>16</v>
      </c>
      <c r="I98" s="25" t="e">
        <f>INDEX('TOL2008'!B:B,MATCH(A98,'TOL2008'!A:A,0))</f>
        <v>#N/A</v>
      </c>
      <c r="J98" s="21" t="e">
        <f>INDEX(Pääluokka!$H$2:$H$100,MATCH(VALUE(LEFT(Taulukko1[[#This Row],[TOL2008]],2)),Pääluokka!$G$2:$G$100,0))</f>
        <v>#N/A</v>
      </c>
      <c r="K98" s="21" t="e">
        <f>INDEX(Pääluokka!$I$2:$I$100,MATCH(VALUE(LEFT(Taulukko1[[#This Row],[TOL2008]],2)),Pääluokka!$G$2:$G$100,0))</f>
        <v>#N/A</v>
      </c>
    </row>
    <row r="99" spans="1:11" ht="12.75" customHeight="1">
      <c r="A99" t="s">
        <v>148</v>
      </c>
      <c r="B99" s="23">
        <v>38847</v>
      </c>
      <c r="C99" t="s">
        <v>1419</v>
      </c>
      <c r="E99" s="5">
        <v>108</v>
      </c>
      <c r="F99" s="4">
        <v>39016</v>
      </c>
      <c r="G99" s="5">
        <v>35</v>
      </c>
      <c r="H99" s="6">
        <v>108</v>
      </c>
      <c r="I99" s="25">
        <f>INDEX('TOL2008'!B:B,MATCH(A99,'TOL2008'!A:A,0))</f>
        <v>17120</v>
      </c>
      <c r="J99" s="21" t="str">
        <f>INDEX(Pääluokka!$H$2:$H$100,MATCH(VALUE(LEFT(Taulukko1[[#This Row],[TOL2008]],2)),Pääluokka!$G$2:$G$100,0))</f>
        <v>Teollisuus</v>
      </c>
      <c r="K99" s="21" t="str">
        <f>INDEX(Pääluokka!$I$2:$I$100,MATCH(VALUE(LEFT(Taulukko1[[#This Row],[TOL2008]],2)),Pääluokka!$G$2:$G$100,0))</f>
        <v>Teollisuus (C-E)</v>
      </c>
    </row>
    <row r="100" spans="1:11" ht="12.75" customHeight="1">
      <c r="A100" t="s">
        <v>1429</v>
      </c>
      <c r="B100" s="23">
        <v>38849</v>
      </c>
      <c r="C100" t="s">
        <v>1428</v>
      </c>
      <c r="E100" s="5"/>
      <c r="F100" s="4"/>
      <c r="G100" s="5"/>
      <c r="H100" s="1">
        <v>86</v>
      </c>
      <c r="I100" s="25" t="e">
        <f>INDEX('TOL2008'!B:B,MATCH(A100,'TOL2008'!A:A,0))</f>
        <v>#N/A</v>
      </c>
      <c r="J100" s="21" t="e">
        <f>INDEX(Pääluokka!$H$2:$H$100,MATCH(VALUE(LEFT(Taulukko1[[#This Row],[TOL2008]],2)),Pääluokka!$G$2:$G$100,0))</f>
        <v>#N/A</v>
      </c>
      <c r="K100" s="21" t="e">
        <f>INDEX(Pääluokka!$I$2:$I$100,MATCH(VALUE(LEFT(Taulukko1[[#This Row],[TOL2008]],2)),Pääluokka!$G$2:$G$100,0))</f>
        <v>#N/A</v>
      </c>
    </row>
    <row r="101" spans="1:11" ht="12.75" customHeight="1">
      <c r="A101" t="s">
        <v>469</v>
      </c>
      <c r="B101" s="23">
        <v>38853</v>
      </c>
      <c r="C101" t="s">
        <v>1570</v>
      </c>
      <c r="E101" s="5">
        <v>130</v>
      </c>
      <c r="F101" s="4">
        <v>39107</v>
      </c>
      <c r="G101" s="5">
        <v>53</v>
      </c>
      <c r="H101" s="22">
        <v>130</v>
      </c>
      <c r="I101" s="25">
        <f>INDEX('TOL2008'!B:B,MATCH(A101,'TOL2008'!A:A,0))</f>
        <v>26110</v>
      </c>
      <c r="J101" s="21" t="str">
        <f>INDEX(Pääluokka!$H$2:$H$100,MATCH(VALUE(LEFT(Taulukko1[[#This Row],[TOL2008]],2)),Pääluokka!$G$2:$G$100,0))</f>
        <v>Teollisuus</v>
      </c>
      <c r="K101" s="21" t="str">
        <f>INDEX(Pääluokka!$I$2:$I$100,MATCH(VALUE(LEFT(Taulukko1[[#This Row],[TOL2008]],2)),Pääluokka!$G$2:$G$100,0))</f>
        <v>Teollisuus (C-E)</v>
      </c>
    </row>
    <row r="102" spans="1:11" ht="12.75" customHeight="1">
      <c r="A102" t="s">
        <v>1469</v>
      </c>
      <c r="B102" s="23">
        <v>38853</v>
      </c>
      <c r="C102" t="s">
        <v>1468</v>
      </c>
      <c r="E102" s="5">
        <v>60</v>
      </c>
      <c r="F102" s="4">
        <v>38901</v>
      </c>
      <c r="G102" s="5">
        <v>43</v>
      </c>
      <c r="H102" s="6">
        <v>60</v>
      </c>
      <c r="I102" s="25" t="e">
        <f>INDEX('TOL2008'!B:B,MATCH(A102,'TOL2008'!A:A,0))</f>
        <v>#N/A</v>
      </c>
      <c r="J102" s="21" t="e">
        <f>INDEX(Pääluokka!$H$2:$H$100,MATCH(VALUE(LEFT(Taulukko1[[#This Row],[TOL2008]],2)),Pääluokka!$G$2:$G$100,0))</f>
        <v>#N/A</v>
      </c>
      <c r="K102" s="21" t="e">
        <f>INDEX(Pääluokka!$I$2:$I$100,MATCH(VALUE(LEFT(Taulukko1[[#This Row],[TOL2008]],2)),Pääluokka!$G$2:$G$100,0))</f>
        <v>#N/A</v>
      </c>
    </row>
    <row r="103" spans="1:11" ht="12.75" customHeight="1">
      <c r="A103" t="s">
        <v>1536</v>
      </c>
      <c r="B103" s="23">
        <v>38853</v>
      </c>
      <c r="C103" t="s">
        <v>1535</v>
      </c>
      <c r="E103" s="5"/>
      <c r="F103" s="4">
        <v>38904</v>
      </c>
      <c r="G103" s="5">
        <v>30</v>
      </c>
      <c r="H103" s="22">
        <v>55</v>
      </c>
      <c r="I103" s="25" t="e">
        <f>INDEX('TOL2008'!B:B,MATCH(A103,'TOL2008'!A:A,0))</f>
        <v>#N/A</v>
      </c>
      <c r="J103" s="21" t="e">
        <f>INDEX(Pääluokka!$H$2:$H$100,MATCH(VALUE(LEFT(Taulukko1[[#This Row],[TOL2008]],2)),Pääluokka!$G$2:$G$100,0))</f>
        <v>#N/A</v>
      </c>
      <c r="K103" s="21" t="e">
        <f>INDEX(Pääluokka!$I$2:$I$100,MATCH(VALUE(LEFT(Taulukko1[[#This Row],[TOL2008]],2)),Pääluokka!$G$2:$G$100,0))</f>
        <v>#N/A</v>
      </c>
    </row>
    <row r="104" spans="1:11" ht="12.75" customHeight="1">
      <c r="A104" t="s">
        <v>1598</v>
      </c>
      <c r="B104" s="23">
        <v>38855</v>
      </c>
      <c r="C104" t="s">
        <v>1597</v>
      </c>
      <c r="E104" s="5">
        <v>80</v>
      </c>
      <c r="F104" s="4">
        <v>38903</v>
      </c>
      <c r="G104" s="5">
        <v>43</v>
      </c>
      <c r="H104" s="6">
        <v>300</v>
      </c>
      <c r="I104" s="25" t="e">
        <f>INDEX('TOL2008'!B:B,MATCH(A104,'TOL2008'!A:A,0))</f>
        <v>#N/A</v>
      </c>
      <c r="J104" s="21" t="e">
        <f>INDEX(Pääluokka!$H$2:$H$100,MATCH(VALUE(LEFT(Taulukko1[[#This Row],[TOL2008]],2)),Pääluokka!$G$2:$G$100,0))</f>
        <v>#N/A</v>
      </c>
      <c r="K104" s="21" t="e">
        <f>INDEX(Pääluokka!$I$2:$I$100,MATCH(VALUE(LEFT(Taulukko1[[#This Row],[TOL2008]],2)),Pääluokka!$G$2:$G$100,0))</f>
        <v>#N/A</v>
      </c>
    </row>
    <row r="105" spans="1:11" ht="12.75" customHeight="1">
      <c r="A105" t="s">
        <v>1507</v>
      </c>
      <c r="B105" s="23">
        <v>38859</v>
      </c>
      <c r="C105" s="21" t="s">
        <v>1506</v>
      </c>
      <c r="D105" s="24"/>
      <c r="E105" s="24"/>
      <c r="F105" s="23"/>
      <c r="G105" s="24"/>
      <c r="H105" s="1">
        <v>60</v>
      </c>
      <c r="I105" s="25" t="e">
        <f>INDEX('TOL2008'!B:B,MATCH(A105,'TOL2008'!A:A,0))</f>
        <v>#N/A</v>
      </c>
      <c r="J105" s="21" t="e">
        <f>INDEX(Pääluokka!$H$2:$H$100,MATCH(VALUE(LEFT(Taulukko1[[#This Row],[TOL2008]],2)),Pääluokka!$G$2:$G$100,0))</f>
        <v>#N/A</v>
      </c>
      <c r="K105" s="21" t="e">
        <f>INDEX(Pääluokka!$I$2:$I$100,MATCH(VALUE(LEFT(Taulukko1[[#This Row],[TOL2008]],2)),Pääluokka!$G$2:$G$100,0))</f>
        <v>#N/A</v>
      </c>
    </row>
    <row r="106" spans="1:11" ht="12.75" customHeight="1">
      <c r="A106" t="s">
        <v>680</v>
      </c>
      <c r="B106" s="23">
        <v>38868</v>
      </c>
      <c r="C106" t="s">
        <v>1671</v>
      </c>
      <c r="E106" s="5">
        <v>0</v>
      </c>
      <c r="F106" s="4">
        <v>38890</v>
      </c>
      <c r="G106" s="5">
        <v>0</v>
      </c>
      <c r="H106" s="1">
        <v>16</v>
      </c>
      <c r="I106" s="25">
        <f>INDEX('TOL2008'!B:B,MATCH(A106,'TOL2008'!A:A,0))</f>
        <v>23140</v>
      </c>
      <c r="J106" s="21" t="str">
        <f>INDEX(Pääluokka!$H$2:$H$100,MATCH(VALUE(LEFT(Taulukko1[[#This Row],[TOL2008]],2)),Pääluokka!$G$2:$G$100,0))</f>
        <v>Teollisuus</v>
      </c>
      <c r="K106" s="21" t="str">
        <f>INDEX(Pääluokka!$I$2:$I$100,MATCH(VALUE(LEFT(Taulukko1[[#This Row],[TOL2008]],2)),Pääluokka!$G$2:$G$100,0))</f>
        <v>Teollisuus (C-E)</v>
      </c>
    </row>
    <row r="107" spans="1:11" ht="12.75" customHeight="1">
      <c r="A107" t="s">
        <v>1653</v>
      </c>
      <c r="B107" s="23">
        <v>38868</v>
      </c>
      <c r="C107" t="s">
        <v>1654</v>
      </c>
      <c r="E107" s="5">
        <v>0</v>
      </c>
      <c r="F107" s="4">
        <v>38874</v>
      </c>
      <c r="G107" s="5">
        <v>0</v>
      </c>
      <c r="H107" s="1">
        <v>12</v>
      </c>
      <c r="I107" s="25" t="e">
        <f>INDEX('TOL2008'!B:B,MATCH(A107,'TOL2008'!A:A,0))</f>
        <v>#N/A</v>
      </c>
      <c r="J107" s="21" t="e">
        <f>INDEX(Pääluokka!$H$2:$H$100,MATCH(VALUE(LEFT(Taulukko1[[#This Row],[TOL2008]],2)),Pääluokka!$G$2:$G$100,0))</f>
        <v>#N/A</v>
      </c>
      <c r="K107" s="21" t="e">
        <f>INDEX(Pääluokka!$I$2:$I$100,MATCH(VALUE(LEFT(Taulukko1[[#This Row],[TOL2008]],2)),Pääluokka!$G$2:$G$100,0))</f>
        <v>#N/A</v>
      </c>
    </row>
    <row r="108" spans="1:11" ht="12.75" customHeight="1">
      <c r="A108" t="s">
        <v>1441</v>
      </c>
      <c r="B108" s="23">
        <v>38869</v>
      </c>
      <c r="C108" t="s">
        <v>1440</v>
      </c>
      <c r="E108" s="5"/>
      <c r="F108" s="4">
        <v>38974</v>
      </c>
      <c r="G108" s="5">
        <v>10</v>
      </c>
      <c r="H108" s="1">
        <v>100</v>
      </c>
      <c r="I108" s="25" t="e">
        <f>INDEX('TOL2008'!B:B,MATCH(A108,'TOL2008'!A:A,0))</f>
        <v>#N/A</v>
      </c>
      <c r="J108" s="21" t="e">
        <f>INDEX(Pääluokka!$H$2:$H$100,MATCH(VALUE(LEFT(Taulukko1[[#This Row],[TOL2008]],2)),Pääluokka!$G$2:$G$100,0))</f>
        <v>#N/A</v>
      </c>
      <c r="K108" s="21" t="e">
        <f>INDEX(Pääluokka!$I$2:$I$100,MATCH(VALUE(LEFT(Taulukko1[[#This Row],[TOL2008]],2)),Pääluokka!$G$2:$G$100,0))</f>
        <v>#N/A</v>
      </c>
    </row>
    <row r="109" spans="1:11" ht="12.75" customHeight="1">
      <c r="A109" t="s">
        <v>1370</v>
      </c>
      <c r="B109" s="23">
        <v>38869</v>
      </c>
      <c r="C109" t="s">
        <v>1369</v>
      </c>
      <c r="E109" s="5">
        <v>20</v>
      </c>
      <c r="F109" s="4">
        <v>38930</v>
      </c>
      <c r="G109" s="5">
        <v>20</v>
      </c>
      <c r="H109" s="1">
        <v>20</v>
      </c>
      <c r="I109" s="25" t="e">
        <f>INDEX('TOL2008'!B:B,MATCH(A109,'TOL2008'!A:A,0))</f>
        <v>#N/A</v>
      </c>
      <c r="J109" s="21" t="e">
        <f>INDEX(Pääluokka!$H$2:$H$100,MATCH(VALUE(LEFT(Taulukko1[[#This Row],[TOL2008]],2)),Pääluokka!$G$2:$G$100,0))</f>
        <v>#N/A</v>
      </c>
      <c r="K109" s="21" t="e">
        <f>INDEX(Pääluokka!$I$2:$I$100,MATCH(VALUE(LEFT(Taulukko1[[#This Row],[TOL2008]],2)),Pääluokka!$G$2:$G$100,0))</f>
        <v>#N/A</v>
      </c>
    </row>
    <row r="110" spans="1:11" ht="12.75" customHeight="1">
      <c r="A110" s="21" t="s">
        <v>1548</v>
      </c>
      <c r="B110" s="23">
        <v>38873</v>
      </c>
      <c r="C110" s="21" t="s">
        <v>1547</v>
      </c>
      <c r="D110" s="24"/>
      <c r="E110" s="24">
        <v>7</v>
      </c>
      <c r="F110" s="23">
        <v>38883</v>
      </c>
      <c r="G110" s="24">
        <v>5</v>
      </c>
      <c r="H110" s="1">
        <v>25</v>
      </c>
      <c r="I110" s="25" t="e">
        <f>INDEX('TOL2008'!B:B,MATCH(A110,'TOL2008'!A:A,0))</f>
        <v>#N/A</v>
      </c>
      <c r="J110" s="21" t="e">
        <f>INDEX(Pääluokka!$H$2:$H$100,MATCH(VALUE(LEFT(Taulukko1[[#This Row],[TOL2008]],2)),Pääluokka!$G$2:$G$100,0))</f>
        <v>#N/A</v>
      </c>
      <c r="K110" s="21" t="e">
        <f>INDEX(Pääluokka!$I$2:$I$100,MATCH(VALUE(LEFT(Taulukko1[[#This Row],[TOL2008]],2)),Pääluokka!$G$2:$G$100,0))</f>
        <v>#N/A</v>
      </c>
    </row>
    <row r="111" spans="1:11" ht="12.75" customHeight="1">
      <c r="A111" s="21" t="s">
        <v>1457</v>
      </c>
      <c r="B111" s="23">
        <v>38873</v>
      </c>
      <c r="C111" t="s">
        <v>1456</v>
      </c>
      <c r="D111" s="24"/>
      <c r="E111" s="24">
        <v>60</v>
      </c>
      <c r="F111" s="23">
        <v>38897</v>
      </c>
      <c r="G111" s="24">
        <v>10</v>
      </c>
      <c r="H111" s="6">
        <v>60</v>
      </c>
      <c r="I111" s="25" t="e">
        <f>INDEX('TOL2008'!B:B,MATCH(A111,'TOL2008'!A:A,0))</f>
        <v>#N/A</v>
      </c>
      <c r="J111" s="21" t="e">
        <f>INDEX(Pääluokka!$H$2:$H$100,MATCH(VALUE(LEFT(Taulukko1[[#This Row],[TOL2008]],2)),Pääluokka!$G$2:$G$100,0))</f>
        <v>#N/A</v>
      </c>
      <c r="K111" s="21" t="e">
        <f>INDEX(Pääluokka!$I$2:$I$100,MATCH(VALUE(LEFT(Taulukko1[[#This Row],[TOL2008]],2)),Pääluokka!$G$2:$G$100,0))</f>
        <v>#N/A</v>
      </c>
    </row>
    <row r="112" spans="1:11" ht="12.75" customHeight="1">
      <c r="A112" t="s">
        <v>1401</v>
      </c>
      <c r="B112" s="23">
        <v>38873</v>
      </c>
      <c r="C112" t="s">
        <v>1400</v>
      </c>
      <c r="E112" s="5">
        <v>45</v>
      </c>
      <c r="F112" s="4">
        <v>38915</v>
      </c>
      <c r="G112" s="5">
        <v>40</v>
      </c>
      <c r="H112" s="1">
        <v>45</v>
      </c>
      <c r="I112" s="25" t="e">
        <f>INDEX('TOL2008'!B:B,MATCH(A112,'TOL2008'!A:A,0))</f>
        <v>#N/A</v>
      </c>
      <c r="J112" s="21" t="e">
        <f>INDEX(Pääluokka!$H$2:$H$100,MATCH(VALUE(LEFT(Taulukko1[[#This Row],[TOL2008]],2)),Pääluokka!$G$2:$G$100,0))</f>
        <v>#N/A</v>
      </c>
      <c r="K112" s="21" t="e">
        <f>INDEX(Pääluokka!$I$2:$I$100,MATCH(VALUE(LEFT(Taulukko1[[#This Row],[TOL2008]],2)),Pääluokka!$G$2:$G$100,0))</f>
        <v>#N/A</v>
      </c>
    </row>
    <row r="113" spans="1:11" ht="12.75" customHeight="1">
      <c r="A113" t="s">
        <v>1439</v>
      </c>
      <c r="B113" s="23">
        <v>38879</v>
      </c>
      <c r="C113" t="s">
        <v>1438</v>
      </c>
      <c r="E113" s="5">
        <v>35</v>
      </c>
      <c r="F113" s="4">
        <v>38930</v>
      </c>
      <c r="G113" s="5">
        <v>13</v>
      </c>
      <c r="H113" s="22">
        <v>35</v>
      </c>
      <c r="I113" s="25" t="e">
        <f>INDEX('TOL2008'!B:B,MATCH(A113,'TOL2008'!A:A,0))</f>
        <v>#N/A</v>
      </c>
      <c r="J113" s="21" t="e">
        <f>INDEX(Pääluokka!$H$2:$H$100,MATCH(VALUE(LEFT(Taulukko1[[#This Row],[TOL2008]],2)),Pääluokka!$G$2:$G$100,0))</f>
        <v>#N/A</v>
      </c>
      <c r="K113" s="21" t="e">
        <f>INDEX(Pääluokka!$I$2:$I$100,MATCH(VALUE(LEFT(Taulukko1[[#This Row],[TOL2008]],2)),Pääluokka!$G$2:$G$100,0))</f>
        <v>#N/A</v>
      </c>
    </row>
    <row r="114" spans="1:11" ht="12.75" customHeight="1">
      <c r="A114" t="s">
        <v>1649</v>
      </c>
      <c r="B114" s="23">
        <v>38884</v>
      </c>
      <c r="C114" t="s">
        <v>537</v>
      </c>
      <c r="E114" s="5"/>
      <c r="F114" s="4">
        <v>38884</v>
      </c>
      <c r="G114" s="5">
        <v>21</v>
      </c>
      <c r="H114" s="1">
        <v>21</v>
      </c>
      <c r="I114" s="25" t="e">
        <f>INDEX('TOL2008'!B:B,MATCH(A114,'TOL2008'!A:A,0))</f>
        <v>#N/A</v>
      </c>
      <c r="J114" s="21" t="e">
        <f>INDEX(Pääluokka!$H$2:$H$100,MATCH(VALUE(LEFT(Taulukko1[[#This Row],[TOL2008]],2)),Pääluokka!$G$2:$G$100,0))</f>
        <v>#N/A</v>
      </c>
      <c r="K114" s="21" t="e">
        <f>INDEX(Pääluokka!$I$2:$I$100,MATCH(VALUE(LEFT(Taulukko1[[#This Row],[TOL2008]],2)),Pääluokka!$G$2:$G$100,0))</f>
        <v>#N/A</v>
      </c>
    </row>
    <row r="115" spans="1:11" ht="12.75" customHeight="1">
      <c r="A115" t="s">
        <v>1636</v>
      </c>
      <c r="B115" s="23">
        <v>38888</v>
      </c>
      <c r="C115" t="s">
        <v>1635</v>
      </c>
      <c r="E115" s="5">
        <v>10</v>
      </c>
      <c r="F115" s="4"/>
      <c r="G115" s="5"/>
      <c r="H115" s="1">
        <v>100</v>
      </c>
      <c r="I115" s="25" t="e">
        <f>INDEX('TOL2008'!B:B,MATCH(A115,'TOL2008'!A:A,0))</f>
        <v>#N/A</v>
      </c>
      <c r="J115" s="21" t="e">
        <f>INDEX(Pääluokka!$H$2:$H$100,MATCH(VALUE(LEFT(Taulukko1[[#This Row],[TOL2008]],2)),Pääluokka!$G$2:$G$100,0))</f>
        <v>#N/A</v>
      </c>
      <c r="K115" s="21" t="e">
        <f>INDEX(Pääluokka!$I$2:$I$100,MATCH(VALUE(LEFT(Taulukko1[[#This Row],[TOL2008]],2)),Pääluokka!$G$2:$G$100,0))</f>
        <v>#N/A</v>
      </c>
    </row>
    <row r="116" spans="1:11" ht="12.75" customHeight="1">
      <c r="A116" t="s">
        <v>1433</v>
      </c>
      <c r="B116" s="23">
        <v>38889</v>
      </c>
      <c r="C116" t="s">
        <v>1432</v>
      </c>
      <c r="E116" s="5">
        <v>20</v>
      </c>
      <c r="F116" s="4">
        <v>38939</v>
      </c>
      <c r="G116" s="5">
        <v>15</v>
      </c>
      <c r="H116" s="6">
        <v>20</v>
      </c>
      <c r="I116" s="25" t="e">
        <f>INDEX('TOL2008'!B:B,MATCH(A116,'TOL2008'!A:A,0))</f>
        <v>#N/A</v>
      </c>
      <c r="J116" s="21" t="e">
        <f>INDEX(Pääluokka!$H$2:$H$100,MATCH(VALUE(LEFT(Taulukko1[[#This Row],[TOL2008]],2)),Pääluokka!$G$2:$G$100,0))</f>
        <v>#N/A</v>
      </c>
      <c r="K116" s="21" t="e">
        <f>INDEX(Pääluokka!$I$2:$I$100,MATCH(VALUE(LEFT(Taulukko1[[#This Row],[TOL2008]],2)),Pääluokka!$G$2:$G$100,0))</f>
        <v>#N/A</v>
      </c>
    </row>
    <row r="117" spans="1:11" ht="12.75" customHeight="1">
      <c r="A117" t="s">
        <v>1384</v>
      </c>
      <c r="B117" s="23">
        <v>38895</v>
      </c>
      <c r="C117" t="s">
        <v>1383</v>
      </c>
      <c r="E117" s="5"/>
      <c r="F117" s="4">
        <v>38968</v>
      </c>
      <c r="G117" s="5">
        <v>52</v>
      </c>
      <c r="H117" s="1">
        <v>120</v>
      </c>
      <c r="I117" s="25" t="e">
        <f>INDEX('TOL2008'!B:B,MATCH(A117,'TOL2008'!A:A,0))</f>
        <v>#N/A</v>
      </c>
      <c r="J117" s="21" t="e">
        <f>INDEX(Pääluokka!$H$2:$H$100,MATCH(VALUE(LEFT(Taulukko1[[#This Row],[TOL2008]],2)),Pääluokka!$G$2:$G$100,0))</f>
        <v>#N/A</v>
      </c>
      <c r="K117" s="21" t="e">
        <f>INDEX(Pääluokka!$I$2:$I$100,MATCH(VALUE(LEFT(Taulukko1[[#This Row],[TOL2008]],2)),Pääluokka!$G$2:$G$100,0))</f>
        <v>#N/A</v>
      </c>
    </row>
    <row r="118" spans="1:11" ht="12.75" customHeight="1">
      <c r="A118" t="s">
        <v>1533</v>
      </c>
      <c r="B118" s="23">
        <v>38897</v>
      </c>
      <c r="C118" t="s">
        <v>1532</v>
      </c>
      <c r="E118" s="5">
        <v>7</v>
      </c>
      <c r="F118" s="4"/>
      <c r="G118" s="5"/>
      <c r="H118" s="1">
        <v>17</v>
      </c>
      <c r="I118" s="25" t="e">
        <f>INDEX('TOL2008'!B:B,MATCH(A118,'TOL2008'!A:A,0))</f>
        <v>#N/A</v>
      </c>
      <c r="J118" s="21" t="e">
        <f>INDEX(Pääluokka!$H$2:$H$100,MATCH(VALUE(LEFT(Taulukko1[[#This Row],[TOL2008]],2)),Pääluokka!$G$2:$G$100,0))</f>
        <v>#N/A</v>
      </c>
      <c r="K118" s="21" t="e">
        <f>INDEX(Pääluokka!$I$2:$I$100,MATCH(VALUE(LEFT(Taulukko1[[#This Row],[TOL2008]],2)),Pääluokka!$G$2:$G$100,0))</f>
        <v>#N/A</v>
      </c>
    </row>
    <row r="119" spans="1:11" ht="12.75" customHeight="1">
      <c r="A119" t="s">
        <v>1630</v>
      </c>
      <c r="B119" s="23">
        <v>38898</v>
      </c>
      <c r="C119" t="s">
        <v>1629</v>
      </c>
      <c r="E119" s="5">
        <v>170</v>
      </c>
      <c r="F119" s="4">
        <v>38944</v>
      </c>
      <c r="G119" s="5">
        <v>170</v>
      </c>
      <c r="H119" s="1">
        <v>170</v>
      </c>
      <c r="I119" s="25" t="e">
        <f>INDEX('TOL2008'!B:B,MATCH(A119,'TOL2008'!A:A,0))</f>
        <v>#N/A</v>
      </c>
      <c r="J119" s="21" t="e">
        <f>INDEX(Pääluokka!$H$2:$H$100,MATCH(VALUE(LEFT(Taulukko1[[#This Row],[TOL2008]],2)),Pääluokka!$G$2:$G$100,0))</f>
        <v>#N/A</v>
      </c>
      <c r="K119" s="21" t="e">
        <f>INDEX(Pääluokka!$I$2:$I$100,MATCH(VALUE(LEFT(Taulukko1[[#This Row],[TOL2008]],2)),Pääluokka!$G$2:$G$100,0))</f>
        <v>#N/A</v>
      </c>
    </row>
    <row r="120" spans="1:11" ht="12.75" customHeight="1">
      <c r="A120" t="s">
        <v>1448</v>
      </c>
      <c r="B120" s="23">
        <v>38903</v>
      </c>
      <c r="C120" t="s">
        <v>537</v>
      </c>
      <c r="E120" s="5"/>
      <c r="F120" s="4">
        <v>38954</v>
      </c>
      <c r="G120" s="5">
        <v>7</v>
      </c>
      <c r="H120" s="22">
        <v>7</v>
      </c>
      <c r="I120" s="25" t="e">
        <f>INDEX('TOL2008'!B:B,MATCH(A120,'TOL2008'!A:A,0))</f>
        <v>#N/A</v>
      </c>
      <c r="J120" s="21" t="e">
        <f>INDEX(Pääluokka!$H$2:$H$100,MATCH(VALUE(LEFT(Taulukko1[[#This Row],[TOL2008]],2)),Pääluokka!$G$2:$G$100,0))</f>
        <v>#N/A</v>
      </c>
      <c r="K120" s="21" t="e">
        <f>INDEX(Pääluokka!$I$2:$I$100,MATCH(VALUE(LEFT(Taulukko1[[#This Row],[TOL2008]],2)),Pääluokka!$G$2:$G$100,0))</f>
        <v>#N/A</v>
      </c>
    </row>
    <row r="121" spans="1:11" ht="12.75" customHeight="1">
      <c r="A121" t="s">
        <v>1509</v>
      </c>
      <c r="B121" s="23">
        <v>38904</v>
      </c>
      <c r="C121" t="s">
        <v>1508</v>
      </c>
      <c r="E121" s="5"/>
      <c r="F121" s="4">
        <v>38947</v>
      </c>
      <c r="G121" s="5">
        <v>140</v>
      </c>
      <c r="H121" s="1">
        <v>140</v>
      </c>
      <c r="I121" s="25" t="e">
        <f>INDEX('TOL2008'!B:B,MATCH(A121,'TOL2008'!A:A,0))</f>
        <v>#N/A</v>
      </c>
      <c r="J121" s="21" t="e">
        <f>INDEX(Pääluokka!$H$2:$H$100,MATCH(VALUE(LEFT(Taulukko1[[#This Row],[TOL2008]],2)),Pääluokka!$G$2:$G$100,0))</f>
        <v>#N/A</v>
      </c>
      <c r="K121" s="21" t="e">
        <f>INDEX(Pääluokka!$I$2:$I$100,MATCH(VALUE(LEFT(Taulukko1[[#This Row],[TOL2008]],2)),Pääluokka!$G$2:$G$100,0))</f>
        <v>#N/A</v>
      </c>
    </row>
    <row r="122" spans="1:11" ht="12.75" customHeight="1">
      <c r="A122" t="s">
        <v>569</v>
      </c>
      <c r="B122" s="23">
        <v>38915</v>
      </c>
      <c r="C122" t="s">
        <v>1628</v>
      </c>
      <c r="E122" s="5"/>
      <c r="F122" s="4">
        <v>38957</v>
      </c>
      <c r="G122" s="5">
        <v>82</v>
      </c>
      <c r="H122" s="6">
        <v>151</v>
      </c>
      <c r="I122" s="25">
        <f>INDEX('TOL2008'!B:B,MATCH(A122,'TOL2008'!A:A,0))</f>
        <v>27110</v>
      </c>
      <c r="J122" s="21" t="str">
        <f>INDEX(Pääluokka!$H$2:$H$100,MATCH(VALUE(LEFT(Taulukko1[[#This Row],[TOL2008]],2)),Pääluokka!$G$2:$G$100,0))</f>
        <v>Teollisuus</v>
      </c>
      <c r="K122" s="21" t="str">
        <f>INDEX(Pääluokka!$I$2:$I$100,MATCH(VALUE(LEFT(Taulukko1[[#This Row],[TOL2008]],2)),Pääluokka!$G$2:$G$100,0))</f>
        <v>Teollisuus (C-E)</v>
      </c>
    </row>
    <row r="123" spans="1:11" ht="12.75" customHeight="1">
      <c r="A123" t="s">
        <v>697</v>
      </c>
      <c r="B123" s="23">
        <v>38926</v>
      </c>
      <c r="C123" t="s">
        <v>1368</v>
      </c>
      <c r="E123" s="5">
        <v>300</v>
      </c>
      <c r="F123" s="4">
        <v>38975</v>
      </c>
      <c r="G123" s="5">
        <v>216</v>
      </c>
      <c r="H123" s="6">
        <v>1200</v>
      </c>
      <c r="I123" s="25">
        <f>INDEX('TOL2008'!B:B,MATCH(A123,'TOL2008'!A:A,0))</f>
        <v>41200</v>
      </c>
      <c r="J123" s="21" t="str">
        <f>INDEX(Pääluokka!$H$2:$H$100,MATCH(VALUE(LEFT(Taulukko1[[#This Row],[TOL2008]],2)),Pääluokka!$G$2:$G$100,0))</f>
        <v>Rakentaminen</v>
      </c>
      <c r="K123" s="21" t="str">
        <f>INDEX(Pääluokka!$I$2:$I$100,MATCH(VALUE(LEFT(Taulukko1[[#This Row],[TOL2008]],2)),Pääluokka!$G$2:$G$100,0))</f>
        <v>Rakentaminen (F)</v>
      </c>
    </row>
    <row r="124" spans="1:11" ht="12.75" customHeight="1">
      <c r="A124" t="s">
        <v>1658</v>
      </c>
      <c r="B124" s="23">
        <v>38929</v>
      </c>
      <c r="C124" t="s">
        <v>1657</v>
      </c>
      <c r="E124" s="5">
        <v>35</v>
      </c>
      <c r="F124" s="4">
        <v>38989</v>
      </c>
      <c r="G124" s="5">
        <v>54</v>
      </c>
      <c r="H124" s="6">
        <v>240</v>
      </c>
      <c r="I124" s="25" t="e">
        <f>INDEX('TOL2008'!B:B,MATCH(A124,'TOL2008'!A:A,0))</f>
        <v>#N/A</v>
      </c>
      <c r="J124" s="21" t="e">
        <f>INDEX(Pääluokka!$H$2:$H$100,MATCH(VALUE(LEFT(Taulukko1[[#This Row],[TOL2008]],2)),Pääluokka!$G$2:$G$100,0))</f>
        <v>#N/A</v>
      </c>
      <c r="K124" s="21" t="e">
        <f>INDEX(Pääluokka!$I$2:$I$100,MATCH(VALUE(LEFT(Taulukko1[[#This Row],[TOL2008]],2)),Pääluokka!$G$2:$G$100,0))</f>
        <v>#N/A</v>
      </c>
    </row>
    <row r="125" spans="1:11" ht="12.75" customHeight="1">
      <c r="A125" t="s">
        <v>1471</v>
      </c>
      <c r="B125" s="23">
        <v>38929</v>
      </c>
      <c r="C125" t="s">
        <v>1470</v>
      </c>
      <c r="E125" s="5">
        <v>12</v>
      </c>
      <c r="F125" s="4">
        <v>38980</v>
      </c>
      <c r="G125" s="5">
        <v>12</v>
      </c>
      <c r="H125" s="22">
        <v>34</v>
      </c>
      <c r="I125" s="25" t="e">
        <f>INDEX('TOL2008'!B:B,MATCH(A125,'TOL2008'!A:A,0))</f>
        <v>#N/A</v>
      </c>
      <c r="J125" s="21" t="e">
        <f>INDEX(Pääluokka!$H$2:$H$100,MATCH(VALUE(LEFT(Taulukko1[[#This Row],[TOL2008]],2)),Pääluokka!$G$2:$G$100,0))</f>
        <v>#N/A</v>
      </c>
      <c r="K125" s="21" t="e">
        <f>INDEX(Pääluokka!$I$2:$I$100,MATCH(VALUE(LEFT(Taulukko1[[#This Row],[TOL2008]],2)),Pääluokka!$G$2:$G$100,0))</f>
        <v>#N/A</v>
      </c>
    </row>
    <row r="126" spans="1:11" ht="12.75" customHeight="1">
      <c r="A126" t="s">
        <v>1460</v>
      </c>
      <c r="B126" s="23">
        <v>38930</v>
      </c>
      <c r="C126" t="s">
        <v>1461</v>
      </c>
      <c r="E126" s="5">
        <v>9</v>
      </c>
      <c r="F126" s="4">
        <v>38960</v>
      </c>
      <c r="G126" s="5">
        <v>6</v>
      </c>
      <c r="H126" s="6">
        <v>9</v>
      </c>
      <c r="I126" s="25" t="e">
        <f>INDEX('TOL2008'!B:B,MATCH(A126,'TOL2008'!A:A,0))</f>
        <v>#N/A</v>
      </c>
      <c r="J126" s="21" t="e">
        <f>INDEX(Pääluokka!$H$2:$H$100,MATCH(VALUE(LEFT(Taulukko1[[#This Row],[TOL2008]],2)),Pääluokka!$G$2:$G$100,0))</f>
        <v>#N/A</v>
      </c>
      <c r="K126" s="21" t="e">
        <f>INDEX(Pääluokka!$I$2:$I$100,MATCH(VALUE(LEFT(Taulukko1[[#This Row],[TOL2008]],2)),Pääluokka!$G$2:$G$100,0))</f>
        <v>#N/A</v>
      </c>
    </row>
    <row r="127" spans="1:11" ht="12.75" customHeight="1">
      <c r="A127" t="s">
        <v>1584</v>
      </c>
      <c r="B127" s="23">
        <v>38931</v>
      </c>
      <c r="C127" t="s">
        <v>537</v>
      </c>
      <c r="E127" s="5"/>
      <c r="F127" s="4">
        <v>38931</v>
      </c>
      <c r="G127" s="5">
        <v>26</v>
      </c>
      <c r="H127" s="1">
        <v>26</v>
      </c>
      <c r="I127" s="25" t="e">
        <f>INDEX('TOL2008'!B:B,MATCH(A127,'TOL2008'!A:A,0))</f>
        <v>#N/A</v>
      </c>
      <c r="J127" s="21" t="e">
        <f>INDEX(Pääluokka!$H$2:$H$100,MATCH(VALUE(LEFT(Taulukko1[[#This Row],[TOL2008]],2)),Pääluokka!$G$2:$G$100,0))</f>
        <v>#N/A</v>
      </c>
      <c r="K127" s="21" t="e">
        <f>INDEX(Pääluokka!$I$2:$I$100,MATCH(VALUE(LEFT(Taulukko1[[#This Row],[TOL2008]],2)),Pääluokka!$G$2:$G$100,0))</f>
        <v>#N/A</v>
      </c>
    </row>
    <row r="128" spans="1:11" ht="12.75" customHeight="1">
      <c r="A128" t="s">
        <v>1546</v>
      </c>
      <c r="B128" s="23">
        <v>38932</v>
      </c>
      <c r="C128" t="s">
        <v>1545</v>
      </c>
      <c r="E128" s="5">
        <v>60</v>
      </c>
      <c r="F128" s="4">
        <v>38979</v>
      </c>
      <c r="G128" s="5">
        <v>31</v>
      </c>
      <c r="H128" s="6">
        <v>635</v>
      </c>
      <c r="I128" s="25" t="e">
        <f>INDEX('TOL2008'!B:B,MATCH(A128,'TOL2008'!A:A,0))</f>
        <v>#N/A</v>
      </c>
      <c r="J128" s="21" t="e">
        <f>INDEX(Pääluokka!$H$2:$H$100,MATCH(VALUE(LEFT(Taulukko1[[#This Row],[TOL2008]],2)),Pääluokka!$G$2:$G$100,0))</f>
        <v>#N/A</v>
      </c>
      <c r="K128" s="21" t="e">
        <f>INDEX(Pääluokka!$I$2:$I$100,MATCH(VALUE(LEFT(Taulukko1[[#This Row],[TOL2008]],2)),Pääluokka!$G$2:$G$100,0))</f>
        <v>#N/A</v>
      </c>
    </row>
    <row r="129" spans="1:11" ht="12.75" customHeight="1">
      <c r="A129" t="s">
        <v>1416</v>
      </c>
      <c r="B129" s="23">
        <v>38936</v>
      </c>
      <c r="C129" t="s">
        <v>1415</v>
      </c>
      <c r="E129" s="5">
        <v>50</v>
      </c>
      <c r="F129" s="4">
        <v>38986</v>
      </c>
      <c r="G129" s="5">
        <v>30</v>
      </c>
      <c r="H129" s="1">
        <v>200</v>
      </c>
      <c r="I129" s="25" t="e">
        <f>INDEX('TOL2008'!B:B,MATCH(A129,'TOL2008'!A:A,0))</f>
        <v>#N/A</v>
      </c>
      <c r="J129" s="21" t="e">
        <f>INDEX(Pääluokka!$H$2:$H$100,MATCH(VALUE(LEFT(Taulukko1[[#This Row],[TOL2008]],2)),Pääluokka!$G$2:$G$100,0))</f>
        <v>#N/A</v>
      </c>
      <c r="K129" s="21" t="e">
        <f>INDEX(Pääluokka!$I$2:$I$100,MATCH(VALUE(LEFT(Taulukko1[[#This Row],[TOL2008]],2)),Pääluokka!$G$2:$G$100,0))</f>
        <v>#N/A</v>
      </c>
    </row>
    <row r="130" spans="1:11" ht="12.75" customHeight="1">
      <c r="A130" t="s">
        <v>1569</v>
      </c>
      <c r="B130" s="23">
        <v>38937</v>
      </c>
      <c r="C130" t="s">
        <v>1568</v>
      </c>
      <c r="E130" s="5">
        <v>70</v>
      </c>
      <c r="F130" s="4">
        <v>39000</v>
      </c>
      <c r="G130" s="5">
        <v>23</v>
      </c>
      <c r="H130" s="6">
        <v>70</v>
      </c>
      <c r="I130" s="25" t="e">
        <f>INDEX('TOL2008'!B:B,MATCH(A130,'TOL2008'!A:A,0))</f>
        <v>#N/A</v>
      </c>
      <c r="J130" s="21" t="e">
        <f>INDEX(Pääluokka!$H$2:$H$100,MATCH(VALUE(LEFT(Taulukko1[[#This Row],[TOL2008]],2)),Pääluokka!$G$2:$G$100,0))</f>
        <v>#N/A</v>
      </c>
      <c r="K130" s="21" t="e">
        <f>INDEX(Pääluokka!$I$2:$I$100,MATCH(VALUE(LEFT(Taulukko1[[#This Row],[TOL2008]],2)),Pääluokka!$G$2:$G$100,0))</f>
        <v>#N/A</v>
      </c>
    </row>
    <row r="131" spans="1:11" ht="12.75" customHeight="1">
      <c r="A131" t="s">
        <v>1651</v>
      </c>
      <c r="B131" s="23">
        <v>38943</v>
      </c>
      <c r="C131" t="s">
        <v>1650</v>
      </c>
      <c r="E131" s="5"/>
      <c r="F131" s="4">
        <v>38994</v>
      </c>
      <c r="G131" s="5">
        <v>40</v>
      </c>
      <c r="H131" s="22">
        <v>40</v>
      </c>
      <c r="I131" s="25" t="e">
        <f>INDEX('TOL2008'!B:B,MATCH(A131,'TOL2008'!A:A,0))</f>
        <v>#N/A</v>
      </c>
      <c r="J131" s="21" t="e">
        <f>INDEX(Pääluokka!$H$2:$H$100,MATCH(VALUE(LEFT(Taulukko1[[#This Row],[TOL2008]],2)),Pääluokka!$G$2:$G$100,0))</f>
        <v>#N/A</v>
      </c>
      <c r="K131" s="21" t="e">
        <f>INDEX(Pääluokka!$I$2:$I$100,MATCH(VALUE(LEFT(Taulukko1[[#This Row],[TOL2008]],2)),Pääluokka!$G$2:$G$100,0))</f>
        <v>#N/A</v>
      </c>
    </row>
    <row r="132" spans="1:11" ht="12.75" customHeight="1">
      <c r="A132" t="s">
        <v>1447</v>
      </c>
      <c r="B132" s="23">
        <v>38945</v>
      </c>
      <c r="C132" t="s">
        <v>1446</v>
      </c>
      <c r="E132" s="5">
        <v>140</v>
      </c>
      <c r="F132" s="4">
        <v>38999</v>
      </c>
      <c r="G132" s="5">
        <v>72</v>
      </c>
      <c r="H132" s="6">
        <v>140</v>
      </c>
      <c r="I132" s="25">
        <f>INDEX('TOL2008'!B:B,MATCH(A3814,'TOL2008'!A:A,0))</f>
        <v>11050</v>
      </c>
      <c r="J132" s="21" t="str">
        <f>INDEX(Pääluokka!$H$2:$H$100,MATCH(VALUE(LEFT(Taulukko1[[#This Row],[TOL2008]],2)),Pääluokka!$G$2:$G$100,0))</f>
        <v>Teollisuus</v>
      </c>
      <c r="K132" s="21" t="str">
        <f>INDEX(Pääluokka!$I$2:$I$100,MATCH(VALUE(LEFT(Taulukko1[[#This Row],[TOL2008]],2)),Pääluokka!$G$2:$G$100,0))</f>
        <v>Teollisuus (C-E)</v>
      </c>
    </row>
    <row r="133" spans="1:11" ht="12.75" customHeight="1">
      <c r="A133" t="s">
        <v>605</v>
      </c>
      <c r="B133" s="23">
        <v>38946</v>
      </c>
      <c r="C133" t="s">
        <v>143</v>
      </c>
      <c r="E133" s="5">
        <v>22</v>
      </c>
      <c r="F133" s="4">
        <v>38993</v>
      </c>
      <c r="G133" s="5">
        <v>21</v>
      </c>
      <c r="H133" s="6">
        <v>22</v>
      </c>
      <c r="I133" s="25">
        <f>INDEX('TOL2008'!B:B,MATCH(A133,'TOL2008'!A:A,0))</f>
        <v>28990</v>
      </c>
      <c r="J133" s="21" t="str">
        <f>INDEX(Pääluokka!$H$2:$H$100,MATCH(VALUE(LEFT(Taulukko1[[#This Row],[TOL2008]],2)),Pääluokka!$G$2:$G$100,0))</f>
        <v>Teollisuus</v>
      </c>
      <c r="K133" s="21" t="str">
        <f>INDEX(Pääluokka!$I$2:$I$100,MATCH(VALUE(LEFT(Taulukko1[[#This Row],[TOL2008]],2)),Pääluokka!$G$2:$G$100,0))</f>
        <v>Teollisuus (C-E)</v>
      </c>
    </row>
    <row r="134" spans="1:11" ht="12.75" customHeight="1">
      <c r="A134" t="s">
        <v>1386</v>
      </c>
      <c r="B134" s="23">
        <v>38947</v>
      </c>
      <c r="C134" t="s">
        <v>1385</v>
      </c>
      <c r="E134" s="5">
        <v>10</v>
      </c>
      <c r="F134" s="4"/>
      <c r="G134" s="5"/>
      <c r="H134" s="1">
        <v>10</v>
      </c>
      <c r="I134" s="25" t="e">
        <f>INDEX('TOL2008'!B:B,MATCH(A134,'TOL2008'!A:A,0))</f>
        <v>#N/A</v>
      </c>
      <c r="J134" s="21" t="e">
        <f>INDEX(Pääluokka!$H$2:$H$100,MATCH(VALUE(LEFT(Taulukko1[[#This Row],[TOL2008]],2)),Pääluokka!$G$2:$G$100,0))</f>
        <v>#N/A</v>
      </c>
      <c r="K134" s="21" t="e">
        <f>INDEX(Pääluokka!$I$2:$I$100,MATCH(VALUE(LEFT(Taulukko1[[#This Row],[TOL2008]],2)),Pääluokka!$G$2:$G$100,0))</f>
        <v>#N/A</v>
      </c>
    </row>
    <row r="135" spans="1:11" ht="12.75" customHeight="1">
      <c r="A135" t="s">
        <v>1542</v>
      </c>
      <c r="B135" s="23">
        <v>38949</v>
      </c>
      <c r="C135" t="s">
        <v>1541</v>
      </c>
      <c r="E135" s="5"/>
      <c r="F135" s="4">
        <v>39000</v>
      </c>
      <c r="G135" s="5">
        <v>5</v>
      </c>
      <c r="H135" s="22">
        <v>35</v>
      </c>
      <c r="I135" s="25" t="e">
        <f>INDEX('TOL2008'!B:B,MATCH(A135,'TOL2008'!A:A,0))</f>
        <v>#N/A</v>
      </c>
      <c r="J135" s="21" t="e">
        <f>INDEX(Pääluokka!$H$2:$H$100,MATCH(VALUE(LEFT(Taulukko1[[#This Row],[TOL2008]],2)),Pääluokka!$G$2:$G$100,0))</f>
        <v>#N/A</v>
      </c>
      <c r="K135" s="21" t="e">
        <f>INDEX(Pääluokka!$I$2:$I$100,MATCH(VALUE(LEFT(Taulukko1[[#This Row],[TOL2008]],2)),Pääluokka!$G$2:$G$100,0))</f>
        <v>#N/A</v>
      </c>
    </row>
    <row r="136" spans="1:11" ht="12.75" customHeight="1">
      <c r="A136" t="s">
        <v>1203</v>
      </c>
      <c r="B136" s="23">
        <v>38950</v>
      </c>
      <c r="C136" t="s">
        <v>1596</v>
      </c>
      <c r="E136" s="5">
        <v>99</v>
      </c>
      <c r="F136" s="4">
        <v>38987</v>
      </c>
      <c r="G136" s="5">
        <v>39</v>
      </c>
      <c r="H136" s="6">
        <v>98</v>
      </c>
      <c r="I136" s="25">
        <f>INDEX('TOL2008'!B:B,MATCH(A136,'TOL2008'!A:A,0))</f>
        <v>35140</v>
      </c>
      <c r="J136" s="21" t="str">
        <f>INDEX(Pääluokka!$H$2:$H$100,MATCH(VALUE(LEFT(Taulukko1[[#This Row],[TOL2008]],2)),Pääluokka!$G$2:$G$100,0))</f>
        <v>Sähkö-, kaasu- ja lämpöhuolto, jäähdytysliiketoiminta</v>
      </c>
      <c r="K136" s="21" t="str">
        <f>INDEX(Pääluokka!$I$2:$I$100,MATCH(VALUE(LEFT(Taulukko1[[#This Row],[TOL2008]],2)),Pääluokka!$G$2:$G$100,0))</f>
        <v>Teollisuus (C-E)</v>
      </c>
    </row>
    <row r="137" spans="1:11" ht="12.75" customHeight="1">
      <c r="A137" t="s">
        <v>1663</v>
      </c>
      <c r="B137" s="23">
        <v>38953</v>
      </c>
      <c r="C137" t="s">
        <v>1662</v>
      </c>
      <c r="E137" s="5">
        <v>20</v>
      </c>
      <c r="F137" s="4">
        <v>39014</v>
      </c>
      <c r="G137" s="5">
        <v>20</v>
      </c>
      <c r="H137" s="6">
        <v>20</v>
      </c>
      <c r="I137" s="25" t="e">
        <f>INDEX('TOL2008'!B:B,MATCH(A137,'TOL2008'!A:A,0))</f>
        <v>#N/A</v>
      </c>
      <c r="J137" s="21" t="e">
        <f>INDEX(Pääluokka!$H$2:$H$100,MATCH(VALUE(LEFT(Taulukko1[[#This Row],[TOL2008]],2)),Pääluokka!$G$2:$G$100,0))</f>
        <v>#N/A</v>
      </c>
      <c r="K137" s="21" t="e">
        <f>INDEX(Pääluokka!$I$2:$I$100,MATCH(VALUE(LEFT(Taulukko1[[#This Row],[TOL2008]],2)),Pääluokka!$G$2:$G$100,0))</f>
        <v>#N/A</v>
      </c>
    </row>
    <row r="138" spans="1:11" ht="12.75" customHeight="1">
      <c r="A138" t="s">
        <v>1627</v>
      </c>
      <c r="B138" s="23">
        <v>38953</v>
      </c>
      <c r="C138" t="s">
        <v>1626</v>
      </c>
      <c r="E138" s="5">
        <v>55</v>
      </c>
      <c r="F138" s="4">
        <v>38987</v>
      </c>
      <c r="G138" s="5">
        <v>30</v>
      </c>
      <c r="H138" s="1">
        <v>55</v>
      </c>
      <c r="I138" s="25" t="e">
        <f>INDEX('TOL2008'!B:B,MATCH(A138,'TOL2008'!A:A,0))</f>
        <v>#N/A</v>
      </c>
      <c r="J138" s="21" t="e">
        <f>INDEX(Pääluokka!$H$2:$H$100,MATCH(VALUE(LEFT(Taulukko1[[#This Row],[TOL2008]],2)),Pääluokka!$G$2:$G$100,0))</f>
        <v>#N/A</v>
      </c>
      <c r="K138" s="21" t="e">
        <f>INDEX(Pääluokka!$I$2:$I$100,MATCH(VALUE(LEFT(Taulukko1[[#This Row],[TOL2008]],2)),Pääluokka!$G$2:$G$100,0))</f>
        <v>#N/A</v>
      </c>
    </row>
    <row r="139" spans="1:11" ht="12.75" customHeight="1">
      <c r="A139" t="s">
        <v>1613</v>
      </c>
      <c r="B139" s="23">
        <v>38953</v>
      </c>
      <c r="C139" t="s">
        <v>1614</v>
      </c>
      <c r="E139" s="5">
        <v>20</v>
      </c>
      <c r="F139" s="4">
        <v>38967</v>
      </c>
      <c r="G139" s="5">
        <v>3</v>
      </c>
      <c r="H139" s="6">
        <v>20</v>
      </c>
      <c r="I139" s="25" t="e">
        <f>INDEX('TOL2008'!B:B,MATCH(A139,'TOL2008'!A:A,0))</f>
        <v>#N/A</v>
      </c>
      <c r="J139" s="21" t="e">
        <f>INDEX(Pääluokka!$H$2:$H$100,MATCH(VALUE(LEFT(Taulukko1[[#This Row],[TOL2008]],2)),Pääluokka!$G$2:$G$100,0))</f>
        <v>#N/A</v>
      </c>
      <c r="K139" s="21" t="e">
        <f>INDEX(Pääluokka!$I$2:$I$100,MATCH(VALUE(LEFT(Taulukko1[[#This Row],[TOL2008]],2)),Pääluokka!$G$2:$G$100,0))</f>
        <v>#N/A</v>
      </c>
    </row>
    <row r="140" spans="1:11" ht="12.75" customHeight="1">
      <c r="A140" t="s">
        <v>1561</v>
      </c>
      <c r="B140" s="23">
        <v>38953</v>
      </c>
      <c r="C140" t="s">
        <v>1560</v>
      </c>
      <c r="E140" s="5">
        <v>15</v>
      </c>
      <c r="F140" s="4">
        <v>39006</v>
      </c>
      <c r="G140" s="5">
        <v>12</v>
      </c>
      <c r="H140" s="1">
        <v>80</v>
      </c>
      <c r="I140" s="25" t="e">
        <f>INDEX('TOL2008'!B:B,MATCH(A140,'TOL2008'!A:A,0))</f>
        <v>#N/A</v>
      </c>
      <c r="J140" s="21" t="e">
        <f>INDEX(Pääluokka!$H$2:$H$100,MATCH(VALUE(LEFT(Taulukko1[[#This Row],[TOL2008]],2)),Pääluokka!$G$2:$G$100,0))</f>
        <v>#N/A</v>
      </c>
      <c r="K140" s="21" t="e">
        <f>INDEX(Pääluokka!$I$2:$I$100,MATCH(VALUE(LEFT(Taulukko1[[#This Row],[TOL2008]],2)),Pääluokka!$G$2:$G$100,0))</f>
        <v>#N/A</v>
      </c>
    </row>
    <row r="141" spans="1:11" ht="12.75" customHeight="1">
      <c r="A141" t="s">
        <v>1395</v>
      </c>
      <c r="B141" s="23">
        <v>38954</v>
      </c>
      <c r="C141" t="s">
        <v>1394</v>
      </c>
      <c r="E141" s="5">
        <v>180</v>
      </c>
      <c r="F141" s="4">
        <v>39008</v>
      </c>
      <c r="G141" s="5">
        <v>128</v>
      </c>
      <c r="H141" s="6">
        <v>180</v>
      </c>
      <c r="I141" s="25" t="e">
        <f>INDEX('TOL2008'!B:B,MATCH(A141,'TOL2008'!A:A,0))</f>
        <v>#N/A</v>
      </c>
      <c r="J141" s="21" t="e">
        <f>INDEX(Pääluokka!$H$2:$H$100,MATCH(VALUE(LEFT(Taulukko1[[#This Row],[TOL2008]],2)),Pääluokka!$G$2:$G$100,0))</f>
        <v>#N/A</v>
      </c>
      <c r="K141" s="21" t="e">
        <f>INDEX(Pääluokka!$I$2:$I$100,MATCH(VALUE(LEFT(Taulukko1[[#This Row],[TOL2008]],2)),Pääluokka!$G$2:$G$100,0))</f>
        <v>#N/A</v>
      </c>
    </row>
    <row r="142" spans="1:11" ht="12.75" customHeight="1">
      <c r="A142" s="21" t="s">
        <v>231</v>
      </c>
      <c r="B142" s="23">
        <v>38959</v>
      </c>
      <c r="C142" s="21" t="s">
        <v>1481</v>
      </c>
      <c r="D142" s="24"/>
      <c r="E142" s="24">
        <v>65</v>
      </c>
      <c r="F142" s="23">
        <v>39007</v>
      </c>
      <c r="G142" s="24">
        <v>24</v>
      </c>
      <c r="H142" s="6">
        <v>65</v>
      </c>
      <c r="I142" s="25">
        <f>INDEX('TOL2008'!B:B,MATCH(A142,'TOL2008'!A:A,0))</f>
        <v>10420</v>
      </c>
      <c r="J142" s="21" t="str">
        <f>INDEX(Pääluokka!$H$2:$H$100,MATCH(VALUE(LEFT(Taulukko1[[#This Row],[TOL2008]],2)),Pääluokka!$G$2:$G$100,0))</f>
        <v>Teollisuus</v>
      </c>
      <c r="K142" s="21" t="str">
        <f>INDEX(Pääluokka!$I$2:$I$100,MATCH(VALUE(LEFT(Taulukko1[[#This Row],[TOL2008]],2)),Pääluokka!$G$2:$G$100,0))</f>
        <v>Teollisuus (C-E)</v>
      </c>
    </row>
    <row r="143" spans="1:11" ht="12.75" customHeight="1">
      <c r="A143" s="21" t="s">
        <v>1389</v>
      </c>
      <c r="B143" s="23">
        <v>38960</v>
      </c>
      <c r="C143" s="21" t="s">
        <v>1391</v>
      </c>
      <c r="D143" s="24"/>
      <c r="E143" s="24">
        <v>165</v>
      </c>
      <c r="F143" s="23">
        <v>39031</v>
      </c>
      <c r="G143" s="24">
        <v>66</v>
      </c>
      <c r="H143" s="1">
        <v>165</v>
      </c>
      <c r="I143" s="25" t="e">
        <f>INDEX('TOL2008'!B:B,MATCH(A143,'TOL2008'!A:A,0))</f>
        <v>#N/A</v>
      </c>
      <c r="J143" s="21" t="e">
        <f>INDEX(Pääluokka!$H$2:$H$100,MATCH(VALUE(LEFT(Taulukko1[[#This Row],[TOL2008]],2)),Pääluokka!$G$2:$G$100,0))</f>
        <v>#N/A</v>
      </c>
      <c r="K143" s="21" t="e">
        <f>INDEX(Pääluokka!$I$2:$I$100,MATCH(VALUE(LEFT(Taulukko1[[#This Row],[TOL2008]],2)),Pääluokka!$G$2:$G$100,0))</f>
        <v>#N/A</v>
      </c>
    </row>
    <row r="144" spans="1:11" ht="12.75" customHeight="1">
      <c r="A144" s="21" t="s">
        <v>1528</v>
      </c>
      <c r="B144" s="23">
        <v>38961</v>
      </c>
      <c r="C144" s="21" t="s">
        <v>1527</v>
      </c>
      <c r="D144" s="24"/>
      <c r="E144" s="24">
        <v>25</v>
      </c>
      <c r="F144" s="23"/>
      <c r="G144" s="24"/>
      <c r="H144" s="1"/>
      <c r="I144" s="25" t="e">
        <f>INDEX('TOL2008'!B:B,MATCH(A144,'TOL2008'!A:A,0))</f>
        <v>#N/A</v>
      </c>
      <c r="J144" s="21" t="e">
        <f>INDEX(Pääluokka!$H$2:$H$100,MATCH(VALUE(LEFT(Taulukko1[[#This Row],[TOL2008]],2)),Pääluokka!$G$2:$G$100,0))</f>
        <v>#N/A</v>
      </c>
      <c r="K144" s="21" t="e">
        <f>INDEX(Pääluokka!$I$2:$I$100,MATCH(VALUE(LEFT(Taulukko1[[#This Row],[TOL2008]],2)),Pääluokka!$G$2:$G$100,0))</f>
        <v>#N/A</v>
      </c>
    </row>
    <row r="145" spans="1:11" ht="12.75" customHeight="1">
      <c r="A145" s="21" t="s">
        <v>1476</v>
      </c>
      <c r="B145" s="23">
        <v>38961</v>
      </c>
      <c r="C145" s="21" t="s">
        <v>1475</v>
      </c>
      <c r="D145" s="24"/>
      <c r="E145" s="24">
        <v>110</v>
      </c>
      <c r="F145" s="23">
        <v>39017</v>
      </c>
      <c r="G145" s="24">
        <v>100</v>
      </c>
      <c r="H145" s="1">
        <v>110</v>
      </c>
      <c r="I145" s="25" t="e">
        <f>INDEX('TOL2008'!B:B,MATCH(A145,'TOL2008'!A:A,0))</f>
        <v>#N/A</v>
      </c>
      <c r="J145" s="21" t="e">
        <f>INDEX(Pääluokka!$H$2:$H$100,MATCH(VALUE(LEFT(Taulukko1[[#This Row],[TOL2008]],2)),Pääluokka!$G$2:$G$100,0))</f>
        <v>#N/A</v>
      </c>
      <c r="K145" s="21" t="e">
        <f>INDEX(Pääluokka!$I$2:$I$100,MATCH(VALUE(LEFT(Taulukko1[[#This Row],[TOL2008]],2)),Pääluokka!$G$2:$G$100,0))</f>
        <v>#N/A</v>
      </c>
    </row>
    <row r="146" spans="1:11" ht="12.75" customHeight="1">
      <c r="A146" s="21" t="s">
        <v>1460</v>
      </c>
      <c r="B146" s="23">
        <v>38962</v>
      </c>
      <c r="C146" s="21" t="s">
        <v>1459</v>
      </c>
      <c r="D146" s="24"/>
      <c r="E146" s="24">
        <v>9</v>
      </c>
      <c r="F146" s="23"/>
      <c r="G146" s="24"/>
      <c r="H146" s="6"/>
      <c r="I146" s="25" t="e">
        <f>INDEX('TOL2008'!B:B,MATCH(A146,'TOL2008'!A:A,0))</f>
        <v>#N/A</v>
      </c>
      <c r="J146" s="21" t="e">
        <f>INDEX(Pääluokka!$H$2:$H$100,MATCH(VALUE(LEFT(Taulukko1[[#This Row],[TOL2008]],2)),Pääluokka!$G$2:$G$100,0))</f>
        <v>#N/A</v>
      </c>
      <c r="K146" s="21" t="e">
        <f>INDEX(Pääluokka!$I$2:$I$100,MATCH(VALUE(LEFT(Taulukko1[[#This Row],[TOL2008]],2)),Pääluokka!$G$2:$G$100,0))</f>
        <v>#N/A</v>
      </c>
    </row>
    <row r="147" spans="1:11" ht="12.75" customHeight="1">
      <c r="A147" t="s">
        <v>646</v>
      </c>
      <c r="B147" s="23">
        <v>38965</v>
      </c>
      <c r="C147" t="s">
        <v>1660</v>
      </c>
      <c r="E147" s="5">
        <v>50</v>
      </c>
      <c r="F147" s="4"/>
      <c r="G147" s="5"/>
      <c r="H147" s="1">
        <v>300</v>
      </c>
      <c r="I147" s="25">
        <f>INDEX('TOL2008'!B:B,MATCH(A147,'TOL2008'!A:A,0))</f>
        <v>46510</v>
      </c>
      <c r="J147" s="21" t="str">
        <f>INDEX(Pääluokka!$H$2:$H$100,MATCH(VALUE(LEFT(Taulukko1[[#This Row],[TOL2008]],2)),Pääluokka!$G$2:$G$100,0))</f>
        <v>Tukku- ja vähittäiskauppa; moottoriajoneuvojen ja moottoripyörien korjaus</v>
      </c>
      <c r="K147" s="21" t="str">
        <f>INDEX(Pääluokka!$I$2:$I$100,MATCH(VALUE(LEFT(Taulukko1[[#This Row],[TOL2008]],2)),Pääluokka!$G$2:$G$100,0))</f>
        <v>Palvelualat (G-N, R, S)</v>
      </c>
    </row>
    <row r="148" spans="1:11" ht="12.75" customHeight="1">
      <c r="A148" t="s">
        <v>1393</v>
      </c>
      <c r="B148" s="23">
        <v>38965</v>
      </c>
      <c r="C148" t="s">
        <v>1392</v>
      </c>
      <c r="E148" s="5"/>
      <c r="F148" s="4">
        <v>38987</v>
      </c>
      <c r="G148" s="5">
        <v>29</v>
      </c>
      <c r="H148" s="6">
        <v>393</v>
      </c>
      <c r="I148" s="25" t="e">
        <f>INDEX('TOL2008'!B:B,MATCH(A148,'TOL2008'!A:A,0))</f>
        <v>#N/A</v>
      </c>
      <c r="J148" s="21" t="e">
        <f>INDEX(Pääluokka!$H$2:$H$100,MATCH(VALUE(LEFT(Taulukko1[[#This Row],[TOL2008]],2)),Pääluokka!$G$2:$G$100,0))</f>
        <v>#N/A</v>
      </c>
      <c r="K148" s="21" t="e">
        <f>INDEX(Pääluokka!$I$2:$I$100,MATCH(VALUE(LEFT(Taulukko1[[#This Row],[TOL2008]],2)),Pääluokka!$G$2:$G$100,0))</f>
        <v>#N/A</v>
      </c>
    </row>
    <row r="149" spans="1:11" ht="12.75" customHeight="1">
      <c r="A149" t="s">
        <v>1653</v>
      </c>
      <c r="B149" s="23">
        <v>38966</v>
      </c>
      <c r="C149" t="s">
        <v>1652</v>
      </c>
      <c r="E149" s="5">
        <v>20</v>
      </c>
      <c r="F149" s="4">
        <v>38989</v>
      </c>
      <c r="G149" s="5">
        <v>6</v>
      </c>
      <c r="H149" s="1">
        <v>87</v>
      </c>
      <c r="I149" s="25" t="e">
        <f>INDEX('TOL2008'!B:B,MATCH(A149,'TOL2008'!A:A,0))</f>
        <v>#N/A</v>
      </c>
      <c r="J149" s="21" t="e">
        <f>INDEX(Pääluokka!$H$2:$H$100,MATCH(VALUE(LEFT(Taulukko1[[#This Row],[TOL2008]],2)),Pääluokka!$G$2:$G$100,0))</f>
        <v>#N/A</v>
      </c>
      <c r="K149" s="21" t="e">
        <f>INDEX(Pääluokka!$I$2:$I$100,MATCH(VALUE(LEFT(Taulukko1[[#This Row],[TOL2008]],2)),Pääluokka!$G$2:$G$100,0))</f>
        <v>#N/A</v>
      </c>
    </row>
    <row r="150" spans="1:11" ht="12.75" customHeight="1">
      <c r="A150" t="s">
        <v>56</v>
      </c>
      <c r="B150" s="23">
        <v>38966</v>
      </c>
      <c r="C150" t="s">
        <v>1382</v>
      </c>
      <c r="E150" s="5">
        <v>80</v>
      </c>
      <c r="F150" s="4">
        <v>39017</v>
      </c>
      <c r="G150" s="5">
        <v>40</v>
      </c>
      <c r="H150" s="6">
        <v>80</v>
      </c>
      <c r="I150" s="25">
        <f>INDEX('TOL2008'!B:B,MATCH(A150,'TOL2008'!A:A,0))</f>
        <v>80100</v>
      </c>
      <c r="J150" s="21" t="str">
        <f>INDEX(Pääluokka!$H$2:$H$100,MATCH(VALUE(LEFT(Taulukko1[[#This Row],[TOL2008]],2)),Pääluokka!$G$2:$G$100,0))</f>
        <v>Hallinto- ja tukipalvelutoiminta</v>
      </c>
      <c r="K150" s="21" t="str">
        <f>INDEX(Pääluokka!$I$2:$I$100,MATCH(VALUE(LEFT(Taulukko1[[#This Row],[TOL2008]],2)),Pääluokka!$G$2:$G$100,0))</f>
        <v>Palvelualat (G-N, R, S)</v>
      </c>
    </row>
    <row r="151" spans="1:11" ht="12.75" customHeight="1">
      <c r="A151" t="s">
        <v>1579</v>
      </c>
      <c r="B151" s="23">
        <v>38968</v>
      </c>
      <c r="C151" t="s">
        <v>1580</v>
      </c>
      <c r="E151" s="5">
        <v>50</v>
      </c>
      <c r="F151" s="4">
        <v>39030</v>
      </c>
      <c r="G151" s="5">
        <v>45</v>
      </c>
      <c r="H151" s="1">
        <v>110</v>
      </c>
      <c r="I151" s="25" t="e">
        <f>INDEX('TOL2008'!B:B,MATCH(A151,'TOL2008'!A:A,0))</f>
        <v>#N/A</v>
      </c>
      <c r="J151" s="21" t="e">
        <f>INDEX(Pääluokka!$H$2:$H$100,MATCH(VALUE(LEFT(Taulukko1[[#This Row],[TOL2008]],2)),Pääluokka!$G$2:$G$100,0))</f>
        <v>#N/A</v>
      </c>
      <c r="K151" s="21" t="e">
        <f>INDEX(Pääluokka!$I$2:$I$100,MATCH(VALUE(LEFT(Taulukko1[[#This Row],[TOL2008]],2)),Pääluokka!$G$2:$G$100,0))</f>
        <v>#N/A</v>
      </c>
    </row>
    <row r="152" spans="1:11" ht="12.75" customHeight="1">
      <c r="A152" t="s">
        <v>1607</v>
      </c>
      <c r="B152" s="23">
        <v>38971</v>
      </c>
      <c r="C152" t="s">
        <v>1606</v>
      </c>
      <c r="E152" s="5">
        <v>140</v>
      </c>
      <c r="F152" s="4">
        <v>39021</v>
      </c>
      <c r="G152" s="5">
        <v>127</v>
      </c>
      <c r="H152" s="6">
        <v>140</v>
      </c>
      <c r="I152" s="25" t="e">
        <f>INDEX('TOL2008'!B:B,MATCH(A152,'TOL2008'!A:A,0))</f>
        <v>#N/A</v>
      </c>
      <c r="J152" s="21" t="e">
        <f>INDEX(Pääluokka!$H$2:$H$100,MATCH(VALUE(LEFT(Taulukko1[[#This Row],[TOL2008]],2)),Pääluokka!$G$2:$G$100,0))</f>
        <v>#N/A</v>
      </c>
      <c r="K152" s="21" t="e">
        <f>INDEX(Pääluokka!$I$2:$I$100,MATCH(VALUE(LEFT(Taulukko1[[#This Row],[TOL2008]],2)),Pääluokka!$G$2:$G$100,0))</f>
        <v>#N/A</v>
      </c>
    </row>
    <row r="153" spans="1:11" ht="12.75" customHeight="1">
      <c r="A153" t="s">
        <v>1551</v>
      </c>
      <c r="B153" s="23">
        <v>38974</v>
      </c>
      <c r="C153" t="s">
        <v>1550</v>
      </c>
      <c r="E153" s="5"/>
      <c r="F153" s="4">
        <v>39065</v>
      </c>
      <c r="G153" s="5">
        <v>9</v>
      </c>
      <c r="H153" s="1">
        <v>17</v>
      </c>
      <c r="I153" s="25" t="e">
        <f>INDEX('TOL2008'!B:B,MATCH(A153,'TOL2008'!A:A,0))</f>
        <v>#N/A</v>
      </c>
      <c r="J153" s="21" t="e">
        <f>INDEX(Pääluokka!$H$2:$H$100,MATCH(VALUE(LEFT(Taulukko1[[#This Row],[TOL2008]],2)),Pääluokka!$G$2:$G$100,0))</f>
        <v>#N/A</v>
      </c>
      <c r="K153" s="21" t="e">
        <f>INDEX(Pääluokka!$I$2:$I$100,MATCH(VALUE(LEFT(Taulukko1[[#This Row],[TOL2008]],2)),Pääluokka!$G$2:$G$100,0))</f>
        <v>#N/A</v>
      </c>
    </row>
    <row r="154" spans="1:11" ht="12.75" customHeight="1">
      <c r="A154" t="s">
        <v>1501</v>
      </c>
      <c r="B154" s="23">
        <v>38975</v>
      </c>
      <c r="C154" t="s">
        <v>1500</v>
      </c>
      <c r="E154" s="5">
        <v>52</v>
      </c>
      <c r="F154" s="4"/>
      <c r="G154" s="5"/>
      <c r="H154" s="6">
        <v>52</v>
      </c>
      <c r="I154" s="25">
        <f>INDEX('TOL2008'!B:B,MATCH(A154,'TOL2008'!A:A,0))</f>
        <v>17120</v>
      </c>
      <c r="J154" s="21" t="str">
        <f>INDEX(Pääluokka!$H$2:$H$100,MATCH(VALUE(LEFT(Taulukko1[[#This Row],[TOL2008]],2)),Pääluokka!$G$2:$G$100,0))</f>
        <v>Teollisuus</v>
      </c>
      <c r="K154" s="21" t="str">
        <f>INDEX(Pääluokka!$I$2:$I$100,MATCH(VALUE(LEFT(Taulukko1[[#This Row],[TOL2008]],2)),Pääluokka!$G$2:$G$100,0))</f>
        <v>Teollisuus (C-E)</v>
      </c>
    </row>
    <row r="155" spans="1:11" ht="12.75" customHeight="1">
      <c r="A155" t="s">
        <v>1634</v>
      </c>
      <c r="B155" s="23">
        <v>38982</v>
      </c>
      <c r="C155" t="s">
        <v>1633</v>
      </c>
      <c r="E155" s="5">
        <v>125</v>
      </c>
      <c r="F155" s="4">
        <v>39029</v>
      </c>
      <c r="G155" s="5">
        <v>101</v>
      </c>
      <c r="H155" s="1">
        <v>250</v>
      </c>
      <c r="I155" s="25" t="e">
        <f>INDEX('TOL2008'!B:B,MATCH(A155,'TOL2008'!A:A,0))</f>
        <v>#N/A</v>
      </c>
      <c r="J155" s="21" t="e">
        <f>INDEX(Pääluokka!$H$2:$H$100,MATCH(VALUE(LEFT(Taulukko1[[#This Row],[TOL2008]],2)),Pääluokka!$G$2:$G$100,0))</f>
        <v>#N/A</v>
      </c>
      <c r="K155" s="21" t="e">
        <f>INDEX(Pääluokka!$I$2:$I$100,MATCH(VALUE(LEFT(Taulukko1[[#This Row],[TOL2008]],2)),Pääluokka!$G$2:$G$100,0))</f>
        <v>#N/A</v>
      </c>
    </row>
    <row r="156" spans="1:11" ht="12.75" customHeight="1">
      <c r="A156" t="s">
        <v>1437</v>
      </c>
      <c r="B156" s="23">
        <v>38985</v>
      </c>
      <c r="C156" t="s">
        <v>1436</v>
      </c>
      <c r="E156" s="5"/>
      <c r="F156" s="4">
        <v>39036</v>
      </c>
      <c r="G156" s="5">
        <v>7</v>
      </c>
      <c r="H156" s="22">
        <v>7</v>
      </c>
      <c r="I156" s="25" t="e">
        <f>INDEX('TOL2008'!B:B,MATCH(A156,'TOL2008'!A:A,0))</f>
        <v>#N/A</v>
      </c>
      <c r="J156" s="21" t="e">
        <f>INDEX(Pääluokka!$H$2:$H$100,MATCH(VALUE(LEFT(Taulukko1[[#This Row],[TOL2008]],2)),Pääluokka!$G$2:$G$100,0))</f>
        <v>#N/A</v>
      </c>
      <c r="K156" s="21" t="e">
        <f>INDEX(Pääluokka!$I$2:$I$100,MATCH(VALUE(LEFT(Taulukko1[[#This Row],[TOL2008]],2)),Pääluokka!$G$2:$G$100,0))</f>
        <v>#N/A</v>
      </c>
    </row>
    <row r="157" spans="1:11" ht="12.75" customHeight="1">
      <c r="A157" t="s">
        <v>430</v>
      </c>
      <c r="B157" s="23">
        <v>38988</v>
      </c>
      <c r="C157" t="s">
        <v>1552</v>
      </c>
      <c r="E157" s="5">
        <v>42</v>
      </c>
      <c r="F157" s="4"/>
      <c r="G157" s="5"/>
      <c r="H157" s="1">
        <v>42</v>
      </c>
      <c r="I157" s="25">
        <f>INDEX('TOL2008'!B:B,MATCH(A157,'TOL2008'!A:A,0))</f>
        <v>46431</v>
      </c>
      <c r="J157" s="21" t="str">
        <f>INDEX(Pääluokka!$H$2:$H$100,MATCH(VALUE(LEFT(Taulukko1[[#This Row],[TOL2008]],2)),Pääluokka!$G$2:$G$100,0))</f>
        <v>Tukku- ja vähittäiskauppa; moottoriajoneuvojen ja moottoripyörien korjaus</v>
      </c>
      <c r="K157" s="21" t="str">
        <f>INDEX(Pääluokka!$I$2:$I$100,MATCH(VALUE(LEFT(Taulukko1[[#This Row],[TOL2008]],2)),Pääluokka!$G$2:$G$100,0))</f>
        <v>Palvelualat (G-N, R, S)</v>
      </c>
    </row>
    <row r="158" spans="1:11" ht="12.75" customHeight="1">
      <c r="A158" t="s">
        <v>50</v>
      </c>
      <c r="B158" s="23">
        <v>38988</v>
      </c>
      <c r="C158" t="s">
        <v>1378</v>
      </c>
      <c r="E158" s="5">
        <v>300</v>
      </c>
      <c r="F158" s="4">
        <v>39031</v>
      </c>
      <c r="G158" s="5"/>
      <c r="H158" s="1">
        <v>300</v>
      </c>
      <c r="I158" s="25">
        <f>INDEX('TOL2008'!B:B,MATCH(A158,'TOL2008'!A:A,0))</f>
        <v>17120</v>
      </c>
      <c r="J158" s="21" t="str">
        <f>INDEX(Pääluokka!$H$2:$H$100,MATCH(VALUE(LEFT(Taulukko1[[#This Row],[TOL2008]],2)),Pääluokka!$G$2:$G$100,0))</f>
        <v>Teollisuus</v>
      </c>
      <c r="K158" s="21" t="str">
        <f>INDEX(Pääluokka!$I$2:$I$100,MATCH(VALUE(LEFT(Taulukko1[[#This Row],[TOL2008]],2)),Pääluokka!$G$2:$G$100,0))</f>
        <v>Teollisuus (C-E)</v>
      </c>
    </row>
    <row r="159" spans="1:11" ht="12.75" customHeight="1">
      <c r="A159" t="s">
        <v>1389</v>
      </c>
      <c r="B159" s="23">
        <v>38989</v>
      </c>
      <c r="C159" t="s">
        <v>1390</v>
      </c>
      <c r="E159" s="5">
        <v>300</v>
      </c>
      <c r="F159" s="4">
        <v>39014</v>
      </c>
      <c r="G159" s="5">
        <v>0</v>
      </c>
      <c r="H159" s="1">
        <v>300</v>
      </c>
      <c r="I159" s="25" t="e">
        <f>INDEX('TOL2008'!B:B,MATCH(A159,'TOL2008'!A:A,0))</f>
        <v>#N/A</v>
      </c>
      <c r="J159" s="21" t="e">
        <f>INDEX(Pääluokka!$H$2:$H$100,MATCH(VALUE(LEFT(Taulukko1[[#This Row],[TOL2008]],2)),Pääluokka!$G$2:$G$100,0))</f>
        <v>#N/A</v>
      </c>
      <c r="K159" s="21" t="e">
        <f>INDEX(Pääluokka!$I$2:$I$100,MATCH(VALUE(LEFT(Taulukko1[[#This Row],[TOL2008]],2)),Pääluokka!$G$2:$G$100,0))</f>
        <v>#N/A</v>
      </c>
    </row>
    <row r="160" spans="1:11" ht="12.75" customHeight="1">
      <c r="A160" t="s">
        <v>193</v>
      </c>
      <c r="B160" s="23">
        <v>38992</v>
      </c>
      <c r="C160" t="s">
        <v>1458</v>
      </c>
      <c r="E160" s="5">
        <v>23</v>
      </c>
      <c r="F160" s="4">
        <v>39022</v>
      </c>
      <c r="G160" s="5">
        <v>3</v>
      </c>
      <c r="H160" s="1">
        <v>23</v>
      </c>
      <c r="I160" s="25">
        <f>INDEX('TOL2008'!B:B,MATCH(A160,'TOL2008'!A:A,0))</f>
        <v>47111</v>
      </c>
      <c r="J160" s="21" t="str">
        <f>INDEX(Pääluokka!$H$2:$H$100,MATCH(VALUE(LEFT(Taulukko1[[#This Row],[TOL2008]],2)),Pääluokka!$G$2:$G$100,0))</f>
        <v>Tukku- ja vähittäiskauppa; moottoriajoneuvojen ja moottoripyörien korjaus</v>
      </c>
      <c r="K160" s="21" t="str">
        <f>INDEX(Pääluokka!$I$2:$I$100,MATCH(VALUE(LEFT(Taulukko1[[#This Row],[TOL2008]],2)),Pääluokka!$G$2:$G$100,0))</f>
        <v>Palvelualat (G-N, R, S)</v>
      </c>
    </row>
    <row r="161" spans="1:11" ht="12.75" customHeight="1">
      <c r="A161" t="s">
        <v>1389</v>
      </c>
      <c r="B161" s="23">
        <v>38992</v>
      </c>
      <c r="C161" t="s">
        <v>1388</v>
      </c>
      <c r="E161" s="5">
        <v>110</v>
      </c>
      <c r="F161" s="4">
        <v>39065</v>
      </c>
      <c r="G161" s="5">
        <v>79</v>
      </c>
      <c r="H161" s="1">
        <v>270</v>
      </c>
      <c r="I161" s="25" t="e">
        <f>INDEX('TOL2008'!B:B,MATCH(A161,'TOL2008'!A:A,0))</f>
        <v>#N/A</v>
      </c>
      <c r="J161" s="21" t="e">
        <f>INDEX(Pääluokka!$H$2:$H$100,MATCH(VALUE(LEFT(Taulukko1[[#This Row],[TOL2008]],2)),Pääluokka!$G$2:$G$100,0))</f>
        <v>#N/A</v>
      </c>
      <c r="K161" s="21" t="e">
        <f>INDEX(Pääluokka!$I$2:$I$100,MATCH(VALUE(LEFT(Taulukko1[[#This Row],[TOL2008]],2)),Pääluokka!$G$2:$G$100,0))</f>
        <v>#N/A</v>
      </c>
    </row>
    <row r="162" spans="1:11" ht="12.75" customHeight="1">
      <c r="A162" t="s">
        <v>1588</v>
      </c>
      <c r="B162" s="23">
        <v>38999</v>
      </c>
      <c r="C162" t="s">
        <v>1587</v>
      </c>
      <c r="E162" s="5"/>
      <c r="F162" s="4">
        <v>39050</v>
      </c>
      <c r="G162" s="5">
        <v>16</v>
      </c>
      <c r="H162" s="1">
        <v>22</v>
      </c>
      <c r="I162" s="25" t="e">
        <f>INDEX('TOL2008'!B:B,MATCH(A162,'TOL2008'!A:A,0))</f>
        <v>#N/A</v>
      </c>
      <c r="J162" s="21" t="e">
        <f>INDEX(Pääluokka!$H$2:$H$100,MATCH(VALUE(LEFT(Taulukko1[[#This Row],[TOL2008]],2)),Pääluokka!$G$2:$G$100,0))</f>
        <v>#N/A</v>
      </c>
      <c r="K162" s="21" t="e">
        <f>INDEX(Pääluokka!$I$2:$I$100,MATCH(VALUE(LEFT(Taulukko1[[#This Row],[TOL2008]],2)),Pääluokka!$G$2:$G$100,0))</f>
        <v>#N/A</v>
      </c>
    </row>
    <row r="163" spans="1:11" ht="12.75" customHeight="1">
      <c r="A163" t="s">
        <v>1405</v>
      </c>
      <c r="B163" s="23">
        <v>39001</v>
      </c>
      <c r="C163" t="s">
        <v>1404</v>
      </c>
      <c r="E163" s="5">
        <v>44</v>
      </c>
      <c r="F163" s="4"/>
      <c r="G163" s="5"/>
      <c r="H163" s="1">
        <v>200</v>
      </c>
      <c r="I163" s="25" t="e">
        <f>INDEX('TOL2008'!B:B,MATCH(A163,'TOL2008'!A:A,0))</f>
        <v>#N/A</v>
      </c>
      <c r="J163" s="21" t="e">
        <f>INDEX(Pääluokka!$H$2:$H$100,MATCH(VALUE(LEFT(Taulukko1[[#This Row],[TOL2008]],2)),Pääluokka!$G$2:$G$100,0))</f>
        <v>#N/A</v>
      </c>
      <c r="K163" s="21" t="e">
        <f>INDEX(Pääluokka!$I$2:$I$100,MATCH(VALUE(LEFT(Taulukko1[[#This Row],[TOL2008]],2)),Pääluokka!$G$2:$G$100,0))</f>
        <v>#N/A</v>
      </c>
    </row>
    <row r="164" spans="1:11" ht="12.75" customHeight="1">
      <c r="A164" t="s">
        <v>1203</v>
      </c>
      <c r="B164" s="23">
        <v>39002</v>
      </c>
      <c r="C164" t="s">
        <v>1595</v>
      </c>
      <c r="E164" s="5">
        <v>60</v>
      </c>
      <c r="F164" s="4">
        <v>39059</v>
      </c>
      <c r="G164" s="5">
        <v>0</v>
      </c>
      <c r="H164" s="6">
        <v>60</v>
      </c>
      <c r="I164" s="25">
        <f>INDEX('TOL2008'!B:B,MATCH(A164,'TOL2008'!A:A,0))</f>
        <v>35140</v>
      </c>
      <c r="J164" s="21" t="str">
        <f>INDEX(Pääluokka!$H$2:$H$100,MATCH(VALUE(LEFT(Taulukko1[[#This Row],[TOL2008]],2)),Pääluokka!$G$2:$G$100,0))</f>
        <v>Sähkö-, kaasu- ja lämpöhuolto, jäähdytysliiketoiminta</v>
      </c>
      <c r="K164" s="21" t="str">
        <f>INDEX(Pääluokka!$I$2:$I$100,MATCH(VALUE(LEFT(Taulukko1[[#This Row],[TOL2008]],2)),Pääluokka!$G$2:$G$100,0))</f>
        <v>Teollisuus (C-E)</v>
      </c>
    </row>
    <row r="165" spans="1:11" ht="12.75" customHeight="1">
      <c r="A165" t="s">
        <v>50</v>
      </c>
      <c r="B165" s="23">
        <v>39002</v>
      </c>
      <c r="C165" t="s">
        <v>1377</v>
      </c>
      <c r="E165" s="5">
        <v>10</v>
      </c>
      <c r="F165" s="4"/>
      <c r="G165" s="5"/>
      <c r="H165" s="1">
        <v>100</v>
      </c>
      <c r="I165" s="25">
        <f>INDEX('TOL2008'!B:B,MATCH(A165,'TOL2008'!A:A,0))</f>
        <v>17120</v>
      </c>
      <c r="J165" s="21" t="str">
        <f>INDEX(Pääluokka!$H$2:$H$100,MATCH(VALUE(LEFT(Taulukko1[[#This Row],[TOL2008]],2)),Pääluokka!$G$2:$G$100,0))</f>
        <v>Teollisuus</v>
      </c>
      <c r="K165" s="21" t="str">
        <f>INDEX(Pääluokka!$I$2:$I$100,MATCH(VALUE(LEFT(Taulukko1[[#This Row],[TOL2008]],2)),Pääluokka!$G$2:$G$100,0))</f>
        <v>Teollisuus (C-E)</v>
      </c>
    </row>
    <row r="166" spans="1:11" ht="12.75" customHeight="1">
      <c r="A166" t="s">
        <v>1474</v>
      </c>
      <c r="B166" s="23">
        <v>39004</v>
      </c>
      <c r="C166" t="s">
        <v>1473</v>
      </c>
      <c r="E166" s="5"/>
      <c r="F166" s="4">
        <v>39042</v>
      </c>
      <c r="G166" s="5">
        <v>25</v>
      </c>
      <c r="H166" s="1">
        <v>40</v>
      </c>
      <c r="I166" s="25">
        <f>INDEX('TOL2008'!B:B,MATCH(A166,'TOL2008'!A:A,0))</f>
        <v>25620</v>
      </c>
      <c r="J166" s="21" t="str">
        <f>INDEX(Pääluokka!$H$2:$H$100,MATCH(VALUE(LEFT(Taulukko1[[#This Row],[TOL2008]],2)),Pääluokka!$G$2:$G$100,0))</f>
        <v>Teollisuus</v>
      </c>
      <c r="K166" s="21" t="str">
        <f>INDEX(Pääluokka!$I$2:$I$100,MATCH(VALUE(LEFT(Taulukko1[[#This Row],[TOL2008]],2)),Pääluokka!$G$2:$G$100,0))</f>
        <v>Teollisuus (C-E)</v>
      </c>
    </row>
    <row r="167" spans="1:11" ht="12.75" customHeight="1">
      <c r="A167" t="s">
        <v>1555</v>
      </c>
      <c r="B167" s="23">
        <v>39006</v>
      </c>
      <c r="C167" t="s">
        <v>1470</v>
      </c>
      <c r="E167" s="5"/>
      <c r="F167" s="4"/>
      <c r="G167" s="5"/>
      <c r="H167" s="1">
        <v>140</v>
      </c>
      <c r="I167" s="25" t="e">
        <f>INDEX('TOL2008'!B:B,MATCH(A167,'TOL2008'!A:A,0))</f>
        <v>#N/A</v>
      </c>
      <c r="J167" s="21" t="e">
        <f>INDEX(Pääluokka!$H$2:$H$100,MATCH(VALUE(LEFT(Taulukko1[[#This Row],[TOL2008]],2)),Pääluokka!$G$2:$G$100,0))</f>
        <v>#N/A</v>
      </c>
      <c r="K167" s="21" t="e">
        <f>INDEX(Pääluokka!$I$2:$I$100,MATCH(VALUE(LEFT(Taulukko1[[#This Row],[TOL2008]],2)),Pääluokka!$G$2:$G$100,0))</f>
        <v>#N/A</v>
      </c>
    </row>
    <row r="168" spans="1:11" ht="12.75" customHeight="1">
      <c r="A168" t="s">
        <v>1450</v>
      </c>
      <c r="B168" s="23">
        <v>39007</v>
      </c>
      <c r="C168" t="s">
        <v>1449</v>
      </c>
      <c r="E168" s="5">
        <v>20</v>
      </c>
      <c r="F168" s="4"/>
      <c r="G168" s="5"/>
      <c r="H168" s="1">
        <v>40</v>
      </c>
      <c r="I168" s="25" t="e">
        <f>INDEX('TOL2008'!B:B,MATCH(A168,'TOL2008'!A:A,0))</f>
        <v>#N/A</v>
      </c>
      <c r="J168" s="21" t="e">
        <f>INDEX(Pääluokka!$H$2:$H$100,MATCH(VALUE(LEFT(Taulukko1[[#This Row],[TOL2008]],2)),Pääluokka!$G$2:$G$100,0))</f>
        <v>#N/A</v>
      </c>
      <c r="K168" s="21" t="e">
        <f>INDEX(Pääluokka!$I$2:$I$100,MATCH(VALUE(LEFT(Taulukko1[[#This Row],[TOL2008]],2)),Pääluokka!$G$2:$G$100,0))</f>
        <v>#N/A</v>
      </c>
    </row>
    <row r="169" spans="1:11" ht="12.75" customHeight="1">
      <c r="A169" t="s">
        <v>1372</v>
      </c>
      <c r="B169" s="23">
        <v>39007</v>
      </c>
      <c r="C169" t="s">
        <v>1371</v>
      </c>
      <c r="E169" s="5"/>
      <c r="F169" s="4">
        <v>39051</v>
      </c>
      <c r="G169" s="5">
        <v>25</v>
      </c>
      <c r="H169" s="1">
        <v>25</v>
      </c>
      <c r="I169" s="25" t="e">
        <f>INDEX('TOL2008'!B:B,MATCH(A169,'TOL2008'!A:A,0))</f>
        <v>#N/A</v>
      </c>
      <c r="J169" s="21" t="e">
        <f>INDEX(Pääluokka!$H$2:$H$100,MATCH(VALUE(LEFT(Taulukko1[[#This Row],[TOL2008]],2)),Pääluokka!$G$2:$G$100,0))</f>
        <v>#N/A</v>
      </c>
      <c r="K169" s="21" t="e">
        <f>INDEX(Pääluokka!$I$2:$I$100,MATCH(VALUE(LEFT(Taulukko1[[#This Row],[TOL2008]],2)),Pääluokka!$G$2:$G$100,0))</f>
        <v>#N/A</v>
      </c>
    </row>
    <row r="170" spans="1:11" ht="12.75" customHeight="1">
      <c r="A170" t="s">
        <v>1498</v>
      </c>
      <c r="B170" s="23">
        <v>39010</v>
      </c>
      <c r="C170" t="s">
        <v>1497</v>
      </c>
      <c r="E170" s="5">
        <v>92</v>
      </c>
      <c r="F170" s="4">
        <v>39052</v>
      </c>
      <c r="G170" s="5">
        <v>8</v>
      </c>
      <c r="H170" s="6">
        <v>200</v>
      </c>
      <c r="I170" s="25" t="e">
        <f>INDEX('TOL2008'!B:B,MATCH(A170,'TOL2008'!A:A,0))</f>
        <v>#N/A</v>
      </c>
      <c r="J170" s="21" t="e">
        <f>INDEX(Pääluokka!$H$2:$H$100,MATCH(VALUE(LEFT(Taulukko1[[#This Row],[TOL2008]],2)),Pääluokka!$G$2:$G$100,0))</f>
        <v>#N/A</v>
      </c>
      <c r="K170" s="21" t="e">
        <f>INDEX(Pääluokka!$I$2:$I$100,MATCH(VALUE(LEFT(Taulukko1[[#This Row],[TOL2008]],2)),Pääluokka!$G$2:$G$100,0))</f>
        <v>#N/A</v>
      </c>
    </row>
    <row r="171" spans="1:11" ht="12.75" customHeight="1">
      <c r="A171" s="21" t="s">
        <v>1367</v>
      </c>
      <c r="B171" s="23">
        <v>39011</v>
      </c>
      <c r="C171" s="21" t="s">
        <v>1366</v>
      </c>
      <c r="D171" s="24"/>
      <c r="E171" s="24"/>
      <c r="F171" s="23">
        <v>39062</v>
      </c>
      <c r="G171" s="24">
        <v>7</v>
      </c>
      <c r="H171" s="22">
        <v>50</v>
      </c>
      <c r="I171" s="25" t="e">
        <f>INDEX('TOL2008'!B:B,MATCH(A171,'TOL2008'!A:A,0))</f>
        <v>#N/A</v>
      </c>
      <c r="J171" s="21" t="e">
        <f>INDEX(Pääluokka!$H$2:$H$100,MATCH(VALUE(LEFT(Taulukko1[[#This Row],[TOL2008]],2)),Pääluokka!$G$2:$G$100,0))</f>
        <v>#N/A</v>
      </c>
      <c r="K171" s="21" t="e">
        <f>INDEX(Pääluokka!$I$2:$I$100,MATCH(VALUE(LEFT(Taulukko1[[#This Row],[TOL2008]],2)),Pääluokka!$G$2:$G$100,0))</f>
        <v>#N/A</v>
      </c>
    </row>
    <row r="172" spans="1:11" ht="12.75" customHeight="1">
      <c r="A172" s="21" t="s">
        <v>1486</v>
      </c>
      <c r="B172" s="23">
        <v>39013</v>
      </c>
      <c r="C172" s="21" t="s">
        <v>1485</v>
      </c>
      <c r="D172" s="24"/>
      <c r="E172" s="24">
        <v>65</v>
      </c>
      <c r="F172" s="23">
        <v>39070</v>
      </c>
      <c r="G172" s="24">
        <v>58</v>
      </c>
      <c r="H172" s="6">
        <v>91</v>
      </c>
      <c r="I172" s="25" t="e">
        <f>INDEX('TOL2008'!B:B,MATCH(A172,'TOL2008'!A:A,0))</f>
        <v>#N/A</v>
      </c>
      <c r="J172" s="21" t="e">
        <f>INDEX(Pääluokka!$H$2:$H$100,MATCH(VALUE(LEFT(Taulukko1[[#This Row],[TOL2008]],2)),Pääluokka!$G$2:$G$100,0))</f>
        <v>#N/A</v>
      </c>
      <c r="K172" s="21" t="e">
        <f>INDEX(Pääluokka!$I$2:$I$100,MATCH(VALUE(LEFT(Taulukko1[[#This Row],[TOL2008]],2)),Pääluokka!$G$2:$G$100,0))</f>
        <v>#N/A</v>
      </c>
    </row>
    <row r="173" spans="1:11" ht="12.75" customHeight="1">
      <c r="A173" s="21" t="s">
        <v>1572</v>
      </c>
      <c r="B173" s="23">
        <v>39016</v>
      </c>
      <c r="C173" s="21" t="s">
        <v>1571</v>
      </c>
      <c r="D173" s="24"/>
      <c r="E173" s="24"/>
      <c r="F173" s="23"/>
      <c r="G173" s="24"/>
      <c r="H173" s="6">
        <v>290</v>
      </c>
      <c r="I173" s="25" t="e">
        <f>INDEX('TOL2008'!B:B,MATCH(A173,'TOL2008'!A:A,0))</f>
        <v>#N/A</v>
      </c>
      <c r="J173" s="21" t="e">
        <f>INDEX(Pääluokka!$H$2:$H$100,MATCH(VALUE(LEFT(Taulukko1[[#This Row],[TOL2008]],2)),Pääluokka!$G$2:$G$100,0))</f>
        <v>#N/A</v>
      </c>
      <c r="K173" s="21" t="e">
        <f>INDEX(Pääluokka!$I$2:$I$100,MATCH(VALUE(LEFT(Taulukko1[[#This Row],[TOL2008]],2)),Pääluokka!$G$2:$G$100,0))</f>
        <v>#N/A</v>
      </c>
    </row>
    <row r="174" spans="1:11" ht="12.75" customHeight="1">
      <c r="A174" s="21" t="s">
        <v>1445</v>
      </c>
      <c r="B174" s="23">
        <v>39017</v>
      </c>
      <c r="C174" s="21" t="s">
        <v>1444</v>
      </c>
      <c r="D174" s="24"/>
      <c r="E174" s="24">
        <v>20</v>
      </c>
      <c r="F174" s="23"/>
      <c r="G174" s="24"/>
      <c r="H174" s="6">
        <v>20</v>
      </c>
      <c r="I174" s="25" t="e">
        <f>INDEX('TOL2008'!B:B,MATCH(A174,'TOL2008'!A:A,0))</f>
        <v>#N/A</v>
      </c>
      <c r="J174" s="21" t="e">
        <f>INDEX(Pääluokka!$H$2:$H$100,MATCH(VALUE(LEFT(Taulukko1[[#This Row],[TOL2008]],2)),Pääluokka!$G$2:$G$100,0))</f>
        <v>#N/A</v>
      </c>
      <c r="K174" s="21" t="e">
        <f>INDEX(Pääluokka!$I$2:$I$100,MATCH(VALUE(LEFT(Taulukko1[[#This Row],[TOL2008]],2)),Pääluokka!$G$2:$G$100,0))</f>
        <v>#N/A</v>
      </c>
    </row>
    <row r="175" spans="1:11" ht="12.75" customHeight="1">
      <c r="A175" t="s">
        <v>1647</v>
      </c>
      <c r="B175" s="23">
        <v>39018</v>
      </c>
      <c r="C175" t="s">
        <v>1646</v>
      </c>
      <c r="E175" s="5"/>
      <c r="F175" s="4">
        <v>39069</v>
      </c>
      <c r="G175" s="5">
        <v>30</v>
      </c>
      <c r="H175" s="22">
        <v>30</v>
      </c>
      <c r="I175" s="25" t="e">
        <f>INDEX('TOL2008'!B:B,MATCH(A175,'TOL2008'!A:A,0))</f>
        <v>#N/A</v>
      </c>
      <c r="J175" s="21" t="e">
        <f>INDEX(Pääluokka!$H$2:$H$100,MATCH(VALUE(LEFT(Taulukko1[[#This Row],[TOL2008]],2)),Pääluokka!$G$2:$G$100,0))</f>
        <v>#N/A</v>
      </c>
      <c r="K175" s="21" t="e">
        <f>INDEX(Pääluokka!$I$2:$I$100,MATCH(VALUE(LEFT(Taulukko1[[#This Row],[TOL2008]],2)),Pääluokka!$G$2:$G$100,0))</f>
        <v>#N/A</v>
      </c>
    </row>
    <row r="176" spans="1:11" ht="12.75" customHeight="1">
      <c r="A176" t="s">
        <v>1452</v>
      </c>
      <c r="B176" s="23">
        <v>39020</v>
      </c>
      <c r="C176" t="s">
        <v>1451</v>
      </c>
      <c r="E176" s="5"/>
      <c r="F176" s="4">
        <v>39020</v>
      </c>
      <c r="G176" s="5">
        <v>13</v>
      </c>
      <c r="H176" s="1">
        <v>13</v>
      </c>
      <c r="I176" s="25" t="e">
        <f>INDEX('TOL2008'!B:B,MATCH(A176,'TOL2008'!A:A,0))</f>
        <v>#N/A</v>
      </c>
      <c r="J176" s="21" t="e">
        <f>INDEX(Pääluokka!$H$2:$H$100,MATCH(VALUE(LEFT(Taulukko1[[#This Row],[TOL2008]],2)),Pääluokka!$G$2:$G$100,0))</f>
        <v>#N/A</v>
      </c>
      <c r="K176" s="21" t="e">
        <f>INDEX(Pääluokka!$I$2:$I$100,MATCH(VALUE(LEFT(Taulukko1[[#This Row],[TOL2008]],2)),Pääluokka!$G$2:$G$100,0))</f>
        <v>#N/A</v>
      </c>
    </row>
    <row r="177" spans="1:11" ht="12.75" customHeight="1">
      <c r="A177" t="s">
        <v>351</v>
      </c>
      <c r="B177" s="23">
        <v>39022</v>
      </c>
      <c r="C177" t="s">
        <v>1521</v>
      </c>
      <c r="E177" s="5">
        <v>260</v>
      </c>
      <c r="F177" s="4">
        <v>39071</v>
      </c>
      <c r="G177" s="5">
        <v>222</v>
      </c>
      <c r="H177" s="6">
        <v>260</v>
      </c>
      <c r="I177" s="25">
        <f>INDEX('TOL2008'!B:B,MATCH(A177,'TOL2008'!A:A,0))</f>
        <v>28950</v>
      </c>
      <c r="J177" s="21" t="str">
        <f>INDEX(Pääluokka!$H$2:$H$100,MATCH(VALUE(LEFT(Taulukko1[[#This Row],[TOL2008]],2)),Pääluokka!$G$2:$G$100,0))</f>
        <v>Teollisuus</v>
      </c>
      <c r="K177" s="21" t="str">
        <f>INDEX(Pääluokka!$I$2:$I$100,MATCH(VALUE(LEFT(Taulukko1[[#This Row],[TOL2008]],2)),Pääluokka!$G$2:$G$100,0))</f>
        <v>Teollisuus (C-E)</v>
      </c>
    </row>
    <row r="178" spans="1:11" ht="12.75" customHeight="1">
      <c r="A178" t="s">
        <v>1579</v>
      </c>
      <c r="B178" s="23">
        <v>39023</v>
      </c>
      <c r="C178" t="s">
        <v>1578</v>
      </c>
      <c r="E178" s="5">
        <v>30</v>
      </c>
      <c r="F178" s="4">
        <v>39070</v>
      </c>
      <c r="G178" s="5">
        <v>21</v>
      </c>
      <c r="H178" s="1">
        <v>100</v>
      </c>
      <c r="I178" s="25" t="e">
        <f>INDEX('TOL2008'!B:B,MATCH(A178,'TOL2008'!A:A,0))</f>
        <v>#N/A</v>
      </c>
      <c r="J178" s="21" t="e">
        <f>INDEX(Pääluokka!$H$2:$H$100,MATCH(VALUE(LEFT(Taulukko1[[#This Row],[TOL2008]],2)),Pääluokka!$G$2:$G$100,0))</f>
        <v>#N/A</v>
      </c>
      <c r="K178" s="21" t="e">
        <f>INDEX(Pääluokka!$I$2:$I$100,MATCH(VALUE(LEFT(Taulukko1[[#This Row],[TOL2008]],2)),Pääluokka!$G$2:$G$100,0))</f>
        <v>#N/A</v>
      </c>
    </row>
    <row r="179" spans="1:11" ht="12.75" customHeight="1">
      <c r="A179" t="s">
        <v>1494</v>
      </c>
      <c r="B179" s="23">
        <v>39023</v>
      </c>
      <c r="C179" t="s">
        <v>1493</v>
      </c>
      <c r="E179" s="5"/>
      <c r="F179" s="4"/>
      <c r="G179" s="5"/>
      <c r="H179" s="6">
        <v>140</v>
      </c>
      <c r="I179" s="25" t="e">
        <f>INDEX('TOL2008'!B:B,MATCH(A179,'TOL2008'!A:A,0))</f>
        <v>#N/A</v>
      </c>
      <c r="J179" s="21" t="e">
        <f>INDEX(Pääluokka!$H$2:$H$100,MATCH(VALUE(LEFT(Taulukko1[[#This Row],[TOL2008]],2)),Pääluokka!$G$2:$G$100,0))</f>
        <v>#N/A</v>
      </c>
      <c r="K179" s="21" t="e">
        <f>INDEX(Pääluokka!$I$2:$I$100,MATCH(VALUE(LEFT(Taulukko1[[#This Row],[TOL2008]],2)),Pääluokka!$G$2:$G$100,0))</f>
        <v>#N/A</v>
      </c>
    </row>
    <row r="180" spans="1:11" ht="12.75" customHeight="1">
      <c r="A180" t="s">
        <v>1425</v>
      </c>
      <c r="B180" s="23">
        <v>39024</v>
      </c>
      <c r="C180" t="s">
        <v>1705</v>
      </c>
      <c r="E180" s="5">
        <v>60</v>
      </c>
      <c r="F180" s="4">
        <v>39094</v>
      </c>
      <c r="G180" s="5">
        <v>0</v>
      </c>
      <c r="H180" s="16">
        <v>370</v>
      </c>
      <c r="I180" s="25" t="e">
        <f>INDEX('TOL2008'!B:B,MATCH(A180,'TOL2008'!A:A,0))</f>
        <v>#N/A</v>
      </c>
      <c r="J180" s="21" t="e">
        <f>INDEX(Pääluokka!$H$2:$H$100,MATCH(VALUE(LEFT(Taulukko1[[#This Row],[TOL2008]],2)),Pääluokka!$G$2:$G$100,0))</f>
        <v>#N/A</v>
      </c>
      <c r="K180" s="21" t="e">
        <f>INDEX(Pääluokka!$I$2:$I$100,MATCH(VALUE(LEFT(Taulukko1[[#This Row],[TOL2008]],2)),Pääluokka!$G$2:$G$100,0))</f>
        <v>#N/A</v>
      </c>
    </row>
    <row r="181" spans="1:11" ht="12.75" customHeight="1">
      <c r="A181" t="s">
        <v>1373</v>
      </c>
      <c r="B181" s="23">
        <v>39024</v>
      </c>
      <c r="C181" t="s">
        <v>1681</v>
      </c>
      <c r="E181" s="5">
        <v>40</v>
      </c>
      <c r="F181" s="4">
        <v>39105</v>
      </c>
      <c r="G181" s="5">
        <v>0</v>
      </c>
      <c r="H181" s="16">
        <v>40</v>
      </c>
      <c r="I181" s="25" t="e">
        <f>INDEX('TOL2008'!B:B,MATCH(A181,'TOL2008'!A:A,0))</f>
        <v>#N/A</v>
      </c>
      <c r="J181" s="21" t="e">
        <f>INDEX(Pääluokka!$H$2:$H$100,MATCH(VALUE(LEFT(Taulukko1[[#This Row],[TOL2008]],2)),Pääluokka!$G$2:$G$100,0))</f>
        <v>#N/A</v>
      </c>
      <c r="K181" s="21" t="e">
        <f>INDEX(Pääluokka!$I$2:$I$100,MATCH(VALUE(LEFT(Taulukko1[[#This Row],[TOL2008]],2)),Pääluokka!$G$2:$G$100,0))</f>
        <v>#N/A</v>
      </c>
    </row>
    <row r="182" spans="1:11" ht="12.75" customHeight="1">
      <c r="A182" t="s">
        <v>1399</v>
      </c>
      <c r="B182" s="23">
        <v>39027</v>
      </c>
      <c r="C182" t="s">
        <v>1398</v>
      </c>
      <c r="E182" s="5">
        <v>45</v>
      </c>
      <c r="F182" s="4">
        <v>39066</v>
      </c>
      <c r="G182" s="5">
        <v>25</v>
      </c>
      <c r="H182" s="1">
        <v>330</v>
      </c>
      <c r="I182" s="25" t="e">
        <f>INDEX('TOL2008'!B:B,MATCH(A182,'TOL2008'!A:A,0))</f>
        <v>#N/A</v>
      </c>
      <c r="J182" s="21" t="e">
        <f>INDEX(Pääluokka!$H$2:$H$100,MATCH(VALUE(LEFT(Taulukko1[[#This Row],[TOL2008]],2)),Pääluokka!$G$2:$G$100,0))</f>
        <v>#N/A</v>
      </c>
      <c r="K182" s="21" t="e">
        <f>INDEX(Pääluokka!$I$2:$I$100,MATCH(VALUE(LEFT(Taulukko1[[#This Row],[TOL2008]],2)),Pääluokka!$G$2:$G$100,0))</f>
        <v>#N/A</v>
      </c>
    </row>
    <row r="183" spans="1:11" ht="12.75" customHeight="1">
      <c r="A183" t="s">
        <v>665</v>
      </c>
      <c r="B183" s="23">
        <v>39028</v>
      </c>
      <c r="C183" s="21" t="s">
        <v>639</v>
      </c>
      <c r="D183" s="24"/>
      <c r="E183" s="24"/>
      <c r="F183" s="23">
        <v>39079</v>
      </c>
      <c r="G183" s="24">
        <v>18</v>
      </c>
      <c r="H183" s="22">
        <v>18</v>
      </c>
      <c r="I183" s="25">
        <f>INDEX('TOL2008'!B:B,MATCH(A183,'TOL2008'!A:A,0))</f>
        <v>24530</v>
      </c>
      <c r="J183" s="21" t="str">
        <f>INDEX(Pääluokka!$H$2:$H$100,MATCH(VALUE(LEFT(Taulukko1[[#This Row],[TOL2008]],2)),Pääluokka!$G$2:$G$100,0))</f>
        <v>Teollisuus</v>
      </c>
      <c r="K183" s="21" t="str">
        <f>INDEX(Pääluokka!$I$2:$I$100,MATCH(VALUE(LEFT(Taulukko1[[#This Row],[TOL2008]],2)),Pääluokka!$G$2:$G$100,0))</f>
        <v>Teollisuus (C-E)</v>
      </c>
    </row>
    <row r="184" spans="1:11" ht="12.75" customHeight="1">
      <c r="A184" t="s">
        <v>1592</v>
      </c>
      <c r="B184" s="23">
        <v>39028</v>
      </c>
      <c r="C184" t="s">
        <v>1591</v>
      </c>
      <c r="E184" s="5"/>
      <c r="F184" s="4">
        <v>39079</v>
      </c>
      <c r="G184" s="5">
        <v>8</v>
      </c>
      <c r="H184" s="22">
        <v>40</v>
      </c>
      <c r="I184" s="25" t="e">
        <f>INDEX('TOL2008'!B:B,MATCH(A184,'TOL2008'!A:A,0))</f>
        <v>#N/A</v>
      </c>
      <c r="J184" s="21" t="e">
        <f>INDEX(Pääluokka!$H$2:$H$100,MATCH(VALUE(LEFT(Taulukko1[[#This Row],[TOL2008]],2)),Pääluokka!$G$2:$G$100,0))</f>
        <v>#N/A</v>
      </c>
      <c r="K184" s="21" t="e">
        <f>INDEX(Pääluokka!$I$2:$I$100,MATCH(VALUE(LEFT(Taulukko1[[#This Row],[TOL2008]],2)),Pääluokka!$G$2:$G$100,0))</f>
        <v>#N/A</v>
      </c>
    </row>
    <row r="185" spans="1:11" ht="12.75" customHeight="1">
      <c r="A185" t="s">
        <v>648</v>
      </c>
      <c r="B185" s="23">
        <v>39029</v>
      </c>
      <c r="C185" t="s">
        <v>1661</v>
      </c>
      <c r="E185" s="5">
        <v>240</v>
      </c>
      <c r="F185" s="4">
        <v>39070</v>
      </c>
      <c r="G185" s="5">
        <v>113</v>
      </c>
      <c r="H185" s="1">
        <v>430</v>
      </c>
      <c r="I185" s="25">
        <f>INDEX('TOL2008'!B:B,MATCH(A185,'TOL2008'!A:A,0))</f>
        <v>26110</v>
      </c>
      <c r="J185" s="21" t="str">
        <f>INDEX(Pääluokka!$H$2:$H$100,MATCH(VALUE(LEFT(Taulukko1[[#This Row],[TOL2008]],2)),Pääluokka!$G$2:$G$100,0))</f>
        <v>Teollisuus</v>
      </c>
      <c r="K185" s="21" t="str">
        <f>INDEX(Pääluokka!$I$2:$I$100,MATCH(VALUE(LEFT(Taulukko1[[#This Row],[TOL2008]],2)),Pääluokka!$G$2:$G$100,0))</f>
        <v>Teollisuus (C-E)</v>
      </c>
    </row>
    <row r="186" spans="1:11" ht="12.75" customHeight="1">
      <c r="A186" t="s">
        <v>1435</v>
      </c>
      <c r="B186" s="23">
        <v>39030</v>
      </c>
      <c r="C186" s="21" t="s">
        <v>1434</v>
      </c>
      <c r="D186" s="24"/>
      <c r="E186" s="24"/>
      <c r="F186" s="23">
        <v>39064</v>
      </c>
      <c r="G186" s="24">
        <v>5</v>
      </c>
      <c r="H186" s="6">
        <v>17</v>
      </c>
      <c r="I186" s="25" t="e">
        <f>INDEX('TOL2008'!B:B,MATCH(A186,'TOL2008'!A:A,0))</f>
        <v>#N/A</v>
      </c>
      <c r="J186" s="21" t="e">
        <f>INDEX(Pääluokka!$H$2:$H$100,MATCH(VALUE(LEFT(Taulukko1[[#This Row],[TOL2008]],2)),Pääluokka!$G$2:$G$100,0))</f>
        <v>#N/A</v>
      </c>
      <c r="K186" s="21" t="e">
        <f>INDEX(Pääluokka!$I$2:$I$100,MATCH(VALUE(LEFT(Taulukko1[[#This Row],[TOL2008]],2)),Pääluokka!$G$2:$G$100,0))</f>
        <v>#N/A</v>
      </c>
    </row>
    <row r="187" spans="1:11" ht="12.75" customHeight="1">
      <c r="A187" t="s">
        <v>1514</v>
      </c>
      <c r="B187" s="23">
        <v>39034</v>
      </c>
      <c r="C187" t="s">
        <v>1513</v>
      </c>
      <c r="E187" s="5">
        <v>10</v>
      </c>
      <c r="F187" s="4"/>
      <c r="G187" s="5"/>
      <c r="H187" s="6">
        <v>10</v>
      </c>
      <c r="I187" s="25" t="e">
        <f>INDEX('TOL2008'!B:B,MATCH(A187,'TOL2008'!A:A,0))</f>
        <v>#N/A</v>
      </c>
      <c r="J187" s="21" t="e">
        <f>INDEX(Pääluokka!$H$2:$H$100,MATCH(VALUE(LEFT(Taulukko1[[#This Row],[TOL2008]],2)),Pääluokka!$G$2:$G$100,0))</f>
        <v>#N/A</v>
      </c>
      <c r="K187" s="21" t="e">
        <f>INDEX(Pääluokka!$I$2:$I$100,MATCH(VALUE(LEFT(Taulukko1[[#This Row],[TOL2008]],2)),Pääluokka!$G$2:$G$100,0))</f>
        <v>#N/A</v>
      </c>
    </row>
    <row r="188" spans="1:11" ht="12.75" customHeight="1">
      <c r="A188" t="s">
        <v>1146</v>
      </c>
      <c r="B188" s="23">
        <v>39035</v>
      </c>
      <c r="C188" t="s">
        <v>1402</v>
      </c>
      <c r="E188" s="5">
        <v>190</v>
      </c>
      <c r="F188" s="4"/>
      <c r="G188" s="5"/>
      <c r="H188" s="1">
        <v>1500</v>
      </c>
      <c r="I188" s="25">
        <f>INDEX('TOL2008'!B:B,MATCH(A188,'TOL2008'!A:A,0))</f>
        <v>81210</v>
      </c>
      <c r="J188" s="21" t="str">
        <f>INDEX(Pääluokka!$H$2:$H$100,MATCH(VALUE(LEFT(Taulukko1[[#This Row],[TOL2008]],2)),Pääluokka!$G$2:$G$100,0))</f>
        <v>Hallinto- ja tukipalvelutoiminta</v>
      </c>
      <c r="K188" s="21" t="str">
        <f>INDEX(Pääluokka!$I$2:$I$100,MATCH(VALUE(LEFT(Taulukko1[[#This Row],[TOL2008]],2)),Pääluokka!$G$2:$G$100,0))</f>
        <v>Palvelualat (G-N, R, S)</v>
      </c>
    </row>
    <row r="189" spans="1:11" ht="12.75" customHeight="1">
      <c r="A189" s="21" t="s">
        <v>1472</v>
      </c>
      <c r="B189" s="23">
        <v>39035</v>
      </c>
      <c r="C189" s="21" t="s">
        <v>537</v>
      </c>
      <c r="D189" s="24"/>
      <c r="E189" s="24"/>
      <c r="F189" s="23">
        <v>39035</v>
      </c>
      <c r="G189" s="24">
        <v>60</v>
      </c>
      <c r="H189" s="1">
        <v>60</v>
      </c>
      <c r="I189" s="25" t="e">
        <f>INDEX('TOL2008'!B:B,MATCH(A189,'TOL2008'!A:A,0))</f>
        <v>#N/A</v>
      </c>
      <c r="J189" s="21" t="e">
        <f>INDEX(Pääluokka!$H$2:$H$100,MATCH(VALUE(LEFT(Taulukko1[[#This Row],[TOL2008]],2)),Pääluokka!$G$2:$G$100,0))</f>
        <v>#N/A</v>
      </c>
      <c r="K189" s="21" t="e">
        <f>INDEX(Pääluokka!$I$2:$I$100,MATCH(VALUE(LEFT(Taulukko1[[#This Row],[TOL2008]],2)),Pääluokka!$G$2:$G$100,0))</f>
        <v>#N/A</v>
      </c>
    </row>
    <row r="190" spans="1:11" ht="12.75" customHeight="1">
      <c r="A190" s="21" t="s">
        <v>1526</v>
      </c>
      <c r="B190" s="23">
        <v>39036</v>
      </c>
      <c r="C190" s="21" t="s">
        <v>1525</v>
      </c>
      <c r="D190" s="24"/>
      <c r="E190" s="24">
        <v>10</v>
      </c>
      <c r="F190" s="23"/>
      <c r="G190" s="24"/>
      <c r="H190" s="6">
        <v>10</v>
      </c>
      <c r="I190" s="25" t="e">
        <f>INDEX('TOL2008'!B:B,MATCH(A190,'TOL2008'!A:A,0))</f>
        <v>#N/A</v>
      </c>
      <c r="J190" s="21" t="e">
        <f>INDEX(Pääluokka!$H$2:$H$100,MATCH(VALUE(LEFT(Taulukko1[[#This Row],[TOL2008]],2)),Pääluokka!$G$2:$G$100,0))</f>
        <v>#N/A</v>
      </c>
      <c r="K190" s="21" t="e">
        <f>INDEX(Pääluokka!$I$2:$I$100,MATCH(VALUE(LEFT(Taulukko1[[#This Row],[TOL2008]],2)),Pääluokka!$G$2:$G$100,0))</f>
        <v>#N/A</v>
      </c>
    </row>
    <row r="191" spans="1:11" ht="12.75" customHeight="1">
      <c r="A191" t="s">
        <v>1488</v>
      </c>
      <c r="B191" s="23">
        <v>39036</v>
      </c>
      <c r="C191" t="s">
        <v>1487</v>
      </c>
      <c r="E191" s="5">
        <v>11</v>
      </c>
      <c r="F191" s="4"/>
      <c r="G191" s="5"/>
      <c r="H191" s="6">
        <v>63</v>
      </c>
      <c r="I191" s="25" t="e">
        <f>INDEX('TOL2008'!B:B,MATCH(A191,'TOL2008'!A:A,0))</f>
        <v>#N/A</v>
      </c>
      <c r="J191" s="21" t="e">
        <f>INDEX(Pääluokka!$H$2:$H$100,MATCH(VALUE(LEFT(Taulukko1[[#This Row],[TOL2008]],2)),Pääluokka!$G$2:$G$100,0))</f>
        <v>#N/A</v>
      </c>
      <c r="K191" s="21" t="e">
        <f>INDEX(Pääluokka!$I$2:$I$100,MATCH(VALUE(LEFT(Taulukko1[[#This Row],[TOL2008]],2)),Pääluokka!$G$2:$G$100,0))</f>
        <v>#N/A</v>
      </c>
    </row>
    <row r="192" spans="1:11" ht="12.75" customHeight="1">
      <c r="A192" t="s">
        <v>1496</v>
      </c>
      <c r="B192" s="23">
        <v>39042</v>
      </c>
      <c r="C192" t="s">
        <v>1495</v>
      </c>
      <c r="E192" s="5">
        <v>40</v>
      </c>
      <c r="F192" s="4"/>
      <c r="G192" s="5"/>
      <c r="H192" s="6">
        <v>40</v>
      </c>
      <c r="I192" s="25" t="e">
        <f>INDEX('TOL2008'!B:B,MATCH(A192,'TOL2008'!A:A,0))</f>
        <v>#N/A</v>
      </c>
      <c r="J192" s="21" t="e">
        <f>INDEX(Pääluokka!$H$2:$H$100,MATCH(VALUE(LEFT(Taulukko1[[#This Row],[TOL2008]],2)),Pääluokka!$G$2:$G$100,0))</f>
        <v>#N/A</v>
      </c>
      <c r="K192" s="21" t="e">
        <f>INDEX(Pääluokka!$I$2:$I$100,MATCH(VALUE(LEFT(Taulukko1[[#This Row],[TOL2008]],2)),Pääluokka!$G$2:$G$100,0))</f>
        <v>#N/A</v>
      </c>
    </row>
    <row r="193" spans="1:11" ht="12.75" customHeight="1">
      <c r="A193" t="s">
        <v>1590</v>
      </c>
      <c r="B193" s="23">
        <v>39051</v>
      </c>
      <c r="C193" t="s">
        <v>1589</v>
      </c>
      <c r="E193" s="5">
        <v>130</v>
      </c>
      <c r="F193" s="4"/>
      <c r="G193" s="5"/>
      <c r="H193" s="1">
        <v>430</v>
      </c>
      <c r="I193" s="25" t="e">
        <f>INDEX('TOL2008'!B:B,MATCH(A193,'TOL2008'!A:A,0))</f>
        <v>#N/A</v>
      </c>
      <c r="J193" s="21" t="e">
        <f>INDEX(Pääluokka!$H$2:$H$100,MATCH(VALUE(LEFT(Taulukko1[[#This Row],[TOL2008]],2)),Pääluokka!$G$2:$G$100,0))</f>
        <v>#N/A</v>
      </c>
      <c r="K193" s="21" t="e">
        <f>INDEX(Pääluokka!$I$2:$I$100,MATCH(VALUE(LEFT(Taulukko1[[#This Row],[TOL2008]],2)),Pääluokka!$G$2:$G$100,0))</f>
        <v>#N/A</v>
      </c>
    </row>
    <row r="194" spans="1:11" ht="12.75" customHeight="1">
      <c r="A194" s="21" t="s">
        <v>1777</v>
      </c>
      <c r="B194" s="23">
        <v>39051</v>
      </c>
      <c r="C194" t="s">
        <v>1589</v>
      </c>
      <c r="E194" s="5">
        <v>130</v>
      </c>
      <c r="F194" s="4">
        <v>39093</v>
      </c>
      <c r="G194" s="5">
        <v>130</v>
      </c>
      <c r="H194" s="22">
        <v>430</v>
      </c>
      <c r="I194" s="25" t="e">
        <f>INDEX('TOL2008'!B:B,MATCH(A194,'TOL2008'!A:A,0))</f>
        <v>#N/A</v>
      </c>
      <c r="J194" s="21" t="e">
        <f>INDEX(Pääluokka!$H$2:$H$100,MATCH(VALUE(LEFT(Taulukko1[[#This Row],[TOL2008]],2)),Pääluokka!$G$2:$G$100,0))</f>
        <v>#N/A</v>
      </c>
      <c r="K194" s="21" t="e">
        <f>INDEX(Pääluokka!$I$2:$I$100,MATCH(VALUE(LEFT(Taulukko1[[#This Row],[TOL2008]],2)),Pääluokka!$G$2:$G$100,0))</f>
        <v>#N/A</v>
      </c>
    </row>
    <row r="195" spans="1:11" ht="12.75" customHeight="1">
      <c r="A195" t="s">
        <v>1605</v>
      </c>
      <c r="B195" s="23">
        <v>39052</v>
      </c>
      <c r="C195" t="s">
        <v>1782</v>
      </c>
      <c r="E195" s="5">
        <v>55</v>
      </c>
      <c r="F195" s="4">
        <v>39106</v>
      </c>
      <c r="G195" s="5">
        <v>22</v>
      </c>
      <c r="H195" s="16">
        <v>55</v>
      </c>
      <c r="I195" s="25" t="e">
        <f>INDEX('TOL2008'!B:B,MATCH(A195,'TOL2008'!A:A,0))</f>
        <v>#N/A</v>
      </c>
      <c r="J195" s="21" t="e">
        <f>INDEX(Pääluokka!$H$2:$H$100,MATCH(VALUE(LEFT(Taulukko1[[#This Row],[TOL2008]],2)),Pääluokka!$G$2:$G$100,0))</f>
        <v>#N/A</v>
      </c>
      <c r="K195" s="21" t="e">
        <f>INDEX(Pääluokka!$I$2:$I$100,MATCH(VALUE(LEFT(Taulukko1[[#This Row],[TOL2008]],2)),Pääluokka!$G$2:$G$100,0))</f>
        <v>#N/A</v>
      </c>
    </row>
    <row r="196" spans="1:11" ht="12.75" customHeight="1">
      <c r="A196" t="s">
        <v>666</v>
      </c>
      <c r="B196" s="23">
        <v>39058</v>
      </c>
      <c r="C196" t="s">
        <v>1668</v>
      </c>
      <c r="E196" s="5"/>
      <c r="F196" s="4"/>
      <c r="G196" s="5"/>
      <c r="H196" s="1">
        <v>40</v>
      </c>
      <c r="I196" s="25">
        <f>INDEX('TOL2008'!B:B,MATCH(A196,'TOL2008'!A:A,0))</f>
        <v>58130</v>
      </c>
      <c r="J196" s="21" t="str">
        <f>INDEX(Pääluokka!$H$2:$H$100,MATCH(VALUE(LEFT(Taulukko1[[#This Row],[TOL2008]],2)),Pääluokka!$G$2:$G$100,0))</f>
        <v>Informaatio ja viestintä</v>
      </c>
      <c r="K196" s="21" t="str">
        <f>INDEX(Pääluokka!$I$2:$I$100,MATCH(VALUE(LEFT(Taulukko1[[#This Row],[TOL2008]],2)),Pääluokka!$G$2:$G$100,0))</f>
        <v>Palvelualat (G-N, R, S)</v>
      </c>
    </row>
    <row r="197" spans="1:11" ht="12.75" customHeight="1">
      <c r="A197" t="s">
        <v>1586</v>
      </c>
      <c r="B197" s="23">
        <v>39064</v>
      </c>
      <c r="C197" t="s">
        <v>1585</v>
      </c>
      <c r="E197" s="5"/>
      <c r="F197" s="4"/>
      <c r="G197" s="5"/>
      <c r="H197" s="1">
        <v>55</v>
      </c>
      <c r="I197" s="25" t="e">
        <f>INDEX('TOL2008'!B:B,MATCH(A197,'TOL2008'!A:A,0))</f>
        <v>#N/A</v>
      </c>
      <c r="J197" s="21" t="e">
        <f>INDEX(Pääluokka!$H$2:$H$100,MATCH(VALUE(LEFT(Taulukko1[[#This Row],[TOL2008]],2)),Pääluokka!$G$2:$G$100,0))</f>
        <v>#N/A</v>
      </c>
      <c r="K197" s="21" t="e">
        <f>INDEX(Pääluokka!$I$2:$I$100,MATCH(VALUE(LEFT(Taulukko1[[#This Row],[TOL2008]],2)),Pääluokka!$G$2:$G$100,0))</f>
        <v>#N/A</v>
      </c>
    </row>
    <row r="198" spans="1:11" ht="12.75" customHeight="1">
      <c r="A198" t="s">
        <v>1790</v>
      </c>
      <c r="B198" s="23">
        <v>39068</v>
      </c>
      <c r="C198" t="s">
        <v>1789</v>
      </c>
      <c r="E198" s="5"/>
      <c r="F198" s="4">
        <v>39119</v>
      </c>
      <c r="G198" s="5">
        <v>3</v>
      </c>
      <c r="H198" s="22">
        <v>32</v>
      </c>
      <c r="I198" s="25" t="e">
        <f>INDEX('TOL2008'!B:B,MATCH(A198,'TOL2008'!A:A,0))</f>
        <v>#N/A</v>
      </c>
      <c r="J198" s="21" t="e">
        <f>INDEX(Pääluokka!$H$2:$H$100,MATCH(VALUE(LEFT(Taulukko1[[#This Row],[TOL2008]],2)),Pääluokka!$G$2:$G$100,0))</f>
        <v>#N/A</v>
      </c>
      <c r="K198" s="21" t="e">
        <f>INDEX(Pääluokka!$I$2:$I$100,MATCH(VALUE(LEFT(Taulukko1[[#This Row],[TOL2008]],2)),Pääluokka!$G$2:$G$100,0))</f>
        <v>#N/A</v>
      </c>
    </row>
    <row r="199" spans="1:11" ht="12.75" customHeight="1">
      <c r="A199" t="s">
        <v>666</v>
      </c>
      <c r="B199" s="23">
        <v>39078</v>
      </c>
      <c r="C199" t="s">
        <v>1667</v>
      </c>
      <c r="E199" s="5">
        <v>40</v>
      </c>
      <c r="F199" s="4"/>
      <c r="G199" s="5"/>
      <c r="H199" s="1">
        <v>210</v>
      </c>
      <c r="I199" s="25">
        <f>INDEX('TOL2008'!B:B,MATCH(A199,'TOL2008'!A:A,0))</f>
        <v>58130</v>
      </c>
      <c r="J199" s="21" t="str">
        <f>INDEX(Pääluokka!$H$2:$H$100,MATCH(VALUE(LEFT(Taulukko1[[#This Row],[TOL2008]],2)),Pääluokka!$G$2:$G$100,0))</f>
        <v>Informaatio ja viestintä</v>
      </c>
      <c r="K199" s="21" t="str">
        <f>INDEX(Pääluokka!$I$2:$I$100,MATCH(VALUE(LEFT(Taulukko1[[#This Row],[TOL2008]],2)),Pääluokka!$G$2:$G$100,0))</f>
        <v>Palvelualat (G-N, R, S)</v>
      </c>
    </row>
    <row r="200" spans="1:11" ht="12.75" customHeight="1">
      <c r="A200" t="s">
        <v>1567</v>
      </c>
      <c r="B200" s="23">
        <v>39078</v>
      </c>
      <c r="C200" t="s">
        <v>1566</v>
      </c>
      <c r="E200" s="5">
        <v>30</v>
      </c>
      <c r="F200" s="4"/>
      <c r="G200" s="5"/>
      <c r="H200" s="6">
        <v>30</v>
      </c>
      <c r="I200" s="25" t="e">
        <f>INDEX('TOL2008'!B:B,MATCH(A200,'TOL2008'!A:A,0))</f>
        <v>#N/A</v>
      </c>
      <c r="J200" s="21" t="e">
        <f>INDEX(Pääluokka!$H$2:$H$100,MATCH(VALUE(LEFT(Taulukko1[[#This Row],[TOL2008]],2)),Pääluokka!$G$2:$G$100,0))</f>
        <v>#N/A</v>
      </c>
      <c r="K200" s="21" t="e">
        <f>INDEX(Pääluokka!$I$2:$I$100,MATCH(VALUE(LEFT(Taulukko1[[#This Row],[TOL2008]],2)),Pääluokka!$G$2:$G$100,0))</f>
        <v>#N/A</v>
      </c>
    </row>
    <row r="201" spans="1:11" ht="12.75" customHeight="1">
      <c r="A201" s="21" t="s">
        <v>666</v>
      </c>
      <c r="B201" s="23">
        <v>39083</v>
      </c>
      <c r="C201" s="21" t="s">
        <v>1810</v>
      </c>
      <c r="D201" s="24"/>
      <c r="E201" s="24">
        <v>40</v>
      </c>
      <c r="F201" s="23">
        <v>39139</v>
      </c>
      <c r="G201" s="24">
        <v>22</v>
      </c>
      <c r="H201" s="16">
        <v>40</v>
      </c>
      <c r="I201" s="25">
        <f>INDEX('TOL2008'!B:B,MATCH(A201,'TOL2008'!A:A,0))</f>
        <v>58130</v>
      </c>
      <c r="J201" s="21" t="str">
        <f>INDEX(Pääluokka!$H$2:$H$100,MATCH(VALUE(LEFT(Taulukko1[[#This Row],[TOL2008]],2)),Pääluokka!$G$2:$G$100,0))</f>
        <v>Informaatio ja viestintä</v>
      </c>
      <c r="K201" s="21" t="str">
        <f>INDEX(Pääluokka!$I$2:$I$100,MATCH(VALUE(LEFT(Taulukko1[[#This Row],[TOL2008]],2)),Pääluokka!$G$2:$G$100,0))</f>
        <v>Palvelualat (G-N, R, S)</v>
      </c>
    </row>
    <row r="202" spans="1:11" ht="12.75" customHeight="1">
      <c r="A202" t="s">
        <v>430</v>
      </c>
      <c r="B202" s="23">
        <v>39084</v>
      </c>
      <c r="C202" t="s">
        <v>1754</v>
      </c>
      <c r="E202" s="5">
        <v>40</v>
      </c>
      <c r="F202" s="4"/>
      <c r="G202" s="5"/>
      <c r="H202" s="16">
        <v>40</v>
      </c>
      <c r="I202" s="25">
        <f>INDEX('TOL2008'!B:B,MATCH(A202,'TOL2008'!A:A,0))</f>
        <v>46431</v>
      </c>
      <c r="J202" s="21" t="str">
        <f>INDEX(Pääluokka!$H$2:$H$100,MATCH(VALUE(LEFT(Taulukko1[[#This Row],[TOL2008]],2)),Pääluokka!$G$2:$G$100,0))</f>
        <v>Tukku- ja vähittäiskauppa; moottoriajoneuvojen ja moottoripyörien korjaus</v>
      </c>
      <c r="K202" s="21" t="str">
        <f>INDEX(Pääluokka!$I$2:$I$100,MATCH(VALUE(LEFT(Taulukko1[[#This Row],[TOL2008]],2)),Pääluokka!$G$2:$G$100,0))</f>
        <v>Palvelualat (G-N, R, S)</v>
      </c>
    </row>
    <row r="203" spans="1:11" ht="12.75" customHeight="1">
      <c r="A203" t="s">
        <v>1780</v>
      </c>
      <c r="B203" s="23">
        <v>39086</v>
      </c>
      <c r="C203" t="s">
        <v>1779</v>
      </c>
      <c r="E203" s="5"/>
      <c r="F203" s="4"/>
      <c r="G203" s="5"/>
      <c r="H203" s="22">
        <v>1600</v>
      </c>
      <c r="I203" s="25" t="e">
        <f>INDEX('TOL2008'!B:B,MATCH(A203,'TOL2008'!A:A,0))</f>
        <v>#N/A</v>
      </c>
      <c r="J203" s="21" t="e">
        <f>INDEX(Pääluokka!$H$2:$H$100,MATCH(VALUE(LEFT(Taulukko1[[#This Row],[TOL2008]],2)),Pääluokka!$G$2:$G$100,0))</f>
        <v>#N/A</v>
      </c>
      <c r="K203" s="21" t="e">
        <f>INDEX(Pääluokka!$I$2:$I$100,MATCH(VALUE(LEFT(Taulukko1[[#This Row],[TOL2008]],2)),Pääluokka!$G$2:$G$100,0))</f>
        <v>#N/A</v>
      </c>
    </row>
    <row r="204" spans="1:11" ht="12.75" customHeight="1">
      <c r="A204" t="s">
        <v>1687</v>
      </c>
      <c r="B204" s="23">
        <v>39086</v>
      </c>
      <c r="C204" t="s">
        <v>1241</v>
      </c>
      <c r="E204" s="5">
        <v>20</v>
      </c>
      <c r="F204" s="4">
        <v>39112</v>
      </c>
      <c r="G204" s="5">
        <v>1</v>
      </c>
      <c r="H204" s="22">
        <v>20</v>
      </c>
      <c r="I204" s="25" t="e">
        <f>INDEX('TOL2008'!B:B,MATCH(A204,'TOL2008'!A:A,0))</f>
        <v>#N/A</v>
      </c>
      <c r="J204" s="21" t="e">
        <f>INDEX(Pääluokka!$H$2:$H$100,MATCH(VALUE(LEFT(Taulukko1[[#This Row],[TOL2008]],2)),Pääluokka!$G$2:$G$100,0))</f>
        <v>#N/A</v>
      </c>
      <c r="K204" s="21" t="e">
        <f>INDEX(Pääluokka!$I$2:$I$100,MATCH(VALUE(LEFT(Taulukko1[[#This Row],[TOL2008]],2)),Pääluokka!$G$2:$G$100,0))</f>
        <v>#N/A</v>
      </c>
    </row>
    <row r="205" spans="1:11" ht="12.75" customHeight="1">
      <c r="A205" t="s">
        <v>1728</v>
      </c>
      <c r="B205" s="23">
        <v>39087</v>
      </c>
      <c r="C205" t="s">
        <v>1727</v>
      </c>
      <c r="E205" s="5">
        <v>22</v>
      </c>
      <c r="F205" s="4"/>
      <c r="G205" s="5"/>
      <c r="H205" s="16">
        <v>22</v>
      </c>
      <c r="I205" s="25">
        <f>INDEX('TOL2008'!B:B,MATCH(A205,'TOL2008'!A:A,0))</f>
        <v>10820</v>
      </c>
      <c r="J205" s="21" t="str">
        <f>INDEX(Pääluokka!$H$2:$H$100,MATCH(VALUE(LEFT(Taulukko1[[#This Row],[TOL2008]],2)),Pääluokka!$G$2:$G$100,0))</f>
        <v>Teollisuus</v>
      </c>
      <c r="K205" s="21" t="str">
        <f>INDEX(Pääluokka!$I$2:$I$100,MATCH(VALUE(LEFT(Taulukko1[[#This Row],[TOL2008]],2)),Pääluokka!$G$2:$G$100,0))</f>
        <v>Teollisuus (C-E)</v>
      </c>
    </row>
    <row r="206" spans="1:11" ht="12.75" customHeight="1">
      <c r="A206" t="s">
        <v>1787</v>
      </c>
      <c r="B206" s="23">
        <v>39093</v>
      </c>
      <c r="C206" t="s">
        <v>1788</v>
      </c>
      <c r="E206" s="5">
        <v>120</v>
      </c>
      <c r="F206" s="4">
        <v>39147</v>
      </c>
      <c r="G206" s="5">
        <v>53</v>
      </c>
      <c r="H206" s="22">
        <v>450</v>
      </c>
      <c r="I206" s="25">
        <f>INDEX('TOL2008'!B:B,MATCH(A2699,'TOL2008'!A:A,0))</f>
        <v>10710</v>
      </c>
      <c r="J206" s="21" t="str">
        <f>INDEX(Pääluokka!$H$2:$H$100,MATCH(VALUE(LEFT(Taulukko1[[#This Row],[TOL2008]],2)),Pääluokka!$G$2:$G$100,0))</f>
        <v>Teollisuus</v>
      </c>
      <c r="K206" s="21" t="str">
        <f>INDEX(Pääluokka!$I$2:$I$100,MATCH(VALUE(LEFT(Taulukko1[[#This Row],[TOL2008]],2)),Pääluokka!$G$2:$G$100,0))</f>
        <v>Teollisuus (C-E)</v>
      </c>
    </row>
    <row r="207" spans="1:11" ht="12.75" customHeight="1">
      <c r="A207" t="s">
        <v>324</v>
      </c>
      <c r="B207" s="23">
        <v>39093</v>
      </c>
      <c r="C207" t="s">
        <v>1739</v>
      </c>
      <c r="E207" s="5">
        <v>30</v>
      </c>
      <c r="F207" s="4">
        <v>39149</v>
      </c>
      <c r="G207" s="5">
        <v>19</v>
      </c>
      <c r="H207" s="22">
        <v>200</v>
      </c>
      <c r="I207" s="25">
        <f>INDEX('TOL2008'!B:B,MATCH(A207,'TOL2008'!A:A,0))</f>
        <v>14190</v>
      </c>
      <c r="J207" s="21" t="str">
        <f>INDEX(Pääluokka!$H$2:$H$100,MATCH(VALUE(LEFT(Taulukko1[[#This Row],[TOL2008]],2)),Pääluokka!$G$2:$G$100,0))</f>
        <v>Teollisuus</v>
      </c>
      <c r="K207" s="21" t="str">
        <f>INDEX(Pääluokka!$I$2:$I$100,MATCH(VALUE(LEFT(Taulukko1[[#This Row],[TOL2008]],2)),Pääluokka!$G$2:$G$100,0))</f>
        <v>Teollisuus (C-E)</v>
      </c>
    </row>
    <row r="208" spans="1:11" ht="12.75" customHeight="1">
      <c r="A208" t="s">
        <v>1499</v>
      </c>
      <c r="B208" s="23">
        <v>39097</v>
      </c>
      <c r="C208" t="s">
        <v>1402</v>
      </c>
      <c r="E208" s="24">
        <v>1200</v>
      </c>
      <c r="F208" s="4">
        <v>39146</v>
      </c>
      <c r="G208" s="24">
        <v>1132</v>
      </c>
      <c r="H208" s="22">
        <v>1400</v>
      </c>
      <c r="I208" s="25" t="e">
        <f>INDEX('TOL2008'!B:B,MATCH(A208,'TOL2008'!A:A,0))</f>
        <v>#N/A</v>
      </c>
      <c r="J208" s="21" t="e">
        <f>INDEX(Pääluokka!$H$2:$H$100,MATCH(VALUE(LEFT(Taulukko1[[#This Row],[TOL2008]],2)),Pääluokka!$G$2:$G$100,0))</f>
        <v>#N/A</v>
      </c>
      <c r="K208" s="21" t="e">
        <f>INDEX(Pääluokka!$I$2:$I$100,MATCH(VALUE(LEFT(Taulukko1[[#This Row],[TOL2008]],2)),Pääluokka!$G$2:$G$100,0))</f>
        <v>#N/A</v>
      </c>
    </row>
    <row r="209" spans="1:11" ht="12.75" customHeight="1">
      <c r="A209" t="s">
        <v>1765</v>
      </c>
      <c r="B209" s="23">
        <v>39098</v>
      </c>
      <c r="C209" t="s">
        <v>1764</v>
      </c>
      <c r="E209" s="5">
        <v>7</v>
      </c>
      <c r="F209" s="4"/>
      <c r="G209" s="5"/>
      <c r="H209" s="16">
        <v>7</v>
      </c>
      <c r="I209" s="25" t="e">
        <f>INDEX('TOL2008'!B:B,MATCH(A209,'TOL2008'!A:A,0))</f>
        <v>#N/A</v>
      </c>
      <c r="J209" s="21" t="e">
        <f>INDEX(Pääluokka!$H$2:$H$100,MATCH(VALUE(LEFT(Taulukko1[[#This Row],[TOL2008]],2)),Pääluokka!$G$2:$G$100,0))</f>
        <v>#N/A</v>
      </c>
      <c r="K209" s="21" t="e">
        <f>INDEX(Pääluokka!$I$2:$I$100,MATCH(VALUE(LEFT(Taulukko1[[#This Row],[TOL2008]],2)),Pääluokka!$G$2:$G$100,0))</f>
        <v>#N/A</v>
      </c>
    </row>
    <row r="210" spans="1:11" ht="12.75" customHeight="1">
      <c r="A210" t="s">
        <v>871</v>
      </c>
      <c r="B210" s="23">
        <v>39099</v>
      </c>
      <c r="C210" t="s">
        <v>1714</v>
      </c>
      <c r="E210" s="5"/>
      <c r="F210" s="4"/>
      <c r="G210" s="5"/>
      <c r="H210" s="22">
        <v>150</v>
      </c>
      <c r="I210" s="25">
        <f>INDEX('TOL2008'!B:B,MATCH(A210,'TOL2008'!A:A,0))</f>
        <v>26110</v>
      </c>
      <c r="J210" s="21" t="str">
        <f>INDEX(Pääluokka!$H$2:$H$100,MATCH(VALUE(LEFT(Taulukko1[[#This Row],[TOL2008]],2)),Pääluokka!$G$2:$G$100,0))</f>
        <v>Teollisuus</v>
      </c>
      <c r="K210" s="21" t="str">
        <f>INDEX(Pääluokka!$I$2:$I$100,MATCH(VALUE(LEFT(Taulukko1[[#This Row],[TOL2008]],2)),Pääluokka!$G$2:$G$100,0))</f>
        <v>Teollisuus (C-E)</v>
      </c>
    </row>
    <row r="211" spans="1:11" ht="12.75" customHeight="1">
      <c r="A211" t="s">
        <v>485</v>
      </c>
      <c r="B211" s="23">
        <v>39100</v>
      </c>
      <c r="C211" t="s">
        <v>1770</v>
      </c>
      <c r="E211" s="5">
        <v>192</v>
      </c>
      <c r="F211" s="4">
        <v>39195</v>
      </c>
      <c r="G211" s="5">
        <v>167</v>
      </c>
      <c r="H211" s="16">
        <v>192</v>
      </c>
      <c r="I211" s="25">
        <f>INDEX('TOL2008'!B:B,MATCH(A211,'TOL2008'!A:A,0))</f>
        <v>10130</v>
      </c>
      <c r="J211" s="21" t="str">
        <f>INDEX(Pääluokka!$H$2:$H$100,MATCH(VALUE(LEFT(Taulukko1[[#This Row],[TOL2008]],2)),Pääluokka!$G$2:$G$100,0))</f>
        <v>Teollisuus</v>
      </c>
      <c r="K211" s="21" t="str">
        <f>INDEX(Pääluokka!$I$2:$I$100,MATCH(VALUE(LEFT(Taulukko1[[#This Row],[TOL2008]],2)),Pääluokka!$G$2:$G$100,0))</f>
        <v>Teollisuus (C-E)</v>
      </c>
    </row>
    <row r="212" spans="1:11" ht="12.75" customHeight="1">
      <c r="A212" t="s">
        <v>1768</v>
      </c>
      <c r="B212" s="23">
        <v>39101</v>
      </c>
      <c r="C212" t="s">
        <v>1767</v>
      </c>
      <c r="E212" s="5">
        <v>20</v>
      </c>
      <c r="F212" s="4"/>
      <c r="G212" s="5"/>
      <c r="H212" s="22">
        <v>200</v>
      </c>
      <c r="I212" s="25">
        <f>INDEX('TOL2008'!B:B,MATCH(A212,'TOL2008'!A:A,0))</f>
        <v>85420</v>
      </c>
      <c r="J212" s="21" t="str">
        <f>INDEX(Pääluokka!$H$2:$H$100,MATCH(VALUE(LEFT(Taulukko1[[#This Row],[TOL2008]],2)),Pääluokka!$G$2:$G$100,0))</f>
        <v>Koulutus</v>
      </c>
      <c r="K212" s="21" t="str">
        <f>INDEX(Pääluokka!$I$2:$I$100,MATCH(VALUE(LEFT(Taulukko1[[#This Row],[TOL2008]],2)),Pääluokka!$G$2:$G$100,0))</f>
        <v>Muut toimialat (O-Q, T-X)</v>
      </c>
    </row>
    <row r="213" spans="1:11" ht="12.75" customHeight="1">
      <c r="A213" t="s">
        <v>430</v>
      </c>
      <c r="B213" s="23">
        <v>39102</v>
      </c>
      <c r="C213" t="s">
        <v>1753</v>
      </c>
      <c r="E213" s="5">
        <v>90</v>
      </c>
      <c r="F213" s="4"/>
      <c r="G213" s="5"/>
      <c r="H213" s="16">
        <v>90</v>
      </c>
      <c r="I213" s="25">
        <f>INDEX('TOL2008'!B:B,MATCH(A213,'TOL2008'!A:A,0))</f>
        <v>46431</v>
      </c>
      <c r="J213" s="21" t="str">
        <f>INDEX(Pääluokka!$H$2:$H$100,MATCH(VALUE(LEFT(Taulukko1[[#This Row],[TOL2008]],2)),Pääluokka!$G$2:$G$100,0))</f>
        <v>Tukku- ja vähittäiskauppa; moottoriajoneuvojen ja moottoripyörien korjaus</v>
      </c>
      <c r="K213" s="21" t="str">
        <f>INDEX(Pääluokka!$I$2:$I$100,MATCH(VALUE(LEFT(Taulukko1[[#This Row],[TOL2008]],2)),Pääluokka!$G$2:$G$100,0))</f>
        <v>Palvelualat (G-N, R, S)</v>
      </c>
    </row>
    <row r="214" spans="1:11" ht="12.75" customHeight="1">
      <c r="A214" t="s">
        <v>1761</v>
      </c>
      <c r="B214" s="23">
        <v>39104</v>
      </c>
      <c r="C214" t="s">
        <v>1760</v>
      </c>
      <c r="E214" s="5">
        <v>30</v>
      </c>
      <c r="F214" s="4">
        <v>39161</v>
      </c>
      <c r="G214" s="5">
        <v>4</v>
      </c>
      <c r="H214" s="16">
        <v>30</v>
      </c>
      <c r="I214" s="25" t="e">
        <f>INDEX('TOL2008'!B:B,MATCH(A214,'TOL2008'!A:A,0))</f>
        <v>#N/A</v>
      </c>
      <c r="J214" s="21" t="e">
        <f>INDEX(Pääluokka!$H$2:$H$100,MATCH(VALUE(LEFT(Taulukko1[[#This Row],[TOL2008]],2)),Pääluokka!$G$2:$G$100,0))</f>
        <v>#N/A</v>
      </c>
      <c r="K214" s="21" t="e">
        <f>INDEX(Pääluokka!$I$2:$I$100,MATCH(VALUE(LEFT(Taulukko1[[#This Row],[TOL2008]],2)),Pääluokka!$G$2:$G$100,0))</f>
        <v>#N/A</v>
      </c>
    </row>
    <row r="215" spans="1:11" ht="12.75" customHeight="1">
      <c r="A215" t="s">
        <v>1708</v>
      </c>
      <c r="B215" s="23">
        <v>39104</v>
      </c>
      <c r="C215" t="s">
        <v>1707</v>
      </c>
      <c r="E215" s="5">
        <v>90</v>
      </c>
      <c r="F215" s="4"/>
      <c r="G215" s="5"/>
      <c r="H215" s="16">
        <v>90</v>
      </c>
      <c r="I215" s="25" t="e">
        <f>INDEX('TOL2008'!B:B,MATCH(A215,'TOL2008'!A:A,0))</f>
        <v>#N/A</v>
      </c>
      <c r="J215" s="21" t="e">
        <f>INDEX(Pääluokka!$H$2:$H$100,MATCH(VALUE(LEFT(Taulukko1[[#This Row],[TOL2008]],2)),Pääluokka!$G$2:$G$100,0))</f>
        <v>#N/A</v>
      </c>
      <c r="K215" s="21" t="e">
        <f>INDEX(Pääluokka!$I$2:$I$100,MATCH(VALUE(LEFT(Taulukko1[[#This Row],[TOL2008]],2)),Pääluokka!$G$2:$G$100,0))</f>
        <v>#N/A</v>
      </c>
    </row>
    <row r="216" spans="1:11" ht="12.75" customHeight="1">
      <c r="A216" t="s">
        <v>1784</v>
      </c>
      <c r="B216" s="23">
        <v>39107</v>
      </c>
      <c r="C216" t="s">
        <v>1786</v>
      </c>
      <c r="E216" s="5">
        <v>35</v>
      </c>
      <c r="F216" s="4"/>
      <c r="G216" s="5"/>
      <c r="H216" s="22">
        <v>200</v>
      </c>
      <c r="I216" s="25" t="e">
        <f>INDEX('TOL2008'!B:B,MATCH(A216,'TOL2008'!A:A,0))</f>
        <v>#N/A</v>
      </c>
      <c r="J216" s="21" t="e">
        <f>INDEX(Pääluokka!$H$2:$H$100,MATCH(VALUE(LEFT(Taulukko1[[#This Row],[TOL2008]],2)),Pääluokka!$G$2:$G$100,0))</f>
        <v>#N/A</v>
      </c>
      <c r="K216" s="21" t="e">
        <f>INDEX(Pääluokka!$I$2:$I$100,MATCH(VALUE(LEFT(Taulukko1[[#This Row],[TOL2008]],2)),Pääluokka!$G$2:$G$100,0))</f>
        <v>#N/A</v>
      </c>
    </row>
    <row r="217" spans="1:11" ht="12.75" customHeight="1">
      <c r="A217" t="s">
        <v>187</v>
      </c>
      <c r="B217" s="23">
        <v>39107</v>
      </c>
      <c r="C217" t="s">
        <v>1713</v>
      </c>
      <c r="E217" s="5"/>
      <c r="F217" s="4">
        <v>39160</v>
      </c>
      <c r="G217" s="5">
        <v>112</v>
      </c>
      <c r="H217" s="22">
        <v>183</v>
      </c>
      <c r="I217" s="25">
        <f>INDEX('TOL2008'!B:B,MATCH(A217,'TOL2008'!A:A,0))</f>
        <v>26110</v>
      </c>
      <c r="J217" s="21" t="str">
        <f>INDEX(Pääluokka!$H$2:$H$100,MATCH(VALUE(LEFT(Taulukko1[[#This Row],[TOL2008]],2)),Pääluokka!$G$2:$G$100,0))</f>
        <v>Teollisuus</v>
      </c>
      <c r="K217" s="21" t="str">
        <f>INDEX(Pääluokka!$I$2:$I$100,MATCH(VALUE(LEFT(Taulukko1[[#This Row],[TOL2008]],2)),Pääluokka!$G$2:$G$100,0))</f>
        <v>Teollisuus (C-E)</v>
      </c>
    </row>
    <row r="218" spans="1:11" ht="12.75" customHeight="1">
      <c r="A218" t="s">
        <v>1751</v>
      </c>
      <c r="B218" s="23">
        <v>39108</v>
      </c>
      <c r="C218" t="s">
        <v>1750</v>
      </c>
      <c r="E218" s="5">
        <v>8</v>
      </c>
      <c r="F218" s="4"/>
      <c r="G218" s="5"/>
      <c r="H218" s="16">
        <v>180</v>
      </c>
      <c r="I218" s="25" t="e">
        <f>INDEX('TOL2008'!B:B,MATCH(A218,'TOL2008'!A:A,0))</f>
        <v>#N/A</v>
      </c>
      <c r="J218" s="21" t="e">
        <f>INDEX(Pääluokka!$H$2:$H$100,MATCH(VALUE(LEFT(Taulukko1[[#This Row],[TOL2008]],2)),Pääluokka!$G$2:$G$100,0))</f>
        <v>#N/A</v>
      </c>
      <c r="K218" s="21" t="e">
        <f>INDEX(Pääluokka!$I$2:$I$100,MATCH(VALUE(LEFT(Taulukko1[[#This Row],[TOL2008]],2)),Pääluokka!$G$2:$G$100,0))</f>
        <v>#N/A</v>
      </c>
    </row>
    <row r="219" spans="1:11" ht="12.75" customHeight="1">
      <c r="A219" t="s">
        <v>13</v>
      </c>
      <c r="B219" s="23">
        <v>39108</v>
      </c>
      <c r="C219" t="s">
        <v>1678</v>
      </c>
      <c r="E219" s="5">
        <v>36</v>
      </c>
      <c r="F219" s="4">
        <v>39162</v>
      </c>
      <c r="G219" s="5">
        <v>26</v>
      </c>
      <c r="H219" s="16">
        <v>36</v>
      </c>
      <c r="I219" s="25">
        <f>INDEX('TOL2008'!B:B,MATCH(A219,'TOL2008'!A:A,0))</f>
        <v>72192</v>
      </c>
      <c r="J219" s="21" t="str">
        <f>INDEX(Pääluokka!$H$2:$H$100,MATCH(VALUE(LEFT(Taulukko1[[#This Row],[TOL2008]],2)),Pääluokka!$G$2:$G$100,0))</f>
        <v>Ammatillinen, tieteellinen ja tekninen toiminta</v>
      </c>
      <c r="K219" s="21" t="str">
        <f>INDEX(Pääluokka!$I$2:$I$100,MATCH(VALUE(LEFT(Taulukko1[[#This Row],[TOL2008]],2)),Pääluokka!$G$2:$G$100,0))</f>
        <v>Palvelualat (G-N, R, S)</v>
      </c>
    </row>
    <row r="220" spans="1:11" ht="12.75" customHeight="1">
      <c r="A220" t="s">
        <v>1726</v>
      </c>
      <c r="B220" s="23">
        <v>39112</v>
      </c>
      <c r="C220" t="s">
        <v>143</v>
      </c>
      <c r="E220" s="5">
        <v>28</v>
      </c>
      <c r="F220" s="4"/>
      <c r="G220" s="5"/>
      <c r="H220" s="22">
        <v>300</v>
      </c>
      <c r="I220" s="25" t="e">
        <f>INDEX('TOL2008'!B:B,MATCH(A220,'TOL2008'!A:A,0))</f>
        <v>#N/A</v>
      </c>
      <c r="J220" s="21" t="e">
        <f>INDEX(Pääluokka!$H$2:$H$100,MATCH(VALUE(LEFT(Taulukko1[[#This Row],[TOL2008]],2)),Pääluokka!$G$2:$G$100,0))</f>
        <v>#N/A</v>
      </c>
      <c r="K220" s="21" t="e">
        <f>INDEX(Pääluokka!$I$2:$I$100,MATCH(VALUE(LEFT(Taulukko1[[#This Row],[TOL2008]],2)),Pääluokka!$G$2:$G$100,0))</f>
        <v>#N/A</v>
      </c>
    </row>
    <row r="221" spans="1:11" ht="12.75" customHeight="1">
      <c r="A221" t="s">
        <v>1710</v>
      </c>
      <c r="B221" s="23">
        <v>39113</v>
      </c>
      <c r="C221" t="s">
        <v>1709</v>
      </c>
      <c r="E221" s="5">
        <v>60</v>
      </c>
      <c r="F221" s="4"/>
      <c r="G221" s="5"/>
      <c r="H221" s="22"/>
      <c r="I221" s="25" t="e">
        <f>INDEX('TOL2008'!B:B,MATCH(A221,'TOL2008'!A:A,0))</f>
        <v>#N/A</v>
      </c>
      <c r="J221" s="21" t="e">
        <f>INDEX(Pääluokka!$H$2:$H$100,MATCH(VALUE(LEFT(Taulukko1[[#This Row],[TOL2008]],2)),Pääluokka!$G$2:$G$100,0))</f>
        <v>#N/A</v>
      </c>
      <c r="K221" s="21" t="e">
        <f>INDEX(Pääluokka!$I$2:$I$100,MATCH(VALUE(LEFT(Taulukko1[[#This Row],[TOL2008]],2)),Pääluokka!$G$2:$G$100,0))</f>
        <v>#N/A</v>
      </c>
    </row>
    <row r="222" spans="1:11" ht="12.75" customHeight="1">
      <c r="A222" t="s">
        <v>485</v>
      </c>
      <c r="B222" s="23">
        <v>39118</v>
      </c>
      <c r="C222" t="s">
        <v>1769</v>
      </c>
      <c r="E222" s="5">
        <v>160</v>
      </c>
      <c r="F222" s="4">
        <v>39350</v>
      </c>
      <c r="G222" s="5">
        <v>124</v>
      </c>
      <c r="H222" s="16">
        <v>160</v>
      </c>
      <c r="I222" s="25">
        <f>INDEX('TOL2008'!B:B,MATCH(A222,'TOL2008'!A:A,0))</f>
        <v>10130</v>
      </c>
      <c r="J222" s="21" t="str">
        <f>INDEX(Pääluokka!$H$2:$H$100,MATCH(VALUE(LEFT(Taulukko1[[#This Row],[TOL2008]],2)),Pääluokka!$G$2:$G$100,0))</f>
        <v>Teollisuus</v>
      </c>
      <c r="K222" s="21" t="str">
        <f>INDEX(Pääluokka!$I$2:$I$100,MATCH(VALUE(LEFT(Taulukko1[[#This Row],[TOL2008]],2)),Pääluokka!$G$2:$G$100,0))</f>
        <v>Teollisuus (C-E)</v>
      </c>
    </row>
    <row r="223" spans="1:11" ht="12.75" customHeight="1">
      <c r="A223" t="s">
        <v>1528</v>
      </c>
      <c r="B223" s="23">
        <v>39119</v>
      </c>
      <c r="C223" t="s">
        <v>1740</v>
      </c>
      <c r="E223" s="5">
        <v>600</v>
      </c>
      <c r="F223" s="4">
        <v>39190</v>
      </c>
      <c r="G223" s="5">
        <v>397</v>
      </c>
      <c r="H223" s="16">
        <v>600</v>
      </c>
      <c r="I223" s="25" t="e">
        <f>INDEX('TOL2008'!B:B,MATCH(A223,'TOL2008'!A:A,0))</f>
        <v>#N/A</v>
      </c>
      <c r="J223" s="21" t="e">
        <f>INDEX(Pääluokka!$H$2:$H$100,MATCH(VALUE(LEFT(Taulukko1[[#This Row],[TOL2008]],2)),Pääluokka!$G$2:$G$100,0))</f>
        <v>#N/A</v>
      </c>
      <c r="K223" s="21" t="e">
        <f>INDEX(Pääluokka!$I$2:$I$100,MATCH(VALUE(LEFT(Taulukko1[[#This Row],[TOL2008]],2)),Pääluokka!$G$2:$G$100,0))</f>
        <v>#N/A</v>
      </c>
    </row>
    <row r="224" spans="1:11" ht="12.75" customHeight="1">
      <c r="A224" t="s">
        <v>1798</v>
      </c>
      <c r="B224" s="23">
        <v>39120</v>
      </c>
      <c r="C224" t="s">
        <v>1797</v>
      </c>
      <c r="E224" s="5">
        <v>500</v>
      </c>
      <c r="F224" s="4">
        <v>39176</v>
      </c>
      <c r="G224" s="5">
        <v>326</v>
      </c>
      <c r="H224" s="16">
        <v>700</v>
      </c>
      <c r="I224" s="25" t="e">
        <f>INDEX('TOL2008'!B:B,MATCH(A224,'TOL2008'!A:A,0))</f>
        <v>#N/A</v>
      </c>
      <c r="J224" s="21" t="e">
        <f>INDEX(Pääluokka!$H$2:$H$100,MATCH(VALUE(LEFT(Taulukko1[[#This Row],[TOL2008]],2)),Pääluokka!$G$2:$G$100,0))</f>
        <v>#N/A</v>
      </c>
      <c r="K224" s="21" t="e">
        <f>INDEX(Pääluokka!$I$2:$I$100,MATCH(VALUE(LEFT(Taulukko1[[#This Row],[TOL2008]],2)),Pääluokka!$G$2:$G$100,0))</f>
        <v>#N/A</v>
      </c>
    </row>
    <row r="225" spans="1:11" ht="12.75" customHeight="1">
      <c r="A225" t="s">
        <v>1730</v>
      </c>
      <c r="B225" s="23">
        <v>39121</v>
      </c>
      <c r="C225" t="s">
        <v>1729</v>
      </c>
      <c r="E225" s="5">
        <v>9</v>
      </c>
      <c r="F225" s="4"/>
      <c r="G225" s="5"/>
      <c r="H225" s="22">
        <v>77</v>
      </c>
      <c r="I225" s="25" t="e">
        <f>INDEX('TOL2008'!B:B,MATCH(A225,'TOL2008'!A:A,0))</f>
        <v>#N/A</v>
      </c>
      <c r="J225" s="21" t="e">
        <f>INDEX(Pääluokka!$H$2:$H$100,MATCH(VALUE(LEFT(Taulukko1[[#This Row],[TOL2008]],2)),Pääluokka!$G$2:$G$100,0))</f>
        <v>#N/A</v>
      </c>
      <c r="K225" s="21" t="e">
        <f>INDEX(Pääluokka!$I$2:$I$100,MATCH(VALUE(LEFT(Taulukko1[[#This Row],[TOL2008]],2)),Pääluokka!$G$2:$G$100,0))</f>
        <v>#N/A</v>
      </c>
    </row>
    <row r="226" spans="1:11" ht="12.75" customHeight="1">
      <c r="A226" t="s">
        <v>983</v>
      </c>
      <c r="B226" s="23">
        <v>39128</v>
      </c>
      <c r="C226" t="s">
        <v>1733</v>
      </c>
      <c r="E226" s="5">
        <v>340</v>
      </c>
      <c r="F226" s="4">
        <v>39185</v>
      </c>
      <c r="G226" s="5">
        <v>183</v>
      </c>
      <c r="H226" s="16">
        <v>340</v>
      </c>
      <c r="I226" s="25">
        <f>INDEX('TOL2008'!B:B,MATCH(A226,'TOL2008'!A:A,0))</f>
        <v>26300</v>
      </c>
      <c r="J226" s="21" t="str">
        <f>INDEX(Pääluokka!$H$2:$H$100,MATCH(VALUE(LEFT(Taulukko1[[#This Row],[TOL2008]],2)),Pääluokka!$G$2:$G$100,0))</f>
        <v>Teollisuus</v>
      </c>
      <c r="K226" s="21" t="str">
        <f>INDEX(Pääluokka!$I$2:$I$100,MATCH(VALUE(LEFT(Taulukko1[[#This Row],[TOL2008]],2)),Pääluokka!$G$2:$G$100,0))</f>
        <v>Teollisuus (C-E)</v>
      </c>
    </row>
    <row r="227" spans="1:11" ht="12.75" customHeight="1">
      <c r="A227" t="s">
        <v>1445</v>
      </c>
      <c r="B227" s="23">
        <v>39132</v>
      </c>
      <c r="C227" t="s">
        <v>1706</v>
      </c>
      <c r="E227" s="5"/>
      <c r="F227" s="4">
        <v>39183</v>
      </c>
      <c r="G227" s="5">
        <v>23</v>
      </c>
      <c r="H227" s="22">
        <v>23</v>
      </c>
      <c r="I227" s="25" t="e">
        <f>INDEX('TOL2008'!B:B,MATCH(A227,'TOL2008'!A:A,0))</f>
        <v>#N/A</v>
      </c>
      <c r="J227" s="21" t="e">
        <f>INDEX(Pääluokka!$H$2:$H$100,MATCH(VALUE(LEFT(Taulukko1[[#This Row],[TOL2008]],2)),Pääluokka!$G$2:$G$100,0))</f>
        <v>#N/A</v>
      </c>
      <c r="K227" s="21" t="e">
        <f>INDEX(Pääluokka!$I$2:$I$100,MATCH(VALUE(LEFT(Taulukko1[[#This Row],[TOL2008]],2)),Pääluokka!$G$2:$G$100,0))</f>
        <v>#N/A</v>
      </c>
    </row>
    <row r="228" spans="1:11" ht="12.75" customHeight="1">
      <c r="A228" t="s">
        <v>1725</v>
      </c>
      <c r="B228" s="23">
        <v>39137</v>
      </c>
      <c r="C228" t="s">
        <v>1724</v>
      </c>
      <c r="E228" s="5"/>
      <c r="F228" s="4">
        <v>39188</v>
      </c>
      <c r="G228" s="5">
        <v>139</v>
      </c>
      <c r="H228" s="22">
        <v>139</v>
      </c>
      <c r="I228" s="25" t="e">
        <f>INDEX('TOL2008'!B:B,MATCH(A228,'TOL2008'!A:A,0))</f>
        <v>#N/A</v>
      </c>
      <c r="J228" s="21" t="e">
        <f>INDEX(Pääluokka!$H$2:$H$100,MATCH(VALUE(LEFT(Taulukko1[[#This Row],[TOL2008]],2)),Pääluokka!$G$2:$G$100,0))</f>
        <v>#N/A</v>
      </c>
      <c r="K228" s="21" t="e">
        <f>INDEX(Pääluokka!$I$2:$I$100,MATCH(VALUE(LEFT(Taulukko1[[#This Row],[TOL2008]],2)),Pääluokka!$G$2:$G$100,0))</f>
        <v>#N/A</v>
      </c>
    </row>
    <row r="229" spans="1:11" ht="12.75" customHeight="1">
      <c r="A229" s="21" t="s">
        <v>1718</v>
      </c>
      <c r="B229" s="23">
        <v>39137</v>
      </c>
      <c r="C229" s="21" t="s">
        <v>1717</v>
      </c>
      <c r="D229" s="24"/>
      <c r="E229" s="24">
        <v>70</v>
      </c>
      <c r="F229" s="23">
        <v>39188</v>
      </c>
      <c r="G229" s="24">
        <v>54</v>
      </c>
      <c r="H229" s="22">
        <v>70</v>
      </c>
      <c r="I229" s="25" t="e">
        <f>INDEX('TOL2008'!B:B,MATCH(A229,'TOL2008'!A:A,0))</f>
        <v>#N/A</v>
      </c>
      <c r="J229" s="21" t="e">
        <f>INDEX(Pääluokka!$H$2:$H$100,MATCH(VALUE(LEFT(Taulukko1[[#This Row],[TOL2008]],2)),Pääluokka!$G$2:$G$100,0))</f>
        <v>#N/A</v>
      </c>
      <c r="K229" s="21" t="e">
        <f>INDEX(Pääluokka!$I$2:$I$100,MATCH(VALUE(LEFT(Taulukko1[[#This Row],[TOL2008]],2)),Pääluokka!$G$2:$G$100,0))</f>
        <v>#N/A</v>
      </c>
    </row>
    <row r="230" spans="1:11" ht="12.75" customHeight="1">
      <c r="A230" s="21" t="s">
        <v>78</v>
      </c>
      <c r="B230" s="23">
        <v>39139</v>
      </c>
      <c r="C230" s="21" t="s">
        <v>1685</v>
      </c>
      <c r="D230" s="24"/>
      <c r="E230" s="24">
        <v>20</v>
      </c>
      <c r="F230" s="23">
        <v>39366</v>
      </c>
      <c r="G230" s="24">
        <v>0</v>
      </c>
      <c r="H230" s="16">
        <v>20</v>
      </c>
      <c r="I230" s="25">
        <f>INDEX('TOL2008'!B:B,MATCH(A230,'TOL2008'!A:A,0))</f>
        <v>23700</v>
      </c>
      <c r="J230" s="21" t="str">
        <f>INDEX(Pääluokka!$H$2:$H$100,MATCH(VALUE(LEFT(Taulukko1[[#This Row],[TOL2008]],2)),Pääluokka!$G$2:$G$100,0))</f>
        <v>Teollisuus</v>
      </c>
      <c r="K230" s="21" t="str">
        <f>INDEX(Pääluokka!$I$2:$I$100,MATCH(VALUE(LEFT(Taulukko1[[#This Row],[TOL2008]],2)),Pääluokka!$G$2:$G$100,0))</f>
        <v>Teollisuus (C-E)</v>
      </c>
    </row>
    <row r="231" spans="1:11" ht="12.75" customHeight="1">
      <c r="A231" t="s">
        <v>1712</v>
      </c>
      <c r="B231" s="23">
        <v>39143</v>
      </c>
      <c r="C231" t="s">
        <v>1711</v>
      </c>
      <c r="E231" s="5">
        <v>80</v>
      </c>
      <c r="F231" s="4">
        <v>39217</v>
      </c>
      <c r="G231" s="5">
        <v>66</v>
      </c>
      <c r="H231" s="16">
        <v>170</v>
      </c>
      <c r="I231" s="25" t="e">
        <f>INDEX('TOL2008'!B:B,MATCH(A231,'TOL2008'!A:A,0))</f>
        <v>#N/A</v>
      </c>
      <c r="J231" s="21" t="e">
        <f>INDEX(Pääluokka!$H$2:$H$100,MATCH(VALUE(LEFT(Taulukko1[[#This Row],[TOL2008]],2)),Pääluokka!$G$2:$G$100,0))</f>
        <v>#N/A</v>
      </c>
      <c r="K231" s="21" t="e">
        <f>INDEX(Pääluokka!$I$2:$I$100,MATCH(VALUE(LEFT(Taulukko1[[#This Row],[TOL2008]],2)),Pääluokka!$G$2:$G$100,0))</f>
        <v>#N/A</v>
      </c>
    </row>
    <row r="232" spans="1:11" ht="12.75" customHeight="1">
      <c r="A232" t="s">
        <v>1766</v>
      </c>
      <c r="B232" s="23">
        <v>39154</v>
      </c>
      <c r="C232" t="s">
        <v>1517</v>
      </c>
      <c r="E232" s="5">
        <v>33</v>
      </c>
      <c r="F232" s="4"/>
      <c r="G232" s="5"/>
      <c r="H232" s="16">
        <v>33</v>
      </c>
      <c r="I232" s="25" t="e">
        <f>INDEX('TOL2008'!B:B,MATCH(A232,'TOL2008'!A:A,0))</f>
        <v>#N/A</v>
      </c>
      <c r="J232" s="21" t="e">
        <f>INDEX(Pääluokka!$H$2:$H$100,MATCH(VALUE(LEFT(Taulukko1[[#This Row],[TOL2008]],2)),Pääluokka!$G$2:$G$100,0))</f>
        <v>#N/A</v>
      </c>
      <c r="K232" s="21" t="e">
        <f>INDEX(Pääluokka!$I$2:$I$100,MATCH(VALUE(LEFT(Taulukko1[[#This Row],[TOL2008]],2)),Pääluokka!$G$2:$G$100,0))</f>
        <v>#N/A</v>
      </c>
    </row>
    <row r="233" spans="1:11" ht="12.75" customHeight="1">
      <c r="A233" t="s">
        <v>1561</v>
      </c>
      <c r="B233" s="23">
        <v>39155</v>
      </c>
      <c r="C233" t="s">
        <v>1759</v>
      </c>
      <c r="E233" s="5"/>
      <c r="F233" s="4">
        <v>39230</v>
      </c>
      <c r="G233" s="5">
        <v>26</v>
      </c>
      <c r="H233" s="22">
        <v>30</v>
      </c>
      <c r="I233" s="25" t="e">
        <f>INDEX('TOL2008'!B:B,MATCH(A233,'TOL2008'!A:A,0))</f>
        <v>#N/A</v>
      </c>
      <c r="J233" s="21" t="e">
        <f>INDEX(Pääluokka!$H$2:$H$100,MATCH(VALUE(LEFT(Taulukko1[[#This Row],[TOL2008]],2)),Pääluokka!$G$2:$G$100,0))</f>
        <v>#N/A</v>
      </c>
      <c r="K233" s="21" t="e">
        <f>INDEX(Pääluokka!$I$2:$I$100,MATCH(VALUE(LEFT(Taulukko1[[#This Row],[TOL2008]],2)),Pääluokka!$G$2:$G$100,0))</f>
        <v>#N/A</v>
      </c>
    </row>
    <row r="234" spans="1:11" ht="12.75" customHeight="1">
      <c r="A234" t="s">
        <v>1690</v>
      </c>
      <c r="B234" s="23">
        <v>39156</v>
      </c>
      <c r="C234" t="s">
        <v>1691</v>
      </c>
      <c r="E234" s="5">
        <v>22</v>
      </c>
      <c r="F234" s="4"/>
      <c r="G234" s="5"/>
      <c r="H234" s="16">
        <v>22</v>
      </c>
      <c r="I234" s="25" t="e">
        <f>INDEX('TOL2008'!B:B,MATCH(A234,'TOL2008'!A:A,0))</f>
        <v>#N/A</v>
      </c>
      <c r="J234" s="21" t="e">
        <f>INDEX(Pääluokka!$H$2:$H$100,MATCH(VALUE(LEFT(Taulukko1[[#This Row],[TOL2008]],2)),Pääluokka!$G$2:$G$100,0))</f>
        <v>#N/A</v>
      </c>
      <c r="K234" s="21" t="e">
        <f>INDEX(Pääluokka!$I$2:$I$100,MATCH(VALUE(LEFT(Taulukko1[[#This Row],[TOL2008]],2)),Pääluokka!$G$2:$G$100,0))</f>
        <v>#N/A</v>
      </c>
    </row>
    <row r="235" spans="1:11" ht="12.75" customHeight="1">
      <c r="A235" t="s">
        <v>1749</v>
      </c>
      <c r="B235" s="23">
        <v>39158</v>
      </c>
      <c r="C235" s="21" t="s">
        <v>1748</v>
      </c>
      <c r="D235" s="24"/>
      <c r="E235" s="24"/>
      <c r="F235" s="23"/>
      <c r="G235" s="24"/>
      <c r="H235" s="16">
        <v>30</v>
      </c>
      <c r="I235" s="25" t="e">
        <f>INDEX('TOL2008'!B:B,MATCH(A235,'TOL2008'!A:A,0))</f>
        <v>#N/A</v>
      </c>
      <c r="J235" s="21" t="e">
        <f>INDEX(Pääluokka!$H$2:$H$100,MATCH(VALUE(LEFT(Taulukko1[[#This Row],[TOL2008]],2)),Pääluokka!$G$2:$G$100,0))</f>
        <v>#N/A</v>
      </c>
      <c r="K235" s="21" t="e">
        <f>INDEX(Pääluokka!$I$2:$I$100,MATCH(VALUE(LEFT(Taulukko1[[#This Row],[TOL2008]],2)),Pääluokka!$G$2:$G$100,0))</f>
        <v>#N/A</v>
      </c>
    </row>
    <row r="236" spans="1:11" ht="12.75" customHeight="1">
      <c r="A236" t="s">
        <v>1792</v>
      </c>
      <c r="B236" s="23">
        <v>39170</v>
      </c>
      <c r="C236" t="s">
        <v>1791</v>
      </c>
      <c r="E236" s="5"/>
      <c r="F236" s="4">
        <v>39233</v>
      </c>
      <c r="G236" s="5">
        <v>26</v>
      </c>
      <c r="H236" s="22">
        <v>35</v>
      </c>
      <c r="I236" s="25" t="e">
        <f>INDEX('TOL2008'!B:B,MATCH(A236,'TOL2008'!A:A,0))</f>
        <v>#N/A</v>
      </c>
      <c r="J236" s="21" t="e">
        <f>INDEX(Pääluokka!$H$2:$H$100,MATCH(VALUE(LEFT(Taulukko1[[#This Row],[TOL2008]],2)),Pääluokka!$G$2:$G$100,0))</f>
        <v>#N/A</v>
      </c>
      <c r="K236" s="21" t="e">
        <f>INDEX(Pääluokka!$I$2:$I$100,MATCH(VALUE(LEFT(Taulukko1[[#This Row],[TOL2008]],2)),Pääluokka!$G$2:$G$100,0))</f>
        <v>#N/A</v>
      </c>
    </row>
    <row r="237" spans="1:11" ht="12.75" customHeight="1">
      <c r="A237" t="s">
        <v>1086</v>
      </c>
      <c r="B237" s="23">
        <v>39170</v>
      </c>
      <c r="C237" t="s">
        <v>361</v>
      </c>
      <c r="E237" s="24">
        <v>20</v>
      </c>
      <c r="F237" s="4"/>
      <c r="G237" s="24"/>
      <c r="H237" s="16">
        <v>20</v>
      </c>
      <c r="I237" s="25">
        <f>INDEX('TOL2008'!B:B,MATCH(A237,'TOL2008'!A:A,0))</f>
        <v>28220</v>
      </c>
      <c r="J237" s="21" t="str">
        <f>INDEX(Pääluokka!$H$2:$H$100,MATCH(VALUE(LEFT(Taulukko1[[#This Row],[TOL2008]],2)),Pääluokka!$G$2:$G$100,0))</f>
        <v>Teollisuus</v>
      </c>
      <c r="K237" s="21" t="str">
        <f>INDEX(Pääluokka!$I$2:$I$100,MATCH(VALUE(LEFT(Taulukko1[[#This Row],[TOL2008]],2)),Pääluokka!$G$2:$G$100,0))</f>
        <v>Teollisuus (C-E)</v>
      </c>
    </row>
    <row r="238" spans="1:11" ht="12.75" customHeight="1">
      <c r="A238" t="s">
        <v>1598</v>
      </c>
      <c r="B238" s="23">
        <v>39183</v>
      </c>
      <c r="C238" t="s">
        <v>1781</v>
      </c>
      <c r="D238" s="24"/>
      <c r="E238" s="24">
        <v>100</v>
      </c>
      <c r="F238" s="23">
        <v>39220</v>
      </c>
      <c r="G238" s="24">
        <v>62</v>
      </c>
      <c r="H238" s="16">
        <v>175</v>
      </c>
      <c r="I238" s="25" t="e">
        <f>INDEX('TOL2008'!B:B,MATCH(A238,'TOL2008'!A:A,0))</f>
        <v>#N/A</v>
      </c>
      <c r="J238" s="21" t="e">
        <f>INDEX(Pääluokka!$H$2:$H$100,MATCH(VALUE(LEFT(Taulukko1[[#This Row],[TOL2008]],2)),Pääluokka!$G$2:$G$100,0))</f>
        <v>#N/A</v>
      </c>
      <c r="K238" s="21" t="e">
        <f>INDEX(Pääluokka!$I$2:$I$100,MATCH(VALUE(LEFT(Taulukko1[[#This Row],[TOL2008]],2)),Pääluokka!$G$2:$G$100,0))</f>
        <v>#N/A</v>
      </c>
    </row>
    <row r="239" spans="1:11" ht="12.75" customHeight="1">
      <c r="A239" t="s">
        <v>1533</v>
      </c>
      <c r="B239" s="23">
        <v>39184</v>
      </c>
      <c r="C239" t="s">
        <v>1745</v>
      </c>
      <c r="E239" s="5">
        <v>14</v>
      </c>
      <c r="F239" s="4">
        <v>39238</v>
      </c>
      <c r="G239" s="5">
        <v>12</v>
      </c>
      <c r="H239" s="16">
        <v>26</v>
      </c>
      <c r="I239" s="25" t="e">
        <f>INDEX('TOL2008'!B:B,MATCH(A239,'TOL2008'!A:A,0))</f>
        <v>#N/A</v>
      </c>
      <c r="J239" s="21" t="e">
        <f>INDEX(Pääluokka!$H$2:$H$100,MATCH(VALUE(LEFT(Taulukko1[[#This Row],[TOL2008]],2)),Pääluokka!$G$2:$G$100,0))</f>
        <v>#N/A</v>
      </c>
      <c r="K239" s="21" t="e">
        <f>INDEX(Pääluokka!$I$2:$I$100,MATCH(VALUE(LEFT(Taulukko1[[#This Row],[TOL2008]],2)),Pääluokka!$G$2:$G$100,0))</f>
        <v>#N/A</v>
      </c>
    </row>
    <row r="240" spans="1:11" ht="12.75" customHeight="1">
      <c r="A240" t="s">
        <v>1407</v>
      </c>
      <c r="B240" s="23">
        <v>39189</v>
      </c>
      <c r="C240" t="s">
        <v>1699</v>
      </c>
      <c r="E240" s="5">
        <v>60</v>
      </c>
      <c r="F240" s="4">
        <v>39245</v>
      </c>
      <c r="G240" s="5">
        <v>29</v>
      </c>
      <c r="H240" s="16">
        <v>60</v>
      </c>
      <c r="I240" s="25" t="e">
        <f>INDEX('TOL2008'!B:B,MATCH(A240,'TOL2008'!A:A,0))</f>
        <v>#N/A</v>
      </c>
      <c r="J240" s="21" t="e">
        <f>INDEX(Pääluokka!$H$2:$H$100,MATCH(VALUE(LEFT(Taulukko1[[#This Row],[TOL2008]],2)),Pääluokka!$G$2:$G$100,0))</f>
        <v>#N/A</v>
      </c>
      <c r="K240" s="21" t="e">
        <f>INDEX(Pääluokka!$I$2:$I$100,MATCH(VALUE(LEFT(Taulukko1[[#This Row],[TOL2008]],2)),Pääluokka!$G$2:$G$100,0))</f>
        <v>#N/A</v>
      </c>
    </row>
    <row r="241" spans="1:11" ht="12.75" customHeight="1">
      <c r="A241" t="s">
        <v>1389</v>
      </c>
      <c r="B241" s="23">
        <v>39189</v>
      </c>
      <c r="C241" t="s">
        <v>1693</v>
      </c>
      <c r="E241" s="5">
        <v>180</v>
      </c>
      <c r="F241" s="4">
        <v>39238</v>
      </c>
      <c r="G241" s="5">
        <v>0</v>
      </c>
      <c r="H241" s="16">
        <v>180</v>
      </c>
      <c r="I241" s="25" t="e">
        <f>INDEX('TOL2008'!B:B,MATCH(A241,'TOL2008'!A:A,0))</f>
        <v>#N/A</v>
      </c>
      <c r="J241" s="21" t="e">
        <f>INDEX(Pääluokka!$H$2:$H$100,MATCH(VALUE(LEFT(Taulukko1[[#This Row],[TOL2008]],2)),Pääluokka!$G$2:$G$100,0))</f>
        <v>#N/A</v>
      </c>
      <c r="K241" s="25" t="e">
        <f>INDEX(Pääluokka!$I$2:$I$100,MATCH(VALUE(LEFT(Taulukko1[[#This Row],[TOL2008]],2)),Pääluokka!$G$2:$G$100,0))</f>
        <v>#N/A</v>
      </c>
    </row>
    <row r="242" spans="1:11" ht="12.75" customHeight="1">
      <c r="A242" t="s">
        <v>1738</v>
      </c>
      <c r="B242" s="23">
        <v>39190</v>
      </c>
      <c r="C242" t="s">
        <v>1737</v>
      </c>
      <c r="E242" s="24">
        <v>35</v>
      </c>
      <c r="F242" s="4"/>
      <c r="G242" s="24"/>
      <c r="H242" s="16">
        <v>35</v>
      </c>
      <c r="I242" s="25" t="e">
        <f>INDEX('TOL2008'!B:B,MATCH(A242,'TOL2008'!A:A,0))</f>
        <v>#N/A</v>
      </c>
      <c r="J242" s="21" t="e">
        <f>INDEX(Pääluokka!$H$2:$H$100,MATCH(VALUE(LEFT(Taulukko1[[#This Row],[TOL2008]],2)),Pääluokka!$G$2:$G$100,0))</f>
        <v>#N/A</v>
      </c>
      <c r="K242" s="25" t="e">
        <f>INDEX(Pääluokka!$I$2:$I$100,MATCH(VALUE(LEFT(Taulukko1[[#This Row],[TOL2008]],2)),Pääluokka!$G$2:$G$100,0))</f>
        <v>#N/A</v>
      </c>
    </row>
    <row r="243" spans="1:11" ht="12.75" customHeight="1">
      <c r="A243" t="s">
        <v>1682</v>
      </c>
      <c r="B243" s="23">
        <v>39196</v>
      </c>
      <c r="C243" t="s">
        <v>1052</v>
      </c>
      <c r="E243" s="5">
        <v>34</v>
      </c>
      <c r="F243" s="4">
        <v>39253</v>
      </c>
      <c r="G243" s="5">
        <v>9</v>
      </c>
      <c r="H243" s="16">
        <v>34</v>
      </c>
      <c r="I243" s="25">
        <f>INDEX('TOL2008'!B:B,MATCH(A676,'TOL2008'!A:A,0))</f>
        <v>10710</v>
      </c>
      <c r="J243" s="21" t="str">
        <f>INDEX(Pääluokka!$H$2:$H$100,MATCH(VALUE(LEFT(Taulukko1[[#This Row],[TOL2008]],2)),Pääluokka!$G$2:$G$100,0))</f>
        <v>Teollisuus</v>
      </c>
      <c r="K243" s="25" t="str">
        <f>INDEX(Pääluokka!$I$2:$I$100,MATCH(VALUE(LEFT(Taulukko1[[#This Row],[TOL2008]],2)),Pääluokka!$G$2:$G$100,0))</f>
        <v>Teollisuus (C-E)</v>
      </c>
    </row>
    <row r="244" spans="1:11" ht="12.75" customHeight="1">
      <c r="A244" t="s">
        <v>1818</v>
      </c>
      <c r="B244" s="23">
        <v>39197</v>
      </c>
      <c r="C244" t="s">
        <v>1817</v>
      </c>
      <c r="E244" s="5">
        <v>100</v>
      </c>
      <c r="F244" s="4"/>
      <c r="G244" s="5"/>
      <c r="H244" s="16">
        <v>100</v>
      </c>
      <c r="I244" s="25" t="e">
        <f>INDEX('TOL2008'!B:B,MATCH(A244,'TOL2008'!A:A,0))</f>
        <v>#N/A</v>
      </c>
      <c r="J244" s="21" t="e">
        <f>INDEX(Pääluokka!$H$2:$H$100,MATCH(VALUE(LEFT(Taulukko1[[#This Row],[TOL2008]],2)),Pääluokka!$G$2:$G$100,0))</f>
        <v>#N/A</v>
      </c>
      <c r="K244" s="25" t="e">
        <f>INDEX(Pääluokka!$I$2:$I$100,MATCH(VALUE(LEFT(Taulukko1[[#This Row],[TOL2008]],2)),Pääluokka!$G$2:$G$100,0))</f>
        <v>#N/A</v>
      </c>
    </row>
    <row r="245" spans="1:11" ht="12.75" customHeight="1">
      <c r="A245" t="s">
        <v>1744</v>
      </c>
      <c r="B245" s="23">
        <v>39203</v>
      </c>
      <c r="C245" t="s">
        <v>1743</v>
      </c>
      <c r="E245" s="5"/>
      <c r="F245" s="4">
        <v>39253</v>
      </c>
      <c r="G245" s="5">
        <v>32</v>
      </c>
      <c r="H245" s="16">
        <v>52</v>
      </c>
      <c r="I245" s="25" t="e">
        <f>INDEX('TOL2008'!B:B,MATCH(A245,'TOL2008'!A:A,0))</f>
        <v>#N/A</v>
      </c>
      <c r="J245" s="21" t="e">
        <f>INDEX(Pääluokka!$H$2:$H$100,MATCH(VALUE(LEFT(Taulukko1[[#This Row],[TOL2008]],2)),Pääluokka!$G$2:$G$100,0))</f>
        <v>#N/A</v>
      </c>
      <c r="K245" s="25" t="e">
        <f>INDEX(Pääluokka!$I$2:$I$100,MATCH(VALUE(LEFT(Taulukko1[[#This Row],[TOL2008]],2)),Pääluokka!$G$2:$G$100,0))</f>
        <v>#N/A</v>
      </c>
    </row>
    <row r="246" spans="1:11" ht="12.75" customHeight="1">
      <c r="A246" t="s">
        <v>673</v>
      </c>
      <c r="B246" s="23">
        <v>39205</v>
      </c>
      <c r="C246" t="s">
        <v>1811</v>
      </c>
      <c r="E246" s="5">
        <v>54</v>
      </c>
      <c r="F246" s="4">
        <v>39252</v>
      </c>
      <c r="G246" s="5">
        <v>32</v>
      </c>
      <c r="H246" s="16">
        <v>54</v>
      </c>
      <c r="I246" s="25">
        <f>INDEX('TOL2008'!B:B,MATCH(A246,'TOL2008'!A:A,0))</f>
        <v>58142</v>
      </c>
      <c r="J246" s="21" t="str">
        <f>INDEX(Pääluokka!$H$2:$H$100,MATCH(VALUE(LEFT(Taulukko1[[#This Row],[TOL2008]],2)),Pääluokka!$G$2:$G$100,0))</f>
        <v>Informaatio ja viestintä</v>
      </c>
      <c r="K246" s="25" t="str">
        <f>INDEX(Pääluokka!$I$2:$I$100,MATCH(VALUE(LEFT(Taulukko1[[#This Row],[TOL2008]],2)),Pääluokka!$G$2:$G$100,0))</f>
        <v>Palvelualat (G-N, R, S)</v>
      </c>
    </row>
    <row r="247" spans="1:11" ht="12.75" customHeight="1">
      <c r="A247" t="s">
        <v>1814</v>
      </c>
      <c r="B247" s="23">
        <v>39206</v>
      </c>
      <c r="C247" t="s">
        <v>1813</v>
      </c>
      <c r="E247" s="5"/>
      <c r="F247" s="4">
        <v>39262</v>
      </c>
      <c r="G247" s="5">
        <v>43</v>
      </c>
      <c r="H247" s="22">
        <v>43</v>
      </c>
      <c r="I247" s="25" t="e">
        <f>INDEX('TOL2008'!B:B,MATCH(A247,'TOL2008'!A:A,0))</f>
        <v>#N/A</v>
      </c>
      <c r="J247" s="21" t="e">
        <f>INDEX(Pääluokka!$H$2:$H$100,MATCH(VALUE(LEFT(Taulukko1[[#This Row],[TOL2008]],2)),Pääluokka!$G$2:$G$100,0))</f>
        <v>#N/A</v>
      </c>
      <c r="K247" s="25" t="e">
        <f>INDEX(Pääluokka!$I$2:$I$100,MATCH(VALUE(LEFT(Taulukko1[[#This Row],[TOL2008]],2)),Pääluokka!$G$2:$G$100,0))</f>
        <v>#N/A</v>
      </c>
    </row>
    <row r="248" spans="1:11" ht="12.75" customHeight="1">
      <c r="A248" t="s">
        <v>648</v>
      </c>
      <c r="B248" s="23">
        <v>39206</v>
      </c>
      <c r="C248" t="s">
        <v>1806</v>
      </c>
      <c r="E248" s="5">
        <v>320</v>
      </c>
      <c r="F248" s="4">
        <v>39248</v>
      </c>
      <c r="G248" s="5">
        <v>237</v>
      </c>
      <c r="H248" s="22">
        <v>350</v>
      </c>
      <c r="I248" s="25">
        <f>INDEX('TOL2008'!B:B,MATCH(A248,'TOL2008'!A:A,0))</f>
        <v>26110</v>
      </c>
      <c r="J248" s="21" t="str">
        <f>INDEX(Pääluokka!$H$2:$H$100,MATCH(VALUE(LEFT(Taulukko1[[#This Row],[TOL2008]],2)),Pääluokka!$G$2:$G$100,0))</f>
        <v>Teollisuus</v>
      </c>
      <c r="K248" s="25" t="str">
        <f>INDEX(Pääluokka!$I$2:$I$100,MATCH(VALUE(LEFT(Taulukko1[[#This Row],[TOL2008]],2)),Pääluokka!$G$2:$G$100,0))</f>
        <v>Teollisuus (C-E)</v>
      </c>
    </row>
    <row r="249" spans="1:11" ht="12.75" customHeight="1">
      <c r="A249" t="s">
        <v>981</v>
      </c>
      <c r="B249" s="23">
        <v>39211</v>
      </c>
      <c r="C249" t="s">
        <v>1731</v>
      </c>
      <c r="E249" s="5">
        <v>700</v>
      </c>
      <c r="F249" s="4">
        <v>39325</v>
      </c>
      <c r="G249" s="5">
        <v>20</v>
      </c>
      <c r="H249" s="16">
        <v>700</v>
      </c>
      <c r="I249" s="25">
        <f>INDEX('TOL2008'!B:B,MATCH(A249,'TOL2008'!A:A,0))</f>
        <v>26200</v>
      </c>
      <c r="J249" s="21" t="str">
        <f>INDEX(Pääluokka!$H$2:$H$100,MATCH(VALUE(LEFT(Taulukko1[[#This Row],[TOL2008]],2)),Pääluokka!$G$2:$G$100,0))</f>
        <v>Teollisuus</v>
      </c>
      <c r="K249" s="25" t="str">
        <f>INDEX(Pääluokka!$I$2:$I$100,MATCH(VALUE(LEFT(Taulukko1[[#This Row],[TOL2008]],2)),Pääluokka!$G$2:$G$100,0))</f>
        <v>Teollisuus (C-E)</v>
      </c>
    </row>
    <row r="250" spans="1:11" ht="12.75" customHeight="1">
      <c r="A250" t="s">
        <v>1680</v>
      </c>
      <c r="B250" s="23">
        <v>39213</v>
      </c>
      <c r="C250" t="s">
        <v>1679</v>
      </c>
      <c r="E250" s="5">
        <v>75</v>
      </c>
      <c r="F250" s="4"/>
      <c r="G250" s="5"/>
      <c r="H250" s="16">
        <v>75</v>
      </c>
      <c r="I250" s="25" t="e">
        <f>INDEX('TOL2008'!B:B,MATCH(A250,'TOL2008'!A:A,0))</f>
        <v>#N/A</v>
      </c>
      <c r="J250" s="21" t="e">
        <f>INDEX(Pääluokka!$H$2:$H$100,MATCH(VALUE(LEFT(Taulukko1[[#This Row],[TOL2008]],2)),Pääluokka!$G$2:$G$100,0))</f>
        <v>#N/A</v>
      </c>
      <c r="K250" s="25" t="e">
        <f>INDEX(Pääluokka!$I$2:$I$100,MATCH(VALUE(LEFT(Taulukko1[[#This Row],[TOL2008]],2)),Pääluokka!$G$2:$G$100,0))</f>
        <v>#N/A</v>
      </c>
    </row>
    <row r="251" spans="1:11" ht="12.75" customHeight="1">
      <c r="A251" t="s">
        <v>1747</v>
      </c>
      <c r="B251" s="23">
        <v>39217</v>
      </c>
      <c r="C251" t="s">
        <v>1746</v>
      </c>
      <c r="E251" s="5">
        <v>10</v>
      </c>
      <c r="F251" s="4"/>
      <c r="G251" s="5"/>
      <c r="H251" s="16">
        <v>10</v>
      </c>
      <c r="I251" s="25" t="e">
        <f>INDEX('TOL2008'!B:B,MATCH(A251,'TOL2008'!A:A,0))</f>
        <v>#N/A</v>
      </c>
      <c r="J251" s="21" t="e">
        <f>INDEX(Pääluokka!$H$2:$H$100,MATCH(VALUE(LEFT(Taulukko1[[#This Row],[TOL2008]],2)),Pääluokka!$G$2:$G$100,0))</f>
        <v>#N/A</v>
      </c>
      <c r="K251" s="25" t="e">
        <f>INDEX(Pääluokka!$I$2:$I$100,MATCH(VALUE(LEFT(Taulukko1[[#This Row],[TOL2008]],2)),Pääluokka!$G$2:$G$100,0))</f>
        <v>#N/A</v>
      </c>
    </row>
    <row r="252" spans="1:11" ht="12.75" customHeight="1">
      <c r="A252" s="21" t="s">
        <v>1742</v>
      </c>
      <c r="B252" s="23">
        <v>39217</v>
      </c>
      <c r="C252" s="21"/>
      <c r="D252" s="24"/>
      <c r="E252" s="24">
        <v>60</v>
      </c>
      <c r="F252" s="23">
        <v>39387</v>
      </c>
      <c r="G252" s="24">
        <v>22</v>
      </c>
      <c r="H252" s="16">
        <v>48</v>
      </c>
      <c r="I252" s="25" t="e">
        <f>INDEX('TOL2008'!B:B,MATCH(A252,'TOL2008'!A:A,0))</f>
        <v>#N/A</v>
      </c>
      <c r="J252" s="21" t="e">
        <f>INDEX(Pääluokka!$H$2:$H$100,MATCH(VALUE(LEFT(Taulukko1[[#This Row],[TOL2008]],2)),Pääluokka!$G$2:$G$100,0))</f>
        <v>#N/A</v>
      </c>
      <c r="K252" s="25" t="e">
        <f>INDEX(Pääluokka!$I$2:$I$100,MATCH(VALUE(LEFT(Taulukko1[[#This Row],[TOL2008]],2)),Pääluokka!$G$2:$G$100,0))</f>
        <v>#N/A</v>
      </c>
    </row>
    <row r="253" spans="1:11" ht="12.75" customHeight="1">
      <c r="A253" s="21" t="s">
        <v>1682</v>
      </c>
      <c r="B253" s="23">
        <v>39232</v>
      </c>
      <c r="C253" t="s">
        <v>1470</v>
      </c>
      <c r="D253" s="24"/>
      <c r="E253" s="24"/>
      <c r="F253" s="23">
        <v>39294</v>
      </c>
      <c r="G253" s="24">
        <v>34</v>
      </c>
      <c r="H253" s="16">
        <v>34</v>
      </c>
      <c r="I253" s="25">
        <f>INDEX('TOL2008'!B:B,MATCH(A676,'TOL2008'!A:A,0))</f>
        <v>10710</v>
      </c>
      <c r="J253" s="25" t="str">
        <f>INDEX(Pääluokka!$H$2:$H$100,MATCH(VALUE(LEFT(Taulukko1[[#This Row],[TOL2008]],2)),Pääluokka!$G$2:$G$100,0))</f>
        <v>Teollisuus</v>
      </c>
      <c r="K253" s="25" t="str">
        <f>INDEX(Pääluokka!$I$2:$I$100,MATCH(VALUE(LEFT(Taulukko1[[#This Row],[TOL2008]],2)),Pääluokka!$G$2:$G$100,0))</f>
        <v>Teollisuus (C-E)</v>
      </c>
    </row>
    <row r="254" spans="1:11" ht="12.75" customHeight="1">
      <c r="A254" t="s">
        <v>1703</v>
      </c>
      <c r="B254" s="23">
        <v>39244</v>
      </c>
      <c r="C254" t="s">
        <v>1702</v>
      </c>
      <c r="E254" s="5">
        <v>10</v>
      </c>
      <c r="F254" s="4">
        <v>39259</v>
      </c>
      <c r="G254" s="5">
        <v>8</v>
      </c>
      <c r="H254" s="16">
        <v>10</v>
      </c>
      <c r="I254" s="25" t="e">
        <f>INDEX('TOL2008'!B:B,MATCH(A254,'TOL2008'!A:A,0))</f>
        <v>#N/A</v>
      </c>
      <c r="J254" s="25" t="e">
        <f>INDEX(Pääluokka!$H$2:$H$100,MATCH(VALUE(LEFT(Taulukko1[[#This Row],[TOL2008]],2)),Pääluokka!$G$2:$G$100,0))</f>
        <v>#N/A</v>
      </c>
      <c r="K254" s="25" t="e">
        <f>INDEX(Pääluokka!$I$2:$I$100,MATCH(VALUE(LEFT(Taulukko1[[#This Row],[TOL2008]],2)),Pääluokka!$G$2:$G$100,0))</f>
        <v>#N/A</v>
      </c>
    </row>
    <row r="255" spans="1:11" ht="12.75" customHeight="1">
      <c r="A255" t="s">
        <v>1330</v>
      </c>
      <c r="B255" s="23">
        <v>39245</v>
      </c>
      <c r="C255" t="s">
        <v>1807</v>
      </c>
      <c r="E255" s="5"/>
      <c r="F255" s="4">
        <v>39296</v>
      </c>
      <c r="G255" s="5">
        <v>15</v>
      </c>
      <c r="H255" s="22">
        <v>15</v>
      </c>
      <c r="I255" s="25">
        <f>INDEX('TOL2008'!B:B,MATCH(A255,'TOL2008'!A:A,0))</f>
        <v>56101</v>
      </c>
      <c r="J255" s="25" t="str">
        <f>INDEX(Pääluokka!$H$2:$H$100,MATCH(VALUE(LEFT(Taulukko1[[#This Row],[TOL2008]],2)),Pääluokka!$G$2:$G$100,0))</f>
        <v>Majoitus- ja ravitsemistoiminta</v>
      </c>
      <c r="K255" s="25" t="str">
        <f>INDEX(Pääluokka!$I$2:$I$100,MATCH(VALUE(LEFT(Taulukko1[[#This Row],[TOL2008]],2)),Pääluokka!$G$2:$G$100,0))</f>
        <v>Palvelualat (G-N, R, S)</v>
      </c>
    </row>
    <row r="256" spans="1:11" ht="12.75" customHeight="1">
      <c r="A256" t="s">
        <v>1687</v>
      </c>
      <c r="B256" s="23">
        <v>39252</v>
      </c>
      <c r="C256" t="s">
        <v>1686</v>
      </c>
      <c r="E256" s="5">
        <v>3</v>
      </c>
      <c r="F256" s="4">
        <v>39267</v>
      </c>
      <c r="G256" s="5">
        <v>3</v>
      </c>
      <c r="H256" s="22">
        <v>3</v>
      </c>
      <c r="I256" s="25" t="e">
        <f>INDEX('TOL2008'!B:B,MATCH(A256,'TOL2008'!A:A,0))</f>
        <v>#N/A</v>
      </c>
      <c r="J256" s="25" t="e">
        <f>INDEX(Pääluokka!$H$2:$H$100,MATCH(VALUE(LEFT(Taulukko1[[#This Row],[TOL2008]],2)),Pääluokka!$G$2:$G$100,0))</f>
        <v>#N/A</v>
      </c>
      <c r="K256" s="25" t="e">
        <f>INDEX(Pääluokka!$I$2:$I$100,MATCH(VALUE(LEFT(Taulukko1[[#This Row],[TOL2008]],2)),Pääluokka!$G$2:$G$100,0))</f>
        <v>#N/A</v>
      </c>
    </row>
    <row r="257" spans="1:11" ht="12.75" customHeight="1">
      <c r="A257" s="21" t="s">
        <v>1774</v>
      </c>
      <c r="B257" s="23">
        <v>39253</v>
      </c>
      <c r="C257" s="21" t="s">
        <v>1773</v>
      </c>
      <c r="D257" s="24"/>
      <c r="E257" s="24">
        <v>45</v>
      </c>
      <c r="F257" s="23"/>
      <c r="G257" s="24"/>
      <c r="H257" s="22">
        <v>790</v>
      </c>
      <c r="I257" s="25" t="e">
        <f>INDEX('TOL2008'!B:B,MATCH(A257,'TOL2008'!A:A,0))</f>
        <v>#N/A</v>
      </c>
      <c r="J257" s="25" t="e">
        <f>INDEX(Pääluokka!$H$2:$H$100,MATCH(VALUE(LEFT(Taulukko1[[#This Row],[TOL2008]],2)),Pääluokka!$G$2:$G$100,0))</f>
        <v>#N/A</v>
      </c>
      <c r="K257" s="25" t="e">
        <f>INDEX(Pääluokka!$I$2:$I$100,MATCH(VALUE(LEFT(Taulukko1[[#This Row],[TOL2008]],2)),Pääluokka!$G$2:$G$100,0))</f>
        <v>#N/A</v>
      </c>
    </row>
    <row r="258" spans="1:11" ht="12.75" customHeight="1">
      <c r="A258" s="21" t="s">
        <v>231</v>
      </c>
      <c r="B258" s="23">
        <v>39262</v>
      </c>
      <c r="C258" s="21" t="s">
        <v>1723</v>
      </c>
      <c r="D258" s="24"/>
      <c r="E258" s="24"/>
      <c r="F258" s="23">
        <v>39358</v>
      </c>
      <c r="G258" s="24">
        <v>27</v>
      </c>
      <c r="H258" s="22">
        <v>70</v>
      </c>
      <c r="I258" s="25">
        <f>INDEX('TOL2008'!B:B,MATCH(A258,'TOL2008'!A:A,0))</f>
        <v>10420</v>
      </c>
      <c r="J258" s="25" t="str">
        <f>INDEX(Pääluokka!$H$2:$H$100,MATCH(VALUE(LEFT(Taulukko1[[#This Row],[TOL2008]],2)),Pääluokka!$G$2:$G$100,0))</f>
        <v>Teollisuus</v>
      </c>
      <c r="K258" s="25" t="str">
        <f>INDEX(Pääluokka!$I$2:$I$100,MATCH(VALUE(LEFT(Taulukko1[[#This Row],[TOL2008]],2)),Pääluokka!$G$2:$G$100,0))</f>
        <v>Teollisuus (C-E)</v>
      </c>
    </row>
    <row r="259" spans="1:11" ht="12.75" customHeight="1">
      <c r="A259" t="s">
        <v>231</v>
      </c>
      <c r="B259" s="23">
        <v>39307</v>
      </c>
      <c r="C259" t="s">
        <v>1722</v>
      </c>
      <c r="E259" s="5">
        <v>30</v>
      </c>
      <c r="F259" s="4">
        <v>39356</v>
      </c>
      <c r="G259" s="5">
        <v>18</v>
      </c>
      <c r="H259" s="22">
        <v>300</v>
      </c>
      <c r="I259" s="25">
        <f>INDEX('TOL2008'!B:B,MATCH(A259,'TOL2008'!A:A,0))</f>
        <v>10420</v>
      </c>
      <c r="J259" s="25" t="str">
        <f>INDEX(Pääluokka!$H$2:$H$100,MATCH(VALUE(LEFT(Taulukko1[[#This Row],[TOL2008]],2)),Pääluokka!$G$2:$G$100,0))</f>
        <v>Teollisuus</v>
      </c>
      <c r="K259" s="25" t="str">
        <f>INDEX(Pääluokka!$I$2:$I$100,MATCH(VALUE(LEFT(Taulukko1[[#This Row],[TOL2008]],2)),Pääluokka!$G$2:$G$100,0))</f>
        <v>Teollisuus (C-E)</v>
      </c>
    </row>
    <row r="260" spans="1:11" ht="12.75" customHeight="1">
      <c r="A260" t="s">
        <v>1721</v>
      </c>
      <c r="B260" s="23">
        <v>39308</v>
      </c>
      <c r="C260" t="s">
        <v>1720</v>
      </c>
      <c r="E260" s="5"/>
      <c r="F260" s="4">
        <v>39359</v>
      </c>
      <c r="G260" s="5">
        <v>59</v>
      </c>
      <c r="H260" s="22">
        <v>59</v>
      </c>
      <c r="I260" s="25" t="e">
        <f>INDEX('TOL2008'!B:B,MATCH(A260,'TOL2008'!A:A,0))</f>
        <v>#N/A</v>
      </c>
      <c r="J260" s="25" t="e">
        <f>INDEX(Pääluokka!$H$2:$H$100,MATCH(VALUE(LEFT(Taulukko1[[#This Row],[TOL2008]],2)),Pääluokka!$G$2:$G$100,0))</f>
        <v>#N/A</v>
      </c>
      <c r="K260" s="25" t="e">
        <f>INDEX(Pääluokka!$I$2:$I$100,MATCH(VALUE(LEFT(Taulukko1[[#This Row],[TOL2008]],2)),Pääluokka!$G$2:$G$100,0))</f>
        <v>#N/A</v>
      </c>
    </row>
    <row r="261" spans="1:11" ht="12.75" customHeight="1">
      <c r="A261" t="s">
        <v>583</v>
      </c>
      <c r="B261" s="23">
        <v>39309</v>
      </c>
      <c r="C261" t="s">
        <v>1799</v>
      </c>
      <c r="E261" s="5">
        <v>120</v>
      </c>
      <c r="F261" s="4">
        <v>39372</v>
      </c>
      <c r="G261" s="5">
        <v>115</v>
      </c>
      <c r="H261" s="16">
        <v>120</v>
      </c>
      <c r="I261" s="25">
        <f>INDEX('TOL2008'!B:B,MATCH(A261,'TOL2008'!A:A,0))</f>
        <v>61200</v>
      </c>
      <c r="J261" s="25" t="str">
        <f>INDEX(Pääluokka!$H$2:$H$100,MATCH(VALUE(LEFT(Taulukko1[[#This Row],[TOL2008]],2)),Pääluokka!$G$2:$G$100,0))</f>
        <v>Informaatio ja viestintä</v>
      </c>
      <c r="K261" s="25" t="str">
        <f>INDEX(Pääluokka!$I$2:$I$100,MATCH(VALUE(LEFT(Taulukko1[[#This Row],[TOL2008]],2)),Pääluokka!$G$2:$G$100,0))</f>
        <v>Palvelualat (G-N, R, S)</v>
      </c>
    </row>
    <row r="262" spans="1:11" ht="12.75" customHeight="1">
      <c r="A262" t="s">
        <v>1778</v>
      </c>
      <c r="B262" s="23">
        <v>39309</v>
      </c>
      <c r="C262" t="s">
        <v>1755</v>
      </c>
      <c r="E262" s="5"/>
      <c r="F262" s="4">
        <v>39351</v>
      </c>
      <c r="G262" s="5">
        <v>29</v>
      </c>
      <c r="H262" s="22">
        <v>70</v>
      </c>
      <c r="I262" s="25" t="e">
        <f>INDEX('TOL2008'!B:B,MATCH(A262,'TOL2008'!A:A,0))</f>
        <v>#N/A</v>
      </c>
      <c r="J262" s="25" t="e">
        <f>INDEX(Pääluokka!$H$2:$H$100,MATCH(VALUE(LEFT(Taulukko1[[#This Row],[TOL2008]],2)),Pääluokka!$G$2:$G$100,0))</f>
        <v>#N/A</v>
      </c>
      <c r="K262" s="25" t="e">
        <f>INDEX(Pääluokka!$I$2:$I$100,MATCH(VALUE(LEFT(Taulukko1[[#This Row],[TOL2008]],2)),Pääluokka!$G$2:$G$100,0))</f>
        <v>#N/A</v>
      </c>
    </row>
    <row r="263" spans="1:11" ht="12.75" customHeight="1">
      <c r="A263" t="s">
        <v>1763</v>
      </c>
      <c r="B263" s="23">
        <v>39309</v>
      </c>
      <c r="C263" t="s">
        <v>1762</v>
      </c>
      <c r="E263" s="5">
        <v>60</v>
      </c>
      <c r="F263" s="4">
        <v>39353</v>
      </c>
      <c r="G263" s="5">
        <v>15</v>
      </c>
      <c r="H263" s="16">
        <v>60</v>
      </c>
      <c r="I263" s="25" t="e">
        <f>INDEX('TOL2008'!B:B,MATCH(A263,'TOL2008'!A:A,0))</f>
        <v>#N/A</v>
      </c>
      <c r="J263" s="25" t="e">
        <f>INDEX(Pääluokka!$H$2:$H$100,MATCH(VALUE(LEFT(Taulukko1[[#This Row],[TOL2008]],2)),Pääluokka!$G$2:$G$100,0))</f>
        <v>#N/A</v>
      </c>
      <c r="K263" s="25" t="e">
        <f>INDEX(Pääluokka!$I$2:$I$100,MATCH(VALUE(LEFT(Taulukko1[[#This Row],[TOL2008]],2)),Pääluokka!$G$2:$G$100,0))</f>
        <v>#N/A</v>
      </c>
    </row>
    <row r="264" spans="1:11" ht="12.75" customHeight="1">
      <c r="A264" t="s">
        <v>1690</v>
      </c>
      <c r="B264" s="23">
        <v>39309</v>
      </c>
      <c r="C264" t="s">
        <v>1689</v>
      </c>
      <c r="E264" s="5"/>
      <c r="F264" s="4"/>
      <c r="G264" s="5"/>
      <c r="H264" s="22">
        <v>22</v>
      </c>
      <c r="I264" s="25" t="e">
        <f>INDEX('TOL2008'!B:B,MATCH(A264,'TOL2008'!A:A,0))</f>
        <v>#N/A</v>
      </c>
      <c r="J264" s="25" t="e">
        <f>INDEX(Pääluokka!$H$2:$H$100,MATCH(VALUE(LEFT(Taulukko1[[#This Row],[TOL2008]],2)),Pääluokka!$G$2:$G$100,0))</f>
        <v>#N/A</v>
      </c>
      <c r="K264" s="25" t="e">
        <f>INDEX(Pääluokka!$I$2:$I$100,MATCH(VALUE(LEFT(Taulukko1[[#This Row],[TOL2008]],2)),Pääluokka!$G$2:$G$100,0))</f>
        <v>#N/A</v>
      </c>
    </row>
    <row r="265" spans="1:11" ht="12.75" customHeight="1">
      <c r="A265" s="63" t="s">
        <v>50</v>
      </c>
      <c r="B265" s="23">
        <v>39309</v>
      </c>
      <c r="C265" t="s">
        <v>1683</v>
      </c>
      <c r="E265" s="5">
        <v>70</v>
      </c>
      <c r="F265" s="4">
        <v>39372</v>
      </c>
      <c r="G265" s="5">
        <v>0</v>
      </c>
      <c r="H265" s="22">
        <v>70</v>
      </c>
      <c r="I265" s="25">
        <f>INDEX('TOL2008'!B:B,MATCH(A265,'TOL2008'!A:A,0))</f>
        <v>17120</v>
      </c>
      <c r="J265" s="25" t="str">
        <f>INDEX(Pääluokka!$H$2:$H$100,MATCH(VALUE(LEFT(Taulukko1[[#This Row],[TOL2008]],2)),Pääluokka!$G$2:$G$100,0))</f>
        <v>Teollisuus</v>
      </c>
      <c r="K265" s="25" t="str">
        <f>INDEX(Pääluokka!$I$2:$I$100,MATCH(VALUE(LEFT(Taulukko1[[#This Row],[TOL2008]],2)),Pääluokka!$G$2:$G$100,0))</f>
        <v>Teollisuus (C-E)</v>
      </c>
    </row>
    <row r="266" spans="1:11" ht="12.75" customHeight="1">
      <c r="A266" t="s">
        <v>1800</v>
      </c>
      <c r="B266" s="23">
        <v>39311</v>
      </c>
      <c r="C266" t="s">
        <v>1755</v>
      </c>
      <c r="E266" s="5">
        <v>22</v>
      </c>
      <c r="F266" s="4"/>
      <c r="G266" s="5"/>
      <c r="H266" s="22">
        <v>22</v>
      </c>
      <c r="I266" s="25" t="e">
        <f>INDEX('TOL2008'!B:B,MATCH(A266,'TOL2008'!A:A,0))</f>
        <v>#N/A</v>
      </c>
      <c r="J266" s="25" t="e">
        <f>INDEX(Pääluokka!$H$2:$H$100,MATCH(VALUE(LEFT(Taulukko1[[#This Row],[TOL2008]],2)),Pääluokka!$G$2:$G$100,0))</f>
        <v>#N/A</v>
      </c>
      <c r="K266" s="25" t="e">
        <f>INDEX(Pääluokka!$I$2:$I$100,MATCH(VALUE(LEFT(Taulukko1[[#This Row],[TOL2008]],2)),Pääluokka!$G$2:$G$100,0))</f>
        <v>#N/A</v>
      </c>
    </row>
    <row r="267" spans="1:11" ht="12.75" customHeight="1">
      <c r="A267" t="s">
        <v>1784</v>
      </c>
      <c r="B267" s="23">
        <v>39311</v>
      </c>
      <c r="C267" t="s">
        <v>1785</v>
      </c>
      <c r="E267" s="5">
        <v>15</v>
      </c>
      <c r="F267" s="4"/>
      <c r="G267" s="5"/>
      <c r="H267" s="16">
        <v>15</v>
      </c>
      <c r="I267" s="25" t="e">
        <f>INDEX('TOL2008'!B:B,MATCH(A267,'TOL2008'!A:A,0))</f>
        <v>#N/A</v>
      </c>
      <c r="J267" s="25" t="e">
        <f>INDEX(Pääluokka!$H$2:$H$100,MATCH(VALUE(LEFT(Taulukko1[[#This Row],[TOL2008]],2)),Pääluokka!$G$2:$G$100,0))</f>
        <v>#N/A</v>
      </c>
      <c r="K267" s="25" t="e">
        <f>INDEX(Pääluokka!$I$2:$I$100,MATCH(VALUE(LEFT(Taulukko1[[#This Row],[TOL2008]],2)),Pääluokka!$G$2:$G$100,0))</f>
        <v>#N/A</v>
      </c>
    </row>
    <row r="268" spans="1:11" ht="12.75" customHeight="1">
      <c r="A268" t="s">
        <v>1776</v>
      </c>
      <c r="B268" s="23">
        <v>39317</v>
      </c>
      <c r="C268" t="s">
        <v>1775</v>
      </c>
      <c r="E268" s="5"/>
      <c r="F268" s="4">
        <v>39366</v>
      </c>
      <c r="G268" s="5">
        <v>0</v>
      </c>
      <c r="H268" s="22">
        <v>63</v>
      </c>
      <c r="I268" s="25" t="e">
        <f>INDEX('TOL2008'!B:B,MATCH(A268,'TOL2008'!A:A,0))</f>
        <v>#N/A</v>
      </c>
      <c r="J268" s="25" t="e">
        <f>INDEX(Pääluokka!$H$2:$H$100,MATCH(VALUE(LEFT(Taulukko1[[#This Row],[TOL2008]],2)),Pääluokka!$G$2:$G$100,0))</f>
        <v>#N/A</v>
      </c>
      <c r="K268" s="25" t="e">
        <f>INDEX(Pääluokka!$I$2:$I$100,MATCH(VALUE(LEFT(Taulukko1[[#This Row],[TOL2008]],2)),Pääluokka!$G$2:$G$100,0))</f>
        <v>#N/A</v>
      </c>
    </row>
    <row r="269" spans="1:11" ht="12.75" customHeight="1">
      <c r="A269" t="s">
        <v>1701</v>
      </c>
      <c r="B269" s="23">
        <v>39318</v>
      </c>
      <c r="C269" t="s">
        <v>1700</v>
      </c>
      <c r="E269" s="5">
        <v>50</v>
      </c>
      <c r="F269" s="4">
        <v>39402</v>
      </c>
      <c r="G269" s="5">
        <v>12</v>
      </c>
      <c r="H269" s="22">
        <v>50</v>
      </c>
      <c r="I269" s="25" t="e">
        <f>INDEX('TOL2008'!B:B,MATCH(A269,'TOL2008'!A:A,0))</f>
        <v>#N/A</v>
      </c>
      <c r="J269" s="25" t="e">
        <f>INDEX(Pääluokka!$H$2:$H$100,MATCH(VALUE(LEFT(Taulukko1[[#This Row],[TOL2008]],2)),Pääluokka!$G$2:$G$100,0))</f>
        <v>#N/A</v>
      </c>
      <c r="K269" s="25" t="e">
        <f>INDEX(Pääluokka!$I$2:$I$100,MATCH(VALUE(LEFT(Taulukko1[[#This Row],[TOL2008]],2)),Pääluokka!$G$2:$G$100,0))</f>
        <v>#N/A</v>
      </c>
    </row>
    <row r="270" spans="1:11" ht="12.75" customHeight="1">
      <c r="A270" s="21" t="s">
        <v>322</v>
      </c>
      <c r="B270" s="23">
        <v>39323</v>
      </c>
      <c r="C270" s="21" t="s">
        <v>1734</v>
      </c>
      <c r="D270" s="24"/>
      <c r="E270" s="24"/>
      <c r="F270" s="23">
        <v>39407</v>
      </c>
      <c r="G270" s="24">
        <v>0</v>
      </c>
      <c r="H270" s="22">
        <v>45</v>
      </c>
      <c r="I270" s="25">
        <f>INDEX('TOL2008'!B:B,MATCH(A270,'TOL2008'!A:A,0))</f>
        <v>50201</v>
      </c>
      <c r="J270" s="25" t="str">
        <f>INDEX(Pääluokka!$H$2:$H$100,MATCH(VALUE(LEFT(Taulukko1[[#This Row],[TOL2008]],2)),Pääluokka!$G$2:$G$100,0))</f>
        <v>Kuljetus ja varastointi</v>
      </c>
      <c r="K270" s="25" t="str">
        <f>INDEX(Pääluokka!$I$2:$I$100,MATCH(VALUE(LEFT(Taulukko1[[#This Row],[TOL2008]],2)),Pääluokka!$G$2:$G$100,0))</f>
        <v>Palvelualat (G-N, R, S)</v>
      </c>
    </row>
    <row r="271" spans="1:11" ht="12.75" customHeight="1">
      <c r="A271" s="21" t="s">
        <v>1389</v>
      </c>
      <c r="B271" s="23">
        <v>39328</v>
      </c>
      <c r="C271" s="21" t="s">
        <v>1692</v>
      </c>
      <c r="D271" s="24"/>
      <c r="E271" s="24">
        <v>90</v>
      </c>
      <c r="F271" s="23">
        <v>39377</v>
      </c>
      <c r="G271" s="24">
        <v>0</v>
      </c>
      <c r="H271" s="16">
        <v>1170</v>
      </c>
      <c r="I271" s="25" t="e">
        <f>INDEX('TOL2008'!B:B,MATCH(A271,'TOL2008'!A:A,0))</f>
        <v>#N/A</v>
      </c>
      <c r="J271" s="25" t="e">
        <f>INDEX(Pääluokka!$H$2:$H$100,MATCH(VALUE(LEFT(Taulukko1[[#This Row],[TOL2008]],2)),Pääluokka!$G$2:$G$100,0))</f>
        <v>#N/A</v>
      </c>
      <c r="K271" s="25" t="e">
        <f>INDEX(Pääluokka!$I$2:$I$100,MATCH(VALUE(LEFT(Taulukko1[[#This Row],[TOL2008]],2)),Pääluokka!$G$2:$G$100,0))</f>
        <v>#N/A</v>
      </c>
    </row>
    <row r="272" spans="1:11" ht="12.75" customHeight="1">
      <c r="A272" s="21" t="s">
        <v>1716</v>
      </c>
      <c r="B272" s="23">
        <v>39329</v>
      </c>
      <c r="C272" s="21" t="s">
        <v>1715</v>
      </c>
      <c r="D272" s="24"/>
      <c r="E272" s="24">
        <v>10</v>
      </c>
      <c r="F272" s="23"/>
      <c r="G272" s="24"/>
      <c r="H272" s="22">
        <v>137</v>
      </c>
      <c r="I272" s="25" t="e">
        <f>INDEX('TOL2008'!B:B,MATCH(A272,'TOL2008'!A:A,0))</f>
        <v>#N/A</v>
      </c>
      <c r="J272" s="25" t="e">
        <f>INDEX(Pääluokka!$H$2:$H$100,MATCH(VALUE(LEFT(Taulukko1[[#This Row],[TOL2008]],2)),Pääluokka!$G$2:$G$100,0))</f>
        <v>#N/A</v>
      </c>
      <c r="K272" s="25" t="e">
        <f>INDEX(Pääluokka!$I$2:$I$100,MATCH(VALUE(LEFT(Taulukko1[[#This Row],[TOL2008]],2)),Pääluokka!$G$2:$G$100,0))</f>
        <v>#N/A</v>
      </c>
    </row>
    <row r="273" spans="1:11" ht="12.75" customHeight="1">
      <c r="A273" t="s">
        <v>1804</v>
      </c>
      <c r="B273" s="23">
        <v>39337</v>
      </c>
      <c r="C273" t="s">
        <v>1803</v>
      </c>
      <c r="E273" s="5">
        <v>20</v>
      </c>
      <c r="F273" s="4"/>
      <c r="G273" s="5"/>
      <c r="H273" s="22">
        <v>170</v>
      </c>
      <c r="I273" s="25" t="e">
        <f>INDEX('TOL2008'!B:B,MATCH(A273,'TOL2008'!A:A,0))</f>
        <v>#N/A</v>
      </c>
      <c r="J273" s="25" t="e">
        <f>INDEX(Pääluokka!$H$2:$H$100,MATCH(VALUE(LEFT(Taulukko1[[#This Row],[TOL2008]],2)),Pääluokka!$G$2:$G$100,0))</f>
        <v>#N/A</v>
      </c>
      <c r="K273" s="25" t="e">
        <f>INDEX(Pääluokka!$I$2:$I$100,MATCH(VALUE(LEFT(Taulukko1[[#This Row],[TOL2008]],2)),Pääluokka!$G$2:$G$100,0))</f>
        <v>#N/A</v>
      </c>
    </row>
    <row r="274" spans="1:11" ht="12.75" customHeight="1">
      <c r="A274" s="21" t="s">
        <v>1675</v>
      </c>
      <c r="B274" s="23">
        <v>39339</v>
      </c>
      <c r="C274" s="21" t="s">
        <v>1676</v>
      </c>
      <c r="D274" s="24"/>
      <c r="E274" s="24">
        <v>45</v>
      </c>
      <c r="F274" s="23"/>
      <c r="G274" s="24"/>
      <c r="H274" s="22">
        <v>70</v>
      </c>
      <c r="I274" s="25" t="e">
        <f>INDEX('TOL2008'!B:B,MATCH(A274,'TOL2008'!A:A,0))</f>
        <v>#N/A</v>
      </c>
      <c r="J274" s="25" t="e">
        <f>INDEX(Pääluokka!$H$2:$H$100,MATCH(VALUE(LEFT(Taulukko1[[#This Row],[TOL2008]],2)),Pääluokka!$G$2:$G$100,0))</f>
        <v>#N/A</v>
      </c>
      <c r="K274" s="25" t="e">
        <f>INDEX(Pääluokka!$I$2:$I$100,MATCH(VALUE(LEFT(Taulukko1[[#This Row],[TOL2008]],2)),Pääluokka!$G$2:$G$100,0))</f>
        <v>#N/A</v>
      </c>
    </row>
    <row r="275" spans="1:11" ht="12.75" customHeight="1">
      <c r="A275" s="21" t="s">
        <v>1696</v>
      </c>
      <c r="B275" s="23">
        <v>39343</v>
      </c>
      <c r="C275" s="21" t="s">
        <v>1695</v>
      </c>
      <c r="D275" s="24"/>
      <c r="E275" s="24">
        <v>100</v>
      </c>
      <c r="F275" s="23"/>
      <c r="G275" s="24"/>
      <c r="H275" s="16">
        <v>100</v>
      </c>
      <c r="I275" s="25" t="e">
        <f>INDEX('TOL2008'!B:B,MATCH(A275,'TOL2008'!A:A,0))</f>
        <v>#N/A</v>
      </c>
      <c r="J275" s="25" t="e">
        <f>INDEX(Pääluokka!$H$2:$H$100,MATCH(VALUE(LEFT(Taulukko1[[#This Row],[TOL2008]],2)),Pääluokka!$G$2:$G$100,0))</f>
        <v>#N/A</v>
      </c>
      <c r="K275" s="25" t="e">
        <f>INDEX(Pääluokka!$I$2:$I$100,MATCH(VALUE(LEFT(Taulukko1[[#This Row],[TOL2008]],2)),Pääluokka!$G$2:$G$100,0))</f>
        <v>#N/A</v>
      </c>
    </row>
    <row r="276" spans="1:11" ht="12.75" customHeight="1">
      <c r="A276" s="21" t="s">
        <v>1784</v>
      </c>
      <c r="B276" s="23">
        <v>39351</v>
      </c>
      <c r="C276" s="21" t="s">
        <v>1783</v>
      </c>
      <c r="D276" s="24"/>
      <c r="E276" s="24">
        <v>60</v>
      </c>
      <c r="F276" s="23">
        <v>39400</v>
      </c>
      <c r="G276" s="24">
        <v>49</v>
      </c>
      <c r="H276" s="22">
        <v>60</v>
      </c>
      <c r="I276" s="25" t="e">
        <f>INDEX('TOL2008'!B:B,MATCH(A276,'TOL2008'!A:A,0))</f>
        <v>#N/A</v>
      </c>
      <c r="J276" s="25" t="e">
        <f>INDEX(Pääluokka!$H$2:$H$100,MATCH(VALUE(LEFT(Taulukko1[[#This Row],[TOL2008]],2)),Pääluokka!$G$2:$G$100,0))</f>
        <v>#N/A</v>
      </c>
      <c r="K276" s="25" t="e">
        <f>INDEX(Pääluokka!$I$2:$I$100,MATCH(VALUE(LEFT(Taulukko1[[#This Row],[TOL2008]],2)),Pääluokka!$G$2:$G$100,0))</f>
        <v>#N/A</v>
      </c>
    </row>
    <row r="277" spans="1:11" ht="12.75" customHeight="1">
      <c r="A277" s="21" t="s">
        <v>1698</v>
      </c>
      <c r="B277" s="23">
        <v>39353</v>
      </c>
      <c r="C277" s="21" t="s">
        <v>1697</v>
      </c>
      <c r="D277" s="24"/>
      <c r="E277" s="24">
        <v>8</v>
      </c>
      <c r="F277" s="23">
        <v>39353</v>
      </c>
      <c r="G277" s="24">
        <v>8</v>
      </c>
      <c r="H277" s="22">
        <v>8</v>
      </c>
      <c r="I277" s="25" t="e">
        <f>INDEX('TOL2008'!B:B,MATCH(A277,'TOL2008'!A:A,0))</f>
        <v>#N/A</v>
      </c>
      <c r="J277" s="25" t="e">
        <f>INDEX(Pääluokka!$H$2:$H$100,MATCH(VALUE(LEFT(Taulukko1[[#This Row],[TOL2008]],2)),Pääluokka!$G$2:$G$100,0))</f>
        <v>#N/A</v>
      </c>
      <c r="K277" s="25" t="e">
        <f>INDEX(Pääluokka!$I$2:$I$100,MATCH(VALUE(LEFT(Taulukko1[[#This Row],[TOL2008]],2)),Pääluokka!$G$2:$G$100,0))</f>
        <v>#N/A</v>
      </c>
    </row>
    <row r="278" spans="1:11" ht="12.75" customHeight="1">
      <c r="A278" t="s">
        <v>1816</v>
      </c>
      <c r="B278" s="23">
        <v>39356</v>
      </c>
      <c r="C278" t="s">
        <v>1815</v>
      </c>
      <c r="E278" s="5">
        <v>10</v>
      </c>
      <c r="F278" s="4"/>
      <c r="G278" s="5"/>
      <c r="H278" s="22">
        <v>10</v>
      </c>
      <c r="I278" s="25" t="e">
        <f>INDEX('TOL2008'!B:B,MATCH(A278,'TOL2008'!A:A,0))</f>
        <v>#N/A</v>
      </c>
      <c r="J278" s="25" t="e">
        <f>INDEX(Pääluokka!$H$2:$H$100,MATCH(VALUE(LEFT(Taulukko1[[#This Row],[TOL2008]],2)),Pääluokka!$G$2:$G$100,0))</f>
        <v>#N/A</v>
      </c>
      <c r="K278" s="25" t="e">
        <f>INDEX(Pääluokka!$I$2:$I$100,MATCH(VALUE(LEFT(Taulukko1[[#This Row],[TOL2008]],2)),Pääluokka!$G$2:$G$100,0))</f>
        <v>#N/A</v>
      </c>
    </row>
    <row r="279" spans="1:11" ht="12.75" customHeight="1">
      <c r="A279" s="21" t="s">
        <v>1107</v>
      </c>
      <c r="B279" s="23">
        <v>39358</v>
      </c>
      <c r="C279" s="21" t="s">
        <v>1313</v>
      </c>
      <c r="D279" s="24"/>
      <c r="E279" s="24">
        <v>70</v>
      </c>
      <c r="F279" s="23">
        <v>39409</v>
      </c>
      <c r="G279" s="24">
        <v>56</v>
      </c>
      <c r="H279" s="16">
        <v>70</v>
      </c>
      <c r="I279" s="25">
        <f>INDEX('TOL2008'!B:B,MATCH(A279,'TOL2008'!A:A,0))</f>
        <v>20590</v>
      </c>
      <c r="J279" s="25" t="str">
        <f>INDEX(Pääluokka!$H$2:$H$100,MATCH(VALUE(LEFT(Taulukko1[[#This Row],[TOL2008]],2)),Pääluokka!$G$2:$G$100,0))</f>
        <v>Teollisuus</v>
      </c>
      <c r="K279" s="25" t="str">
        <f>INDEX(Pääluokka!$I$2:$I$100,MATCH(VALUE(LEFT(Taulukko1[[#This Row],[TOL2008]],2)),Pääluokka!$G$2:$G$100,0))</f>
        <v>Teollisuus (C-E)</v>
      </c>
    </row>
    <row r="280" spans="1:11" ht="12.75" customHeight="1">
      <c r="A280" s="21" t="s">
        <v>1337</v>
      </c>
      <c r="B280" s="23">
        <v>39360</v>
      </c>
      <c r="C280" s="21" t="s">
        <v>1808</v>
      </c>
      <c r="D280" s="24"/>
      <c r="E280" s="24">
        <v>41</v>
      </c>
      <c r="F280" s="23">
        <v>39419</v>
      </c>
      <c r="G280" s="24"/>
      <c r="H280" s="22">
        <v>41</v>
      </c>
      <c r="I280" s="25">
        <f>INDEX('TOL2008'!B:B,MATCH(A280,'TOL2008'!A:A,0))</f>
        <v>71126</v>
      </c>
      <c r="J280" s="25" t="str">
        <f>INDEX(Pääluokka!$H$2:$H$100,MATCH(VALUE(LEFT(Taulukko1[[#This Row],[TOL2008]],2)),Pääluokka!$G$2:$G$100,0))</f>
        <v>Ammatillinen, tieteellinen ja tekninen toiminta</v>
      </c>
      <c r="K280" s="25" t="str">
        <f>INDEX(Pääluokka!$I$2:$I$100,MATCH(VALUE(LEFT(Taulukko1[[#This Row],[TOL2008]],2)),Pääluokka!$G$2:$G$100,0))</f>
        <v>Palvelualat (G-N, R, S)</v>
      </c>
    </row>
    <row r="281" spans="1:11" ht="12.75" customHeight="1">
      <c r="A281" t="s">
        <v>56</v>
      </c>
      <c r="B281" s="23">
        <v>39363</v>
      </c>
      <c r="C281" t="s">
        <v>1684</v>
      </c>
      <c r="E281" s="5">
        <v>9</v>
      </c>
      <c r="F281" s="4">
        <v>39387</v>
      </c>
      <c r="G281" s="5">
        <v>6</v>
      </c>
      <c r="H281" s="16">
        <v>9</v>
      </c>
      <c r="I281" s="25">
        <f>INDEX('TOL2008'!B:B,MATCH(A281,'TOL2008'!A:A,0))</f>
        <v>80100</v>
      </c>
      <c r="J281" s="25" t="str">
        <f>INDEX(Pääluokka!$H$2:$H$100,MATCH(VALUE(LEFT(Taulukko1[[#This Row],[TOL2008]],2)),Pääluokka!$G$2:$G$100,0))</f>
        <v>Hallinto- ja tukipalvelutoiminta</v>
      </c>
      <c r="K281" s="25" t="str">
        <f>INDEX(Pääluokka!$I$2:$I$100,MATCH(VALUE(LEFT(Taulukko1[[#This Row],[TOL2008]],2)),Pääluokka!$G$2:$G$100,0))</f>
        <v>Palvelualat (G-N, R, S)</v>
      </c>
    </row>
    <row r="282" spans="1:11" ht="12.75" customHeight="1">
      <c r="A282" t="s">
        <v>13</v>
      </c>
      <c r="B282" s="23">
        <v>39366</v>
      </c>
      <c r="C282" t="s">
        <v>1677</v>
      </c>
      <c r="E282" s="5">
        <v>120</v>
      </c>
      <c r="F282" s="4"/>
      <c r="G282" s="5"/>
      <c r="H282" s="16">
        <v>120</v>
      </c>
      <c r="I282" s="25">
        <f>INDEX('TOL2008'!B:B,MATCH(A282,'TOL2008'!A:A,0))</f>
        <v>72192</v>
      </c>
      <c r="J282" s="25" t="str">
        <f>INDEX(Pääluokka!$H$2:$H$100,MATCH(VALUE(LEFT(Taulukko1[[#This Row],[TOL2008]],2)),Pääluokka!$G$2:$G$100,0))</f>
        <v>Ammatillinen, tieteellinen ja tekninen toiminta</v>
      </c>
      <c r="K282" s="25" t="str">
        <f>INDEX(Pääluokka!$I$2:$I$100,MATCH(VALUE(LEFT(Taulukko1[[#This Row],[TOL2008]],2)),Pääluokka!$G$2:$G$100,0))</f>
        <v>Palvelualat (G-N, R, S)</v>
      </c>
    </row>
    <row r="283" spans="1:11" ht="12.75" customHeight="1">
      <c r="A283" t="s">
        <v>351</v>
      </c>
      <c r="B283" s="23">
        <v>39367</v>
      </c>
      <c r="C283" t="s">
        <v>1741</v>
      </c>
      <c r="E283" s="5">
        <v>220</v>
      </c>
      <c r="F283" s="4">
        <v>39421</v>
      </c>
      <c r="G283" s="5">
        <v>210</v>
      </c>
      <c r="H283" s="16">
        <v>4000</v>
      </c>
      <c r="I283" s="25">
        <f>INDEX('TOL2008'!B:B,MATCH(A283,'TOL2008'!A:A,0))</f>
        <v>28950</v>
      </c>
      <c r="J283" s="25" t="str">
        <f>INDEX(Pääluokka!$H$2:$H$100,MATCH(VALUE(LEFT(Taulukko1[[#This Row],[TOL2008]],2)),Pääluokka!$G$2:$G$100,0))</f>
        <v>Teollisuus</v>
      </c>
      <c r="K283" s="25" t="str">
        <f>INDEX(Pääluokka!$I$2:$I$100,MATCH(VALUE(LEFT(Taulukko1[[#This Row],[TOL2008]],2)),Pääluokka!$G$2:$G$100,0))</f>
        <v>Teollisuus (C-E)</v>
      </c>
    </row>
    <row r="284" spans="1:11" ht="12.75" customHeight="1">
      <c r="A284" t="s">
        <v>1758</v>
      </c>
      <c r="B284" s="23">
        <v>39368</v>
      </c>
      <c r="C284" t="s">
        <v>1757</v>
      </c>
      <c r="E284" s="5"/>
      <c r="F284" s="4">
        <v>39419</v>
      </c>
      <c r="G284" s="5">
        <v>35</v>
      </c>
      <c r="H284" s="22">
        <v>35</v>
      </c>
      <c r="I284" s="25" t="e">
        <f>INDEX('TOL2008'!B:B,MATCH(A284,'TOL2008'!A:A,0))</f>
        <v>#N/A</v>
      </c>
      <c r="J284" s="25" t="e">
        <f>INDEX(Pääluokka!$H$2:$H$100,MATCH(VALUE(LEFT(Taulukko1[[#This Row],[TOL2008]],2)),Pääluokka!$G$2:$G$100,0))</f>
        <v>#N/A</v>
      </c>
      <c r="K284" s="25" t="e">
        <f>INDEX(Pääluokka!$I$2:$I$100,MATCH(VALUE(LEFT(Taulukko1[[#This Row],[TOL2008]],2)),Pääluokka!$G$2:$G$100,0))</f>
        <v>#N/A</v>
      </c>
    </row>
    <row r="285" spans="1:11" ht="12.75" customHeight="1">
      <c r="A285" t="s">
        <v>1675</v>
      </c>
      <c r="B285" s="23">
        <v>39371</v>
      </c>
      <c r="C285" t="s">
        <v>1674</v>
      </c>
      <c r="E285" s="5">
        <v>55</v>
      </c>
      <c r="F285" s="4">
        <v>39421</v>
      </c>
      <c r="G285" s="5">
        <v>0</v>
      </c>
      <c r="H285" s="16">
        <v>55</v>
      </c>
      <c r="I285" s="25" t="e">
        <f>INDEX('TOL2008'!B:B,MATCH(A285,'TOL2008'!A:A,0))</f>
        <v>#N/A</v>
      </c>
      <c r="J285" s="25" t="e">
        <f>INDEX(Pääluokka!$H$2:$H$100,MATCH(VALUE(LEFT(Taulukko1[[#This Row],[TOL2008]],2)),Pääluokka!$G$2:$G$100,0))</f>
        <v>#N/A</v>
      </c>
      <c r="K285" s="25" t="e">
        <f>INDEX(Pääluokka!$I$2:$I$100,MATCH(VALUE(LEFT(Taulukko1[[#This Row],[TOL2008]],2)),Pääluokka!$G$2:$G$100,0))</f>
        <v>#N/A</v>
      </c>
    </row>
    <row r="286" spans="1:11" ht="12.75" customHeight="1">
      <c r="A286" t="s">
        <v>1255</v>
      </c>
      <c r="B286" s="23">
        <v>39372</v>
      </c>
      <c r="C286" t="s">
        <v>1796</v>
      </c>
      <c r="E286" s="5">
        <v>80</v>
      </c>
      <c r="F286" s="4">
        <v>39420</v>
      </c>
      <c r="G286" s="5">
        <v>52</v>
      </c>
      <c r="H286" s="22">
        <v>300</v>
      </c>
      <c r="I286" s="25">
        <f>INDEX('TOL2008'!B:B,MATCH(A286,'TOL2008'!A:A,0))</f>
        <v>61200</v>
      </c>
      <c r="J286" s="25" t="str">
        <f>INDEX(Pääluokka!$H$2:$H$100,MATCH(VALUE(LEFT(Taulukko1[[#This Row],[TOL2008]],2)),Pääluokka!$G$2:$G$100,0))</f>
        <v>Informaatio ja viestintä</v>
      </c>
      <c r="K286" s="25" t="str">
        <f>INDEX(Pääluokka!$I$2:$I$100,MATCH(VALUE(LEFT(Taulukko1[[#This Row],[TOL2008]],2)),Pääluokka!$G$2:$G$100,0))</f>
        <v>Palvelualat (G-N, R, S)</v>
      </c>
    </row>
    <row r="287" spans="1:11" ht="12.75" customHeight="1">
      <c r="A287" t="s">
        <v>648</v>
      </c>
      <c r="B287" s="23">
        <v>39378</v>
      </c>
      <c r="C287" t="s">
        <v>1805</v>
      </c>
      <c r="E287" s="5">
        <v>30</v>
      </c>
      <c r="F287" s="4">
        <v>39420</v>
      </c>
      <c r="G287" s="5">
        <v>10</v>
      </c>
      <c r="H287" s="16">
        <v>30</v>
      </c>
      <c r="I287" s="25">
        <f>INDEX('TOL2008'!B:B,MATCH(A287,'TOL2008'!A:A,0))</f>
        <v>26110</v>
      </c>
      <c r="J287" s="25" t="str">
        <f>INDEX(Pääluokka!$H$2:$H$100,MATCH(VALUE(LEFT(Taulukko1[[#This Row],[TOL2008]],2)),Pääluokka!$G$2:$G$100,0))</f>
        <v>Teollisuus</v>
      </c>
      <c r="K287" s="25" t="str">
        <f>INDEX(Pääluokka!$I$2:$I$100,MATCH(VALUE(LEFT(Taulukko1[[#This Row],[TOL2008]],2)),Pääluokka!$G$2:$G$100,0))</f>
        <v>Teollisuus (C-E)</v>
      </c>
    </row>
    <row r="288" spans="1:11" ht="12.75" customHeight="1">
      <c r="A288" t="s">
        <v>148</v>
      </c>
      <c r="B288" s="23">
        <v>39380</v>
      </c>
      <c r="C288" t="s">
        <v>1704</v>
      </c>
      <c r="E288" s="5">
        <v>1100</v>
      </c>
      <c r="F288" s="4">
        <v>39464</v>
      </c>
      <c r="G288" s="5">
        <v>985</v>
      </c>
      <c r="H288" s="22">
        <v>1700</v>
      </c>
      <c r="I288" s="25">
        <f>INDEX('TOL2008'!B:B,MATCH(A288,'TOL2008'!A:A,0))</f>
        <v>17120</v>
      </c>
      <c r="J288" s="25" t="str">
        <f>INDEX(Pääluokka!$H$2:$H$100,MATCH(VALUE(LEFT(Taulukko1[[#This Row],[TOL2008]],2)),Pääluokka!$G$2:$G$100,0))</f>
        <v>Teollisuus</v>
      </c>
      <c r="K288" s="25" t="str">
        <f>INDEX(Pääluokka!$I$2:$I$100,MATCH(VALUE(LEFT(Taulukko1[[#This Row],[TOL2008]],2)),Pääluokka!$G$2:$G$100,0))</f>
        <v>Teollisuus (C-E)</v>
      </c>
    </row>
    <row r="289" spans="1:11" ht="12.75" customHeight="1">
      <c r="A289" t="s">
        <v>148</v>
      </c>
      <c r="B289" s="23">
        <v>39380</v>
      </c>
      <c r="C289" t="s">
        <v>1890</v>
      </c>
      <c r="E289" s="5"/>
      <c r="F289" s="4">
        <v>39758</v>
      </c>
      <c r="G289" s="5">
        <v>27</v>
      </c>
      <c r="H289" s="22"/>
      <c r="I289" s="25">
        <f>INDEX('TOL2008'!B:B,MATCH(A289,'TOL2008'!A:A,0))</f>
        <v>17120</v>
      </c>
      <c r="J289" s="25" t="str">
        <f>INDEX(Pääluokka!$H$2:$H$100,MATCH(VALUE(LEFT(Taulukko1[[#This Row],[TOL2008]],2)),Pääluokka!$G$2:$G$100,0))</f>
        <v>Teollisuus</v>
      </c>
      <c r="K289" s="25" t="str">
        <f>INDEX(Pääluokka!$I$2:$I$100,MATCH(VALUE(LEFT(Taulukko1[[#This Row],[TOL2008]],2)),Pääluokka!$G$2:$G$100,0))</f>
        <v>Teollisuus (C-E)</v>
      </c>
    </row>
    <row r="290" spans="1:11" ht="12.75" customHeight="1">
      <c r="A290" t="s">
        <v>666</v>
      </c>
      <c r="B290" s="23">
        <v>39381</v>
      </c>
      <c r="C290" t="s">
        <v>1809</v>
      </c>
      <c r="E290" s="5">
        <v>5</v>
      </c>
      <c r="F290" s="4"/>
      <c r="G290" s="5"/>
      <c r="H290" s="22">
        <v>12</v>
      </c>
      <c r="I290" s="25">
        <f>INDEX('TOL2008'!B:B,MATCH(A290,'TOL2008'!A:A,0))</f>
        <v>58130</v>
      </c>
      <c r="J290" s="25" t="str">
        <f>INDEX(Pääluokka!$H$2:$H$100,MATCH(VALUE(LEFT(Taulukko1[[#This Row],[TOL2008]],2)),Pääluokka!$G$2:$G$100,0))</f>
        <v>Informaatio ja viestintä</v>
      </c>
      <c r="K290" s="25" t="str">
        <f>INDEX(Pääluokka!$I$2:$I$100,MATCH(VALUE(LEFT(Taulukko1[[#This Row],[TOL2008]],2)),Pääluokka!$G$2:$G$100,0))</f>
        <v>Palvelualat (G-N, R, S)</v>
      </c>
    </row>
    <row r="291" spans="1:11" ht="12.75" customHeight="1">
      <c r="A291" t="s">
        <v>1469</v>
      </c>
      <c r="B291" s="23">
        <v>39384</v>
      </c>
      <c r="C291" t="s">
        <v>1719</v>
      </c>
      <c r="E291" s="5"/>
      <c r="F291" s="4">
        <v>39420</v>
      </c>
      <c r="G291" s="5">
        <v>38</v>
      </c>
      <c r="H291" s="22">
        <v>60</v>
      </c>
      <c r="I291" s="25" t="e">
        <f>INDEX('TOL2008'!B:B,MATCH(A291,'TOL2008'!A:A,0))</f>
        <v>#N/A</v>
      </c>
      <c r="J291" s="25" t="e">
        <f>INDEX(Pääluokka!$H$2:$H$100,MATCH(VALUE(LEFT(Taulukko1[[#This Row],[TOL2008]],2)),Pääluokka!$G$2:$G$100,0))</f>
        <v>#N/A</v>
      </c>
      <c r="K291" s="25" t="e">
        <f>INDEX(Pääluokka!$I$2:$I$100,MATCH(VALUE(LEFT(Taulukko1[[#This Row],[TOL2008]],2)),Pääluokka!$G$2:$G$100,0))</f>
        <v>#N/A</v>
      </c>
    </row>
    <row r="292" spans="1:11" ht="12.75" customHeight="1">
      <c r="A292" s="21" t="s">
        <v>1694</v>
      </c>
      <c r="B292" s="23">
        <v>39384</v>
      </c>
      <c r="C292" s="21" t="s">
        <v>143</v>
      </c>
      <c r="D292" s="24"/>
      <c r="E292" s="24"/>
      <c r="F292" s="23"/>
      <c r="G292" s="24"/>
      <c r="H292" s="22">
        <v>850</v>
      </c>
      <c r="I292" s="25" t="e">
        <f>INDEX('TOL2008'!B:B,MATCH(A292,'TOL2008'!A:A,0))</f>
        <v>#N/A</v>
      </c>
      <c r="J292" s="25" t="e">
        <f>INDEX(Pääluokka!$H$2:$H$100,MATCH(VALUE(LEFT(Taulukko1[[#This Row],[TOL2008]],2)),Pääluokka!$G$2:$G$100,0))</f>
        <v>#N/A</v>
      </c>
      <c r="K292" s="25" t="e">
        <f>INDEX(Pääluokka!$I$2:$I$100,MATCH(VALUE(LEFT(Taulukko1[[#This Row],[TOL2008]],2)),Pääluokka!$G$2:$G$100,0))</f>
        <v>#N/A</v>
      </c>
    </row>
    <row r="293" spans="1:11" ht="12.75" customHeight="1">
      <c r="A293" s="21" t="s">
        <v>78</v>
      </c>
      <c r="B293" s="23">
        <v>39386</v>
      </c>
      <c r="C293" s="21" t="s">
        <v>1856</v>
      </c>
      <c r="D293" s="24"/>
      <c r="E293" s="24">
        <v>70</v>
      </c>
      <c r="F293" s="23">
        <v>39455</v>
      </c>
      <c r="G293" s="24">
        <v>67</v>
      </c>
      <c r="H293" s="16">
        <v>70</v>
      </c>
      <c r="I293" s="25">
        <f>INDEX('TOL2008'!B:B,MATCH(A293,'TOL2008'!A:A,0))</f>
        <v>23700</v>
      </c>
      <c r="J293" s="25" t="str">
        <f>INDEX(Pääluokka!$H$2:$H$100,MATCH(VALUE(LEFT(Taulukko1[[#This Row],[TOL2008]],2)),Pääluokka!$G$2:$G$100,0))</f>
        <v>Teollisuus</v>
      </c>
      <c r="K293" s="25" t="str">
        <f>INDEX(Pääluokka!$I$2:$I$100,MATCH(VALUE(LEFT(Taulukko1[[#This Row],[TOL2008]],2)),Pääluokka!$G$2:$G$100,0))</f>
        <v>Teollisuus (C-E)</v>
      </c>
    </row>
    <row r="294" spans="1:11" ht="12.75" customHeight="1">
      <c r="A294" t="s">
        <v>1812</v>
      </c>
      <c r="B294" s="23">
        <v>39387</v>
      </c>
      <c r="C294" t="s">
        <v>1382</v>
      </c>
      <c r="E294" s="5">
        <v>100</v>
      </c>
      <c r="F294" s="4">
        <v>39455</v>
      </c>
      <c r="G294" s="5">
        <v>46</v>
      </c>
      <c r="H294" s="16">
        <v>100</v>
      </c>
      <c r="I294" s="25" t="e">
        <f>INDEX('TOL2008'!B:B,MATCH(A294,'TOL2008'!A:A,0))</f>
        <v>#N/A</v>
      </c>
      <c r="J294" s="25" t="e">
        <f>INDEX(Pääluokka!$H$2:$H$100,MATCH(VALUE(LEFT(Taulukko1[[#This Row],[TOL2008]],2)),Pääluokka!$G$2:$G$100,0))</f>
        <v>#N/A</v>
      </c>
      <c r="K294" s="25" t="e">
        <f>INDEX(Pääluokka!$I$2:$I$100,MATCH(VALUE(LEFT(Taulukko1[[#This Row],[TOL2008]],2)),Pääluokka!$G$2:$G$100,0))</f>
        <v>#N/A</v>
      </c>
    </row>
    <row r="295" spans="1:11" ht="12.75" customHeight="1">
      <c r="A295" t="s">
        <v>1772</v>
      </c>
      <c r="B295" s="23">
        <v>39387</v>
      </c>
      <c r="C295" t="s">
        <v>1771</v>
      </c>
      <c r="E295" s="5">
        <v>200</v>
      </c>
      <c r="F295" s="4">
        <v>39450</v>
      </c>
      <c r="G295" s="5">
        <v>151</v>
      </c>
      <c r="H295" s="22">
        <v>200</v>
      </c>
      <c r="I295" s="25" t="e">
        <f>INDEX('TOL2008'!B:B,MATCH(A295,'TOL2008'!A:A,0))</f>
        <v>#N/A</v>
      </c>
      <c r="J295" s="25" t="e">
        <f>INDEX(Pääluokka!$H$2:$H$100,MATCH(VALUE(LEFT(Taulukko1[[#This Row],[TOL2008]],2)),Pääluokka!$G$2:$G$100,0))</f>
        <v>#N/A</v>
      </c>
      <c r="K295" s="25" t="e">
        <f>INDEX(Pääluokka!$I$2:$I$100,MATCH(VALUE(LEFT(Taulukko1[[#This Row],[TOL2008]],2)),Pääluokka!$G$2:$G$100,0))</f>
        <v>#N/A</v>
      </c>
    </row>
    <row r="296" spans="1:11" ht="12.75" customHeight="1">
      <c r="A296" t="s">
        <v>1802</v>
      </c>
      <c r="B296" s="23">
        <v>39388</v>
      </c>
      <c r="C296" t="s">
        <v>1801</v>
      </c>
      <c r="E296" s="5">
        <v>9</v>
      </c>
      <c r="F296" s="4"/>
      <c r="G296" s="5"/>
      <c r="H296" s="22">
        <v>50</v>
      </c>
      <c r="I296" s="25" t="e">
        <f>INDEX('TOL2008'!B:B,MATCH(A296,'TOL2008'!A:A,0))</f>
        <v>#N/A</v>
      </c>
      <c r="J296" s="25" t="e">
        <f>INDEX(Pääluokka!$H$2:$H$100,MATCH(VALUE(LEFT(Taulukko1[[#This Row],[TOL2008]],2)),Pääluokka!$G$2:$G$100,0))</f>
        <v>#N/A</v>
      </c>
      <c r="K296" s="25" t="e">
        <f>INDEX(Pääluokka!$I$2:$I$100,MATCH(VALUE(LEFT(Taulukko1[[#This Row],[TOL2008]],2)),Pääluokka!$G$2:$G$100,0))</f>
        <v>#N/A</v>
      </c>
    </row>
    <row r="297" spans="1:11" ht="12.75" customHeight="1">
      <c r="A297" t="s">
        <v>1736</v>
      </c>
      <c r="B297" s="23">
        <v>39388</v>
      </c>
      <c r="C297" t="s">
        <v>1735</v>
      </c>
      <c r="E297" s="5"/>
      <c r="F297" s="4">
        <v>39412</v>
      </c>
      <c r="G297" s="5">
        <v>0</v>
      </c>
      <c r="H297" s="22">
        <v>100</v>
      </c>
      <c r="I297" s="25" t="e">
        <f>INDEX('TOL2008'!B:B,MATCH(A297,'TOL2008'!A:A,0))</f>
        <v>#N/A</v>
      </c>
      <c r="J297" s="25" t="e">
        <f>INDEX(Pääluokka!$H$2:$H$100,MATCH(VALUE(LEFT(Taulukko1[[#This Row],[TOL2008]],2)),Pääluokka!$G$2:$G$100,0))</f>
        <v>#N/A</v>
      </c>
      <c r="K297" s="25" t="e">
        <f>INDEX(Pääluokka!$I$2:$I$100,MATCH(VALUE(LEFT(Taulukko1[[#This Row],[TOL2008]],2)),Pääluokka!$G$2:$G$100,0))</f>
        <v>#N/A</v>
      </c>
    </row>
    <row r="298" spans="1:11" ht="12.75" customHeight="1">
      <c r="A298" t="s">
        <v>1688</v>
      </c>
      <c r="B298" s="23">
        <v>39388</v>
      </c>
      <c r="C298" t="s">
        <v>1866</v>
      </c>
      <c r="E298" s="5">
        <v>70</v>
      </c>
      <c r="F298" s="4">
        <v>39455</v>
      </c>
      <c r="G298" s="5">
        <v>0</v>
      </c>
      <c r="H298" s="16">
        <v>450</v>
      </c>
      <c r="I298" s="25" t="e">
        <f>INDEX('TOL2008'!B:B,MATCH(A298,'TOL2008'!A:A,0))</f>
        <v>#N/A</v>
      </c>
      <c r="J298" s="25" t="e">
        <f>INDEX(Pääluokka!$H$2:$H$100,MATCH(VALUE(LEFT(Taulukko1[[#This Row],[TOL2008]],2)),Pääluokka!$G$2:$G$100,0))</f>
        <v>#N/A</v>
      </c>
      <c r="K298" s="25" t="e">
        <f>INDEX(Pääluokka!$I$2:$I$100,MATCH(VALUE(LEFT(Taulukko1[[#This Row],[TOL2008]],2)),Pääluokka!$G$2:$G$100,0))</f>
        <v>#N/A</v>
      </c>
    </row>
    <row r="299" spans="1:11" ht="12.75" customHeight="1">
      <c r="A299" t="s">
        <v>1794</v>
      </c>
      <c r="B299" s="23">
        <v>39391</v>
      </c>
      <c r="C299" t="s">
        <v>1793</v>
      </c>
      <c r="E299" s="5">
        <v>100</v>
      </c>
      <c r="F299" s="4">
        <v>39479</v>
      </c>
      <c r="G299" s="5">
        <v>47</v>
      </c>
      <c r="H299" s="22">
        <v>100</v>
      </c>
      <c r="I299" s="25" t="e">
        <f>INDEX('TOL2008'!B:B,MATCH(A299,'TOL2008'!A:A,0))</f>
        <v>#N/A</v>
      </c>
      <c r="J299" s="25" t="e">
        <f>INDEX(Pääluokka!$H$2:$H$100,MATCH(VALUE(LEFT(Taulukko1[[#This Row],[TOL2008]],2)),Pääluokka!$G$2:$G$100,0))</f>
        <v>#N/A</v>
      </c>
      <c r="K299" s="25" t="e">
        <f>INDEX(Pääluokka!$I$2:$I$100,MATCH(VALUE(LEFT(Taulukko1[[#This Row],[TOL2008]],2)),Pääluokka!$G$2:$G$100,0))</f>
        <v>#N/A</v>
      </c>
    </row>
    <row r="300" spans="1:11" ht="12.75" customHeight="1">
      <c r="A300" t="s">
        <v>1528</v>
      </c>
      <c r="B300" s="23">
        <v>39399</v>
      </c>
      <c r="C300" t="s">
        <v>2010</v>
      </c>
      <c r="E300" s="5">
        <v>200</v>
      </c>
      <c r="F300" s="4">
        <v>39497</v>
      </c>
      <c r="G300" s="5">
        <v>60</v>
      </c>
      <c r="H300" s="22">
        <v>200</v>
      </c>
      <c r="I300" s="25" t="e">
        <f>INDEX('TOL2008'!B:B,MATCH(A300,'TOL2008'!A:A,0))</f>
        <v>#N/A</v>
      </c>
      <c r="J300" s="25" t="e">
        <f>INDEX(Pääluokka!$H$2:$H$100,MATCH(VALUE(LEFT(Taulukko1[[#This Row],[TOL2008]],2)),Pääluokka!$G$2:$G$100,0))</f>
        <v>#N/A</v>
      </c>
      <c r="K300" s="25" t="e">
        <f>INDEX(Pääluokka!$I$2:$I$100,MATCH(VALUE(LEFT(Taulukko1[[#This Row],[TOL2008]],2)),Pääluokka!$G$2:$G$100,0))</f>
        <v>#N/A</v>
      </c>
    </row>
    <row r="301" spans="1:11" ht="12.75" customHeight="1">
      <c r="A301" t="s">
        <v>1787</v>
      </c>
      <c r="B301" s="23">
        <v>39403</v>
      </c>
      <c r="C301" t="s">
        <v>2135</v>
      </c>
      <c r="E301" s="5"/>
      <c r="F301" s="4">
        <v>39450</v>
      </c>
      <c r="G301" s="5">
        <v>28</v>
      </c>
      <c r="H301" s="22">
        <v>30</v>
      </c>
      <c r="I301" s="25">
        <f>INDEX('TOL2008'!B:B,MATCH(A2699,'TOL2008'!A:A,0))</f>
        <v>10710</v>
      </c>
      <c r="J301" s="25" t="str">
        <f>INDEX(Pääluokka!$H$2:$H$100,MATCH(VALUE(LEFT(Taulukko1[[#This Row],[TOL2008]],2)),Pääluokka!$G$2:$G$100,0))</f>
        <v>Teollisuus</v>
      </c>
      <c r="K301" s="25" t="str">
        <f>INDEX(Pääluokka!$I$2:$I$100,MATCH(VALUE(LEFT(Taulukko1[[#This Row],[TOL2008]],2)),Pääluokka!$G$2:$G$100,0))</f>
        <v>Teollisuus (C-E)</v>
      </c>
    </row>
    <row r="302" spans="1:11" ht="12.75" customHeight="1">
      <c r="A302" s="21" t="s">
        <v>1756</v>
      </c>
      <c r="B302" s="23">
        <v>39409</v>
      </c>
      <c r="C302" s="21" t="s">
        <v>1755</v>
      </c>
      <c r="D302" s="24"/>
      <c r="E302" s="24">
        <v>45</v>
      </c>
      <c r="F302" s="23">
        <v>39462</v>
      </c>
      <c r="G302" s="24">
        <v>20</v>
      </c>
      <c r="H302" s="16">
        <v>45</v>
      </c>
      <c r="I302" s="25" t="e">
        <f>INDEX('TOL2008'!B:B,MATCH(A302,'TOL2008'!A:A,0))</f>
        <v>#N/A</v>
      </c>
      <c r="J302" s="25" t="e">
        <f>INDEX(Pääluokka!$H$2:$H$100,MATCH(VALUE(LEFT(Taulukko1[[#This Row],[TOL2008]],2)),Pääluokka!$G$2:$G$100,0))</f>
        <v>#N/A</v>
      </c>
      <c r="K302" s="25" t="e">
        <f>INDEX(Pääluokka!$I$2:$I$100,MATCH(VALUE(LEFT(Taulukko1[[#This Row],[TOL2008]],2)),Pääluokka!$G$2:$G$100,0))</f>
        <v>#N/A</v>
      </c>
    </row>
    <row r="303" spans="1:11" ht="12.75" customHeight="1">
      <c r="A303" s="21" t="s">
        <v>1605</v>
      </c>
      <c r="B303" s="23">
        <v>39412</v>
      </c>
      <c r="C303" s="21" t="s">
        <v>2129</v>
      </c>
      <c r="D303" s="24"/>
      <c r="E303" s="24"/>
      <c r="F303" s="23">
        <v>39463</v>
      </c>
      <c r="G303" s="24">
        <v>31</v>
      </c>
      <c r="H303" s="22">
        <v>31</v>
      </c>
      <c r="I303" s="25" t="e">
        <f>INDEX('TOL2008'!B:B,MATCH(A303,'TOL2008'!A:A,0))</f>
        <v>#N/A</v>
      </c>
      <c r="J303" s="25" t="e">
        <f>INDEX(Pääluokka!$H$2:$H$100,MATCH(VALUE(LEFT(Taulukko1[[#This Row],[TOL2008]],2)),Pääluokka!$G$2:$G$100,0))</f>
        <v>#N/A</v>
      </c>
      <c r="K303" s="25" t="e">
        <f>INDEX(Pääluokka!$I$2:$I$100,MATCH(VALUE(LEFT(Taulukko1[[#This Row],[TOL2008]],2)),Pääluokka!$G$2:$G$100,0))</f>
        <v>#N/A</v>
      </c>
    </row>
    <row r="304" spans="1:11" ht="12.75" customHeight="1">
      <c r="A304" t="s">
        <v>1255</v>
      </c>
      <c r="B304" s="23">
        <v>39420</v>
      </c>
      <c r="C304" t="s">
        <v>1795</v>
      </c>
      <c r="E304" s="5">
        <v>80</v>
      </c>
      <c r="F304" s="4"/>
      <c r="G304" s="5"/>
      <c r="H304" s="22">
        <v>540</v>
      </c>
      <c r="I304" s="25">
        <f>INDEX('TOL2008'!B:B,MATCH(A304,'TOL2008'!A:A,0))</f>
        <v>61200</v>
      </c>
      <c r="J304" s="25" t="str">
        <f>INDEX(Pääluokka!$H$2:$H$100,MATCH(VALUE(LEFT(Taulukko1[[#This Row],[TOL2008]],2)),Pääluokka!$G$2:$G$100,0))</f>
        <v>Informaatio ja viestintä</v>
      </c>
      <c r="K304" s="25" t="str">
        <f>INDEX(Pääluokka!$I$2:$I$100,MATCH(VALUE(LEFT(Taulukko1[[#This Row],[TOL2008]],2)),Pääluokka!$G$2:$G$100,0))</f>
        <v>Palvelualat (G-N, R, S)</v>
      </c>
    </row>
    <row r="305" spans="1:11" ht="12.75" customHeight="1">
      <c r="A305" t="s">
        <v>983</v>
      </c>
      <c r="B305" s="23">
        <v>39428</v>
      </c>
      <c r="C305" t="s">
        <v>1732</v>
      </c>
      <c r="E305" s="5"/>
      <c r="F305" s="4"/>
      <c r="G305" s="5"/>
      <c r="H305" s="22">
        <v>370</v>
      </c>
      <c r="I305" s="25">
        <f>INDEX('TOL2008'!B:B,MATCH(A305,'TOL2008'!A:A,0))</f>
        <v>26300</v>
      </c>
      <c r="J305" s="25" t="str">
        <f>INDEX(Pääluokka!$H$2:$H$100,MATCH(VALUE(LEFT(Taulukko1[[#This Row],[TOL2008]],2)),Pääluokka!$G$2:$G$100,0))</f>
        <v>Teollisuus</v>
      </c>
      <c r="K305" s="25" t="str">
        <f>INDEX(Pääluokka!$I$2:$I$100,MATCH(VALUE(LEFT(Taulukko1[[#This Row],[TOL2008]],2)),Pääluokka!$G$2:$G$100,0))</f>
        <v>Teollisuus (C-E)</v>
      </c>
    </row>
    <row r="306" spans="1:11" ht="12.75" customHeight="1">
      <c r="A306" t="s">
        <v>430</v>
      </c>
      <c r="B306" s="23">
        <v>39429</v>
      </c>
      <c r="C306" t="s">
        <v>1752</v>
      </c>
      <c r="E306" s="5">
        <v>50</v>
      </c>
      <c r="F306" s="4"/>
      <c r="G306" s="5"/>
      <c r="H306" s="16">
        <v>50</v>
      </c>
      <c r="I306" s="25">
        <f>INDEX('TOL2008'!B:B,MATCH(A306,'TOL2008'!A:A,0))</f>
        <v>46431</v>
      </c>
      <c r="J306" s="25" t="str">
        <f>INDEX(Pääluokka!$H$2:$H$100,MATCH(VALUE(LEFT(Taulukko1[[#This Row],[TOL2008]],2)),Pääluokka!$G$2:$G$100,0))</f>
        <v>Tukku- ja vähittäiskauppa; moottoriajoneuvojen ja moottoripyörien korjaus</v>
      </c>
      <c r="K306" s="25" t="str">
        <f>INDEX(Pääluokka!$I$2:$I$100,MATCH(VALUE(LEFT(Taulukko1[[#This Row],[TOL2008]],2)),Pääluokka!$G$2:$G$100,0))</f>
        <v>Palvelualat (G-N, R, S)</v>
      </c>
    </row>
    <row r="307" spans="1:11" ht="12.75" customHeight="1">
      <c r="A307" t="s">
        <v>50</v>
      </c>
      <c r="B307" s="23">
        <v>39433</v>
      </c>
      <c r="C307" t="s">
        <v>1852</v>
      </c>
      <c r="E307" s="5">
        <v>135</v>
      </c>
      <c r="F307" s="4">
        <v>39492</v>
      </c>
      <c r="G307" s="5">
        <v>124</v>
      </c>
      <c r="H307" s="16">
        <v>400</v>
      </c>
      <c r="I307" s="25">
        <f>INDEX('TOL2008'!B:B,MATCH(A307,'TOL2008'!A:A,0))</f>
        <v>17120</v>
      </c>
      <c r="J307" s="25" t="str">
        <f>INDEX(Pääluokka!$H$2:$H$100,MATCH(VALUE(LEFT(Taulukko1[[#This Row],[TOL2008]],2)),Pääluokka!$G$2:$G$100,0))</f>
        <v>Teollisuus</v>
      </c>
      <c r="K307" s="25" t="str">
        <f>INDEX(Pääluokka!$I$2:$I$100,MATCH(VALUE(LEFT(Taulukko1[[#This Row],[TOL2008]],2)),Pääluokka!$G$2:$G$100,0))</f>
        <v>Teollisuus (C-E)</v>
      </c>
    </row>
    <row r="308" spans="1:11" ht="12.75" customHeight="1">
      <c r="A308" t="s">
        <v>1687</v>
      </c>
      <c r="B308" s="23">
        <v>39447</v>
      </c>
      <c r="C308" t="s">
        <v>1860</v>
      </c>
      <c r="E308" s="5">
        <v>11</v>
      </c>
      <c r="F308" s="4">
        <v>39497</v>
      </c>
      <c r="G308" s="5">
        <v>11</v>
      </c>
      <c r="H308" s="22">
        <v>11</v>
      </c>
      <c r="I308" s="25" t="e">
        <f>INDEX('TOL2008'!B:B,MATCH(A308,'TOL2008'!A:A,0))</f>
        <v>#N/A</v>
      </c>
      <c r="J308" s="25" t="e">
        <f>INDEX(Pääluokka!$H$2:$H$100,MATCH(VALUE(LEFT(Taulukko1[[#This Row],[TOL2008]],2)),Pääluokka!$G$2:$G$100,0))</f>
        <v>#N/A</v>
      </c>
      <c r="K308" s="25" t="e">
        <f>INDEX(Pääluokka!$I$2:$I$100,MATCH(VALUE(LEFT(Taulukko1[[#This Row],[TOL2008]],2)),Pääluokka!$G$2:$G$100,0))</f>
        <v>#N/A</v>
      </c>
    </row>
    <row r="309" spans="1:11" ht="12.75" customHeight="1">
      <c r="A309" t="s">
        <v>2050</v>
      </c>
      <c r="B309" s="23">
        <v>39450</v>
      </c>
      <c r="C309" t="s">
        <v>2049</v>
      </c>
      <c r="E309" s="5">
        <v>35</v>
      </c>
      <c r="F309" s="4"/>
      <c r="G309" s="5"/>
      <c r="H309" s="16">
        <v>35</v>
      </c>
      <c r="I309" s="25" t="e">
        <f>INDEX('TOL2008'!B:B,MATCH(A309,'TOL2008'!A:A,0))</f>
        <v>#N/A</v>
      </c>
      <c r="J309" s="25" t="e">
        <f>INDEX(Pääluokka!$H$2:$H$100,MATCH(VALUE(LEFT(Taulukko1[[#This Row],[TOL2008]],2)),Pääluokka!$G$2:$G$100,0))</f>
        <v>#N/A</v>
      </c>
      <c r="K309" s="25" t="e">
        <f>INDEX(Pääluokka!$I$2:$I$100,MATCH(VALUE(LEFT(Taulukko1[[#This Row],[TOL2008]],2)),Pääluokka!$G$2:$G$100,0))</f>
        <v>#N/A</v>
      </c>
    </row>
    <row r="310" spans="1:11" ht="12.75" customHeight="1">
      <c r="A310" s="21" t="s">
        <v>1613</v>
      </c>
      <c r="B310" s="23">
        <v>39451</v>
      </c>
      <c r="C310" s="21" t="s">
        <v>2141</v>
      </c>
      <c r="D310" s="24"/>
      <c r="E310" s="24">
        <v>17</v>
      </c>
      <c r="F310" s="23">
        <v>39500</v>
      </c>
      <c r="G310" s="24">
        <v>13</v>
      </c>
      <c r="H310" s="16">
        <v>17</v>
      </c>
      <c r="I310" s="25" t="e">
        <f>INDEX('TOL2008'!B:B,MATCH(A310,'TOL2008'!A:A,0))</f>
        <v>#N/A</v>
      </c>
      <c r="J310" s="25" t="e">
        <f>INDEX(Pääluokka!$H$2:$H$100,MATCH(VALUE(LEFT(Taulukko1[[#This Row],[TOL2008]],2)),Pääluokka!$G$2:$G$100,0))</f>
        <v>#N/A</v>
      </c>
      <c r="K310" s="25" t="e">
        <f>INDEX(Pääluokka!$I$2:$I$100,MATCH(VALUE(LEFT(Taulukko1[[#This Row],[TOL2008]],2)),Pääluokka!$G$2:$G$100,0))</f>
        <v>#N/A</v>
      </c>
    </row>
    <row r="311" spans="1:11" ht="12.75" customHeight="1">
      <c r="A311" s="21" t="s">
        <v>1830</v>
      </c>
      <c r="B311" s="23">
        <v>39454</v>
      </c>
      <c r="C311" s="21" t="s">
        <v>1831</v>
      </c>
      <c r="D311" s="24"/>
      <c r="E311" s="24">
        <v>150</v>
      </c>
      <c r="F311" s="23">
        <v>39505</v>
      </c>
      <c r="G311" s="24">
        <v>132</v>
      </c>
      <c r="H311" s="16">
        <v>150</v>
      </c>
      <c r="I311" s="25" t="e">
        <f>INDEX('TOL2008'!B:B,MATCH(A311,'TOL2008'!A:A,0))</f>
        <v>#N/A</v>
      </c>
      <c r="J311" s="25" t="e">
        <f>INDEX(Pääluokka!$H$2:$H$100,MATCH(VALUE(LEFT(Taulukko1[[#This Row],[TOL2008]],2)),Pääluokka!$G$2:$G$100,0))</f>
        <v>#N/A</v>
      </c>
      <c r="K311" s="25" t="e">
        <f>INDEX(Pääluokka!$I$2:$I$100,MATCH(VALUE(LEFT(Taulukko1[[#This Row],[TOL2008]],2)),Pääluokka!$G$2:$G$100,0))</f>
        <v>#N/A</v>
      </c>
    </row>
    <row r="312" spans="1:11" ht="12.75" customHeight="1">
      <c r="A312" t="s">
        <v>1932</v>
      </c>
      <c r="B312" s="23">
        <v>39455</v>
      </c>
      <c r="C312" t="s">
        <v>1931</v>
      </c>
      <c r="E312" s="5"/>
      <c r="F312" s="4"/>
      <c r="G312" s="5"/>
      <c r="H312" s="22">
        <v>20</v>
      </c>
      <c r="I312" s="25" t="e">
        <f>INDEX('TOL2008'!B:B,MATCH(A312,'TOL2008'!A:A,0))</f>
        <v>#N/A</v>
      </c>
      <c r="J312" s="25" t="e">
        <f>INDEX(Pääluokka!$H$2:$H$100,MATCH(VALUE(LEFT(Taulukko1[[#This Row],[TOL2008]],2)),Pääluokka!$G$2:$G$100,0))</f>
        <v>#N/A</v>
      </c>
      <c r="K312" s="25" t="e">
        <f>INDEX(Pääluokka!$I$2:$I$100,MATCH(VALUE(LEFT(Taulukko1[[#This Row],[TOL2008]],2)),Pääluokka!$G$2:$G$100,0))</f>
        <v>#N/A</v>
      </c>
    </row>
    <row r="313" spans="1:11" ht="12.75" customHeight="1">
      <c r="A313" t="s">
        <v>2034</v>
      </c>
      <c r="B313" s="23">
        <v>39456</v>
      </c>
      <c r="C313" t="s">
        <v>2033</v>
      </c>
      <c r="E313" s="5">
        <v>80</v>
      </c>
      <c r="F313" s="4">
        <v>39510</v>
      </c>
      <c r="G313" s="5">
        <v>14</v>
      </c>
      <c r="H313" s="22">
        <v>80</v>
      </c>
      <c r="I313" s="25" t="e">
        <f>INDEX('TOL2008'!B:B,MATCH(A313,'TOL2008'!A:A,0))</f>
        <v>#N/A</v>
      </c>
      <c r="J313" s="25" t="e">
        <f>INDEX(Pääluokka!$H$2:$H$100,MATCH(VALUE(LEFT(Taulukko1[[#This Row],[TOL2008]],2)),Pääluokka!$G$2:$G$100,0))</f>
        <v>#N/A</v>
      </c>
      <c r="K313" s="25" t="e">
        <f>INDEX(Pääluokka!$I$2:$I$100,MATCH(VALUE(LEFT(Taulukko1[[#This Row],[TOL2008]],2)),Pääluokka!$G$2:$G$100,0))</f>
        <v>#N/A</v>
      </c>
    </row>
    <row r="314" spans="1:11" ht="12.75" customHeight="1">
      <c r="A314" t="s">
        <v>1871</v>
      </c>
      <c r="B314" s="23">
        <v>39456</v>
      </c>
      <c r="C314" t="s">
        <v>1870</v>
      </c>
      <c r="E314" s="5">
        <v>9</v>
      </c>
      <c r="F314" s="4"/>
      <c r="G314" s="5"/>
      <c r="H314" s="22">
        <v>24</v>
      </c>
      <c r="I314" s="25" t="e">
        <f>INDEX('TOL2008'!B:B,MATCH(A314,'TOL2008'!A:A,0))</f>
        <v>#N/A</v>
      </c>
      <c r="J314" s="25" t="e">
        <f>INDEX(Pääluokka!$H$2:$H$100,MATCH(VALUE(LEFT(Taulukko1[[#This Row],[TOL2008]],2)),Pääluokka!$G$2:$G$100,0))</f>
        <v>#N/A</v>
      </c>
      <c r="K314" s="25" t="e">
        <f>INDEX(Pääluokka!$I$2:$I$100,MATCH(VALUE(LEFT(Taulukko1[[#This Row],[TOL2008]],2)),Pääluokka!$G$2:$G$100,0))</f>
        <v>#N/A</v>
      </c>
    </row>
    <row r="315" spans="1:11" ht="12.75" customHeight="1">
      <c r="A315" s="21" t="s">
        <v>1389</v>
      </c>
      <c r="B315" s="23">
        <v>39456</v>
      </c>
      <c r="C315" t="s">
        <v>1868</v>
      </c>
      <c r="E315" s="5">
        <v>165</v>
      </c>
      <c r="F315" s="4">
        <v>39508</v>
      </c>
      <c r="G315" s="5">
        <v>0</v>
      </c>
      <c r="H315" s="22">
        <v>900</v>
      </c>
      <c r="I315" s="25" t="e">
        <f>INDEX('TOL2008'!B:B,MATCH(A315,'TOL2008'!A:A,0))</f>
        <v>#N/A</v>
      </c>
      <c r="J315" s="25" t="e">
        <f>INDEX(Pääluokka!$H$2:$H$100,MATCH(VALUE(LEFT(Taulukko1[[#This Row],[TOL2008]],2)),Pääluokka!$G$2:$G$100,0))</f>
        <v>#N/A</v>
      </c>
      <c r="K315" s="25" t="e">
        <f>INDEX(Pääluokka!$I$2:$I$100,MATCH(VALUE(LEFT(Taulukko1[[#This Row],[TOL2008]],2)),Pääluokka!$G$2:$G$100,0))</f>
        <v>#N/A</v>
      </c>
    </row>
    <row r="316" spans="1:11" ht="12.75" customHeight="1">
      <c r="A316" t="s">
        <v>2019</v>
      </c>
      <c r="B316" s="23">
        <v>39458</v>
      </c>
      <c r="C316" t="s">
        <v>2018</v>
      </c>
      <c r="E316" s="5">
        <v>25</v>
      </c>
      <c r="F316" s="4">
        <v>39514</v>
      </c>
      <c r="G316" s="5">
        <v>18</v>
      </c>
      <c r="H316" s="22">
        <v>130</v>
      </c>
      <c r="I316" s="25" t="e">
        <f>INDEX('TOL2008'!B:B,MATCH(A316,'TOL2008'!A:A,0))</f>
        <v>#N/A</v>
      </c>
      <c r="J316" s="25" t="e">
        <f>INDEX(Pääluokka!$H$2:$H$100,MATCH(VALUE(LEFT(Taulukko1[[#This Row],[TOL2008]],2)),Pääluokka!$G$2:$G$100,0))</f>
        <v>#N/A</v>
      </c>
      <c r="K316" s="25" t="e">
        <f>INDEX(Pääluokka!$I$2:$I$100,MATCH(VALUE(LEFT(Taulukko1[[#This Row],[TOL2008]],2)),Pääluokka!$G$2:$G$100,0))</f>
        <v>#N/A</v>
      </c>
    </row>
    <row r="317" spans="1:11" ht="12.75" customHeight="1">
      <c r="A317" t="s">
        <v>2054</v>
      </c>
      <c r="B317" s="23">
        <v>39461</v>
      </c>
      <c r="C317" t="s">
        <v>2053</v>
      </c>
      <c r="E317" s="5">
        <v>28</v>
      </c>
      <c r="F317" s="4">
        <v>39511</v>
      </c>
      <c r="G317" s="5">
        <v>28</v>
      </c>
      <c r="H317" s="16">
        <v>28</v>
      </c>
      <c r="I317" s="25" t="e">
        <f>INDEX('TOL2008'!B:B,MATCH(A317,'TOL2008'!A:A,0))</f>
        <v>#N/A</v>
      </c>
      <c r="J317" s="25" t="e">
        <f>INDEX(Pääluokka!$H$2:$H$100,MATCH(VALUE(LEFT(Taulukko1[[#This Row],[TOL2008]],2)),Pääluokka!$G$2:$G$100,0))</f>
        <v>#N/A</v>
      </c>
      <c r="K317" s="25" t="e">
        <f>INDEX(Pääluokka!$I$2:$I$100,MATCH(VALUE(LEFT(Taulukko1[[#This Row],[TOL2008]],2)),Pääluokka!$G$2:$G$100,0))</f>
        <v>#N/A</v>
      </c>
    </row>
    <row r="318" spans="1:11" ht="12.75" customHeight="1">
      <c r="A318" t="s">
        <v>1370</v>
      </c>
      <c r="B318" s="23">
        <v>39461</v>
      </c>
      <c r="C318" t="s">
        <v>1819</v>
      </c>
      <c r="E318" s="5"/>
      <c r="F318" s="4"/>
      <c r="G318" s="5"/>
      <c r="H318" s="22">
        <v>80</v>
      </c>
      <c r="I318" s="25" t="e">
        <f>INDEX('TOL2008'!B:B,MATCH(A318,'TOL2008'!A:A,0))</f>
        <v>#N/A</v>
      </c>
      <c r="J318" s="25" t="e">
        <f>INDEX(Pääluokka!$H$2:$H$100,MATCH(VALUE(LEFT(Taulukko1[[#This Row],[TOL2008]],2)),Pääluokka!$G$2:$G$100,0))</f>
        <v>#N/A</v>
      </c>
      <c r="K318" s="25" t="e">
        <f>INDEX(Pääluokka!$I$2:$I$100,MATCH(VALUE(LEFT(Taulukko1[[#This Row],[TOL2008]],2)),Pääluokka!$G$2:$G$100,0))</f>
        <v>#N/A</v>
      </c>
    </row>
    <row r="319" spans="1:11" ht="12.75" customHeight="1">
      <c r="A319" t="s">
        <v>1876</v>
      </c>
      <c r="B319" s="23">
        <v>39462</v>
      </c>
      <c r="C319" t="s">
        <v>1875</v>
      </c>
      <c r="E319" s="5">
        <v>30</v>
      </c>
      <c r="F319" s="4">
        <v>39519</v>
      </c>
      <c r="G319" s="5">
        <v>30</v>
      </c>
      <c r="H319" s="22">
        <v>30</v>
      </c>
      <c r="I319" s="25" t="e">
        <f>INDEX('TOL2008'!B:B,MATCH(A319,'TOL2008'!A:A,0))</f>
        <v>#N/A</v>
      </c>
      <c r="J319" s="25" t="e">
        <f>INDEX(Pääluokka!$H$2:$H$100,MATCH(VALUE(LEFT(Taulukko1[[#This Row],[TOL2008]],2)),Pääluokka!$G$2:$G$100,0))</f>
        <v>#N/A</v>
      </c>
      <c r="K319" s="25" t="e">
        <f>INDEX(Pääluokka!$I$2:$I$100,MATCH(VALUE(LEFT(Taulukko1[[#This Row],[TOL2008]],2)),Pääluokka!$G$2:$G$100,0))</f>
        <v>#N/A</v>
      </c>
    </row>
    <row r="320" spans="1:11" ht="12.75" customHeight="1">
      <c r="A320" t="s">
        <v>2164</v>
      </c>
      <c r="B320" s="23">
        <v>39463</v>
      </c>
      <c r="C320" t="s">
        <v>2165</v>
      </c>
      <c r="E320" s="5">
        <v>8</v>
      </c>
      <c r="F320" s="4"/>
      <c r="G320" s="5"/>
      <c r="H320" s="16">
        <v>8</v>
      </c>
      <c r="I320" s="25" t="e">
        <f>INDEX('TOL2008'!B:B,MATCH(A320,'TOL2008'!A:A,0))</f>
        <v>#N/A</v>
      </c>
      <c r="J320" s="25" t="e">
        <f>INDEX(Pääluokka!$H$2:$H$100,MATCH(VALUE(LEFT(Taulukko1[[#This Row],[TOL2008]],2)),Pääluokka!$G$2:$G$100,0))</f>
        <v>#N/A</v>
      </c>
      <c r="K320" s="25" t="e">
        <f>INDEX(Pääluokka!$I$2:$I$100,MATCH(VALUE(LEFT(Taulukko1[[#This Row],[TOL2008]],2)),Pääluokka!$G$2:$G$100,0))</f>
        <v>#N/A</v>
      </c>
    </row>
    <row r="321" spans="1:11" ht="12.75" customHeight="1">
      <c r="A321" t="s">
        <v>2202</v>
      </c>
      <c r="B321" s="23">
        <v>39465</v>
      </c>
      <c r="C321" t="s">
        <v>1635</v>
      </c>
      <c r="E321" s="5">
        <v>110</v>
      </c>
      <c r="F321" s="4">
        <v>39525</v>
      </c>
      <c r="G321" s="5">
        <v>99</v>
      </c>
      <c r="H321" s="16">
        <v>110</v>
      </c>
      <c r="I321" s="25" t="e">
        <f>INDEX('TOL2008'!B:B,MATCH(A321,'TOL2008'!A:A,0))</f>
        <v>#N/A</v>
      </c>
      <c r="J321" s="25" t="e">
        <f>INDEX(Pääluokka!$H$2:$H$100,MATCH(VALUE(LEFT(Taulukko1[[#This Row],[TOL2008]],2)),Pääluokka!$G$2:$G$100,0))</f>
        <v>#N/A</v>
      </c>
      <c r="K321" s="25" t="e">
        <f>INDEX(Pääluokka!$I$2:$I$100,MATCH(VALUE(LEFT(Taulukko1[[#This Row],[TOL2008]],2)),Pääluokka!$G$2:$G$100,0))</f>
        <v>#N/A</v>
      </c>
    </row>
    <row r="322" spans="1:11" ht="12.75" customHeight="1">
      <c r="A322" t="s">
        <v>1864</v>
      </c>
      <c r="B322" s="23">
        <v>39471</v>
      </c>
      <c r="C322" t="s">
        <v>1865</v>
      </c>
      <c r="E322" s="5">
        <v>400</v>
      </c>
      <c r="F322" s="4">
        <v>39524</v>
      </c>
      <c r="G322" s="5">
        <v>190</v>
      </c>
      <c r="H322" s="16">
        <v>400</v>
      </c>
      <c r="I322" s="25" t="e">
        <f>INDEX('TOL2008'!B:B,MATCH(A322,'TOL2008'!A:A,0))</f>
        <v>#N/A</v>
      </c>
      <c r="J322" s="25" t="e">
        <f>INDEX(Pääluokka!$H$2:$H$100,MATCH(VALUE(LEFT(Taulukko1[[#This Row],[TOL2008]],2)),Pääluokka!$G$2:$G$100,0))</f>
        <v>#N/A</v>
      </c>
      <c r="K322" s="25" t="e">
        <f>INDEX(Pääluokka!$I$2:$I$100,MATCH(VALUE(LEFT(Taulukko1[[#This Row],[TOL2008]],2)),Pääluokka!$G$2:$G$100,0))</f>
        <v>#N/A</v>
      </c>
    </row>
    <row r="323" spans="1:11" ht="12.75" customHeight="1">
      <c r="A323" t="s">
        <v>1777</v>
      </c>
      <c r="B323" s="23">
        <v>39475</v>
      </c>
      <c r="C323" t="s">
        <v>2102</v>
      </c>
      <c r="E323" s="5">
        <v>70</v>
      </c>
      <c r="F323" s="4">
        <v>39540</v>
      </c>
      <c r="G323" s="5">
        <v>27</v>
      </c>
      <c r="H323" s="16">
        <v>70</v>
      </c>
      <c r="I323" s="25" t="e">
        <f>INDEX('TOL2008'!B:B,MATCH(A323,'TOL2008'!A:A,0))</f>
        <v>#N/A</v>
      </c>
      <c r="J323" s="25" t="e">
        <f>INDEX(Pääluokka!$H$2:$H$100,MATCH(VALUE(LEFT(Taulukko1[[#This Row],[TOL2008]],2)),Pääluokka!$G$2:$G$100,0))</f>
        <v>#N/A</v>
      </c>
      <c r="K323" s="25" t="e">
        <f>INDEX(Pääluokka!$I$2:$I$100,MATCH(VALUE(LEFT(Taulukko1[[#This Row],[TOL2008]],2)),Pääluokka!$G$2:$G$100,0))</f>
        <v>#N/A</v>
      </c>
    </row>
    <row r="324" spans="1:11" ht="12.75" customHeight="1">
      <c r="A324" s="21" t="s">
        <v>2069</v>
      </c>
      <c r="B324" s="23">
        <v>39476</v>
      </c>
      <c r="C324" s="21" t="s">
        <v>2068</v>
      </c>
      <c r="D324" s="24"/>
      <c r="E324" s="24">
        <v>43</v>
      </c>
      <c r="F324" s="23">
        <v>39563</v>
      </c>
      <c r="G324" s="24"/>
      <c r="H324" s="22">
        <v>99</v>
      </c>
      <c r="I324" s="25" t="e">
        <f>INDEX('TOL2008'!B:B,MATCH(A324,'TOL2008'!A:A,0))</f>
        <v>#N/A</v>
      </c>
      <c r="J324" s="25" t="e">
        <f>INDEX(Pääluokka!$H$2:$H$100,MATCH(VALUE(LEFT(Taulukko1[[#This Row],[TOL2008]],2)),Pääluokka!$G$2:$G$100,0))</f>
        <v>#N/A</v>
      </c>
      <c r="K324" s="25" t="e">
        <f>INDEX(Pääluokka!$I$2:$I$100,MATCH(VALUE(LEFT(Taulukko1[[#This Row],[TOL2008]],2)),Pääluokka!$G$2:$G$100,0))</f>
        <v>#N/A</v>
      </c>
    </row>
    <row r="325" spans="1:11" ht="12.75" customHeight="1">
      <c r="A325" s="21" t="s">
        <v>1161</v>
      </c>
      <c r="B325" s="23">
        <v>39478</v>
      </c>
      <c r="C325" s="21" t="s">
        <v>1870</v>
      </c>
      <c r="D325" s="24"/>
      <c r="E325" s="24">
        <v>50</v>
      </c>
      <c r="F325" s="23">
        <v>39533</v>
      </c>
      <c r="G325" s="24">
        <v>45</v>
      </c>
      <c r="H325" s="16">
        <v>50</v>
      </c>
      <c r="I325" s="25" t="e">
        <f>INDEX('TOL2008'!B:B,MATCH(A325,'TOL2008'!A:A,0))</f>
        <v>#N/A</v>
      </c>
      <c r="J325" s="25" t="e">
        <f>INDEX(Pääluokka!$H$2:$H$100,MATCH(VALUE(LEFT(Taulukko1[[#This Row],[TOL2008]],2)),Pääluokka!$G$2:$G$100,0))</f>
        <v>#N/A</v>
      </c>
      <c r="K325" s="25" t="e">
        <f>INDEX(Pääluokka!$I$2:$I$100,MATCH(VALUE(LEFT(Taulukko1[[#This Row],[TOL2008]],2)),Pääluokka!$G$2:$G$100,0))</f>
        <v>#N/A</v>
      </c>
    </row>
    <row r="326" spans="1:11" ht="12.75" customHeight="1">
      <c r="A326" t="s">
        <v>981</v>
      </c>
      <c r="B326" s="23">
        <v>39478</v>
      </c>
      <c r="C326" s="21" t="s">
        <v>1977</v>
      </c>
      <c r="D326" s="24"/>
      <c r="E326" s="24">
        <v>250</v>
      </c>
      <c r="F326" s="23">
        <v>39504</v>
      </c>
      <c r="G326" s="24">
        <v>239</v>
      </c>
      <c r="H326" s="16">
        <v>250</v>
      </c>
      <c r="I326" s="25">
        <f>INDEX('TOL2008'!B:B,MATCH(A326,'TOL2008'!A:A,0))</f>
        <v>26200</v>
      </c>
      <c r="J326" s="25" t="str">
        <f>INDEX(Pääluokka!$H$2:$H$100,MATCH(VALUE(LEFT(Taulukko1[[#This Row],[TOL2008]],2)),Pääluokka!$G$2:$G$100,0))</f>
        <v>Teollisuus</v>
      </c>
      <c r="K326" s="25" t="str">
        <f>INDEX(Pääluokka!$I$2:$I$100,MATCH(VALUE(LEFT(Taulukko1[[#This Row],[TOL2008]],2)),Pääluokka!$G$2:$G$100,0))</f>
        <v>Teollisuus (C-E)</v>
      </c>
    </row>
    <row r="327" spans="1:11" ht="12.75" customHeight="1">
      <c r="A327" t="s">
        <v>2150</v>
      </c>
      <c r="B327" s="23">
        <v>39483</v>
      </c>
      <c r="C327" s="21" t="s">
        <v>2151</v>
      </c>
      <c r="D327" s="24"/>
      <c r="E327" s="24">
        <v>110</v>
      </c>
      <c r="F327" s="23">
        <v>39532</v>
      </c>
      <c r="G327" s="24">
        <v>65</v>
      </c>
      <c r="H327" s="16">
        <v>110</v>
      </c>
      <c r="I327" s="25" t="e">
        <f>INDEX('TOL2008'!B:B,MATCH(A327,'TOL2008'!A:A,0))</f>
        <v>#N/A</v>
      </c>
      <c r="J327" s="25" t="e">
        <f>INDEX(Pääluokka!$H$2:$H$100,MATCH(VALUE(LEFT(Taulukko1[[#This Row],[TOL2008]],2)),Pääluokka!$G$2:$G$100,0))</f>
        <v>#N/A</v>
      </c>
      <c r="K327" s="25" t="e">
        <f>INDEX(Pääluokka!$I$2:$I$100,MATCH(VALUE(LEFT(Taulukko1[[#This Row],[TOL2008]],2)),Pääluokka!$G$2:$G$100,0))</f>
        <v>#N/A</v>
      </c>
    </row>
    <row r="328" spans="1:11" ht="12.75" customHeight="1">
      <c r="A328" t="s">
        <v>1897</v>
      </c>
      <c r="B328" s="23">
        <v>39484</v>
      </c>
      <c r="C328" t="s">
        <v>1896</v>
      </c>
      <c r="E328" s="5">
        <v>65</v>
      </c>
      <c r="F328" s="4">
        <v>39569</v>
      </c>
      <c r="G328" s="5">
        <v>65</v>
      </c>
      <c r="H328" s="22">
        <v>65</v>
      </c>
      <c r="I328" s="25" t="e">
        <f>INDEX('TOL2008'!B:B,MATCH(A328,'TOL2008'!A:A,0))</f>
        <v>#N/A</v>
      </c>
      <c r="J328" s="25" t="e">
        <f>INDEX(Pääluokka!$H$2:$H$100,MATCH(VALUE(LEFT(Taulukko1[[#This Row],[TOL2008]],2)),Pääluokka!$G$2:$G$100,0))</f>
        <v>#N/A</v>
      </c>
      <c r="K328" s="25" t="e">
        <f>INDEX(Pääluokka!$I$2:$I$100,MATCH(VALUE(LEFT(Taulukko1[[#This Row],[TOL2008]],2)),Pääluokka!$G$2:$G$100,0))</f>
        <v>#N/A</v>
      </c>
    </row>
    <row r="329" spans="1:11" ht="12.75" customHeight="1">
      <c r="A329" s="21" t="s">
        <v>56</v>
      </c>
      <c r="B329" s="23">
        <v>39484</v>
      </c>
      <c r="C329" s="21" t="s">
        <v>1853</v>
      </c>
      <c r="D329" s="24"/>
      <c r="E329" s="24">
        <v>44</v>
      </c>
      <c r="F329" s="23">
        <v>39533</v>
      </c>
      <c r="G329" s="24">
        <v>0</v>
      </c>
      <c r="H329" s="16">
        <v>44</v>
      </c>
      <c r="I329" s="25">
        <f>INDEX('TOL2008'!B:B,MATCH(A329,'TOL2008'!A:A,0))</f>
        <v>80100</v>
      </c>
      <c r="J329" s="25" t="str">
        <f>INDEX(Pääluokka!$H$2:$H$100,MATCH(VALUE(LEFT(Taulukko1[[#This Row],[TOL2008]],2)),Pääluokka!$G$2:$G$100,0))</f>
        <v>Hallinto- ja tukipalvelutoiminta</v>
      </c>
      <c r="K329" s="25" t="str">
        <f>INDEX(Pääluokka!$I$2:$I$100,MATCH(VALUE(LEFT(Taulukko1[[#This Row],[TOL2008]],2)),Pääluokka!$G$2:$G$100,0))</f>
        <v>Palvelualat (G-N, R, S)</v>
      </c>
    </row>
    <row r="330" spans="1:11" ht="12.75" customHeight="1">
      <c r="A330" s="21" t="s">
        <v>454</v>
      </c>
      <c r="B330" s="23">
        <v>39485</v>
      </c>
      <c r="C330" s="21" t="s">
        <v>2064</v>
      </c>
      <c r="D330" s="24"/>
      <c r="E330" s="24">
        <v>25</v>
      </c>
      <c r="F330" s="23">
        <v>39574</v>
      </c>
      <c r="G330" s="24">
        <v>0</v>
      </c>
      <c r="H330" s="22">
        <v>73</v>
      </c>
      <c r="I330" s="25">
        <f>INDEX('TOL2008'!B:B,MATCH(A330,'TOL2008'!A:A,0))</f>
        <v>52291</v>
      </c>
      <c r="J330" s="25" t="str">
        <f>INDEX(Pääluokka!$H$2:$H$100,MATCH(VALUE(LEFT(Taulukko1[[#This Row],[TOL2008]],2)),Pääluokka!$G$2:$G$100,0))</f>
        <v>Kuljetus ja varastointi</v>
      </c>
      <c r="K330" s="25" t="str">
        <f>INDEX(Pääluokka!$I$2:$I$100,MATCH(VALUE(LEFT(Taulukko1[[#This Row],[TOL2008]],2)),Pääluokka!$G$2:$G$100,0))</f>
        <v>Palvelualat (G-N, R, S)</v>
      </c>
    </row>
    <row r="331" spans="1:11" ht="12.75" customHeight="1">
      <c r="A331" s="21" t="s">
        <v>1919</v>
      </c>
      <c r="B331" s="23">
        <v>39485</v>
      </c>
      <c r="C331" s="21" t="s">
        <v>143</v>
      </c>
      <c r="D331" s="24"/>
      <c r="E331" s="24">
        <v>380</v>
      </c>
      <c r="F331" s="23">
        <v>39539</v>
      </c>
      <c r="G331" s="24">
        <v>365</v>
      </c>
      <c r="H331" s="22">
        <v>1800</v>
      </c>
      <c r="I331" s="25" t="e">
        <f>INDEX('TOL2008'!B:B,MATCH(A331,'TOL2008'!A:A,0))</f>
        <v>#N/A</v>
      </c>
      <c r="J331" s="25" t="e">
        <f>INDEX(Pääluokka!$H$2:$H$100,MATCH(VALUE(LEFT(Taulukko1[[#This Row],[TOL2008]],2)),Pääluokka!$G$2:$G$100,0))</f>
        <v>#N/A</v>
      </c>
      <c r="K331" s="25" t="e">
        <f>INDEX(Pääluokka!$I$2:$I$100,MATCH(VALUE(LEFT(Taulukko1[[#This Row],[TOL2008]],2)),Pääluokka!$G$2:$G$100,0))</f>
        <v>#N/A</v>
      </c>
    </row>
    <row r="332" spans="1:11" ht="12.75" customHeight="1">
      <c r="A332" t="s">
        <v>2041</v>
      </c>
      <c r="B332" s="23">
        <v>39488</v>
      </c>
      <c r="C332" t="s">
        <v>2040</v>
      </c>
      <c r="E332" s="5">
        <v>20</v>
      </c>
      <c r="F332" s="4">
        <v>39540</v>
      </c>
      <c r="G332" s="5">
        <v>10</v>
      </c>
      <c r="H332" s="16">
        <v>20</v>
      </c>
      <c r="I332" s="25" t="e">
        <f>INDEX('TOL2008'!B:B,MATCH(A332,'TOL2008'!A:A,0))</f>
        <v>#N/A</v>
      </c>
      <c r="J332" s="25" t="e">
        <f>INDEX(Pääluokka!$H$2:$H$100,MATCH(VALUE(LEFT(Taulukko1[[#This Row],[TOL2008]],2)),Pääluokka!$G$2:$G$100,0))</f>
        <v>#N/A</v>
      </c>
      <c r="K332" s="25" t="e">
        <f>INDEX(Pääluokka!$I$2:$I$100,MATCH(VALUE(LEFT(Taulukko1[[#This Row],[TOL2008]],2)),Pääluokka!$G$2:$G$100,0))</f>
        <v>#N/A</v>
      </c>
    </row>
    <row r="333" spans="1:11" ht="12.75" customHeight="1">
      <c r="A333" t="s">
        <v>469</v>
      </c>
      <c r="B333" s="23">
        <v>39489</v>
      </c>
      <c r="C333" t="s">
        <v>2072</v>
      </c>
      <c r="E333" s="5"/>
      <c r="F333" s="4">
        <v>39540</v>
      </c>
      <c r="G333" s="5">
        <v>5</v>
      </c>
      <c r="H333" s="22">
        <v>20</v>
      </c>
      <c r="I333" s="25">
        <f>INDEX('TOL2008'!B:B,MATCH(A333,'TOL2008'!A:A,0))</f>
        <v>26110</v>
      </c>
      <c r="J333" s="25" t="str">
        <f>INDEX(Pääluokka!$H$2:$H$100,MATCH(VALUE(LEFT(Taulukko1[[#This Row],[TOL2008]],2)),Pääluokka!$G$2:$G$100,0))</f>
        <v>Teollisuus</v>
      </c>
      <c r="K333" s="25" t="str">
        <f>INDEX(Pääluokka!$I$2:$I$100,MATCH(VALUE(LEFT(Taulukko1[[#This Row],[TOL2008]],2)),Pääluokka!$G$2:$G$100,0))</f>
        <v>Teollisuus (C-E)</v>
      </c>
    </row>
    <row r="334" spans="1:11" ht="12.75" customHeight="1">
      <c r="A334" t="s">
        <v>2094</v>
      </c>
      <c r="B334" s="23">
        <v>39495</v>
      </c>
      <c r="C334" t="s">
        <v>2093</v>
      </c>
      <c r="E334" s="5"/>
      <c r="F334" s="4">
        <v>39546</v>
      </c>
      <c r="G334" s="5">
        <v>50</v>
      </c>
      <c r="H334" s="22"/>
      <c r="I334" s="25" t="e">
        <f>INDEX('TOL2008'!B:B,MATCH(A334,'TOL2008'!A:A,0))</f>
        <v>#N/A</v>
      </c>
      <c r="J334" s="25" t="e">
        <f>INDEX(Pääluokka!$H$2:$H$100,MATCH(VALUE(LEFT(Taulukko1[[#This Row],[TOL2008]],2)),Pääluokka!$G$2:$G$100,0))</f>
        <v>#N/A</v>
      </c>
      <c r="K334" s="25" t="e">
        <f>INDEX(Pääluokka!$I$2:$I$100,MATCH(VALUE(LEFT(Taulukko1[[#This Row],[TOL2008]],2)),Pääluokka!$G$2:$G$100,0))</f>
        <v>#N/A</v>
      </c>
    </row>
    <row r="335" spans="1:11" ht="12.75" customHeight="1">
      <c r="A335" t="s">
        <v>1988</v>
      </c>
      <c r="B335" s="23">
        <v>39499</v>
      </c>
      <c r="C335" t="s">
        <v>1987</v>
      </c>
      <c r="E335" s="5"/>
      <c r="F335" s="4"/>
      <c r="G335" s="5"/>
      <c r="H335" s="16">
        <v>550</v>
      </c>
      <c r="I335" s="25" t="e">
        <f>INDEX('TOL2008'!B:B,MATCH(A335,'TOL2008'!A:A,0))</f>
        <v>#N/A</v>
      </c>
      <c r="J335" s="25" t="e">
        <f>INDEX(Pääluokka!$H$2:$H$100,MATCH(VALUE(LEFT(Taulukko1[[#This Row],[TOL2008]],2)),Pääluokka!$G$2:$G$100,0))</f>
        <v>#N/A</v>
      </c>
      <c r="K335" s="25" t="e">
        <f>INDEX(Pääluokka!$I$2:$I$100,MATCH(VALUE(LEFT(Taulukko1[[#This Row],[TOL2008]],2)),Pääluokka!$G$2:$G$100,0))</f>
        <v>#N/A</v>
      </c>
    </row>
    <row r="336" spans="1:11" ht="12.75" customHeight="1">
      <c r="A336" s="21" t="s">
        <v>469</v>
      </c>
      <c r="B336" s="23">
        <v>39506</v>
      </c>
      <c r="C336" s="21" t="s">
        <v>2071</v>
      </c>
      <c r="D336" s="24"/>
      <c r="E336" s="24">
        <v>0</v>
      </c>
      <c r="F336" s="23">
        <v>39541</v>
      </c>
      <c r="G336" s="24">
        <v>0</v>
      </c>
      <c r="H336" s="22"/>
      <c r="I336" s="25">
        <f>INDEX('TOL2008'!B:B,MATCH(A336,'TOL2008'!A:A,0))</f>
        <v>26110</v>
      </c>
      <c r="J336" s="25" t="str">
        <f>INDEX(Pääluokka!$H$2:$H$100,MATCH(VALUE(LEFT(Taulukko1[[#This Row],[TOL2008]],2)),Pääluokka!$G$2:$G$100,0))</f>
        <v>Teollisuus</v>
      </c>
      <c r="K336" s="25" t="str">
        <f>INDEX(Pääluokka!$I$2:$I$100,MATCH(VALUE(LEFT(Taulukko1[[#This Row],[TOL2008]],2)),Pääluokka!$G$2:$G$100,0))</f>
        <v>Teollisuus (C-E)</v>
      </c>
    </row>
    <row r="337" spans="1:11" ht="12.75" customHeight="1">
      <c r="A337" s="21" t="s">
        <v>1401</v>
      </c>
      <c r="B337" s="23">
        <v>39510</v>
      </c>
      <c r="C337" s="21" t="s">
        <v>1879</v>
      </c>
      <c r="D337" s="24"/>
      <c r="E337" s="24">
        <v>50</v>
      </c>
      <c r="F337" s="23">
        <v>39553</v>
      </c>
      <c r="G337" s="24">
        <v>20</v>
      </c>
      <c r="H337" s="16">
        <v>50</v>
      </c>
      <c r="I337" s="25" t="e">
        <f>INDEX('TOL2008'!B:B,MATCH(A337,'TOL2008'!A:A,0))</f>
        <v>#N/A</v>
      </c>
      <c r="J337" s="25" t="e">
        <f>INDEX(Pääluokka!$H$2:$H$100,MATCH(VALUE(LEFT(Taulukko1[[#This Row],[TOL2008]],2)),Pääluokka!$G$2:$G$100,0))</f>
        <v>#N/A</v>
      </c>
      <c r="K337" s="25" t="e">
        <f>INDEX(Pääluokka!$I$2:$I$100,MATCH(VALUE(LEFT(Taulukko1[[#This Row],[TOL2008]],2)),Pääluokka!$G$2:$G$100,0))</f>
        <v>#N/A</v>
      </c>
    </row>
    <row r="338" spans="1:11" ht="12.75" customHeight="1">
      <c r="A338" t="s">
        <v>2201</v>
      </c>
      <c r="B338" s="23">
        <v>39512</v>
      </c>
      <c r="C338" t="s">
        <v>1684</v>
      </c>
      <c r="E338" s="5">
        <v>30</v>
      </c>
      <c r="F338" s="4">
        <v>39610</v>
      </c>
      <c r="G338" s="5">
        <v>20</v>
      </c>
      <c r="H338" s="16">
        <v>30</v>
      </c>
      <c r="I338" s="25" t="e">
        <f>INDEX('TOL2008'!B:B,MATCH(A338,'TOL2008'!A:A,0))</f>
        <v>#N/A</v>
      </c>
      <c r="J338" s="25" t="e">
        <f>INDEX(Pääluokka!$H$2:$H$100,MATCH(VALUE(LEFT(Taulukko1[[#This Row],[TOL2008]],2)),Pääluokka!$G$2:$G$100,0))</f>
        <v>#N/A</v>
      </c>
      <c r="K338" s="25" t="e">
        <f>INDEX(Pääluokka!$I$2:$I$100,MATCH(VALUE(LEFT(Taulukko1[[#This Row],[TOL2008]],2)),Pääluokka!$G$2:$G$100,0))</f>
        <v>#N/A</v>
      </c>
    </row>
    <row r="339" spans="1:11" ht="12.75" customHeight="1">
      <c r="A339" s="21" t="s">
        <v>1833</v>
      </c>
      <c r="B339" s="23">
        <v>39512</v>
      </c>
      <c r="C339" s="21" t="s">
        <v>1832</v>
      </c>
      <c r="D339" s="24"/>
      <c r="E339" s="24"/>
      <c r="F339" s="23">
        <v>39560</v>
      </c>
      <c r="G339" s="24">
        <v>237</v>
      </c>
      <c r="H339" s="22">
        <v>300</v>
      </c>
      <c r="I339" s="25" t="e">
        <f>INDEX('TOL2008'!B:B,MATCH(A339,'TOL2008'!A:A,0))</f>
        <v>#N/A</v>
      </c>
      <c r="J339" s="25" t="e">
        <f>INDEX(Pääluokka!$H$2:$H$100,MATCH(VALUE(LEFT(Taulukko1[[#This Row],[TOL2008]],2)),Pääluokka!$G$2:$G$100,0))</f>
        <v>#N/A</v>
      </c>
      <c r="K339" s="25" t="e">
        <f>INDEX(Pääluokka!$I$2:$I$100,MATCH(VALUE(LEFT(Taulukko1[[#This Row],[TOL2008]],2)),Pääluokka!$G$2:$G$100,0))</f>
        <v>#N/A</v>
      </c>
    </row>
    <row r="340" spans="1:11" ht="12.75" customHeight="1">
      <c r="A340" s="21" t="s">
        <v>2112</v>
      </c>
      <c r="B340" s="23">
        <v>39513</v>
      </c>
      <c r="C340" s="21" t="s">
        <v>2115</v>
      </c>
      <c r="D340" s="24"/>
      <c r="E340" s="24"/>
      <c r="F340" s="23">
        <v>39560</v>
      </c>
      <c r="G340" s="24">
        <v>80</v>
      </c>
      <c r="H340" s="22">
        <v>80</v>
      </c>
      <c r="I340" s="25">
        <f>INDEX('TOL2008'!B:B,MATCH(A3864,'TOL2008'!A:A,0))</f>
        <v>25730</v>
      </c>
      <c r="J340" s="25" t="str">
        <f>INDEX(Pääluokka!$H$2:$H$100,MATCH(VALUE(LEFT(Taulukko1[[#This Row],[TOL2008]],2)),Pääluokka!$G$2:$G$100,0))</f>
        <v>Teollisuus</v>
      </c>
      <c r="K340" s="25" t="str">
        <f>INDEX(Pääluokka!$I$2:$I$100,MATCH(VALUE(LEFT(Taulukko1[[#This Row],[TOL2008]],2)),Pääluokka!$G$2:$G$100,0))</f>
        <v>Teollisuus (C-E)</v>
      </c>
    </row>
    <row r="341" spans="1:11" ht="12.75" customHeight="1">
      <c r="A341" s="21" t="s">
        <v>1107</v>
      </c>
      <c r="B341" s="23">
        <v>39517</v>
      </c>
      <c r="C341" t="s">
        <v>2048</v>
      </c>
      <c r="D341" s="24"/>
      <c r="E341" s="24">
        <v>30</v>
      </c>
      <c r="F341" s="23">
        <v>39576</v>
      </c>
      <c r="G341" s="24">
        <v>7</v>
      </c>
      <c r="H341" s="16">
        <v>30</v>
      </c>
      <c r="I341" s="25">
        <f>INDEX('TOL2008'!B:B,MATCH(A341,'TOL2008'!A:A,0))</f>
        <v>20590</v>
      </c>
      <c r="J341" s="25" t="str">
        <f>INDEX(Pääluokka!$H$2:$H$100,MATCH(VALUE(LEFT(Taulukko1[[#This Row],[TOL2008]],2)),Pääluokka!$G$2:$G$100,0))</f>
        <v>Teollisuus</v>
      </c>
      <c r="K341" s="25" t="str">
        <f>INDEX(Pääluokka!$I$2:$I$100,MATCH(VALUE(LEFT(Taulukko1[[#This Row],[TOL2008]],2)),Pääluokka!$G$2:$G$100,0))</f>
        <v>Teollisuus (C-E)</v>
      </c>
    </row>
    <row r="342" spans="1:11" ht="12.75" customHeight="1">
      <c r="A342" t="s">
        <v>1821</v>
      </c>
      <c r="B342" s="23">
        <v>39519</v>
      </c>
      <c r="C342" t="s">
        <v>1823</v>
      </c>
      <c r="E342" s="5">
        <v>21</v>
      </c>
      <c r="F342" s="4">
        <v>39568</v>
      </c>
      <c r="G342" s="5">
        <v>14</v>
      </c>
      <c r="H342" s="16">
        <v>21</v>
      </c>
      <c r="I342" s="25" t="e">
        <f>INDEX('TOL2008'!B:B,MATCH(A342,'TOL2008'!A:A,0))</f>
        <v>#N/A</v>
      </c>
      <c r="J342" s="25" t="e">
        <f>INDEX(Pääluokka!$H$2:$H$100,MATCH(VALUE(LEFT(Taulukko1[[#This Row],[TOL2008]],2)),Pääluokka!$G$2:$G$100,0))</f>
        <v>#N/A</v>
      </c>
      <c r="K342" s="25" t="e">
        <f>INDEX(Pääluokka!$I$2:$I$100,MATCH(VALUE(LEFT(Taulukko1[[#This Row],[TOL2008]],2)),Pääluokka!$G$2:$G$100,0))</f>
        <v>#N/A</v>
      </c>
    </row>
    <row r="343" spans="1:11" ht="12.75" customHeight="1">
      <c r="A343" t="s">
        <v>1332</v>
      </c>
      <c r="B343" s="23">
        <v>39524</v>
      </c>
      <c r="C343" t="s">
        <v>2200</v>
      </c>
      <c r="E343" s="5">
        <v>10</v>
      </c>
      <c r="F343" s="4"/>
      <c r="G343" s="5"/>
      <c r="H343" s="16">
        <v>10</v>
      </c>
      <c r="I343" s="25">
        <f>INDEX('TOL2008'!B:B,MATCH(A343,'TOL2008'!A:A,0))</f>
        <v>28950</v>
      </c>
      <c r="J343" s="25" t="str">
        <f>INDEX(Pääluokka!$H$2:$H$100,MATCH(VALUE(LEFT(Taulukko1[[#This Row],[TOL2008]],2)),Pääluokka!$G$2:$G$100,0))</f>
        <v>Teollisuus</v>
      </c>
      <c r="K343" s="25" t="str">
        <f>INDEX(Pääluokka!$I$2:$I$100,MATCH(VALUE(LEFT(Taulukko1[[#This Row],[TOL2008]],2)),Pääluokka!$G$2:$G$100,0))</f>
        <v>Teollisuus (C-E)</v>
      </c>
    </row>
    <row r="344" spans="1:11" ht="12.75" customHeight="1">
      <c r="A344" s="21" t="s">
        <v>1936</v>
      </c>
      <c r="B344" s="23">
        <v>39525</v>
      </c>
      <c r="C344" s="21" t="s">
        <v>1539</v>
      </c>
      <c r="D344" s="24"/>
      <c r="E344" s="24">
        <v>76</v>
      </c>
      <c r="F344" s="23">
        <v>39580</v>
      </c>
      <c r="G344" s="24">
        <v>31</v>
      </c>
      <c r="H344" s="16">
        <v>76</v>
      </c>
      <c r="I344" s="25" t="e">
        <f>INDEX('TOL2008'!B:B,MATCH(A344,'TOL2008'!A:A,0))</f>
        <v>#N/A</v>
      </c>
      <c r="J344" s="25" t="e">
        <f>INDEX(Pääluokka!$H$2:$H$100,MATCH(VALUE(LEFT(Taulukko1[[#This Row],[TOL2008]],2)),Pääluokka!$G$2:$G$100,0))</f>
        <v>#N/A</v>
      </c>
      <c r="K344" s="25" t="e">
        <f>INDEX(Pääluokka!$I$2:$I$100,MATCH(VALUE(LEFT(Taulukko1[[#This Row],[TOL2008]],2)),Pääluokka!$G$2:$G$100,0))</f>
        <v>#N/A</v>
      </c>
    </row>
    <row r="345" spans="1:11" ht="12.75" customHeight="1">
      <c r="A345" s="21" t="s">
        <v>2155</v>
      </c>
      <c r="B345" s="23">
        <v>39534</v>
      </c>
      <c r="C345" s="21" t="s">
        <v>2157</v>
      </c>
      <c r="D345" s="24"/>
      <c r="E345" s="24">
        <v>90</v>
      </c>
      <c r="F345" s="23">
        <v>39576</v>
      </c>
      <c r="G345" s="24">
        <v>59</v>
      </c>
      <c r="H345" s="16">
        <v>90</v>
      </c>
      <c r="I345" s="25" t="e">
        <f>INDEX('TOL2008'!B:B,MATCH(A345,'TOL2008'!A:A,0))</f>
        <v>#N/A</v>
      </c>
      <c r="J345" s="25" t="e">
        <f>INDEX(Pääluokka!$H$2:$H$100,MATCH(VALUE(LEFT(Taulukko1[[#This Row],[TOL2008]],2)),Pääluokka!$G$2:$G$100,0))</f>
        <v>#N/A</v>
      </c>
      <c r="K345" s="25" t="e">
        <f>INDEX(Pääluokka!$I$2:$I$100,MATCH(VALUE(LEFT(Taulukko1[[#This Row],[TOL2008]],2)),Pääluokka!$G$2:$G$100,0))</f>
        <v>#N/A</v>
      </c>
    </row>
    <row r="346" spans="1:11" ht="12.75" customHeight="1">
      <c r="A346" t="s">
        <v>454</v>
      </c>
      <c r="B346" s="23">
        <v>39534</v>
      </c>
      <c r="C346" t="s">
        <v>2063</v>
      </c>
      <c r="E346" s="5">
        <v>140</v>
      </c>
      <c r="F346" s="4">
        <v>39595</v>
      </c>
      <c r="G346" s="5">
        <v>70</v>
      </c>
      <c r="H346" s="16">
        <v>140</v>
      </c>
      <c r="I346" s="25">
        <f>INDEX('TOL2008'!B:B,MATCH(A346,'TOL2008'!A:A,0))</f>
        <v>52291</v>
      </c>
      <c r="J346" s="25" t="str">
        <f>INDEX(Pääluokka!$H$2:$H$100,MATCH(VALUE(LEFT(Taulukko1[[#This Row],[TOL2008]],2)),Pääluokka!$G$2:$G$100,0))</f>
        <v>Kuljetus ja varastointi</v>
      </c>
      <c r="K346" s="25" t="str">
        <f>INDEX(Pääluokka!$I$2:$I$100,MATCH(VALUE(LEFT(Taulukko1[[#This Row],[TOL2008]],2)),Pääluokka!$G$2:$G$100,0))</f>
        <v>Palvelualat (G-N, R, S)</v>
      </c>
    </row>
    <row r="347" spans="1:11" ht="12.75" customHeight="1">
      <c r="A347" t="s">
        <v>640</v>
      </c>
      <c r="B347" s="23">
        <v>39539</v>
      </c>
      <c r="C347" t="s">
        <v>2196</v>
      </c>
      <c r="E347" s="5">
        <v>230</v>
      </c>
      <c r="F347" s="4">
        <v>39594</v>
      </c>
      <c r="G347" s="5">
        <v>143</v>
      </c>
      <c r="H347" s="16">
        <v>230</v>
      </c>
      <c r="I347" s="25">
        <f>INDEX('TOL2008'!B:B,MATCH(A347,'TOL2008'!A:A,0))</f>
        <v>10130</v>
      </c>
      <c r="J347" s="25" t="str">
        <f>INDEX(Pääluokka!$H$2:$H$100,MATCH(VALUE(LEFT(Taulukko1[[#This Row],[TOL2008]],2)),Pääluokka!$G$2:$G$100,0))</f>
        <v>Teollisuus</v>
      </c>
      <c r="K347" s="25" t="str">
        <f>INDEX(Pääluokka!$I$2:$I$100,MATCH(VALUE(LEFT(Taulukko1[[#This Row],[TOL2008]],2)),Pääluokka!$G$2:$G$100,0))</f>
        <v>Teollisuus (C-E)</v>
      </c>
    </row>
    <row r="348" spans="1:11" ht="12.75" customHeight="1">
      <c r="A348" t="s">
        <v>2133</v>
      </c>
      <c r="B348" s="23">
        <v>39540</v>
      </c>
      <c r="C348" t="s">
        <v>2132</v>
      </c>
      <c r="E348" s="5">
        <v>100</v>
      </c>
      <c r="F348" s="4"/>
      <c r="G348" s="5"/>
      <c r="H348" s="16">
        <v>100</v>
      </c>
      <c r="I348" s="25" t="e">
        <f>INDEX('TOL2008'!B:B,MATCH(A348,'TOL2008'!A:A,0))</f>
        <v>#N/A</v>
      </c>
      <c r="J348" s="25" t="e">
        <f>INDEX(Pääluokka!$H$2:$H$100,MATCH(VALUE(LEFT(Taulukko1[[#This Row],[TOL2008]],2)),Pääluokka!$G$2:$G$100,0))</f>
        <v>#N/A</v>
      </c>
      <c r="K348" s="25" t="e">
        <f>INDEX(Pääluokka!$I$2:$I$100,MATCH(VALUE(LEFT(Taulukko1[[#This Row],[TOL2008]],2)),Pääluokka!$G$2:$G$100,0))</f>
        <v>#N/A</v>
      </c>
    </row>
    <row r="349" spans="1:11" ht="12.75" customHeight="1">
      <c r="A349" t="s">
        <v>1682</v>
      </c>
      <c r="B349" s="23">
        <v>39540</v>
      </c>
      <c r="C349" t="s">
        <v>1838</v>
      </c>
      <c r="E349" s="5">
        <v>14</v>
      </c>
      <c r="F349" s="4"/>
      <c r="G349" s="5"/>
      <c r="H349" s="16">
        <v>14</v>
      </c>
      <c r="I349" s="25">
        <f>INDEX('TOL2008'!B:B,MATCH(A676,'TOL2008'!A:A,0))</f>
        <v>10710</v>
      </c>
      <c r="J349" s="25" t="str">
        <f>INDEX(Pääluokka!$H$2:$H$100,MATCH(VALUE(LEFT(Taulukko1[[#This Row],[TOL2008]],2)),Pääluokka!$G$2:$G$100,0))</f>
        <v>Teollisuus</v>
      </c>
      <c r="K349" s="25" t="str">
        <f>INDEX(Pääluokka!$I$2:$I$100,MATCH(VALUE(LEFT(Taulukko1[[#This Row],[TOL2008]],2)),Pääluokka!$G$2:$G$100,0))</f>
        <v>Teollisuus (C-E)</v>
      </c>
    </row>
    <row r="350" spans="1:11" ht="12.75" customHeight="1">
      <c r="A350" t="s">
        <v>2110</v>
      </c>
      <c r="B350" s="23">
        <v>39545</v>
      </c>
      <c r="C350" t="s">
        <v>2109</v>
      </c>
      <c r="E350" s="5">
        <v>20</v>
      </c>
      <c r="F350" s="4"/>
      <c r="G350" s="5"/>
      <c r="H350" s="16">
        <v>20</v>
      </c>
      <c r="I350" s="25" t="e">
        <f>INDEX('TOL2008'!B:B,MATCH(A350,'TOL2008'!A:A,0))</f>
        <v>#N/A</v>
      </c>
      <c r="J350" s="25" t="e">
        <f>INDEX(Pääluokka!$H$2:$H$100,MATCH(VALUE(LEFT(Taulukko1[[#This Row],[TOL2008]],2)),Pääluokka!$G$2:$G$100,0))</f>
        <v>#N/A</v>
      </c>
      <c r="K350" s="25" t="e">
        <f>INDEX(Pääluokka!$I$2:$I$100,MATCH(VALUE(LEFT(Taulukko1[[#This Row],[TOL2008]],2)),Pääluokka!$G$2:$G$100,0))</f>
        <v>#N/A</v>
      </c>
    </row>
    <row r="351" spans="1:11" ht="12.75" customHeight="1">
      <c r="A351" t="s">
        <v>2022</v>
      </c>
      <c r="B351" s="23">
        <v>39545</v>
      </c>
      <c r="C351" t="s">
        <v>1707</v>
      </c>
      <c r="E351" s="5">
        <v>35</v>
      </c>
      <c r="F351" s="4">
        <v>39596</v>
      </c>
      <c r="G351" s="5">
        <v>35</v>
      </c>
      <c r="H351" s="22">
        <v>35</v>
      </c>
      <c r="I351" s="25" t="e">
        <f>INDEX('TOL2008'!B:B,MATCH(A351,'TOL2008'!A:A,0))</f>
        <v>#N/A</v>
      </c>
      <c r="J351" s="25" t="e">
        <f>INDEX(Pääluokka!$H$2:$H$100,MATCH(VALUE(LEFT(Taulukko1[[#This Row],[TOL2008]],2)),Pääluokka!$G$2:$G$100,0))</f>
        <v>#N/A</v>
      </c>
      <c r="K351" s="25" t="e">
        <f>INDEX(Pääluokka!$I$2:$I$100,MATCH(VALUE(LEFT(Taulukko1[[#This Row],[TOL2008]],2)),Pääluokka!$G$2:$G$100,0))</f>
        <v>#N/A</v>
      </c>
    </row>
    <row r="352" spans="1:11" ht="12.75" customHeight="1">
      <c r="A352" t="s">
        <v>2013</v>
      </c>
      <c r="B352" s="23">
        <v>39548</v>
      </c>
      <c r="C352" t="s">
        <v>1402</v>
      </c>
      <c r="E352" s="5">
        <v>60</v>
      </c>
      <c r="F352" s="4">
        <v>39598</v>
      </c>
      <c r="G352" s="5">
        <v>50</v>
      </c>
      <c r="H352" s="16">
        <v>60</v>
      </c>
      <c r="I352" s="25" t="e">
        <f>INDEX('TOL2008'!B:B,MATCH(A352,'TOL2008'!A:A,0))</f>
        <v>#N/A</v>
      </c>
      <c r="J352" s="25" t="e">
        <f>INDEX(Pääluokka!$H$2:$H$100,MATCH(VALUE(LEFT(Taulukko1[[#This Row],[TOL2008]],2)),Pääluokka!$G$2:$G$100,0))</f>
        <v>#N/A</v>
      </c>
      <c r="K352" s="25" t="e">
        <f>INDEX(Pääluokka!$I$2:$I$100,MATCH(VALUE(LEFT(Taulukko1[[#This Row],[TOL2008]],2)),Pääluokka!$G$2:$G$100,0))</f>
        <v>#N/A</v>
      </c>
    </row>
    <row r="353" spans="1:11" ht="12.75" customHeight="1">
      <c r="A353" t="s">
        <v>2214</v>
      </c>
      <c r="B353" s="23">
        <v>39549</v>
      </c>
      <c r="C353" t="s">
        <v>2213</v>
      </c>
      <c r="E353" s="5">
        <v>34</v>
      </c>
      <c r="F353" s="4">
        <v>39552</v>
      </c>
      <c r="G353" s="5">
        <v>20</v>
      </c>
      <c r="H353" s="16">
        <v>34</v>
      </c>
      <c r="I353" s="25" t="e">
        <f>INDEX('TOL2008'!B:B,MATCH(A353,'TOL2008'!A:A,0))</f>
        <v>#N/A</v>
      </c>
      <c r="J353" s="25" t="e">
        <f>INDEX(Pääluokka!$H$2:$H$100,MATCH(VALUE(LEFT(Taulukko1[[#This Row],[TOL2008]],2)),Pääluokka!$G$2:$G$100,0))</f>
        <v>#N/A</v>
      </c>
      <c r="K353" s="25" t="e">
        <f>INDEX(Pääluokka!$I$2:$I$100,MATCH(VALUE(LEFT(Taulukko1[[#This Row],[TOL2008]],2)),Pääluokka!$G$2:$G$100,0))</f>
        <v>#N/A</v>
      </c>
    </row>
    <row r="354" spans="1:11" ht="12.75" customHeight="1">
      <c r="A354" t="s">
        <v>1486</v>
      </c>
      <c r="B354" s="23">
        <v>39553</v>
      </c>
      <c r="C354" t="s">
        <v>1934</v>
      </c>
      <c r="E354" s="5">
        <v>20</v>
      </c>
      <c r="F354" s="4"/>
      <c r="G354" s="5"/>
      <c r="H354" s="16">
        <v>20</v>
      </c>
      <c r="I354" s="25" t="e">
        <f>INDEX('TOL2008'!B:B,MATCH(A354,'TOL2008'!A:A,0))</f>
        <v>#N/A</v>
      </c>
      <c r="J354" s="25" t="e">
        <f>INDEX(Pääluokka!$H$2:$H$100,MATCH(VALUE(LEFT(Taulukko1[[#This Row],[TOL2008]],2)),Pääluokka!$G$2:$G$100,0))</f>
        <v>#N/A</v>
      </c>
      <c r="K354" s="25" t="e">
        <f>INDEX(Pääluokka!$I$2:$I$100,MATCH(VALUE(LEFT(Taulukko1[[#This Row],[TOL2008]],2)),Pääluokka!$G$2:$G$100,0))</f>
        <v>#N/A</v>
      </c>
    </row>
    <row r="355" spans="1:11" ht="12.75" customHeight="1">
      <c r="A355" t="s">
        <v>1602</v>
      </c>
      <c r="B355" s="23">
        <v>39566</v>
      </c>
      <c r="C355" t="s">
        <v>2116</v>
      </c>
      <c r="E355" s="5">
        <v>114</v>
      </c>
      <c r="F355" s="4">
        <v>39617</v>
      </c>
      <c r="G355" s="5">
        <v>0</v>
      </c>
      <c r="H355" s="16">
        <v>114</v>
      </c>
      <c r="I355" s="25" t="e">
        <f>INDEX('TOL2008'!B:B,MATCH(A355,'TOL2008'!A:A,0))</f>
        <v>#N/A</v>
      </c>
      <c r="J355" s="25" t="e">
        <f>INDEX(Pääluokka!$H$2:$H$100,MATCH(VALUE(LEFT(Taulukko1[[#This Row],[TOL2008]],2)),Pääluokka!$G$2:$G$100,0))</f>
        <v>#N/A</v>
      </c>
      <c r="K355" s="25" t="e">
        <f>INDEX(Pääluokka!$I$2:$I$100,MATCH(VALUE(LEFT(Taulukko1[[#This Row],[TOL2008]],2)),Pääluokka!$G$2:$G$100,0))</f>
        <v>#N/A</v>
      </c>
    </row>
    <row r="356" spans="1:11" ht="12.75" customHeight="1">
      <c r="A356" t="s">
        <v>1389</v>
      </c>
      <c r="B356" s="23">
        <v>39566</v>
      </c>
      <c r="C356" t="s">
        <v>1867</v>
      </c>
      <c r="E356" s="5">
        <v>105</v>
      </c>
      <c r="F356" s="4">
        <v>39615</v>
      </c>
      <c r="G356" s="5">
        <v>0</v>
      </c>
      <c r="H356" s="22">
        <v>496</v>
      </c>
      <c r="I356" s="25" t="e">
        <f>INDEX('TOL2008'!B:B,MATCH(A356,'TOL2008'!A:A,0))</f>
        <v>#N/A</v>
      </c>
      <c r="J356" s="25" t="e">
        <f>INDEX(Pääluokka!$H$2:$H$100,MATCH(VALUE(LEFT(Taulukko1[[#This Row],[TOL2008]],2)),Pääluokka!$G$2:$G$100,0))</f>
        <v>#N/A</v>
      </c>
      <c r="K356" s="25" t="e">
        <f>INDEX(Pääluokka!$I$2:$I$100,MATCH(VALUE(LEFT(Taulukko1[[#This Row],[TOL2008]],2)),Pääluokka!$G$2:$G$100,0))</f>
        <v>#N/A</v>
      </c>
    </row>
    <row r="357" spans="1:11" ht="12.75" customHeight="1">
      <c r="A357" t="s">
        <v>447</v>
      </c>
      <c r="B357" s="23">
        <v>39567</v>
      </c>
      <c r="C357" t="s">
        <v>2062</v>
      </c>
      <c r="E357" s="5">
        <v>80</v>
      </c>
      <c r="F357" s="4">
        <v>39602</v>
      </c>
      <c r="G357" s="5">
        <v>32</v>
      </c>
      <c r="H357" s="16">
        <v>80</v>
      </c>
      <c r="I357" s="25">
        <f>INDEX('TOL2008'!B:B,MATCH(A357,'TOL2008'!A:A,0))</f>
        <v>62010</v>
      </c>
      <c r="J357" s="25" t="str">
        <f>INDEX(Pääluokka!$H$2:$H$100,MATCH(VALUE(LEFT(Taulukko1[[#This Row],[TOL2008]],2)),Pääluokka!$G$2:$G$100,0))</f>
        <v>Informaatio ja viestintä</v>
      </c>
      <c r="K357" s="25" t="str">
        <f>INDEX(Pääluokka!$I$2:$I$100,MATCH(VALUE(LEFT(Taulukko1[[#This Row],[TOL2008]],2)),Pääluokka!$G$2:$G$100,0))</f>
        <v>Palvelualat (G-N, R, S)</v>
      </c>
    </row>
    <row r="358" spans="1:11" ht="12.75" customHeight="1">
      <c r="A358" t="s">
        <v>2173</v>
      </c>
      <c r="B358" s="23">
        <v>39568</v>
      </c>
      <c r="C358" t="s">
        <v>2172</v>
      </c>
      <c r="E358" s="5">
        <v>20</v>
      </c>
      <c r="F358" s="4">
        <v>39611</v>
      </c>
      <c r="G358" s="5"/>
      <c r="H358" s="16">
        <v>85</v>
      </c>
      <c r="I358" s="25">
        <f>INDEX('TOL2008'!B:B,MATCH(A3934,'TOL2008'!A:A,0))</f>
        <v>45112</v>
      </c>
      <c r="J358" s="25" t="str">
        <f>INDEX(Pääluokka!$H$2:$H$100,MATCH(VALUE(LEFT(Taulukko1[[#This Row],[TOL2008]],2)),Pääluokka!$G$2:$G$100,0))</f>
        <v>Tukku- ja vähittäiskauppa; moottoriajoneuvojen ja moottoripyörien korjaus</v>
      </c>
      <c r="K358" s="25" t="str">
        <f>INDEX(Pääluokka!$I$2:$I$100,MATCH(VALUE(LEFT(Taulukko1[[#This Row],[TOL2008]],2)),Pääluokka!$G$2:$G$100,0))</f>
        <v>Palvelualat (G-N, R, S)</v>
      </c>
    </row>
    <row r="359" spans="1:11" ht="12.75" customHeight="1">
      <c r="A359" t="s">
        <v>673</v>
      </c>
      <c r="B359" s="23">
        <v>39569</v>
      </c>
      <c r="C359" t="s">
        <v>2215</v>
      </c>
      <c r="E359" s="5">
        <v>45</v>
      </c>
      <c r="F359" s="4">
        <v>39618</v>
      </c>
      <c r="G359" s="5">
        <v>32</v>
      </c>
      <c r="H359" s="16">
        <v>45</v>
      </c>
      <c r="I359" s="25">
        <f>INDEX('TOL2008'!B:B,MATCH(A359,'TOL2008'!A:A,0))</f>
        <v>58142</v>
      </c>
      <c r="J359" s="25" t="str">
        <f>INDEX(Pääluokka!$H$2:$H$100,MATCH(VALUE(LEFT(Taulukko1[[#This Row],[TOL2008]],2)),Pääluokka!$G$2:$G$100,0))</f>
        <v>Informaatio ja viestintä</v>
      </c>
      <c r="K359" s="25" t="str">
        <f>INDEX(Pääluokka!$I$2:$I$100,MATCH(VALUE(LEFT(Taulukko1[[#This Row],[TOL2008]],2)),Pääluokka!$G$2:$G$100,0))</f>
        <v>Palvelualat (G-N, R, S)</v>
      </c>
    </row>
    <row r="360" spans="1:11" ht="12.75" customHeight="1">
      <c r="A360" t="s">
        <v>1955</v>
      </c>
      <c r="B360" s="23">
        <v>39569</v>
      </c>
      <c r="C360" t="s">
        <v>1954</v>
      </c>
      <c r="E360" s="5">
        <v>12</v>
      </c>
      <c r="F360" s="14">
        <v>39597</v>
      </c>
      <c r="G360" s="5">
        <v>12</v>
      </c>
      <c r="H360" s="16">
        <v>12</v>
      </c>
      <c r="I360" s="25" t="e">
        <f>INDEX('TOL2008'!B:B,MATCH(A360,'TOL2008'!A:A,0))</f>
        <v>#N/A</v>
      </c>
      <c r="J360" s="25" t="e">
        <f>INDEX(Pääluokka!$H$2:$H$100,MATCH(VALUE(LEFT(Taulukko1[[#This Row],[TOL2008]],2)),Pääluokka!$G$2:$G$100,0))</f>
        <v>#N/A</v>
      </c>
      <c r="K360" s="25" t="e">
        <f>INDEX(Pääluokka!$I$2:$I$100,MATCH(VALUE(LEFT(Taulukko1[[#This Row],[TOL2008]],2)),Pääluokka!$G$2:$G$100,0))</f>
        <v>#N/A</v>
      </c>
    </row>
    <row r="361" spans="1:11" ht="12.75" customHeight="1">
      <c r="A361" t="s">
        <v>1881</v>
      </c>
      <c r="B361" s="23">
        <v>39569</v>
      </c>
      <c r="C361" t="s">
        <v>1880</v>
      </c>
      <c r="E361" s="5">
        <v>25</v>
      </c>
      <c r="F361" s="4">
        <v>39654</v>
      </c>
      <c r="G361" s="5">
        <v>8</v>
      </c>
      <c r="H361" s="22">
        <v>25</v>
      </c>
      <c r="I361" s="25" t="e">
        <f>INDEX('TOL2008'!B:B,MATCH(A361,'TOL2008'!A:A,0))</f>
        <v>#N/A</v>
      </c>
      <c r="J361" s="25" t="e">
        <f>INDEX(Pääluokka!$H$2:$H$100,MATCH(VALUE(LEFT(Taulukko1[[#This Row],[TOL2008]],2)),Pääluokka!$G$2:$G$100,0))</f>
        <v>#N/A</v>
      </c>
      <c r="K361" s="25" t="e">
        <f>INDEX(Pääluokka!$I$2:$I$100,MATCH(VALUE(LEFT(Taulukko1[[#This Row],[TOL2008]],2)),Pääluokka!$G$2:$G$100,0))</f>
        <v>#N/A</v>
      </c>
    </row>
    <row r="362" spans="1:11" ht="12.75" customHeight="1">
      <c r="A362" t="s">
        <v>351</v>
      </c>
      <c r="B362" s="23">
        <v>39573</v>
      </c>
      <c r="C362" t="s">
        <v>2003</v>
      </c>
      <c r="E362" s="5">
        <v>140</v>
      </c>
      <c r="F362" s="4">
        <v>39623</v>
      </c>
      <c r="G362" s="5">
        <v>84</v>
      </c>
      <c r="H362" s="22">
        <v>330</v>
      </c>
      <c r="I362" s="25">
        <f>INDEX('TOL2008'!B:B,MATCH(A362,'TOL2008'!A:A,0))</f>
        <v>28950</v>
      </c>
      <c r="J362" s="25" t="str">
        <f>INDEX(Pääluokka!$H$2:$H$100,MATCH(VALUE(LEFT(Taulukko1[[#This Row],[TOL2008]],2)),Pääluokka!$G$2:$G$100,0))</f>
        <v>Teollisuus</v>
      </c>
      <c r="K362" s="25" t="str">
        <f>INDEX(Pääluokka!$I$2:$I$100,MATCH(VALUE(LEFT(Taulukko1[[#This Row],[TOL2008]],2)),Pääluokka!$G$2:$G$100,0))</f>
        <v>Teollisuus (C-E)</v>
      </c>
    </row>
    <row r="363" spans="1:11" ht="12.75" customHeight="1">
      <c r="A363" t="s">
        <v>1941</v>
      </c>
      <c r="B363" s="23">
        <v>39573</v>
      </c>
      <c r="C363" t="s">
        <v>1943</v>
      </c>
      <c r="E363" s="5">
        <v>36</v>
      </c>
      <c r="F363" s="4">
        <v>39623</v>
      </c>
      <c r="G363" s="5">
        <v>36</v>
      </c>
      <c r="H363" s="16">
        <v>50</v>
      </c>
      <c r="I363" s="25" t="e">
        <f>INDEX('TOL2008'!B:B,MATCH(A363,'TOL2008'!A:A,0))</f>
        <v>#N/A</v>
      </c>
      <c r="J363" s="25" t="e">
        <f>INDEX(Pääluokka!$H$2:$H$100,MATCH(VALUE(LEFT(Taulukko1[[#This Row],[TOL2008]],2)),Pääluokka!$G$2:$G$100,0))</f>
        <v>#N/A</v>
      </c>
      <c r="K363" s="25" t="e">
        <f>INDEX(Pääluokka!$I$2:$I$100,MATCH(VALUE(LEFT(Taulukko1[[#This Row],[TOL2008]],2)),Pääluokka!$G$2:$G$100,0))</f>
        <v>#N/A</v>
      </c>
    </row>
    <row r="364" spans="1:11" ht="12.75" customHeight="1">
      <c r="A364" s="21" t="s">
        <v>1836</v>
      </c>
      <c r="B364" s="23">
        <v>39574</v>
      </c>
      <c r="C364" t="s">
        <v>1835</v>
      </c>
      <c r="D364" s="24"/>
      <c r="E364" s="24">
        <v>36</v>
      </c>
      <c r="F364" s="23">
        <v>39626</v>
      </c>
      <c r="G364" s="24">
        <v>24</v>
      </c>
      <c r="H364" s="16">
        <v>36</v>
      </c>
      <c r="I364" s="25" t="e">
        <f>INDEX('TOL2008'!B:B,MATCH(A364,'TOL2008'!A:A,0))</f>
        <v>#N/A</v>
      </c>
      <c r="J364" s="25" t="e">
        <f>INDEX(Pääluokka!$H$2:$H$100,MATCH(VALUE(LEFT(Taulukko1[[#This Row],[TOL2008]],2)),Pääluokka!$G$2:$G$100,0))</f>
        <v>#N/A</v>
      </c>
      <c r="K364" s="25" t="e">
        <f>INDEX(Pääluokka!$I$2:$I$100,MATCH(VALUE(LEFT(Taulukko1[[#This Row],[TOL2008]],2)),Pääluokka!$G$2:$G$100,0))</f>
        <v>#N/A</v>
      </c>
    </row>
    <row r="365" spans="1:11" ht="12.75" customHeight="1">
      <c r="A365" s="21" t="s">
        <v>2074</v>
      </c>
      <c r="B365" s="23">
        <v>39575</v>
      </c>
      <c r="C365" t="s">
        <v>2075</v>
      </c>
      <c r="D365" s="24"/>
      <c r="E365" s="24">
        <v>55</v>
      </c>
      <c r="F365" s="23">
        <v>39615</v>
      </c>
      <c r="G365" s="24">
        <v>21</v>
      </c>
      <c r="H365" s="22">
        <v>250</v>
      </c>
      <c r="I365" s="25" t="e">
        <f>INDEX('TOL2008'!B:B,MATCH(A365,'TOL2008'!A:A,0))</f>
        <v>#N/A</v>
      </c>
      <c r="J365" s="25" t="e">
        <f>INDEX(Pääluokka!$H$2:$H$100,MATCH(VALUE(LEFT(Taulukko1[[#This Row],[TOL2008]],2)),Pääluokka!$G$2:$G$100,0))</f>
        <v>#N/A</v>
      </c>
      <c r="K365" s="25" t="e">
        <f>INDEX(Pääluokka!$I$2:$I$100,MATCH(VALUE(LEFT(Taulukko1[[#This Row],[TOL2008]],2)),Pääluokka!$G$2:$G$100,0))</f>
        <v>#N/A</v>
      </c>
    </row>
    <row r="366" spans="1:11" ht="12.75" customHeight="1">
      <c r="A366" t="s">
        <v>2007</v>
      </c>
      <c r="B366" s="23">
        <v>39575</v>
      </c>
      <c r="C366" t="s">
        <v>2006</v>
      </c>
      <c r="E366" s="5">
        <v>120</v>
      </c>
      <c r="F366" s="4">
        <v>39623</v>
      </c>
      <c r="G366" s="5">
        <v>55</v>
      </c>
      <c r="H366" s="22">
        <v>450</v>
      </c>
      <c r="I366" s="25" t="e">
        <f>INDEX('TOL2008'!B:B,MATCH(A366,'TOL2008'!A:A,0))</f>
        <v>#N/A</v>
      </c>
      <c r="J366" s="25" t="e">
        <f>INDEX(Pääluokka!$H$2:$H$100,MATCH(VALUE(LEFT(Taulukko1[[#This Row],[TOL2008]],2)),Pääluokka!$G$2:$G$100,0))</f>
        <v>#N/A</v>
      </c>
      <c r="K366" s="25" t="e">
        <f>INDEX(Pääluokka!$I$2:$I$100,MATCH(VALUE(LEFT(Taulukko1[[#This Row],[TOL2008]],2)),Pääluokka!$G$2:$G$100,0))</f>
        <v>#N/A</v>
      </c>
    </row>
    <row r="367" spans="1:11" ht="12.75" customHeight="1">
      <c r="A367" t="s">
        <v>1416</v>
      </c>
      <c r="B367" s="23">
        <v>39577</v>
      </c>
      <c r="C367" t="s">
        <v>1887</v>
      </c>
      <c r="E367" s="5">
        <v>60</v>
      </c>
      <c r="F367" s="4">
        <v>39616</v>
      </c>
      <c r="G367" s="5">
        <v>18</v>
      </c>
      <c r="H367" s="22">
        <v>60</v>
      </c>
      <c r="I367" s="25" t="e">
        <f>INDEX('TOL2008'!B:B,MATCH(A367,'TOL2008'!A:A,0))</f>
        <v>#N/A</v>
      </c>
      <c r="J367" s="25" t="e">
        <f>INDEX(Pääluokka!$H$2:$H$100,MATCH(VALUE(LEFT(Taulukko1[[#This Row],[TOL2008]],2)),Pääluokka!$G$2:$G$100,0))</f>
        <v>#N/A</v>
      </c>
      <c r="K367" s="25" t="e">
        <f>INDEX(Pääluokka!$I$2:$I$100,MATCH(VALUE(LEFT(Taulukko1[[#This Row],[TOL2008]],2)),Pääluokka!$G$2:$G$100,0))</f>
        <v>#N/A</v>
      </c>
    </row>
    <row r="368" spans="1:11" ht="12.75" customHeight="1">
      <c r="A368" s="21" t="s">
        <v>1821</v>
      </c>
      <c r="B368" s="23">
        <v>39577</v>
      </c>
      <c r="C368" s="21" t="s">
        <v>1822</v>
      </c>
      <c r="D368" s="24"/>
      <c r="E368" s="24">
        <v>28</v>
      </c>
      <c r="F368" s="23">
        <v>39629</v>
      </c>
      <c r="G368" s="24">
        <v>22</v>
      </c>
      <c r="H368" s="16">
        <v>28</v>
      </c>
      <c r="I368" s="25" t="e">
        <f>INDEX('TOL2008'!B:B,MATCH(A368,'TOL2008'!A:A,0))</f>
        <v>#N/A</v>
      </c>
      <c r="J368" s="25" t="e">
        <f>INDEX(Pääluokka!$H$2:$H$100,MATCH(VALUE(LEFT(Taulukko1[[#This Row],[TOL2008]],2)),Pääluokka!$G$2:$G$100,0))</f>
        <v>#N/A</v>
      </c>
      <c r="K368" s="25" t="e">
        <f>INDEX(Pääluokka!$I$2:$I$100,MATCH(VALUE(LEFT(Taulukko1[[#This Row],[TOL2008]],2)),Pääluokka!$G$2:$G$100,0))</f>
        <v>#N/A</v>
      </c>
    </row>
    <row r="369" spans="1:11" ht="12.75" customHeight="1">
      <c r="A369" s="21" t="s">
        <v>2146</v>
      </c>
      <c r="B369" s="23">
        <v>39579</v>
      </c>
      <c r="C369" s="21" t="s">
        <v>1449</v>
      </c>
      <c r="D369" s="24"/>
      <c r="E369" s="24">
        <v>28</v>
      </c>
      <c r="F369" s="23">
        <v>39630</v>
      </c>
      <c r="G369" s="24">
        <v>17</v>
      </c>
      <c r="H369" s="22">
        <v>28</v>
      </c>
      <c r="I369" s="25" t="e">
        <f>INDEX('TOL2008'!B:B,MATCH(A369,'TOL2008'!A:A,0))</f>
        <v>#N/A</v>
      </c>
      <c r="J369" s="25" t="e">
        <f>INDEX(Pääluokka!$H$2:$H$100,MATCH(VALUE(LEFT(Taulukko1[[#This Row],[TOL2008]],2)),Pääluokka!$G$2:$G$100,0))</f>
        <v>#N/A</v>
      </c>
      <c r="K369" s="25" t="e">
        <f>INDEX(Pääluokka!$I$2:$I$100,MATCH(VALUE(LEFT(Taulukko1[[#This Row],[TOL2008]],2)),Pääluokka!$G$2:$G$100,0))</f>
        <v>#N/A</v>
      </c>
    </row>
    <row r="370" spans="1:11" ht="12.75" customHeight="1">
      <c r="A370" t="s">
        <v>605</v>
      </c>
      <c r="B370" s="23">
        <v>39581</v>
      </c>
      <c r="C370" t="s">
        <v>2180</v>
      </c>
      <c r="E370" s="5">
        <v>40</v>
      </c>
      <c r="F370" s="4">
        <v>39626</v>
      </c>
      <c r="G370" s="5">
        <v>25</v>
      </c>
      <c r="H370" s="16">
        <v>40</v>
      </c>
      <c r="I370" s="25">
        <f>INDEX('TOL2008'!B:B,MATCH(A370,'TOL2008'!A:A,0))</f>
        <v>28990</v>
      </c>
      <c r="J370" s="25" t="str">
        <f>INDEX(Pääluokka!$H$2:$H$100,MATCH(VALUE(LEFT(Taulukko1[[#This Row],[TOL2008]],2)),Pääluokka!$G$2:$G$100,0))</f>
        <v>Teollisuus</v>
      </c>
      <c r="K370" s="25" t="str">
        <f>INDEX(Pääluokka!$I$2:$I$100,MATCH(VALUE(LEFT(Taulukko1[[#This Row],[TOL2008]],2)),Pääluokka!$G$2:$G$100,0))</f>
        <v>Teollisuus (C-E)</v>
      </c>
    </row>
    <row r="371" spans="1:11" ht="12.75" customHeight="1">
      <c r="A371" t="s">
        <v>1605</v>
      </c>
      <c r="B371" s="23">
        <v>39581</v>
      </c>
      <c r="C371" t="s">
        <v>2128</v>
      </c>
      <c r="E371" s="5">
        <v>40</v>
      </c>
      <c r="F371" s="4">
        <v>39624</v>
      </c>
      <c r="G371" s="5">
        <v>26</v>
      </c>
      <c r="H371" s="16">
        <v>40</v>
      </c>
      <c r="I371" s="25" t="e">
        <f>INDEX('TOL2008'!B:B,MATCH(A371,'TOL2008'!A:A,0))</f>
        <v>#N/A</v>
      </c>
      <c r="J371" s="25" t="e">
        <f>INDEX(Pääluokka!$H$2:$H$100,MATCH(VALUE(LEFT(Taulukko1[[#This Row],[TOL2008]],2)),Pääluokka!$G$2:$G$100,0))</f>
        <v>#N/A</v>
      </c>
      <c r="K371" s="25" t="e">
        <f>INDEX(Pääluokka!$I$2:$I$100,MATCH(VALUE(LEFT(Taulukko1[[#This Row],[TOL2008]],2)),Pääluokka!$G$2:$G$100,0))</f>
        <v>#N/A</v>
      </c>
    </row>
    <row r="372" spans="1:11" ht="12.75" customHeight="1">
      <c r="A372" t="s">
        <v>2035</v>
      </c>
      <c r="B372" s="23">
        <v>39589</v>
      </c>
      <c r="C372" t="s">
        <v>1737</v>
      </c>
      <c r="E372" s="5">
        <v>80</v>
      </c>
      <c r="F372" s="4">
        <v>39645</v>
      </c>
      <c r="G372" s="5">
        <v>65</v>
      </c>
      <c r="H372" s="16">
        <v>80</v>
      </c>
      <c r="I372" s="25" t="e">
        <f>INDEX('TOL2008'!B:B,MATCH(A372,'TOL2008'!A:A,0))</f>
        <v>#N/A</v>
      </c>
      <c r="J372" s="25" t="e">
        <f>INDEX(Pääluokka!$H$2:$H$100,MATCH(VALUE(LEFT(Taulukko1[[#This Row],[TOL2008]],2)),Pääluokka!$G$2:$G$100,0))</f>
        <v>#N/A</v>
      </c>
      <c r="K372" s="25" t="e">
        <f>INDEX(Pääluokka!$I$2:$I$100,MATCH(VALUE(LEFT(Taulukko1[[#This Row],[TOL2008]],2)),Pääluokka!$G$2:$G$100,0))</f>
        <v>#N/A</v>
      </c>
    </row>
    <row r="373" spans="1:11" ht="12.75" customHeight="1">
      <c r="A373" t="s">
        <v>1859</v>
      </c>
      <c r="B373" s="23">
        <v>39589</v>
      </c>
      <c r="C373" t="s">
        <v>1858</v>
      </c>
      <c r="E373" s="5">
        <v>13</v>
      </c>
      <c r="F373" s="4"/>
      <c r="G373" s="5"/>
      <c r="H373" s="22">
        <v>13</v>
      </c>
      <c r="I373" s="25" t="e">
        <f>INDEX('TOL2008'!B:B,MATCH(A373,'TOL2008'!A:A,0))</f>
        <v>#N/A</v>
      </c>
      <c r="J373" s="25" t="e">
        <f>INDEX(Pääluokka!$H$2:$H$100,MATCH(VALUE(LEFT(Taulukko1[[#This Row],[TOL2008]],2)),Pääluokka!$G$2:$G$100,0))</f>
        <v>#N/A</v>
      </c>
      <c r="K373" s="25" t="e">
        <f>INDEX(Pääluokka!$I$2:$I$100,MATCH(VALUE(LEFT(Taulukko1[[#This Row],[TOL2008]],2)),Pääluokka!$G$2:$G$100,0))</f>
        <v>#N/A</v>
      </c>
    </row>
    <row r="374" spans="1:11" ht="12.75" customHeight="1">
      <c r="A374" t="s">
        <v>227</v>
      </c>
      <c r="B374" s="23">
        <v>39591</v>
      </c>
      <c r="C374" t="s">
        <v>1926</v>
      </c>
      <c r="E374" s="5">
        <v>25</v>
      </c>
      <c r="F374" s="4">
        <v>39640</v>
      </c>
      <c r="G374" s="5">
        <v>7</v>
      </c>
      <c r="H374" s="22">
        <v>60</v>
      </c>
      <c r="I374" s="25">
        <f>INDEX('TOL2008'!B:B,MATCH(A374,'TOL2008'!A:A,0))</f>
        <v>24100</v>
      </c>
      <c r="J374" s="25" t="str">
        <f>INDEX(Pääluokka!$H$2:$H$100,MATCH(VALUE(LEFT(Taulukko1[[#This Row],[TOL2008]],2)),Pääluokka!$G$2:$G$100,0))</f>
        <v>Teollisuus</v>
      </c>
      <c r="K374" s="25" t="str">
        <f>INDEX(Pääluokka!$I$2:$I$100,MATCH(VALUE(LEFT(Taulukko1[[#This Row],[TOL2008]],2)),Pääluokka!$G$2:$G$100,0))</f>
        <v>Teollisuus (C-E)</v>
      </c>
    </row>
    <row r="375" spans="1:11" ht="12.75" customHeight="1">
      <c r="A375" t="s">
        <v>454</v>
      </c>
      <c r="B375" s="23">
        <v>39595</v>
      </c>
      <c r="C375" t="s">
        <v>2063</v>
      </c>
      <c r="E375" s="5">
        <v>70</v>
      </c>
      <c r="F375" s="4">
        <v>39685</v>
      </c>
      <c r="G375" s="5">
        <v>70</v>
      </c>
      <c r="H375" s="16">
        <v>70</v>
      </c>
      <c r="I375" s="25">
        <f>INDEX('TOL2008'!B:B,MATCH(A375,'TOL2008'!A:A,0))</f>
        <v>52291</v>
      </c>
      <c r="J375" s="25" t="str">
        <f>INDEX(Pääluokka!$H$2:$H$100,MATCH(VALUE(LEFT(Taulukko1[[#This Row],[TOL2008]],2)),Pääluokka!$G$2:$G$100,0))</f>
        <v>Kuljetus ja varastointi</v>
      </c>
      <c r="K375" s="25" t="str">
        <f>INDEX(Pääluokka!$I$2:$I$100,MATCH(VALUE(LEFT(Taulukko1[[#This Row],[TOL2008]],2)),Pääluokka!$G$2:$G$100,0))</f>
        <v>Palvelualat (G-N, R, S)</v>
      </c>
    </row>
    <row r="376" spans="1:11" ht="12.75" customHeight="1">
      <c r="A376" t="s">
        <v>2191</v>
      </c>
      <c r="B376" s="23">
        <v>39598</v>
      </c>
      <c r="C376" t="s">
        <v>2079</v>
      </c>
      <c r="E376" s="5">
        <v>95</v>
      </c>
      <c r="F376" s="4"/>
      <c r="G376" s="5"/>
      <c r="H376" s="16">
        <v>95</v>
      </c>
      <c r="I376" s="25" t="e">
        <f>INDEX('TOL2008'!B:B,MATCH(A376,'TOL2008'!A:A,0))</f>
        <v>#N/A</v>
      </c>
      <c r="J376" s="25" t="e">
        <f>INDEX(Pääluokka!$H$2:$H$100,MATCH(VALUE(LEFT(Taulukko1[[#This Row],[TOL2008]],2)),Pääluokka!$G$2:$G$100,0))</f>
        <v>#N/A</v>
      </c>
      <c r="K376" s="25" t="e">
        <f>INDEX(Pääluokka!$I$2:$I$100,MATCH(VALUE(LEFT(Taulukko1[[#This Row],[TOL2008]],2)),Pääluokka!$G$2:$G$100,0))</f>
        <v>#N/A</v>
      </c>
    </row>
    <row r="377" spans="1:11" ht="12.75" customHeight="1">
      <c r="A377" t="s">
        <v>1983</v>
      </c>
      <c r="B377" s="23">
        <v>39598</v>
      </c>
      <c r="C377" t="s">
        <v>1982</v>
      </c>
      <c r="E377" s="5">
        <v>60</v>
      </c>
      <c r="F377" s="4">
        <v>39622</v>
      </c>
      <c r="G377" s="5">
        <v>45</v>
      </c>
      <c r="H377" s="16">
        <v>60</v>
      </c>
      <c r="I377" s="25" t="e">
        <f>INDEX('TOL2008'!B:B,MATCH(A377,'TOL2008'!A:A,0))</f>
        <v>#N/A</v>
      </c>
      <c r="J377" s="25" t="e">
        <f>INDEX(Pääluokka!$H$2:$H$100,MATCH(VALUE(LEFT(Taulukko1[[#This Row],[TOL2008]],2)),Pääluokka!$G$2:$G$100,0))</f>
        <v>#N/A</v>
      </c>
      <c r="K377" s="25" t="e">
        <f>INDEX(Pääluokka!$I$2:$I$100,MATCH(VALUE(LEFT(Taulukko1[[#This Row],[TOL2008]],2)),Pääluokka!$G$2:$G$100,0))</f>
        <v>#N/A</v>
      </c>
    </row>
    <row r="378" spans="1:11" ht="12.75" customHeight="1">
      <c r="A378" t="s">
        <v>1800</v>
      </c>
      <c r="B378" s="23">
        <v>39602</v>
      </c>
      <c r="C378" t="s">
        <v>2190</v>
      </c>
      <c r="E378" s="5">
        <v>0</v>
      </c>
      <c r="F378" s="4">
        <v>39689</v>
      </c>
      <c r="G378" s="5">
        <v>0</v>
      </c>
      <c r="H378" s="22">
        <v>21</v>
      </c>
      <c r="I378" s="25" t="e">
        <f>INDEX('TOL2008'!B:B,MATCH(A378,'TOL2008'!A:A,0))</f>
        <v>#N/A</v>
      </c>
      <c r="J378" s="25" t="e">
        <f>INDEX(Pääluokka!$H$2:$H$100,MATCH(VALUE(LEFT(Taulukko1[[#This Row],[TOL2008]],2)),Pääluokka!$G$2:$G$100,0))</f>
        <v>#N/A</v>
      </c>
      <c r="K378" s="25" t="e">
        <f>INDEX(Pääluokka!$I$2:$I$100,MATCH(VALUE(LEFT(Taulukko1[[#This Row],[TOL2008]],2)),Pääluokka!$G$2:$G$100,0))</f>
        <v>#N/A</v>
      </c>
    </row>
    <row r="379" spans="1:11" ht="12.75" customHeight="1">
      <c r="A379" s="21" t="s">
        <v>1904</v>
      </c>
      <c r="B379" s="23">
        <v>39602</v>
      </c>
      <c r="C379" t="s">
        <v>1903</v>
      </c>
      <c r="E379" s="5"/>
      <c r="F379" s="4"/>
      <c r="G379" s="5"/>
      <c r="H379" s="16">
        <v>150</v>
      </c>
      <c r="I379" s="25" t="e">
        <f>INDEX('TOL2008'!B:B,MATCH(A379,'TOL2008'!A:A,0))</f>
        <v>#N/A</v>
      </c>
      <c r="J379" s="25" t="e">
        <f>INDEX(Pääluokka!$H$2:$H$100,MATCH(VALUE(LEFT(Taulukko1[[#This Row],[TOL2008]],2)),Pääluokka!$G$2:$G$100,0))</f>
        <v>#N/A</v>
      </c>
      <c r="K379" s="25" t="e">
        <f>INDEX(Pääluokka!$I$2:$I$100,MATCH(VALUE(LEFT(Taulukko1[[#This Row],[TOL2008]],2)),Pääluokka!$G$2:$G$100,0))</f>
        <v>#N/A</v>
      </c>
    </row>
    <row r="380" spans="1:11" ht="12.75" customHeight="1">
      <c r="A380" t="s">
        <v>2153</v>
      </c>
      <c r="B380" s="23">
        <v>39605</v>
      </c>
      <c r="C380" t="s">
        <v>2152</v>
      </c>
      <c r="E380" s="5">
        <v>20</v>
      </c>
      <c r="F380" s="4"/>
      <c r="G380" s="5"/>
      <c r="H380" s="22">
        <v>20</v>
      </c>
      <c r="I380" s="25" t="e">
        <f>INDEX('TOL2008'!B:B,MATCH(A380,'TOL2008'!A:A,0))</f>
        <v>#N/A</v>
      </c>
      <c r="J380" s="25" t="e">
        <f>INDEX(Pääluokka!$H$2:$H$100,MATCH(VALUE(LEFT(Taulukko1[[#This Row],[TOL2008]],2)),Pääluokka!$G$2:$G$100,0))</f>
        <v>#N/A</v>
      </c>
      <c r="K380" s="25" t="e">
        <f>INDEX(Pääluokka!$I$2:$I$100,MATCH(VALUE(LEFT(Taulukko1[[#This Row],[TOL2008]],2)),Pääluokka!$G$2:$G$100,0))</f>
        <v>#N/A</v>
      </c>
    </row>
    <row r="381" spans="1:11" ht="12.75" customHeight="1">
      <c r="A381" t="s">
        <v>1411</v>
      </c>
      <c r="B381" s="23">
        <v>39605</v>
      </c>
      <c r="C381" t="s">
        <v>1882</v>
      </c>
      <c r="E381" s="5">
        <v>30</v>
      </c>
      <c r="F381" s="4">
        <v>39621</v>
      </c>
      <c r="G381" s="5">
        <v>26</v>
      </c>
      <c r="H381" s="22">
        <v>30</v>
      </c>
      <c r="I381" s="25" t="e">
        <f>INDEX('TOL2008'!B:B,MATCH(A381,'TOL2008'!A:A,0))</f>
        <v>#N/A</v>
      </c>
      <c r="J381" s="25" t="e">
        <f>INDEX(Pääluokka!$H$2:$H$100,MATCH(VALUE(LEFT(Taulukko1[[#This Row],[TOL2008]],2)),Pääluokka!$G$2:$G$100,0))</f>
        <v>#N/A</v>
      </c>
      <c r="K381" s="25" t="e">
        <f>INDEX(Pääluokka!$I$2:$I$100,MATCH(VALUE(LEFT(Taulukko1[[#This Row],[TOL2008]],2)),Pääluokka!$G$2:$G$100,0))</f>
        <v>#N/A</v>
      </c>
    </row>
    <row r="382" spans="1:11" ht="12.75" customHeight="1">
      <c r="A382" t="s">
        <v>1499</v>
      </c>
      <c r="B382" s="23">
        <v>39608</v>
      </c>
      <c r="C382" t="s">
        <v>1946</v>
      </c>
      <c r="E382" s="5">
        <v>100</v>
      </c>
      <c r="F382" s="4">
        <v>39644</v>
      </c>
      <c r="G382" s="5">
        <v>100</v>
      </c>
      <c r="H382" s="16">
        <v>100</v>
      </c>
      <c r="I382" s="25" t="e">
        <f>INDEX('TOL2008'!B:B,MATCH(A382,'TOL2008'!A:A,0))</f>
        <v>#N/A</v>
      </c>
      <c r="J382" s="25" t="e">
        <f>INDEX(Pääluokka!$H$2:$H$100,MATCH(VALUE(LEFT(Taulukko1[[#This Row],[TOL2008]],2)),Pääluokka!$G$2:$G$100,0))</f>
        <v>#N/A</v>
      </c>
      <c r="K382" s="25" t="e">
        <f>INDEX(Pääluokka!$I$2:$I$100,MATCH(VALUE(LEFT(Taulukko1[[#This Row],[TOL2008]],2)),Pääluokka!$G$2:$G$100,0))</f>
        <v>#N/A</v>
      </c>
    </row>
    <row r="383" spans="1:11" ht="12.75" customHeight="1">
      <c r="A383" t="s">
        <v>1933</v>
      </c>
      <c r="B383" s="23">
        <v>39610</v>
      </c>
      <c r="C383" t="s">
        <v>1402</v>
      </c>
      <c r="E383" s="5">
        <v>85</v>
      </c>
      <c r="F383" s="4"/>
      <c r="G383" s="5"/>
      <c r="H383" s="16">
        <v>85</v>
      </c>
      <c r="I383" s="25" t="e">
        <f>INDEX('TOL2008'!B:B,MATCH(A383,'TOL2008'!A:A,0))</f>
        <v>#N/A</v>
      </c>
      <c r="J383" s="25" t="e">
        <f>INDEX(Pääluokka!$H$2:$H$100,MATCH(VALUE(LEFT(Taulukko1[[#This Row],[TOL2008]],2)),Pääluokka!$G$2:$G$100,0))</f>
        <v>#N/A</v>
      </c>
      <c r="K383" s="25" t="e">
        <f>INDEX(Pääluokka!$I$2:$I$100,MATCH(VALUE(LEFT(Taulukko1[[#This Row],[TOL2008]],2)),Pääluokka!$G$2:$G$100,0))</f>
        <v>#N/A</v>
      </c>
    </row>
    <row r="384" spans="1:11" ht="12.75" customHeight="1">
      <c r="A384" t="s">
        <v>532</v>
      </c>
      <c r="B384" s="23">
        <v>39611</v>
      </c>
      <c r="C384" t="s">
        <v>2121</v>
      </c>
      <c r="E384" s="5">
        <v>500</v>
      </c>
      <c r="F384" s="4">
        <v>39784</v>
      </c>
      <c r="G384" s="5">
        <v>200</v>
      </c>
      <c r="H384" s="16">
        <v>500</v>
      </c>
      <c r="I384" s="25">
        <f>INDEX('TOL2008'!B:B,MATCH(A384,'TOL2008'!A:A,0))</f>
        <v>51101</v>
      </c>
      <c r="J384" s="25" t="str">
        <f>INDEX(Pääluokka!$H$2:$H$100,MATCH(VALUE(LEFT(Taulukko1[[#This Row],[TOL2008]],2)),Pääluokka!$G$2:$G$100,0))</f>
        <v>Kuljetus ja varastointi</v>
      </c>
      <c r="K384" s="25" t="str">
        <f>INDEX(Pääluokka!$I$2:$I$100,MATCH(VALUE(LEFT(Taulukko1[[#This Row],[TOL2008]],2)),Pääluokka!$G$2:$G$100,0))</f>
        <v>Palvelualat (G-N, R, S)</v>
      </c>
    </row>
    <row r="385" spans="1:11" ht="12.75" customHeight="1">
      <c r="A385" t="s">
        <v>532</v>
      </c>
      <c r="B385" s="23">
        <v>39611</v>
      </c>
      <c r="C385" t="s">
        <v>2965</v>
      </c>
      <c r="E385" s="5">
        <v>500</v>
      </c>
      <c r="F385" s="4">
        <v>39828</v>
      </c>
      <c r="G385" s="5">
        <v>120</v>
      </c>
      <c r="H385" s="16">
        <v>500</v>
      </c>
      <c r="I385" s="25">
        <f>INDEX('TOL2008'!B:B,MATCH(A385,'TOL2008'!A:A,0))</f>
        <v>51101</v>
      </c>
      <c r="J385" s="25" t="str">
        <f>INDEX(Pääluokka!$H$2:$H$100,MATCH(VALUE(LEFT(Taulukko1[[#This Row],[TOL2008]],2)),Pääluokka!$G$2:$G$100,0))</f>
        <v>Kuljetus ja varastointi</v>
      </c>
      <c r="K385" s="25" t="str">
        <f>INDEX(Pääluokka!$I$2:$I$100,MATCH(VALUE(LEFT(Taulukko1[[#This Row],[TOL2008]],2)),Pääluokka!$G$2:$G$100,0))</f>
        <v>Palvelualat (G-N, R, S)</v>
      </c>
    </row>
    <row r="386" spans="1:11" ht="12.75" customHeight="1">
      <c r="A386" t="s">
        <v>1565</v>
      </c>
      <c r="B386" s="23">
        <v>39612</v>
      </c>
      <c r="C386" t="s">
        <v>2067</v>
      </c>
      <c r="E386" s="5">
        <v>70</v>
      </c>
      <c r="F386" s="4">
        <v>39694</v>
      </c>
      <c r="G386" s="5">
        <v>32</v>
      </c>
      <c r="H386" s="22">
        <v>250</v>
      </c>
      <c r="I386" s="25" t="e">
        <f>INDEX('TOL2008'!B:B,MATCH(A386,'TOL2008'!A:A,0))</f>
        <v>#N/A</v>
      </c>
      <c r="J386" s="25" t="e">
        <f>INDEX(Pääluokka!$H$2:$H$100,MATCH(VALUE(LEFT(Taulukko1[[#This Row],[TOL2008]],2)),Pääluokka!$G$2:$G$100,0))</f>
        <v>#N/A</v>
      </c>
      <c r="K386" s="25" t="e">
        <f>INDEX(Pääluokka!$I$2:$I$100,MATCH(VALUE(LEFT(Taulukko1[[#This Row],[TOL2008]],2)),Pääluokka!$G$2:$G$100,0))</f>
        <v>#N/A</v>
      </c>
    </row>
    <row r="387" spans="1:11" ht="12.75" customHeight="1">
      <c r="A387" t="s">
        <v>50</v>
      </c>
      <c r="B387" s="23">
        <v>39612</v>
      </c>
      <c r="C387" t="s">
        <v>1851</v>
      </c>
      <c r="E387" s="5">
        <v>63</v>
      </c>
      <c r="F387" s="4">
        <v>39675</v>
      </c>
      <c r="G387" s="5"/>
      <c r="H387" s="22">
        <v>63</v>
      </c>
      <c r="I387" s="25">
        <f>INDEX('TOL2008'!B:B,MATCH(A387,'TOL2008'!A:A,0))</f>
        <v>17120</v>
      </c>
      <c r="J387" s="25" t="str">
        <f>INDEX(Pääluokka!$H$2:$H$100,MATCH(VALUE(LEFT(Taulukko1[[#This Row],[TOL2008]],2)),Pääluokka!$G$2:$G$100,0))</f>
        <v>Teollisuus</v>
      </c>
      <c r="K387" s="25" t="str">
        <f>INDEX(Pääluokka!$I$2:$I$100,MATCH(VALUE(LEFT(Taulukko1[[#This Row],[TOL2008]],2)),Pääluokka!$G$2:$G$100,0))</f>
        <v>Teollisuus (C-E)</v>
      </c>
    </row>
    <row r="388" spans="1:11" ht="12.75" customHeight="1">
      <c r="A388" t="s">
        <v>2164</v>
      </c>
      <c r="B388" s="23">
        <v>39615</v>
      </c>
      <c r="C388" t="s">
        <v>2163</v>
      </c>
      <c r="E388" s="5">
        <v>39</v>
      </c>
      <c r="F388" s="4">
        <v>39671</v>
      </c>
      <c r="G388" s="5">
        <v>17</v>
      </c>
      <c r="H388" s="16">
        <v>39</v>
      </c>
      <c r="I388" s="25" t="e">
        <f>INDEX('TOL2008'!B:B,MATCH(A388,'TOL2008'!A:A,0))</f>
        <v>#N/A</v>
      </c>
      <c r="J388" s="25" t="e">
        <f>INDEX(Pääluokka!$H$2:$H$100,MATCH(VALUE(LEFT(Taulukko1[[#This Row],[TOL2008]],2)),Pääluokka!$G$2:$G$100,0))</f>
        <v>#N/A</v>
      </c>
      <c r="K388" s="25" t="e">
        <f>INDEX(Pääluokka!$I$2:$I$100,MATCH(VALUE(LEFT(Taulukko1[[#This Row],[TOL2008]],2)),Pääluokka!$G$2:$G$100,0))</f>
        <v>#N/A</v>
      </c>
    </row>
    <row r="389" spans="1:11" ht="12.75" customHeight="1">
      <c r="A389" t="s">
        <v>702</v>
      </c>
      <c r="B389" s="23">
        <v>39615</v>
      </c>
      <c r="C389" t="s">
        <v>1824</v>
      </c>
      <c r="E389" s="5">
        <v>7</v>
      </c>
      <c r="F389" s="4">
        <v>39638</v>
      </c>
      <c r="G389" s="5">
        <v>4</v>
      </c>
      <c r="H389" s="16">
        <v>7</v>
      </c>
      <c r="I389" s="25">
        <f>INDEX('TOL2008'!B:B,MATCH(A389,'TOL2008'!A:A,0))</f>
        <v>62020</v>
      </c>
      <c r="J389" s="25" t="str">
        <f>INDEX(Pääluokka!$H$2:$H$100,MATCH(VALUE(LEFT(Taulukko1[[#This Row],[TOL2008]],2)),Pääluokka!$G$2:$G$100,0))</f>
        <v>Informaatio ja viestintä</v>
      </c>
      <c r="K389" s="25" t="str">
        <f>INDEX(Pääluokka!$I$2:$I$100,MATCH(VALUE(LEFT(Taulukko1[[#This Row],[TOL2008]],2)),Pääluokka!$G$2:$G$100,0))</f>
        <v>Palvelualat (G-N, R, S)</v>
      </c>
    </row>
    <row r="390" spans="1:11" ht="12.75" customHeight="1">
      <c r="A390" t="s">
        <v>1798</v>
      </c>
      <c r="B390" s="23">
        <v>39615</v>
      </c>
      <c r="C390" t="s">
        <v>2160</v>
      </c>
      <c r="E390" s="5"/>
      <c r="F390" s="4">
        <v>39666</v>
      </c>
      <c r="G390" s="5">
        <v>8</v>
      </c>
      <c r="H390" s="22"/>
      <c r="I390" s="25" t="e">
        <f>INDEX('TOL2008'!B:B,MATCH(A390,'TOL2008'!A:A,0))</f>
        <v>#N/A</v>
      </c>
      <c r="J390" s="25" t="e">
        <f>INDEX(Pääluokka!$H$2:$H$100,MATCH(VALUE(LEFT(Taulukko1[[#This Row],[TOL2008]],2)),Pääluokka!$G$2:$G$100,0))</f>
        <v>#N/A</v>
      </c>
      <c r="K390" s="25" t="e">
        <f>INDEX(Pääluokka!$I$2:$I$100,MATCH(VALUE(LEFT(Taulukko1[[#This Row],[TOL2008]],2)),Pääluokka!$G$2:$G$100,0))</f>
        <v>#N/A</v>
      </c>
    </row>
    <row r="391" spans="1:11" ht="12.75" customHeight="1">
      <c r="A391" t="s">
        <v>227</v>
      </c>
      <c r="B391" s="23">
        <v>39616</v>
      </c>
      <c r="C391" t="s">
        <v>1925</v>
      </c>
      <c r="E391" s="5"/>
      <c r="F391" s="4">
        <v>39675</v>
      </c>
      <c r="G391" s="5">
        <v>18</v>
      </c>
      <c r="H391" s="16">
        <v>20</v>
      </c>
      <c r="I391" s="25">
        <f>INDEX('TOL2008'!B:B,MATCH(A391,'TOL2008'!A:A,0))</f>
        <v>24100</v>
      </c>
      <c r="J391" s="25" t="str">
        <f>INDEX(Pääluokka!$H$2:$H$100,MATCH(VALUE(LEFT(Taulukko1[[#This Row],[TOL2008]],2)),Pääluokka!$G$2:$G$100,0))</f>
        <v>Teollisuus</v>
      </c>
      <c r="K391" s="25" t="str">
        <f>INDEX(Pääluokka!$I$2:$I$100,MATCH(VALUE(LEFT(Taulukko1[[#This Row],[TOL2008]],2)),Pääluokka!$G$2:$G$100,0))</f>
        <v>Teollisuus (C-E)</v>
      </c>
    </row>
    <row r="392" spans="1:11" ht="12.75" customHeight="1">
      <c r="A392" t="s">
        <v>2120</v>
      </c>
      <c r="B392" s="23">
        <v>39618</v>
      </c>
      <c r="C392" t="s">
        <v>2119</v>
      </c>
      <c r="E392" s="5">
        <v>40</v>
      </c>
      <c r="F392" s="4">
        <v>39735</v>
      </c>
      <c r="G392" s="5">
        <v>14</v>
      </c>
      <c r="H392" s="16">
        <v>40</v>
      </c>
      <c r="I392" s="25" t="e">
        <f>INDEX('TOL2008'!B:B,MATCH(A392,'TOL2008'!A:A,0))</f>
        <v>#N/A</v>
      </c>
      <c r="J392" s="25" t="e">
        <f>INDEX(Pääluokka!$H$2:$H$100,MATCH(VALUE(LEFT(Taulukko1[[#This Row],[TOL2008]],2)),Pääluokka!$G$2:$G$100,0))</f>
        <v>#N/A</v>
      </c>
      <c r="K392" s="25" t="e">
        <f>INDEX(Pääluokka!$I$2:$I$100,MATCH(VALUE(LEFT(Taulukko1[[#This Row],[TOL2008]],2)),Pääluokka!$G$2:$G$100,0))</f>
        <v>#N/A</v>
      </c>
    </row>
    <row r="393" spans="1:11" ht="12.75" customHeight="1">
      <c r="A393" s="21" t="s">
        <v>1913</v>
      </c>
      <c r="B393" s="23">
        <v>39631</v>
      </c>
      <c r="C393" s="21" t="s">
        <v>1912</v>
      </c>
      <c r="D393" s="24"/>
      <c r="E393" s="24">
        <v>80</v>
      </c>
      <c r="F393" s="23">
        <v>39672</v>
      </c>
      <c r="G393" s="24">
        <v>6</v>
      </c>
      <c r="H393" s="16">
        <v>80</v>
      </c>
      <c r="I393" s="25" t="e">
        <f>INDEX('TOL2008'!B:B,MATCH(A393,'TOL2008'!A:A,0))</f>
        <v>#N/A</v>
      </c>
      <c r="J393" s="25" t="e">
        <f>INDEX(Pääluokka!$H$2:$H$100,MATCH(VALUE(LEFT(Taulukko1[[#This Row],[TOL2008]],2)),Pääluokka!$G$2:$G$100,0))</f>
        <v>#N/A</v>
      </c>
      <c r="K393" s="25" t="e">
        <f>INDEX(Pääluokka!$I$2:$I$100,MATCH(VALUE(LEFT(Taulukko1[[#This Row],[TOL2008]],2)),Pääluokka!$G$2:$G$100,0))</f>
        <v>#N/A</v>
      </c>
    </row>
    <row r="394" spans="1:11" ht="12.75" customHeight="1">
      <c r="A394" s="21" t="s">
        <v>2193</v>
      </c>
      <c r="B394" s="23">
        <v>39643</v>
      </c>
      <c r="C394" s="21" t="s">
        <v>2192</v>
      </c>
      <c r="D394" s="24"/>
      <c r="E394" s="24"/>
      <c r="F394" s="23">
        <v>39694</v>
      </c>
      <c r="G394" s="24">
        <v>0</v>
      </c>
      <c r="H394" s="22">
        <v>250</v>
      </c>
      <c r="I394" s="25" t="e">
        <f>INDEX('TOL2008'!B:B,MATCH(A394,'TOL2008'!A:A,0))</f>
        <v>#N/A</v>
      </c>
      <c r="J394" s="25" t="e">
        <f>INDEX(Pääluokka!$H$2:$H$100,MATCH(VALUE(LEFT(Taulukko1[[#This Row],[TOL2008]],2)),Pääluokka!$G$2:$G$100,0))</f>
        <v>#N/A</v>
      </c>
      <c r="K394" s="25" t="e">
        <f>INDEX(Pääluokka!$I$2:$I$100,MATCH(VALUE(LEFT(Taulukko1[[#This Row],[TOL2008]],2)),Pääluokka!$G$2:$G$100,0))</f>
        <v>#N/A</v>
      </c>
    </row>
    <row r="395" spans="1:11" ht="12.75" customHeight="1">
      <c r="A395" t="s">
        <v>2038</v>
      </c>
      <c r="B395" s="23">
        <v>39654</v>
      </c>
      <c r="C395" t="s">
        <v>2039</v>
      </c>
      <c r="E395" s="5">
        <v>0</v>
      </c>
      <c r="F395" s="4">
        <v>39794</v>
      </c>
      <c r="G395" s="5">
        <v>0</v>
      </c>
      <c r="H395" s="22">
        <v>330</v>
      </c>
      <c r="I395" s="25" t="e">
        <f>INDEX('TOL2008'!B:B,MATCH(A395,'TOL2008'!A:A,0))</f>
        <v>#N/A</v>
      </c>
      <c r="J395" s="25" t="e">
        <f>INDEX(Pääluokka!$H$2:$H$100,MATCH(VALUE(LEFT(Taulukko1[[#This Row],[TOL2008]],2)),Pääluokka!$G$2:$G$100,0))</f>
        <v>#N/A</v>
      </c>
      <c r="K395" s="25" t="e">
        <f>INDEX(Pääluokka!$I$2:$I$100,MATCH(VALUE(LEFT(Taulukko1[[#This Row],[TOL2008]],2)),Pääluokka!$G$2:$G$100,0))</f>
        <v>#N/A</v>
      </c>
    </row>
    <row r="396" spans="1:11" ht="12.75" customHeight="1">
      <c r="A396" t="s">
        <v>1894</v>
      </c>
      <c r="B396" s="23">
        <v>39657</v>
      </c>
      <c r="C396" t="s">
        <v>1893</v>
      </c>
      <c r="E396" s="5">
        <v>19</v>
      </c>
      <c r="F396" s="4"/>
      <c r="G396" s="5"/>
      <c r="H396" s="22">
        <v>19</v>
      </c>
      <c r="I396" s="25" t="e">
        <f>INDEX('TOL2008'!B:B,MATCH(A396,'TOL2008'!A:A,0))</f>
        <v>#N/A</v>
      </c>
      <c r="J396" s="25" t="e">
        <f>INDEX(Pääluokka!$H$2:$H$100,MATCH(VALUE(LEFT(Taulukko1[[#This Row],[TOL2008]],2)),Pääluokka!$G$2:$G$100,0))</f>
        <v>#N/A</v>
      </c>
      <c r="K396" s="25" t="e">
        <f>INDEX(Pääluokka!$I$2:$I$100,MATCH(VALUE(LEFT(Taulukko1[[#This Row],[TOL2008]],2)),Pääluokka!$G$2:$G$100,0))</f>
        <v>#N/A</v>
      </c>
    </row>
    <row r="397" spans="1:11" ht="12.75" customHeight="1">
      <c r="A397" s="21" t="s">
        <v>2100</v>
      </c>
      <c r="B397" s="23">
        <v>39659</v>
      </c>
      <c r="C397" s="21" t="s">
        <v>2101</v>
      </c>
      <c r="D397" s="24"/>
      <c r="E397" s="24">
        <v>30</v>
      </c>
      <c r="F397" s="23">
        <v>39701</v>
      </c>
      <c r="G397" s="24">
        <v>0</v>
      </c>
      <c r="H397" s="16">
        <v>30</v>
      </c>
      <c r="I397" s="25" t="e">
        <f>INDEX('TOL2008'!B:B,MATCH(A397,'TOL2008'!A:A,0))</f>
        <v>#N/A</v>
      </c>
      <c r="J397" s="25" t="e">
        <f>INDEX(Pääluokka!$H$2:$H$100,MATCH(VALUE(LEFT(Taulukko1[[#This Row],[TOL2008]],2)),Pääluokka!$G$2:$G$100,0))</f>
        <v>#N/A</v>
      </c>
      <c r="K397" s="25" t="e">
        <f>INDEX(Pääluokka!$I$2:$I$100,MATCH(VALUE(LEFT(Taulukko1[[#This Row],[TOL2008]],2)),Pääluokka!$G$2:$G$100,0))</f>
        <v>#N/A</v>
      </c>
    </row>
    <row r="398" spans="1:11" ht="12.75" customHeight="1">
      <c r="A398" s="21" t="s">
        <v>1107</v>
      </c>
      <c r="B398" s="23">
        <v>39664</v>
      </c>
      <c r="C398" s="21" t="s">
        <v>2047</v>
      </c>
      <c r="D398" s="24"/>
      <c r="E398" s="24">
        <v>300</v>
      </c>
      <c r="F398" s="23">
        <v>39729</v>
      </c>
      <c r="G398" s="24">
        <v>191</v>
      </c>
      <c r="H398" s="16">
        <v>300</v>
      </c>
      <c r="I398" s="25">
        <f>INDEX('TOL2008'!B:B,MATCH(A398,'TOL2008'!A:A,0))</f>
        <v>20590</v>
      </c>
      <c r="J398" s="25" t="str">
        <f>INDEX(Pääluokka!$H$2:$H$100,MATCH(VALUE(LEFT(Taulukko1[[#This Row],[TOL2008]],2)),Pääluokka!$G$2:$G$100,0))</f>
        <v>Teollisuus</v>
      </c>
      <c r="K398" s="25" t="str">
        <f>INDEX(Pääluokka!$I$2:$I$100,MATCH(VALUE(LEFT(Taulukko1[[#This Row],[TOL2008]],2)),Pääluokka!$G$2:$G$100,0))</f>
        <v>Teollisuus (C-E)</v>
      </c>
    </row>
    <row r="399" spans="1:11" ht="12.75" customHeight="1">
      <c r="A399" t="s">
        <v>1902</v>
      </c>
      <c r="B399" s="23">
        <v>39666</v>
      </c>
      <c r="C399" t="s">
        <v>1901</v>
      </c>
      <c r="E399" s="5">
        <v>70</v>
      </c>
      <c r="F399" s="4"/>
      <c r="G399" s="5"/>
      <c r="H399" s="16">
        <v>70</v>
      </c>
      <c r="I399" s="25" t="e">
        <f>INDEX('TOL2008'!B:B,MATCH(A399,'TOL2008'!A:A,0))</f>
        <v>#N/A</v>
      </c>
      <c r="J399" s="25" t="e">
        <f>INDEX(Pääluokka!$H$2:$H$100,MATCH(VALUE(LEFT(Taulukko1[[#This Row],[TOL2008]],2)),Pääluokka!$G$2:$G$100,0))</f>
        <v>#N/A</v>
      </c>
      <c r="K399" s="25" t="e">
        <f>INDEX(Pääluokka!$I$2:$I$100,MATCH(VALUE(LEFT(Taulukko1[[#This Row],[TOL2008]],2)),Pääluokka!$G$2:$G$100,0))</f>
        <v>#N/A</v>
      </c>
    </row>
    <row r="400" spans="1:11" ht="12.75" customHeight="1">
      <c r="A400" t="s">
        <v>2210</v>
      </c>
      <c r="B400" s="23">
        <v>39668</v>
      </c>
      <c r="C400" t="s">
        <v>2209</v>
      </c>
      <c r="E400" s="5">
        <v>25</v>
      </c>
      <c r="F400" s="4"/>
      <c r="G400" s="5"/>
      <c r="H400" s="16">
        <v>25</v>
      </c>
      <c r="I400" s="25" t="e">
        <f>INDEX('TOL2008'!B:B,MATCH(A400,'TOL2008'!A:A,0))</f>
        <v>#N/A</v>
      </c>
      <c r="J400" s="25" t="e">
        <f>INDEX(Pääluokka!$H$2:$H$100,MATCH(VALUE(LEFT(Taulukko1[[#This Row],[TOL2008]],2)),Pääluokka!$G$2:$G$100,0))</f>
        <v>#N/A</v>
      </c>
      <c r="K400" s="25" t="e">
        <f>INDEX(Pääluokka!$I$2:$I$100,MATCH(VALUE(LEFT(Taulukko1[[#This Row],[TOL2008]],2)),Pääluokka!$G$2:$G$100,0))</f>
        <v>#N/A</v>
      </c>
    </row>
    <row r="401" spans="1:11" ht="12.75" customHeight="1">
      <c r="A401" s="21" t="s">
        <v>2005</v>
      </c>
      <c r="B401" s="23">
        <v>39671</v>
      </c>
      <c r="C401" s="21" t="s">
        <v>2004</v>
      </c>
      <c r="D401" s="24"/>
      <c r="E401" s="24"/>
      <c r="F401" s="23">
        <v>39722</v>
      </c>
      <c r="G401" s="24">
        <v>0</v>
      </c>
      <c r="H401" s="22">
        <v>30</v>
      </c>
      <c r="I401" s="25">
        <f>INDEX('TOL2008'!B:B,MATCH(A401,'TOL2008'!A:A,0))</f>
        <v>31020</v>
      </c>
      <c r="J401" s="25" t="str">
        <f>INDEX(Pääluokka!$H$2:$H$100,MATCH(VALUE(LEFT(Taulukko1[[#This Row],[TOL2008]],2)),Pääluokka!$G$2:$G$100,0))</f>
        <v>Teollisuus</v>
      </c>
      <c r="K401" s="25" t="str">
        <f>INDEX(Pääluokka!$I$2:$I$100,MATCH(VALUE(LEFT(Taulukko1[[#This Row],[TOL2008]],2)),Pääluokka!$G$2:$G$100,0))</f>
        <v>Teollisuus (C-E)</v>
      </c>
    </row>
    <row r="402" spans="1:11" ht="12.75" customHeight="1">
      <c r="A402" s="21" t="s">
        <v>1463</v>
      </c>
      <c r="B402" s="23">
        <v>39672</v>
      </c>
      <c r="C402" s="21" t="s">
        <v>1911</v>
      </c>
      <c r="D402" s="24"/>
      <c r="E402" s="24">
        <v>12</v>
      </c>
      <c r="F402" s="23">
        <v>39722</v>
      </c>
      <c r="G402" s="24">
        <v>18</v>
      </c>
      <c r="H402" s="16">
        <v>70</v>
      </c>
      <c r="I402" s="25" t="e">
        <f>INDEX('TOL2008'!B:B,MATCH(A402,'TOL2008'!A:A,0))</f>
        <v>#N/A</v>
      </c>
      <c r="J402" s="25" t="e">
        <f>INDEX(Pääluokka!$H$2:$H$100,MATCH(VALUE(LEFT(Taulukko1[[#This Row],[TOL2008]],2)),Pääluokka!$G$2:$G$100,0))</f>
        <v>#N/A</v>
      </c>
      <c r="K402" s="25" t="e">
        <f>INDEX(Pääluokka!$I$2:$I$100,MATCH(VALUE(LEFT(Taulukko1[[#This Row],[TOL2008]],2)),Pääluokka!$G$2:$G$100,0))</f>
        <v>#N/A</v>
      </c>
    </row>
    <row r="403" spans="1:11" ht="12.75" customHeight="1">
      <c r="A403" t="s">
        <v>1165</v>
      </c>
      <c r="B403" s="23">
        <v>39674</v>
      </c>
      <c r="C403" t="s">
        <v>2080</v>
      </c>
      <c r="E403" s="5">
        <v>60</v>
      </c>
      <c r="F403" s="4">
        <v>39729</v>
      </c>
      <c r="G403" s="5">
        <v>10</v>
      </c>
      <c r="H403" s="16">
        <v>60</v>
      </c>
      <c r="I403" s="25">
        <f>INDEX('TOL2008'!B:B,MATCH(A403,'TOL2008'!A:A,0))</f>
        <v>17290</v>
      </c>
      <c r="J403" s="25" t="str">
        <f>INDEX(Pääluokka!$H$2:$H$100,MATCH(VALUE(LEFT(Taulukko1[[#This Row],[TOL2008]],2)),Pääluokka!$G$2:$G$100,0))</f>
        <v>Teollisuus</v>
      </c>
      <c r="K403" s="25" t="str">
        <f>INDEX(Pääluokka!$I$2:$I$100,MATCH(VALUE(LEFT(Taulukko1[[#This Row],[TOL2008]],2)),Pääluokka!$G$2:$G$100,0))</f>
        <v>Teollisuus (C-E)</v>
      </c>
    </row>
    <row r="404" spans="1:11" ht="12.75" customHeight="1">
      <c r="A404" t="s">
        <v>1930</v>
      </c>
      <c r="B404" s="23">
        <v>39674</v>
      </c>
      <c r="C404" t="s">
        <v>1929</v>
      </c>
      <c r="E404" s="5">
        <v>80</v>
      </c>
      <c r="F404" s="4">
        <v>39751</v>
      </c>
      <c r="G404" s="5">
        <v>62</v>
      </c>
      <c r="H404" s="22">
        <v>850</v>
      </c>
      <c r="I404" s="25" t="e">
        <f>INDEX('TOL2008'!B:B,MATCH(A404,'TOL2008'!A:A,0))</f>
        <v>#N/A</v>
      </c>
      <c r="J404" s="25" t="e">
        <f>INDEX(Pääluokka!$H$2:$H$100,MATCH(VALUE(LEFT(Taulukko1[[#This Row],[TOL2008]],2)),Pääluokka!$G$2:$G$100,0))</f>
        <v>#N/A</v>
      </c>
      <c r="K404" s="25" t="e">
        <f>INDEX(Pääluokka!$I$2:$I$100,MATCH(VALUE(LEFT(Taulukko1[[#This Row],[TOL2008]],2)),Pääluokka!$G$2:$G$100,0))</f>
        <v>#N/A</v>
      </c>
    </row>
    <row r="405" spans="1:11" ht="12.75" customHeight="1">
      <c r="A405" t="s">
        <v>680</v>
      </c>
      <c r="B405" s="23">
        <v>39678</v>
      </c>
      <c r="C405" t="s">
        <v>2207</v>
      </c>
      <c r="E405" s="5">
        <v>7</v>
      </c>
      <c r="F405" s="4">
        <v>39703</v>
      </c>
      <c r="G405" s="5">
        <v>0</v>
      </c>
      <c r="H405" s="22">
        <v>10</v>
      </c>
      <c r="I405" s="25">
        <f>INDEX('TOL2008'!B:B,MATCH(A405,'TOL2008'!A:A,0))</f>
        <v>23140</v>
      </c>
      <c r="J405" s="25" t="str">
        <f>INDEX(Pääluokka!$H$2:$H$100,MATCH(VALUE(LEFT(Taulukko1[[#This Row],[TOL2008]],2)),Pääluokka!$G$2:$G$100,0))</f>
        <v>Teollisuus</v>
      </c>
      <c r="K405" s="25" t="str">
        <f>INDEX(Pääluokka!$I$2:$I$100,MATCH(VALUE(LEFT(Taulukko1[[#This Row],[TOL2008]],2)),Pääluokka!$G$2:$G$100,0))</f>
        <v>Teollisuus (C-E)</v>
      </c>
    </row>
    <row r="406" spans="1:11" ht="12.75" customHeight="1">
      <c r="A406" t="s">
        <v>1972</v>
      </c>
      <c r="B406" s="23">
        <v>39679</v>
      </c>
      <c r="C406" t="s">
        <v>1973</v>
      </c>
      <c r="E406" s="5"/>
      <c r="F406" s="4">
        <v>39722</v>
      </c>
      <c r="G406" s="5">
        <v>31</v>
      </c>
      <c r="H406" s="22">
        <v>51</v>
      </c>
      <c r="I406" s="25" t="str">
        <f>INDEX('TOL2008'!B:B,MATCH(A3687,'TOL2008'!A:A,0))</f>
        <v>08112</v>
      </c>
      <c r="J406" s="25" t="str">
        <f>INDEX(Pääluokka!$H$2:$H$100,MATCH(VALUE(LEFT(Taulukko1[[#This Row],[TOL2008]],2)),Pääluokka!$G$2:$G$100,0))</f>
        <v>Kaivostoiminta ja louhinta</v>
      </c>
      <c r="K406" s="25" t="str">
        <f>INDEX(Pääluokka!$I$2:$I$100,MATCH(VALUE(LEFT(Taulukko1[[#This Row],[TOL2008]],2)),Pääluokka!$G$2:$G$100,0))</f>
        <v>Alkutuotanto (A-B)</v>
      </c>
    </row>
    <row r="407" spans="1:11" ht="12.75" customHeight="1">
      <c r="A407" s="21" t="s">
        <v>2169</v>
      </c>
      <c r="B407" s="23">
        <v>39680</v>
      </c>
      <c r="C407" s="21" t="s">
        <v>2168</v>
      </c>
      <c r="D407" s="24"/>
      <c r="E407" s="24">
        <v>40</v>
      </c>
      <c r="F407" s="23">
        <v>39713</v>
      </c>
      <c r="G407" s="24">
        <v>0</v>
      </c>
      <c r="H407" s="16">
        <v>40</v>
      </c>
      <c r="I407" s="25" t="e">
        <f>INDEX('TOL2008'!B:B,MATCH(A407,'TOL2008'!A:A,0))</f>
        <v>#N/A</v>
      </c>
      <c r="J407" s="25" t="e">
        <f>INDEX(Pääluokka!$H$2:$H$100,MATCH(VALUE(LEFT(Taulukko1[[#This Row],[TOL2008]],2)),Pääluokka!$G$2:$G$100,0))</f>
        <v>#N/A</v>
      </c>
      <c r="K407" s="25" t="e">
        <f>INDEX(Pääluokka!$I$2:$I$100,MATCH(VALUE(LEFT(Taulukko1[[#This Row],[TOL2008]],2)),Pääluokka!$G$2:$G$100,0))</f>
        <v>#N/A</v>
      </c>
    </row>
    <row r="408" spans="1:11" ht="12.75" customHeight="1">
      <c r="A408" s="21" t="s">
        <v>983</v>
      </c>
      <c r="B408" s="23">
        <v>39680</v>
      </c>
      <c r="C408" s="21" t="s">
        <v>1981</v>
      </c>
      <c r="D408" s="24"/>
      <c r="E408" s="24">
        <v>100</v>
      </c>
      <c r="F408" s="23"/>
      <c r="G408" s="24"/>
      <c r="H408" s="16">
        <v>100</v>
      </c>
      <c r="I408" s="25">
        <f>INDEX('TOL2008'!B:B,MATCH(A408,'TOL2008'!A:A,0))</f>
        <v>26300</v>
      </c>
      <c r="J408" s="25" t="str">
        <f>INDEX(Pääluokka!$H$2:$H$100,MATCH(VALUE(LEFT(Taulukko1[[#This Row],[TOL2008]],2)),Pääluokka!$G$2:$G$100,0))</f>
        <v>Teollisuus</v>
      </c>
      <c r="K408" s="25" t="str">
        <f>INDEX(Pääluokka!$I$2:$I$100,MATCH(VALUE(LEFT(Taulukko1[[#This Row],[TOL2008]],2)),Pääluokka!$G$2:$G$100,0))</f>
        <v>Teollisuus (C-E)</v>
      </c>
    </row>
    <row r="409" spans="1:11" ht="12.75" customHeight="1">
      <c r="A409" t="s">
        <v>469</v>
      </c>
      <c r="B409" s="23">
        <v>39686</v>
      </c>
      <c r="C409" t="s">
        <v>2070</v>
      </c>
      <c r="E409" s="5">
        <v>80</v>
      </c>
      <c r="F409" s="4">
        <v>39744</v>
      </c>
      <c r="G409" s="5">
        <v>13</v>
      </c>
      <c r="H409" s="22">
        <v>174</v>
      </c>
      <c r="I409" s="25">
        <f>INDEX('TOL2008'!B:B,MATCH(A409,'TOL2008'!A:A,0))</f>
        <v>26110</v>
      </c>
      <c r="J409" s="25" t="str">
        <f>INDEX(Pääluokka!$H$2:$H$100,MATCH(VALUE(LEFT(Taulukko1[[#This Row],[TOL2008]],2)),Pääluokka!$G$2:$G$100,0))</f>
        <v>Teollisuus</v>
      </c>
      <c r="K409" s="25" t="str">
        <f>INDEX(Pääluokka!$I$2:$I$100,MATCH(VALUE(LEFT(Taulukko1[[#This Row],[TOL2008]],2)),Pääluokka!$G$2:$G$100,0))</f>
        <v>Teollisuus (C-E)</v>
      </c>
    </row>
    <row r="410" spans="1:11" ht="12.75" customHeight="1">
      <c r="A410" t="s">
        <v>1112</v>
      </c>
      <c r="B410" s="23">
        <v>39686</v>
      </c>
      <c r="C410" t="s">
        <v>2055</v>
      </c>
      <c r="E410" s="5">
        <v>190</v>
      </c>
      <c r="F410" s="4">
        <v>39750</v>
      </c>
      <c r="G410" s="5">
        <v>140</v>
      </c>
      <c r="H410" s="16">
        <v>190</v>
      </c>
      <c r="I410" s="25">
        <f>INDEX('TOL2008'!B:B,MATCH(A410,'TOL2008'!A:A,0))</f>
        <v>16220</v>
      </c>
      <c r="J410" s="25" t="str">
        <f>INDEX(Pääluokka!$H$2:$H$100,MATCH(VALUE(LEFT(Taulukko1[[#This Row],[TOL2008]],2)),Pääluokka!$G$2:$G$100,0))</f>
        <v>Teollisuus</v>
      </c>
      <c r="K410" s="25" t="str">
        <f>INDEX(Pääluokka!$I$2:$I$100,MATCH(VALUE(LEFT(Taulukko1[[#This Row],[TOL2008]],2)),Pääluokka!$G$2:$G$100,0))</f>
        <v>Teollisuus (C-E)</v>
      </c>
    </row>
    <row r="411" spans="1:11" ht="12.75" customHeight="1">
      <c r="A411" t="s">
        <v>2112</v>
      </c>
      <c r="B411" s="23">
        <v>39688</v>
      </c>
      <c r="C411" t="s">
        <v>2114</v>
      </c>
      <c r="E411" s="5"/>
      <c r="F411" s="4"/>
      <c r="G411" s="5"/>
      <c r="H411" s="22">
        <v>300</v>
      </c>
      <c r="I411" s="25">
        <f>INDEX('TOL2008'!B:B,MATCH(A3864,'TOL2008'!A:A,0))</f>
        <v>25730</v>
      </c>
      <c r="J411" s="25" t="str">
        <f>INDEX(Pääluokka!$H$2:$H$100,MATCH(VALUE(LEFT(Taulukko1[[#This Row],[TOL2008]],2)),Pääluokka!$G$2:$G$100,0))</f>
        <v>Teollisuus</v>
      </c>
      <c r="K411" s="25" t="str">
        <f>INDEX(Pääluokka!$I$2:$I$100,MATCH(VALUE(LEFT(Taulukko1[[#This Row],[TOL2008]],2)),Pääluokka!$G$2:$G$100,0))</f>
        <v>Teollisuus (C-E)</v>
      </c>
    </row>
    <row r="412" spans="1:11" ht="12.75" customHeight="1">
      <c r="A412" t="s">
        <v>2029</v>
      </c>
      <c r="B412" s="23">
        <v>39688</v>
      </c>
      <c r="C412" t="s">
        <v>2028</v>
      </c>
      <c r="E412" s="5">
        <v>4</v>
      </c>
      <c r="F412" s="4"/>
      <c r="G412" s="5"/>
      <c r="H412" s="22">
        <v>21</v>
      </c>
      <c r="I412" s="25" t="e">
        <f>INDEX('TOL2008'!B:B,MATCH(A412,'TOL2008'!A:A,0))</f>
        <v>#N/A</v>
      </c>
      <c r="J412" s="25" t="e">
        <f>INDEX(Pääluokka!$H$2:$H$100,MATCH(VALUE(LEFT(Taulukko1[[#This Row],[TOL2008]],2)),Pääluokka!$G$2:$G$100,0))</f>
        <v>#N/A</v>
      </c>
      <c r="K412" s="25" t="e">
        <f>INDEX(Pääluokka!$I$2:$I$100,MATCH(VALUE(LEFT(Taulukko1[[#This Row],[TOL2008]],2)),Pääluokka!$G$2:$G$100,0))</f>
        <v>#N/A</v>
      </c>
    </row>
    <row r="413" spans="1:11" ht="12.75" customHeight="1">
      <c r="A413" t="s">
        <v>2137</v>
      </c>
      <c r="B413" s="23">
        <v>39692</v>
      </c>
      <c r="C413" t="s">
        <v>2136</v>
      </c>
      <c r="E413" s="5">
        <v>95</v>
      </c>
      <c r="F413" s="4">
        <v>39742</v>
      </c>
      <c r="G413" s="5">
        <v>34</v>
      </c>
      <c r="H413" s="16">
        <v>95</v>
      </c>
      <c r="I413" s="25">
        <f>INDEX('TOL2008'!B:B,MATCH(A2699,'TOL2008'!A:A,0))</f>
        <v>10710</v>
      </c>
      <c r="J413" s="25" t="str">
        <f>INDEX(Pääluokka!$H$2:$H$100,MATCH(VALUE(LEFT(Taulukko1[[#This Row],[TOL2008]],2)),Pääluokka!$G$2:$G$100,0))</f>
        <v>Teollisuus</v>
      </c>
      <c r="K413" s="25" t="str">
        <f>INDEX(Pääluokka!$I$2:$I$100,MATCH(VALUE(LEFT(Taulukko1[[#This Row],[TOL2008]],2)),Pääluokka!$G$2:$G$100,0))</f>
        <v>Teollisuus (C-E)</v>
      </c>
    </row>
    <row r="414" spans="1:11" ht="12.75" customHeight="1">
      <c r="A414" t="s">
        <v>1966</v>
      </c>
      <c r="B414" s="23">
        <v>39692</v>
      </c>
      <c r="C414" t="s">
        <v>1965</v>
      </c>
      <c r="E414" s="5">
        <v>66</v>
      </c>
      <c r="F414" s="4"/>
      <c r="G414" s="5"/>
      <c r="H414" s="22">
        <v>66</v>
      </c>
      <c r="I414" s="25" t="e">
        <f>INDEX('TOL2008'!B:B,MATCH(A414,'TOL2008'!A:A,0))</f>
        <v>#N/A</v>
      </c>
      <c r="J414" s="25" t="e">
        <f>INDEX(Pääluokka!$H$2:$H$100,MATCH(VALUE(LEFT(Taulukko1[[#This Row],[TOL2008]],2)),Pääluokka!$G$2:$G$100,0))</f>
        <v>#N/A</v>
      </c>
      <c r="K414" s="25" t="e">
        <f>INDEX(Pääluokka!$I$2:$I$100,MATCH(VALUE(LEFT(Taulukko1[[#This Row],[TOL2008]],2)),Pääluokka!$G$2:$G$100,0))</f>
        <v>#N/A</v>
      </c>
    </row>
    <row r="415" spans="1:11" ht="12.75" customHeight="1">
      <c r="A415" t="s">
        <v>1948</v>
      </c>
      <c r="B415" s="23">
        <v>39692</v>
      </c>
      <c r="C415" t="s">
        <v>1949</v>
      </c>
      <c r="E415" s="5">
        <v>30</v>
      </c>
      <c r="F415" s="4">
        <v>39739</v>
      </c>
      <c r="G415" s="5">
        <v>27</v>
      </c>
      <c r="H415" s="16">
        <v>30</v>
      </c>
      <c r="I415" s="25" t="e">
        <f>INDEX('TOL2008'!B:B,MATCH(A415,'TOL2008'!A:A,0))</f>
        <v>#N/A</v>
      </c>
      <c r="J415" s="25" t="e">
        <f>INDEX(Pääluokka!$H$2:$H$100,MATCH(VALUE(LEFT(Taulukko1[[#This Row],[TOL2008]],2)),Pääluokka!$G$2:$G$100,0))</f>
        <v>#N/A</v>
      </c>
      <c r="K415" s="25" t="e">
        <f>INDEX(Pääluokka!$I$2:$I$100,MATCH(VALUE(LEFT(Taulukko1[[#This Row],[TOL2008]],2)),Pääluokka!$G$2:$G$100,0))</f>
        <v>#N/A</v>
      </c>
    </row>
    <row r="416" spans="1:11" ht="12.75" customHeight="1">
      <c r="A416" t="s">
        <v>80</v>
      </c>
      <c r="B416" s="23">
        <v>39692</v>
      </c>
      <c r="C416" t="s">
        <v>1857</v>
      </c>
      <c r="E416" s="5">
        <v>0</v>
      </c>
      <c r="F416" s="4">
        <v>39731</v>
      </c>
      <c r="G416" s="5">
        <v>70</v>
      </c>
      <c r="H416" s="22">
        <v>85</v>
      </c>
      <c r="I416" s="25">
        <f>INDEX('TOL2008'!B:B,MATCH(A416,'TOL2008'!A:A,0))</f>
        <v>30200</v>
      </c>
      <c r="J416" s="25" t="str">
        <f>INDEX(Pääluokka!$H$2:$H$100,MATCH(VALUE(LEFT(Taulukko1[[#This Row],[TOL2008]],2)),Pääluokka!$G$2:$G$100,0))</f>
        <v>Teollisuus</v>
      </c>
      <c r="K416" s="25" t="str">
        <f>INDEX(Pääluokka!$I$2:$I$100,MATCH(VALUE(LEFT(Taulukko1[[#This Row],[TOL2008]],2)),Pääluokka!$G$2:$G$100,0))</f>
        <v>Teollisuus (C-E)</v>
      </c>
    </row>
    <row r="417" spans="1:11" ht="12.75" customHeight="1">
      <c r="A417" t="s">
        <v>48</v>
      </c>
      <c r="B417" s="23">
        <v>39692</v>
      </c>
      <c r="C417" t="s">
        <v>1843</v>
      </c>
      <c r="E417" s="5">
        <v>70</v>
      </c>
      <c r="F417" s="4"/>
      <c r="G417" s="5"/>
      <c r="H417" s="16">
        <v>70</v>
      </c>
      <c r="I417" s="25">
        <f>INDEX('TOL2008'!B:B,MATCH(A417,'TOL2008'!A:A,0))</f>
        <v>22210</v>
      </c>
      <c r="J417" s="25" t="str">
        <f>INDEX(Pääluokka!$H$2:$H$100,MATCH(VALUE(LEFT(Taulukko1[[#This Row],[TOL2008]],2)),Pääluokka!$G$2:$G$100,0))</f>
        <v>Teollisuus</v>
      </c>
      <c r="K417" s="25" t="str">
        <f>INDEX(Pääluokka!$I$2:$I$100,MATCH(VALUE(LEFT(Taulukko1[[#This Row],[TOL2008]],2)),Pääluokka!$G$2:$G$100,0))</f>
        <v>Teollisuus (C-E)</v>
      </c>
    </row>
    <row r="418" spans="1:11" ht="12.75" customHeight="1">
      <c r="A418" t="s">
        <v>1839</v>
      </c>
      <c r="B418" s="23">
        <v>39692</v>
      </c>
      <c r="C418" t="s">
        <v>1840</v>
      </c>
      <c r="E418" s="5">
        <v>0</v>
      </c>
      <c r="F418" s="4">
        <v>39725</v>
      </c>
      <c r="G418" s="5">
        <v>0</v>
      </c>
      <c r="H418" s="22">
        <v>65</v>
      </c>
      <c r="I418" s="25" t="e">
        <f>INDEX('TOL2008'!B:B,MATCH(A418,'TOL2008'!A:A,0))</f>
        <v>#N/A</v>
      </c>
      <c r="J418" s="25" t="e">
        <f>INDEX(Pääluokka!$H$2:$H$100,MATCH(VALUE(LEFT(Taulukko1[[#This Row],[TOL2008]],2)),Pääluokka!$G$2:$G$100,0))</f>
        <v>#N/A</v>
      </c>
      <c r="K418" s="25" t="e">
        <f>INDEX(Pääluokka!$I$2:$I$100,MATCH(VALUE(LEFT(Taulukko1[[#This Row],[TOL2008]],2)),Pääluokka!$G$2:$G$100,0))</f>
        <v>#N/A</v>
      </c>
    </row>
    <row r="419" spans="1:11" ht="12.75" customHeight="1">
      <c r="A419" t="s">
        <v>1332</v>
      </c>
      <c r="B419" s="23">
        <v>39693</v>
      </c>
      <c r="C419" t="s">
        <v>2199</v>
      </c>
      <c r="E419" s="5">
        <v>50</v>
      </c>
      <c r="F419" s="4">
        <v>39743</v>
      </c>
      <c r="G419" s="5">
        <v>51</v>
      </c>
      <c r="H419" s="16">
        <v>50</v>
      </c>
      <c r="I419" s="25">
        <f>INDEX('TOL2008'!B:B,MATCH(A419,'TOL2008'!A:A,0))</f>
        <v>28950</v>
      </c>
      <c r="J419" s="25" t="str">
        <f>INDEX(Pääluokka!$H$2:$H$100,MATCH(VALUE(LEFT(Taulukko1[[#This Row],[TOL2008]],2)),Pääluokka!$G$2:$G$100,0))</f>
        <v>Teollisuus</v>
      </c>
      <c r="K419" s="25" t="str">
        <f>INDEX(Pääluokka!$I$2:$I$100,MATCH(VALUE(LEFT(Taulukko1[[#This Row],[TOL2008]],2)),Pääluokka!$G$2:$G$100,0))</f>
        <v>Teollisuus (C-E)</v>
      </c>
    </row>
    <row r="420" spans="1:11" ht="12.75" customHeight="1">
      <c r="A420" t="s">
        <v>2061</v>
      </c>
      <c r="B420" s="23">
        <v>39693</v>
      </c>
      <c r="C420" t="s">
        <v>2060</v>
      </c>
      <c r="E420" s="5">
        <v>40</v>
      </c>
      <c r="F420" s="4">
        <v>39746</v>
      </c>
      <c r="G420" s="5">
        <v>10</v>
      </c>
      <c r="H420" s="16">
        <v>40</v>
      </c>
      <c r="I420" s="25" t="e">
        <f>INDEX('TOL2008'!B:B,MATCH(A420,'TOL2008'!A:A,0))</f>
        <v>#N/A</v>
      </c>
      <c r="J420" s="25" t="e">
        <f>INDEX(Pääluokka!$H$2:$H$100,MATCH(VALUE(LEFT(Taulukko1[[#This Row],[TOL2008]],2)),Pääluokka!$G$2:$G$100,0))</f>
        <v>#N/A</v>
      </c>
      <c r="K420" s="25" t="e">
        <f>INDEX(Pääluokka!$I$2:$I$100,MATCH(VALUE(LEFT(Taulukko1[[#This Row],[TOL2008]],2)),Pääluokka!$G$2:$G$100,0))</f>
        <v>#N/A</v>
      </c>
    </row>
    <row r="421" spans="1:11" ht="12.75" customHeight="1">
      <c r="A421" t="s">
        <v>1469</v>
      </c>
      <c r="B421" s="23">
        <v>39693</v>
      </c>
      <c r="C421" t="s">
        <v>1916</v>
      </c>
      <c r="E421" s="5">
        <v>20</v>
      </c>
      <c r="F421" s="4">
        <v>39766</v>
      </c>
      <c r="G421" s="5">
        <v>0</v>
      </c>
      <c r="H421" s="22">
        <v>155</v>
      </c>
      <c r="I421" s="25" t="e">
        <f>INDEX('TOL2008'!B:B,MATCH(A421,'TOL2008'!A:A,0))</f>
        <v>#N/A</v>
      </c>
      <c r="J421" s="25" t="e">
        <f>INDEX(Pääluokka!$H$2:$H$100,MATCH(VALUE(LEFT(Taulukko1[[#This Row],[TOL2008]],2)),Pääluokka!$G$2:$G$100,0))</f>
        <v>#N/A</v>
      </c>
      <c r="K421" s="25" t="e">
        <f>INDEX(Pääluokka!$I$2:$I$100,MATCH(VALUE(LEFT(Taulukko1[[#This Row],[TOL2008]],2)),Pääluokka!$G$2:$G$100,0))</f>
        <v>#N/A</v>
      </c>
    </row>
    <row r="422" spans="1:11" ht="12.75" customHeight="1">
      <c r="A422" t="s">
        <v>2066</v>
      </c>
      <c r="B422" s="23">
        <v>39694</v>
      </c>
      <c r="C422" t="s">
        <v>2065</v>
      </c>
      <c r="E422" s="5"/>
      <c r="F422" s="4">
        <v>39773</v>
      </c>
      <c r="G422" s="5">
        <v>50</v>
      </c>
      <c r="H422" s="16">
        <v>80</v>
      </c>
      <c r="I422" s="25" t="e">
        <f>INDEX('TOL2008'!B:B,MATCH(A422,'TOL2008'!A:A,0))</f>
        <v>#N/A</v>
      </c>
      <c r="J422" s="25" t="e">
        <f>INDEX(Pääluokka!$H$2:$H$100,MATCH(VALUE(LEFT(Taulukko1[[#This Row],[TOL2008]],2)),Pääluokka!$G$2:$G$100,0))</f>
        <v>#N/A</v>
      </c>
      <c r="K422" s="25" t="e">
        <f>INDEX(Pääluokka!$I$2:$I$100,MATCH(VALUE(LEFT(Taulukko1[[#This Row],[TOL2008]],2)),Pääluokka!$G$2:$G$100,0))</f>
        <v>#N/A</v>
      </c>
    </row>
    <row r="423" spans="1:11" ht="12.75" customHeight="1">
      <c r="A423" t="s">
        <v>1993</v>
      </c>
      <c r="B423" s="23">
        <v>39694</v>
      </c>
      <c r="C423" t="s">
        <v>1994</v>
      </c>
      <c r="E423" s="5">
        <v>69</v>
      </c>
      <c r="F423" s="4">
        <v>39743</v>
      </c>
      <c r="G423" s="5"/>
      <c r="H423" s="22">
        <v>69</v>
      </c>
      <c r="I423" s="25" t="e">
        <f>INDEX('TOL2008'!B:B,MATCH(A423,'TOL2008'!A:A,0))</f>
        <v>#N/A</v>
      </c>
      <c r="J423" s="25" t="e">
        <f>INDEX(Pääluokka!$H$2:$H$100,MATCH(VALUE(LEFT(Taulukko1[[#This Row],[TOL2008]],2)),Pääluokka!$G$2:$G$100,0))</f>
        <v>#N/A</v>
      </c>
      <c r="K423" s="25" t="e">
        <f>INDEX(Pääluokka!$I$2:$I$100,MATCH(VALUE(LEFT(Taulukko1[[#This Row],[TOL2008]],2)),Pääluokka!$G$2:$G$100,0))</f>
        <v>#N/A</v>
      </c>
    </row>
    <row r="424" spans="1:11" ht="12.75" customHeight="1">
      <c r="A424" t="s">
        <v>1970</v>
      </c>
      <c r="B424" s="23">
        <v>39696</v>
      </c>
      <c r="C424" t="s">
        <v>1969</v>
      </c>
      <c r="E424" s="5">
        <v>190</v>
      </c>
      <c r="F424" s="4">
        <v>39752</v>
      </c>
      <c r="G424" s="5">
        <v>133</v>
      </c>
      <c r="H424" s="22">
        <v>520</v>
      </c>
      <c r="I424" s="25" t="e">
        <f>INDEX('TOL2008'!B:B,MATCH(A424,'TOL2008'!A:A,0))</f>
        <v>#N/A</v>
      </c>
      <c r="J424" s="25" t="e">
        <f>INDEX(Pääluokka!$H$2:$H$100,MATCH(VALUE(LEFT(Taulukko1[[#This Row],[TOL2008]],2)),Pääluokka!$G$2:$G$100,0))</f>
        <v>#N/A</v>
      </c>
      <c r="K424" s="25" t="e">
        <f>INDEX(Pääluokka!$I$2:$I$100,MATCH(VALUE(LEFT(Taulukko1[[#This Row],[TOL2008]],2)),Pääluokka!$G$2:$G$100,0))</f>
        <v>#N/A</v>
      </c>
    </row>
    <row r="425" spans="1:11" ht="12.75" customHeight="1">
      <c r="A425" t="s">
        <v>2106</v>
      </c>
      <c r="B425" s="23">
        <v>39700</v>
      </c>
      <c r="C425" t="s">
        <v>2105</v>
      </c>
      <c r="E425" s="5">
        <v>55</v>
      </c>
      <c r="F425" s="4">
        <v>39778</v>
      </c>
      <c r="G425" s="5">
        <v>19</v>
      </c>
      <c r="H425" s="16">
        <v>55</v>
      </c>
      <c r="I425" s="25" t="e">
        <f>INDEX('TOL2008'!B:B,MATCH(A425,'TOL2008'!A:A,0))</f>
        <v>#N/A</v>
      </c>
      <c r="J425" s="25" t="e">
        <f>INDEX(Pääluokka!$H$2:$H$100,MATCH(VALUE(LEFT(Taulukko1[[#This Row],[TOL2008]],2)),Pääluokka!$G$2:$G$100,0))</f>
        <v>#N/A</v>
      </c>
      <c r="K425" s="25" t="e">
        <f>INDEX(Pääluokka!$I$2:$I$100,MATCH(VALUE(LEFT(Taulukko1[[#This Row],[TOL2008]],2)),Pääluokka!$G$2:$G$100,0))</f>
        <v>#N/A</v>
      </c>
    </row>
    <row r="426" spans="1:11" ht="12.75" customHeight="1">
      <c r="A426" t="s">
        <v>2024</v>
      </c>
      <c r="B426" s="23">
        <v>39700</v>
      </c>
      <c r="C426" t="s">
        <v>2023</v>
      </c>
      <c r="E426" s="5">
        <v>9</v>
      </c>
      <c r="F426" s="23">
        <v>39721</v>
      </c>
      <c r="G426" s="5">
        <v>1</v>
      </c>
      <c r="H426" s="22">
        <v>100</v>
      </c>
      <c r="I426" s="25" t="e">
        <f>INDEX('TOL2008'!B:B,MATCH(A426,'TOL2008'!A:A,0))</f>
        <v>#N/A</v>
      </c>
      <c r="J426" s="25" t="e">
        <f>INDEX(Pääluokka!$H$2:$H$100,MATCH(VALUE(LEFT(Taulukko1[[#This Row],[TOL2008]],2)),Pääluokka!$G$2:$G$100,0))</f>
        <v>#N/A</v>
      </c>
      <c r="K426" s="25" t="e">
        <f>INDEX(Pääluokka!$I$2:$I$100,MATCH(VALUE(LEFT(Taulukko1[[#This Row],[TOL2008]],2)),Pääluokka!$G$2:$G$100,0))</f>
        <v>#N/A</v>
      </c>
    </row>
    <row r="427" spans="1:11" ht="12.75" customHeight="1">
      <c r="A427" t="s">
        <v>2171</v>
      </c>
      <c r="B427" s="23">
        <v>39701</v>
      </c>
      <c r="C427" t="s">
        <v>2170</v>
      </c>
      <c r="E427" s="5">
        <v>9</v>
      </c>
      <c r="F427" s="23"/>
      <c r="G427" s="5"/>
      <c r="H427" s="22">
        <v>20</v>
      </c>
      <c r="I427" s="25" t="e">
        <f>INDEX('TOL2008'!B:B,MATCH(A427,'TOL2008'!A:A,0))</f>
        <v>#N/A</v>
      </c>
      <c r="J427" s="25" t="e">
        <f>INDEX(Pääluokka!$H$2:$H$100,MATCH(VALUE(LEFT(Taulukko1[[#This Row],[TOL2008]],2)),Pääluokka!$G$2:$G$100,0))</f>
        <v>#N/A</v>
      </c>
      <c r="K427" s="25" t="e">
        <f>INDEX(Pääluokka!$I$2:$I$100,MATCH(VALUE(LEFT(Taulukko1[[#This Row],[TOL2008]],2)),Pääluokka!$G$2:$G$100,0))</f>
        <v>#N/A</v>
      </c>
    </row>
    <row r="428" spans="1:11" ht="12.75" customHeight="1">
      <c r="A428" t="s">
        <v>148</v>
      </c>
      <c r="B428" s="23">
        <v>39701</v>
      </c>
      <c r="C428" t="s">
        <v>1889</v>
      </c>
      <c r="E428" s="5">
        <v>550</v>
      </c>
      <c r="F428" s="4">
        <v>39778</v>
      </c>
      <c r="G428" s="5">
        <v>561</v>
      </c>
      <c r="H428" s="22">
        <v>550</v>
      </c>
      <c r="I428" s="25">
        <f>INDEX('TOL2008'!B:B,MATCH(A428,'TOL2008'!A:A,0))</f>
        <v>17120</v>
      </c>
      <c r="J428" s="25" t="str">
        <f>INDEX(Pääluokka!$H$2:$H$100,MATCH(VALUE(LEFT(Taulukko1[[#This Row],[TOL2008]],2)),Pääluokka!$G$2:$G$100,0))</f>
        <v>Teollisuus</v>
      </c>
      <c r="K428" s="25" t="str">
        <f>INDEX(Pääluokka!$I$2:$I$100,MATCH(VALUE(LEFT(Taulukko1[[#This Row],[TOL2008]],2)),Pääluokka!$G$2:$G$100,0))</f>
        <v>Teollisuus (C-E)</v>
      </c>
    </row>
    <row r="429" spans="1:11" ht="12.75" customHeight="1">
      <c r="A429" s="63" t="s">
        <v>50</v>
      </c>
      <c r="B429" s="23">
        <v>39701</v>
      </c>
      <c r="C429" t="s">
        <v>1850</v>
      </c>
      <c r="E429" s="5">
        <v>685</v>
      </c>
      <c r="F429" s="4">
        <v>39758</v>
      </c>
      <c r="G429" s="5">
        <v>600</v>
      </c>
      <c r="H429" s="16">
        <v>685</v>
      </c>
      <c r="I429" s="25">
        <f>INDEX('TOL2008'!B:B,MATCH(A429,'TOL2008'!A:A,0))</f>
        <v>17120</v>
      </c>
      <c r="J429" s="25" t="str">
        <f>INDEX(Pääluokka!$H$2:$H$100,MATCH(VALUE(LEFT(Taulukko1[[#This Row],[TOL2008]],2)),Pääluokka!$G$2:$G$100,0))</f>
        <v>Teollisuus</v>
      </c>
      <c r="K429" s="25" t="str">
        <f>INDEX(Pääluokka!$I$2:$I$100,MATCH(VALUE(LEFT(Taulukko1[[#This Row],[TOL2008]],2)),Pääluokka!$G$2:$G$100,0))</f>
        <v>Teollisuus (C-E)</v>
      </c>
    </row>
    <row r="430" spans="1:11" ht="12.75" customHeight="1">
      <c r="A430" t="s">
        <v>50</v>
      </c>
      <c r="B430" s="23">
        <v>39701</v>
      </c>
      <c r="C430" t="s">
        <v>1849</v>
      </c>
      <c r="E430" s="5">
        <v>30</v>
      </c>
      <c r="F430" s="4">
        <v>39800</v>
      </c>
      <c r="G430" s="5">
        <v>0</v>
      </c>
      <c r="H430" s="16">
        <v>690</v>
      </c>
      <c r="I430" s="25">
        <f>INDEX('TOL2008'!B:B,MATCH(A430,'TOL2008'!A:A,0))</f>
        <v>17120</v>
      </c>
      <c r="J430" s="25" t="str">
        <f>INDEX(Pääluokka!$H$2:$H$100,MATCH(VALUE(LEFT(Taulukko1[[#This Row],[TOL2008]],2)),Pääluokka!$G$2:$G$100,0))</f>
        <v>Teollisuus</v>
      </c>
      <c r="K430" s="25" t="str">
        <f>INDEX(Pääluokka!$I$2:$I$100,MATCH(VALUE(LEFT(Taulukko1[[#This Row],[TOL2008]],2)),Pääluokka!$G$2:$G$100,0))</f>
        <v>Teollisuus (C-E)</v>
      </c>
    </row>
    <row r="431" spans="1:11" ht="12.75" customHeight="1">
      <c r="A431" t="s">
        <v>1864</v>
      </c>
      <c r="B431" s="23">
        <v>39703</v>
      </c>
      <c r="C431" t="s">
        <v>1863</v>
      </c>
      <c r="E431" s="5">
        <v>50</v>
      </c>
      <c r="F431" s="4"/>
      <c r="G431" s="5"/>
      <c r="H431" s="16">
        <v>50</v>
      </c>
      <c r="I431" s="25" t="e">
        <f>INDEX('TOL2008'!B:B,MATCH(A431,'TOL2008'!A:A,0))</f>
        <v>#N/A</v>
      </c>
      <c r="J431" s="25" t="e">
        <f>INDEX(Pääluokka!$H$2:$H$100,MATCH(VALUE(LEFT(Taulukko1[[#This Row],[TOL2008]],2)),Pääluokka!$G$2:$G$100,0))</f>
        <v>#N/A</v>
      </c>
      <c r="K431" s="25" t="e">
        <f>INDEX(Pääluokka!$I$2:$I$100,MATCH(VALUE(LEFT(Taulukko1[[#This Row],[TOL2008]],2)),Pääluokka!$G$2:$G$100,0))</f>
        <v>#N/A</v>
      </c>
    </row>
    <row r="432" spans="1:11" ht="12.75" customHeight="1">
      <c r="A432" s="21" t="s">
        <v>532</v>
      </c>
      <c r="B432" s="23">
        <v>39707</v>
      </c>
      <c r="C432" s="21" t="s">
        <v>2964</v>
      </c>
      <c r="D432" s="24"/>
      <c r="E432" s="24"/>
      <c r="F432" s="23">
        <v>39885</v>
      </c>
      <c r="G432" s="24">
        <v>0</v>
      </c>
      <c r="H432" s="16">
        <v>700</v>
      </c>
      <c r="I432" s="25">
        <f>INDEX('TOL2008'!B:B,MATCH(A432,'TOL2008'!A:A,0))</f>
        <v>51101</v>
      </c>
      <c r="J432" s="25" t="str">
        <f>INDEX(Pääluokka!$H$2:$H$100,MATCH(VALUE(LEFT(Taulukko1[[#This Row],[TOL2008]],2)),Pääluokka!$G$2:$G$100,0))</f>
        <v>Kuljetus ja varastointi</v>
      </c>
      <c r="K432" s="25" t="str">
        <f>INDEX(Pääluokka!$I$2:$I$100,MATCH(VALUE(LEFT(Taulukko1[[#This Row],[TOL2008]],2)),Pääluokka!$G$2:$G$100,0))</f>
        <v>Palvelualat (G-N, R, S)</v>
      </c>
    </row>
    <row r="433" spans="1:11" ht="12.75" customHeight="1">
      <c r="A433" s="21" t="s">
        <v>2013</v>
      </c>
      <c r="B433" s="23">
        <v>39707</v>
      </c>
      <c r="C433" s="21" t="s">
        <v>1402</v>
      </c>
      <c r="D433" s="24"/>
      <c r="E433" s="24">
        <v>50</v>
      </c>
      <c r="F433" s="23">
        <v>39742</v>
      </c>
      <c r="G433" s="24">
        <v>27</v>
      </c>
      <c r="H433" s="16">
        <v>50</v>
      </c>
      <c r="I433" s="25" t="e">
        <f>INDEX('TOL2008'!B:B,MATCH(A433,'TOL2008'!A:A,0))</f>
        <v>#N/A</v>
      </c>
      <c r="J433" s="25" t="e">
        <f>INDEX(Pääluokka!$H$2:$H$100,MATCH(VALUE(LEFT(Taulukko1[[#This Row],[TOL2008]],2)),Pääluokka!$G$2:$G$100,0))</f>
        <v>#N/A</v>
      </c>
      <c r="K433" s="25" t="e">
        <f>INDEX(Pääluokka!$I$2:$I$100,MATCH(VALUE(LEFT(Taulukko1[[#This Row],[TOL2008]],2)),Pääluokka!$G$2:$G$100,0))</f>
        <v>#N/A</v>
      </c>
    </row>
    <row r="434" spans="1:11" ht="12.75" customHeight="1">
      <c r="A434" t="s">
        <v>2145</v>
      </c>
      <c r="B434" s="23">
        <v>39709</v>
      </c>
      <c r="C434" s="21" t="s">
        <v>2144</v>
      </c>
      <c r="D434" s="24"/>
      <c r="E434" s="24"/>
      <c r="F434" s="23">
        <v>39758</v>
      </c>
      <c r="G434" s="24"/>
      <c r="H434" s="16">
        <v>49</v>
      </c>
      <c r="I434" s="25" t="e">
        <f>INDEX('TOL2008'!B:B,MATCH(A434,'TOL2008'!A:A,0))</f>
        <v>#N/A</v>
      </c>
      <c r="J434" s="25" t="e">
        <f>INDEX(Pääluokka!$H$2:$H$100,MATCH(VALUE(LEFT(Taulukko1[[#This Row],[TOL2008]],2)),Pääluokka!$G$2:$G$100,0))</f>
        <v>#N/A</v>
      </c>
      <c r="K434" s="25" t="e">
        <f>INDEX(Pääluokka!$I$2:$I$100,MATCH(VALUE(LEFT(Taulukko1[[#This Row],[TOL2008]],2)),Pääluokka!$G$2:$G$100,0))</f>
        <v>#N/A</v>
      </c>
    </row>
    <row r="435" spans="1:11" ht="12.75" customHeight="1">
      <c r="A435" t="s">
        <v>1511</v>
      </c>
      <c r="B435" s="23">
        <v>39714</v>
      </c>
      <c r="C435" s="21" t="s">
        <v>1974</v>
      </c>
      <c r="D435" s="24"/>
      <c r="E435" s="24">
        <v>80</v>
      </c>
      <c r="F435" s="23">
        <v>39758</v>
      </c>
      <c r="G435" s="24">
        <v>30</v>
      </c>
      <c r="H435" s="16">
        <v>80</v>
      </c>
      <c r="I435" s="25" t="e">
        <f>INDEX('TOL2008'!B:B,MATCH(A435,'TOL2008'!A:A,0))</f>
        <v>#N/A</v>
      </c>
      <c r="J435" s="25" t="e">
        <f>INDEX(Pääluokka!$H$2:$H$100,MATCH(VALUE(LEFT(Taulukko1[[#This Row],[TOL2008]],2)),Pääluokka!$G$2:$G$100,0))</f>
        <v>#N/A</v>
      </c>
      <c r="K435" s="25" t="e">
        <f>INDEX(Pääluokka!$I$2:$I$100,MATCH(VALUE(LEFT(Taulukko1[[#This Row],[TOL2008]],2)),Pääluokka!$G$2:$G$100,0))</f>
        <v>#N/A</v>
      </c>
    </row>
    <row r="436" spans="1:11" ht="12.75" customHeight="1">
      <c r="A436" t="s">
        <v>1816</v>
      </c>
      <c r="B436" s="23">
        <v>39715</v>
      </c>
      <c r="C436" t="s">
        <v>2208</v>
      </c>
      <c r="E436" s="5">
        <v>20</v>
      </c>
      <c r="F436" s="4"/>
      <c r="G436" s="5"/>
      <c r="H436" s="16">
        <v>20</v>
      </c>
      <c r="I436" s="25" t="e">
        <f>INDEX('TOL2008'!B:B,MATCH(A436,'TOL2008'!A:A,0))</f>
        <v>#N/A</v>
      </c>
      <c r="J436" s="25" t="e">
        <f>INDEX(Pääluokka!$H$2:$H$100,MATCH(VALUE(LEFT(Taulukko1[[#This Row],[TOL2008]],2)),Pääluokka!$G$2:$G$100,0))</f>
        <v>#N/A</v>
      </c>
      <c r="K436" s="25" t="e">
        <f>INDEX(Pääluokka!$I$2:$I$100,MATCH(VALUE(LEFT(Taulukko1[[#This Row],[TOL2008]],2)),Pääluokka!$G$2:$G$100,0))</f>
        <v>#N/A</v>
      </c>
    </row>
    <row r="437" spans="1:11" ht="12.75" customHeight="1">
      <c r="A437" t="s">
        <v>1900</v>
      </c>
      <c r="B437" s="23">
        <v>39715</v>
      </c>
      <c r="C437" t="s">
        <v>1899</v>
      </c>
      <c r="E437" s="5">
        <v>40</v>
      </c>
      <c r="F437" s="4">
        <v>39763</v>
      </c>
      <c r="G437" s="5">
        <v>14</v>
      </c>
      <c r="H437" s="16">
        <v>40</v>
      </c>
      <c r="I437" s="25" t="e">
        <f>INDEX('TOL2008'!B:B,MATCH(A437,'TOL2008'!A:A,0))</f>
        <v>#N/A</v>
      </c>
      <c r="J437" s="25" t="e">
        <f>INDEX(Pääluokka!$H$2:$H$100,MATCH(VALUE(LEFT(Taulukko1[[#This Row],[TOL2008]],2)),Pääluokka!$G$2:$G$100,0))</f>
        <v>#N/A</v>
      </c>
      <c r="K437" s="25" t="e">
        <f>INDEX(Pääluokka!$I$2:$I$100,MATCH(VALUE(LEFT(Taulukko1[[#This Row],[TOL2008]],2)),Pääluokka!$G$2:$G$100,0))</f>
        <v>#N/A</v>
      </c>
    </row>
    <row r="438" spans="1:11" ht="12.75" customHeight="1">
      <c r="A438" t="s">
        <v>335</v>
      </c>
      <c r="B438" s="23">
        <v>39717</v>
      </c>
      <c r="C438" t="s">
        <v>1449</v>
      </c>
      <c r="E438" s="5">
        <v>200</v>
      </c>
      <c r="F438" s="4">
        <v>39778</v>
      </c>
      <c r="G438" s="5">
        <v>180</v>
      </c>
      <c r="H438" s="16">
        <v>200</v>
      </c>
      <c r="I438" s="25">
        <f>INDEX('TOL2008'!B:B,MATCH(A438,'TOL2008'!A:A,0))</f>
        <v>17120</v>
      </c>
      <c r="J438" s="25" t="str">
        <f>INDEX(Pääluokka!$H$2:$H$100,MATCH(VALUE(LEFT(Taulukko1[[#This Row],[TOL2008]],2)),Pääluokka!$G$2:$G$100,0))</f>
        <v>Teollisuus</v>
      </c>
      <c r="K438" s="25" t="str">
        <f>INDEX(Pääluokka!$I$2:$I$100,MATCH(VALUE(LEFT(Taulukko1[[#This Row],[TOL2008]],2)),Pääluokka!$G$2:$G$100,0))</f>
        <v>Teollisuus (C-E)</v>
      </c>
    </row>
    <row r="439" spans="1:11" ht="12.75" customHeight="1">
      <c r="A439" t="s">
        <v>1885</v>
      </c>
      <c r="B439" s="23">
        <v>39717</v>
      </c>
      <c r="C439" t="s">
        <v>1884</v>
      </c>
      <c r="E439" s="5">
        <v>45</v>
      </c>
      <c r="F439" s="4">
        <v>39765</v>
      </c>
      <c r="G439" s="5">
        <v>45</v>
      </c>
      <c r="H439" s="22">
        <v>45</v>
      </c>
      <c r="I439" s="25" t="e">
        <f>INDEX('TOL2008'!B:B,MATCH(A439,'TOL2008'!A:A,0))</f>
        <v>#N/A</v>
      </c>
      <c r="J439" s="25" t="e">
        <f>INDEX(Pääluokka!$H$2:$H$100,MATCH(VALUE(LEFT(Taulukko1[[#This Row],[TOL2008]],2)),Pääluokka!$G$2:$G$100,0))</f>
        <v>#N/A</v>
      </c>
      <c r="K439" s="25" t="e">
        <f>INDEX(Pääluokka!$I$2:$I$100,MATCH(VALUE(LEFT(Taulukko1[[#This Row],[TOL2008]],2)),Pääluokka!$G$2:$G$100,0))</f>
        <v>#N/A</v>
      </c>
    </row>
    <row r="440" spans="1:11" ht="12.75" customHeight="1">
      <c r="A440" t="s">
        <v>983</v>
      </c>
      <c r="B440" s="23">
        <v>39720</v>
      </c>
      <c r="C440" t="s">
        <v>1980</v>
      </c>
      <c r="E440" s="5">
        <v>50</v>
      </c>
      <c r="F440" s="4"/>
      <c r="G440" s="5"/>
      <c r="H440" s="16">
        <v>50</v>
      </c>
      <c r="I440" s="25">
        <f>INDEX('TOL2008'!B:B,MATCH(A440,'TOL2008'!A:A,0))</f>
        <v>26300</v>
      </c>
      <c r="J440" s="25" t="str">
        <f>INDEX(Pääluokka!$H$2:$H$100,MATCH(VALUE(LEFT(Taulukko1[[#This Row],[TOL2008]],2)),Pääluokka!$G$2:$G$100,0))</f>
        <v>Teollisuus</v>
      </c>
      <c r="K440" s="25" t="str">
        <f>INDEX(Pääluokka!$I$2:$I$100,MATCH(VALUE(LEFT(Taulukko1[[#This Row],[TOL2008]],2)),Pääluokka!$G$2:$G$100,0))</f>
        <v>Teollisuus (C-E)</v>
      </c>
    </row>
    <row r="441" spans="1:11" ht="12.75" customHeight="1">
      <c r="A441" t="s">
        <v>2125</v>
      </c>
      <c r="B441" s="23">
        <v>39721</v>
      </c>
      <c r="C441" t="s">
        <v>2124</v>
      </c>
      <c r="E441" s="5">
        <v>0</v>
      </c>
      <c r="F441" s="4">
        <v>39779</v>
      </c>
      <c r="G441" s="5">
        <v>0</v>
      </c>
      <c r="H441" s="22">
        <v>100</v>
      </c>
      <c r="I441" s="25" t="e">
        <f>INDEX('TOL2008'!B:B,MATCH(A441,'TOL2008'!A:A,0))</f>
        <v>#N/A</v>
      </c>
      <c r="J441" s="25" t="e">
        <f>INDEX(Pääluokka!$H$2:$H$100,MATCH(VALUE(LEFT(Taulukko1[[#This Row],[TOL2008]],2)),Pääluokka!$G$2:$G$100,0))</f>
        <v>#N/A</v>
      </c>
      <c r="K441" s="25" t="e">
        <f>INDEX(Pääluokka!$I$2:$I$100,MATCH(VALUE(LEFT(Taulukko1[[#This Row],[TOL2008]],2)),Pääluokka!$G$2:$G$100,0))</f>
        <v>#N/A</v>
      </c>
    </row>
    <row r="442" spans="1:11" ht="12.75" customHeight="1">
      <c r="A442" t="s">
        <v>2155</v>
      </c>
      <c r="B442" s="23">
        <v>39722</v>
      </c>
      <c r="C442" t="s">
        <v>2156</v>
      </c>
      <c r="E442" s="5">
        <v>40</v>
      </c>
      <c r="F442" s="4">
        <v>39742</v>
      </c>
      <c r="G442" s="5">
        <v>42</v>
      </c>
      <c r="H442" s="16">
        <v>40</v>
      </c>
      <c r="I442" s="25" t="e">
        <f>INDEX('TOL2008'!B:B,MATCH(A442,'TOL2008'!A:A,0))</f>
        <v>#N/A</v>
      </c>
      <c r="J442" s="25" t="e">
        <f>INDEX(Pääluokka!$H$2:$H$100,MATCH(VALUE(LEFT(Taulukko1[[#This Row],[TOL2008]],2)),Pääluokka!$G$2:$G$100,0))</f>
        <v>#N/A</v>
      </c>
      <c r="K442" s="25" t="e">
        <f>INDEX(Pääluokka!$I$2:$I$100,MATCH(VALUE(LEFT(Taulukko1[[#This Row],[TOL2008]],2)),Pääluokka!$G$2:$G$100,0))</f>
        <v>#N/A</v>
      </c>
    </row>
    <row r="443" spans="1:11" ht="12.75" customHeight="1">
      <c r="A443" t="s">
        <v>2148</v>
      </c>
      <c r="B443" s="23">
        <v>39722</v>
      </c>
      <c r="C443" t="s">
        <v>2147</v>
      </c>
      <c r="E443" s="5">
        <v>7</v>
      </c>
      <c r="F443" s="4">
        <v>39779</v>
      </c>
      <c r="G443" s="5">
        <v>7</v>
      </c>
      <c r="H443" s="16">
        <v>38</v>
      </c>
      <c r="I443" s="25" t="e">
        <f>INDEX('TOL2008'!B:B,MATCH(A443,'TOL2008'!A:A,0))</f>
        <v>#N/A</v>
      </c>
      <c r="J443" s="25" t="e">
        <f>INDEX(Pääluokka!$H$2:$H$100,MATCH(VALUE(LEFT(Taulukko1[[#This Row],[TOL2008]],2)),Pääluokka!$G$2:$G$100,0))</f>
        <v>#N/A</v>
      </c>
      <c r="K443" s="25" t="e">
        <f>INDEX(Pääluokka!$I$2:$I$100,MATCH(VALUE(LEFT(Taulukko1[[#This Row],[TOL2008]],2)),Pääluokka!$G$2:$G$100,0))</f>
        <v>#N/A</v>
      </c>
    </row>
    <row r="444" spans="1:11" ht="12.75" customHeight="1">
      <c r="A444" t="s">
        <v>1609</v>
      </c>
      <c r="B444" s="23">
        <v>39722</v>
      </c>
      <c r="C444" t="s">
        <v>2134</v>
      </c>
      <c r="E444" s="5">
        <v>60</v>
      </c>
      <c r="F444" s="4">
        <v>39773</v>
      </c>
      <c r="G444" s="5">
        <v>37</v>
      </c>
      <c r="H444" s="16">
        <v>60</v>
      </c>
      <c r="I444" s="25" t="e">
        <f>INDEX('TOL2008'!B:B,MATCH(A444,'TOL2008'!A:A,0))</f>
        <v>#N/A</v>
      </c>
      <c r="J444" s="25" t="e">
        <f>INDEX(Pääluokka!$H$2:$H$100,MATCH(VALUE(LEFT(Taulukko1[[#This Row],[TOL2008]],2)),Pääluokka!$G$2:$G$100,0))</f>
        <v>#N/A</v>
      </c>
      <c r="K444" s="25" t="e">
        <f>INDEX(Pääluokka!$I$2:$I$100,MATCH(VALUE(LEFT(Taulukko1[[#This Row],[TOL2008]],2)),Pääluokka!$G$2:$G$100,0))</f>
        <v>#N/A</v>
      </c>
    </row>
    <row r="445" spans="1:11" ht="12.75" customHeight="1">
      <c r="A445" t="s">
        <v>2043</v>
      </c>
      <c r="B445" s="23">
        <v>39722</v>
      </c>
      <c r="C445" t="s">
        <v>2042</v>
      </c>
      <c r="E445" s="5"/>
      <c r="F445" s="4">
        <v>39778</v>
      </c>
      <c r="G445" s="5">
        <v>20</v>
      </c>
      <c r="H445" s="22">
        <v>30</v>
      </c>
      <c r="I445" s="25" t="e">
        <f>INDEX('TOL2008'!B:B,MATCH(A445,'TOL2008'!A:A,0))</f>
        <v>#N/A</v>
      </c>
      <c r="J445" s="25" t="e">
        <f>INDEX(Pääluokka!$H$2:$H$100,MATCH(VALUE(LEFT(Taulukko1[[#This Row],[TOL2008]],2)),Pääluokka!$G$2:$G$100,0))</f>
        <v>#N/A</v>
      </c>
      <c r="K445" s="25" t="e">
        <f>INDEX(Pääluokka!$I$2:$I$100,MATCH(VALUE(LEFT(Taulukko1[[#This Row],[TOL2008]],2)),Pääluokka!$G$2:$G$100,0))</f>
        <v>#N/A</v>
      </c>
    </row>
    <row r="446" spans="1:11" ht="12.75" customHeight="1">
      <c r="A446" t="s">
        <v>2724</v>
      </c>
      <c r="B446" s="23">
        <v>39722</v>
      </c>
      <c r="C446" t="s">
        <v>2725</v>
      </c>
      <c r="E446" s="5"/>
      <c r="F446" s="4">
        <v>39896</v>
      </c>
      <c r="G446" s="5">
        <v>83</v>
      </c>
      <c r="H446" s="16">
        <v>210</v>
      </c>
      <c r="I446" s="25" t="e">
        <f>INDEX('TOL2008'!B:B,MATCH(A446,'TOL2008'!A:A,0))</f>
        <v>#N/A</v>
      </c>
      <c r="J446" s="25" t="e">
        <f>INDEX(Pääluokka!$H$2:$H$100,MATCH(VALUE(LEFT(Taulukko1[[#This Row],[TOL2008]],2)),Pääluokka!$G$2:$G$100,0))</f>
        <v>#N/A</v>
      </c>
      <c r="K446" s="25" t="e">
        <f>INDEX(Pääluokka!$I$2:$I$100,MATCH(VALUE(LEFT(Taulukko1[[#This Row],[TOL2008]],2)),Pääluokka!$G$2:$G$100,0))</f>
        <v>#N/A</v>
      </c>
    </row>
    <row r="447" spans="1:11" ht="12.75" customHeight="1">
      <c r="A447" t="s">
        <v>351</v>
      </c>
      <c r="B447" s="23">
        <v>39722</v>
      </c>
      <c r="C447" t="s">
        <v>2002</v>
      </c>
      <c r="E447" s="5">
        <v>0</v>
      </c>
      <c r="F447" s="4">
        <v>39762</v>
      </c>
      <c r="G447" s="5">
        <v>0</v>
      </c>
      <c r="H447" s="22">
        <v>2720</v>
      </c>
      <c r="I447" s="25">
        <f>INDEX('TOL2008'!B:B,MATCH(A447,'TOL2008'!A:A,0))</f>
        <v>28950</v>
      </c>
      <c r="J447" s="25" t="str">
        <f>INDEX(Pääluokka!$H$2:$H$100,MATCH(VALUE(LEFT(Taulukko1[[#This Row],[TOL2008]],2)),Pääluokka!$G$2:$G$100,0))</f>
        <v>Teollisuus</v>
      </c>
      <c r="K447" s="25" t="str">
        <f>INDEX(Pääluokka!$I$2:$I$100,MATCH(VALUE(LEFT(Taulukko1[[#This Row],[TOL2008]],2)),Pääluokka!$G$2:$G$100,0))</f>
        <v>Teollisuus (C-E)</v>
      </c>
    </row>
    <row r="448" spans="1:11" ht="12.75" customHeight="1">
      <c r="A448" t="s">
        <v>1990</v>
      </c>
      <c r="B448" s="23">
        <v>39722</v>
      </c>
      <c r="C448" t="s">
        <v>1989</v>
      </c>
      <c r="E448" s="5">
        <v>55</v>
      </c>
      <c r="F448" s="4">
        <v>39749</v>
      </c>
      <c r="G448" s="5">
        <v>55</v>
      </c>
      <c r="H448" s="16">
        <v>55</v>
      </c>
      <c r="I448" s="25" t="e">
        <f>INDEX('TOL2008'!B:B,MATCH(A448,'TOL2008'!A:A,0))</f>
        <v>#N/A</v>
      </c>
      <c r="J448" s="25" t="e">
        <f>INDEX(Pääluokka!$H$2:$H$100,MATCH(VALUE(LEFT(Taulukko1[[#This Row],[TOL2008]],2)),Pääluokka!$G$2:$G$100,0))</f>
        <v>#N/A</v>
      </c>
      <c r="K448" s="25" t="e">
        <f>INDEX(Pääluokka!$I$2:$I$100,MATCH(VALUE(LEFT(Taulukko1[[#This Row],[TOL2008]],2)),Pääluokka!$G$2:$G$100,0))</f>
        <v>#N/A</v>
      </c>
    </row>
    <row r="449" spans="1:11" ht="12.75" customHeight="1">
      <c r="A449" t="s">
        <v>2150</v>
      </c>
      <c r="B449" s="23">
        <v>39723</v>
      </c>
      <c r="C449" t="s">
        <v>2149</v>
      </c>
      <c r="E449" s="5">
        <v>186</v>
      </c>
      <c r="F449" s="4">
        <v>39786</v>
      </c>
      <c r="G449" s="5">
        <v>164</v>
      </c>
      <c r="H449" s="16">
        <v>186</v>
      </c>
      <c r="I449" s="25" t="e">
        <f>INDEX('TOL2008'!B:B,MATCH(A449,'TOL2008'!A:A,0))</f>
        <v>#N/A</v>
      </c>
      <c r="J449" s="25" t="e">
        <f>INDEX(Pääluokka!$H$2:$H$100,MATCH(VALUE(LEFT(Taulukko1[[#This Row],[TOL2008]],2)),Pääluokka!$G$2:$G$100,0))</f>
        <v>#N/A</v>
      </c>
      <c r="K449" s="25" t="e">
        <f>INDEX(Pääluokka!$I$2:$I$100,MATCH(VALUE(LEFT(Taulukko1[[#This Row],[TOL2008]],2)),Pääluokka!$G$2:$G$100,0))</f>
        <v>#N/A</v>
      </c>
    </row>
    <row r="450" spans="1:11" ht="12.75" customHeight="1">
      <c r="A450" t="s">
        <v>1663</v>
      </c>
      <c r="B450" s="23">
        <v>39724</v>
      </c>
      <c r="C450" t="s">
        <v>2197</v>
      </c>
      <c r="E450" s="5">
        <v>15</v>
      </c>
      <c r="F450" s="4">
        <v>39778</v>
      </c>
      <c r="G450" s="5">
        <v>16</v>
      </c>
      <c r="H450" s="22">
        <v>50</v>
      </c>
      <c r="I450" s="25" t="e">
        <f>INDEX('TOL2008'!B:B,MATCH(A450,'TOL2008'!A:A,0))</f>
        <v>#N/A</v>
      </c>
      <c r="J450" s="25" t="e">
        <f>INDEX(Pääluokka!$H$2:$H$100,MATCH(VALUE(LEFT(Taulukko1[[#This Row],[TOL2008]],2)),Pääluokka!$G$2:$G$100,0))</f>
        <v>#N/A</v>
      </c>
      <c r="K450" s="25" t="e">
        <f>INDEX(Pääluokka!$I$2:$I$100,MATCH(VALUE(LEFT(Taulukko1[[#This Row],[TOL2008]],2)),Pääluokka!$G$2:$G$100,0))</f>
        <v>#N/A</v>
      </c>
    </row>
    <row r="451" spans="1:11" ht="12.75" customHeight="1">
      <c r="A451" t="s">
        <v>2189</v>
      </c>
      <c r="B451" s="23">
        <v>39724</v>
      </c>
      <c r="C451" t="s">
        <v>2188</v>
      </c>
      <c r="E451" s="5">
        <v>9</v>
      </c>
      <c r="F451" s="4">
        <v>39780</v>
      </c>
      <c r="G451" s="5">
        <v>0</v>
      </c>
      <c r="H451" s="16">
        <v>9</v>
      </c>
      <c r="I451" s="25" t="e">
        <f>INDEX('TOL2008'!B:B,MATCH(A451,'TOL2008'!A:A,0))</f>
        <v>#N/A</v>
      </c>
      <c r="J451" s="25" t="e">
        <f>INDEX(Pääluokka!$H$2:$H$100,MATCH(VALUE(LEFT(Taulukko1[[#This Row],[TOL2008]],2)),Pääluokka!$G$2:$G$100,0))</f>
        <v>#N/A</v>
      </c>
      <c r="K451" s="25" t="e">
        <f>INDEX(Pääluokka!$I$2:$I$100,MATCH(VALUE(LEFT(Taulukko1[[#This Row],[TOL2008]],2)),Pääluokka!$G$2:$G$100,0))</f>
        <v>#N/A</v>
      </c>
    </row>
    <row r="452" spans="1:11" ht="12.75" customHeight="1">
      <c r="A452" t="s">
        <v>2045</v>
      </c>
      <c r="B452" s="23">
        <v>39729</v>
      </c>
      <c r="C452" t="s">
        <v>2044</v>
      </c>
      <c r="E452" s="5">
        <v>60</v>
      </c>
      <c r="F452" s="4">
        <v>39772</v>
      </c>
      <c r="G452" s="5">
        <v>35</v>
      </c>
      <c r="H452" s="22">
        <v>220</v>
      </c>
      <c r="I452" s="25" t="e">
        <f>INDEX('TOL2008'!B:B,MATCH(A452,'TOL2008'!A:A,0))</f>
        <v>#N/A</v>
      </c>
      <c r="J452" s="25" t="e">
        <f>INDEX(Pääluokka!$H$2:$H$100,MATCH(VALUE(LEFT(Taulukko1[[#This Row],[TOL2008]],2)),Pääluokka!$G$2:$G$100,0))</f>
        <v>#N/A</v>
      </c>
      <c r="K452" s="25" t="e">
        <f>INDEX(Pääluokka!$I$2:$I$100,MATCH(VALUE(LEFT(Taulukko1[[#This Row],[TOL2008]],2)),Pääluokka!$G$2:$G$100,0))</f>
        <v>#N/A</v>
      </c>
    </row>
    <row r="453" spans="1:11" ht="12.75" customHeight="1">
      <c r="A453" t="s">
        <v>2017</v>
      </c>
      <c r="B453" s="23">
        <v>39730</v>
      </c>
      <c r="C453" t="s">
        <v>2016</v>
      </c>
      <c r="E453" s="5">
        <v>45</v>
      </c>
      <c r="F453" s="4">
        <v>39792</v>
      </c>
      <c r="G453" s="5">
        <v>25</v>
      </c>
      <c r="H453" s="16">
        <v>45</v>
      </c>
      <c r="I453" s="25" t="e">
        <f>INDEX('TOL2008'!B:B,MATCH(A453,'TOL2008'!A:A,0))</f>
        <v>#N/A</v>
      </c>
      <c r="J453" s="25" t="e">
        <f>INDEX(Pääluokka!$H$2:$H$100,MATCH(VALUE(LEFT(Taulukko1[[#This Row],[TOL2008]],2)),Pääluokka!$G$2:$G$100,0))</f>
        <v>#N/A</v>
      </c>
      <c r="K453" s="25" t="e">
        <f>INDEX(Pääluokka!$I$2:$I$100,MATCH(VALUE(LEFT(Taulukko1[[#This Row],[TOL2008]],2)),Pääluokka!$G$2:$G$100,0))</f>
        <v>#N/A</v>
      </c>
    </row>
    <row r="454" spans="1:11" ht="12.75" customHeight="1">
      <c r="A454" t="s">
        <v>1399</v>
      </c>
      <c r="B454" s="23">
        <v>39730</v>
      </c>
      <c r="C454" t="s">
        <v>1877</v>
      </c>
      <c r="E454" s="5">
        <v>20</v>
      </c>
      <c r="F454" s="4">
        <v>39780</v>
      </c>
      <c r="G454" s="5"/>
      <c r="H454" s="22">
        <v>20</v>
      </c>
      <c r="I454" s="25" t="e">
        <f>INDEX('TOL2008'!B:B,MATCH(A454,'TOL2008'!A:A,0))</f>
        <v>#N/A</v>
      </c>
      <c r="J454" s="25" t="e">
        <f>INDEX(Pääluokka!$H$2:$H$100,MATCH(VALUE(LEFT(Taulukko1[[#This Row],[TOL2008]],2)),Pääluokka!$G$2:$G$100,0))</f>
        <v>#N/A</v>
      </c>
      <c r="K454" s="25" t="e">
        <f>INDEX(Pääluokka!$I$2:$I$100,MATCH(VALUE(LEFT(Taulukko1[[#This Row],[TOL2008]],2)),Pääluokka!$G$2:$G$100,0))</f>
        <v>#N/A</v>
      </c>
    </row>
    <row r="455" spans="1:11" ht="12.75" customHeight="1">
      <c r="A455" t="s">
        <v>1953</v>
      </c>
      <c r="B455" s="23">
        <v>39734</v>
      </c>
      <c r="C455" t="s">
        <v>1952</v>
      </c>
      <c r="E455" s="5"/>
      <c r="F455" s="4">
        <v>39792</v>
      </c>
      <c r="G455" s="5">
        <v>20</v>
      </c>
      <c r="H455" s="16">
        <v>900</v>
      </c>
      <c r="I455" s="25" t="e">
        <f>INDEX('TOL2008'!B:B,MATCH(A455,'TOL2008'!A:A,0))</f>
        <v>#N/A</v>
      </c>
      <c r="J455" s="25" t="e">
        <f>INDEX(Pääluokka!$H$2:$H$100,MATCH(VALUE(LEFT(Taulukko1[[#This Row],[TOL2008]],2)),Pääluokka!$G$2:$G$100,0))</f>
        <v>#N/A</v>
      </c>
      <c r="K455" s="25" t="e">
        <f>INDEX(Pääluokka!$I$2:$I$100,MATCH(VALUE(LEFT(Taulukko1[[#This Row],[TOL2008]],2)),Pääluokka!$G$2:$G$100,0))</f>
        <v>#N/A</v>
      </c>
    </row>
    <row r="456" spans="1:11" ht="12.75" customHeight="1">
      <c r="A456" t="s">
        <v>1416</v>
      </c>
      <c r="B456" s="23">
        <v>39734</v>
      </c>
      <c r="C456" t="s">
        <v>1886</v>
      </c>
      <c r="E456" s="5">
        <v>50</v>
      </c>
      <c r="F456" s="4">
        <v>39779</v>
      </c>
      <c r="G456" s="5">
        <v>200</v>
      </c>
      <c r="H456" s="22">
        <v>200</v>
      </c>
      <c r="I456" s="25" t="e">
        <f>INDEX('TOL2008'!B:B,MATCH(A456,'TOL2008'!A:A,0))</f>
        <v>#N/A</v>
      </c>
      <c r="J456" s="25" t="e">
        <f>INDEX(Pääluokka!$H$2:$H$100,MATCH(VALUE(LEFT(Taulukko1[[#This Row],[TOL2008]],2)),Pääluokka!$G$2:$G$100,0))</f>
        <v>#N/A</v>
      </c>
      <c r="K456" s="25" t="e">
        <f>INDEX(Pääluokka!$I$2:$I$100,MATCH(VALUE(LEFT(Taulukko1[[#This Row],[TOL2008]],2)),Pääluokka!$G$2:$G$100,0))</f>
        <v>#N/A</v>
      </c>
    </row>
    <row r="457" spans="1:11" ht="12.75" customHeight="1">
      <c r="A457" s="21" t="s">
        <v>1826</v>
      </c>
      <c r="B457" s="23">
        <v>39735</v>
      </c>
      <c r="C457" s="21" t="s">
        <v>1825</v>
      </c>
      <c r="D457" s="24"/>
      <c r="E457" s="24">
        <v>117</v>
      </c>
      <c r="F457" s="23">
        <v>39785</v>
      </c>
      <c r="G457" s="24">
        <v>0</v>
      </c>
      <c r="H457" s="22">
        <v>150</v>
      </c>
      <c r="I457" s="25" t="e">
        <f>INDEX('TOL2008'!B:B,MATCH(A457,'TOL2008'!A:A,0))</f>
        <v>#N/A</v>
      </c>
      <c r="J457" s="25" t="e">
        <f>INDEX(Pääluokka!$H$2:$H$100,MATCH(VALUE(LEFT(Taulukko1[[#This Row],[TOL2008]],2)),Pääluokka!$G$2:$G$100,0))</f>
        <v>#N/A</v>
      </c>
      <c r="K457" s="25" t="e">
        <f>INDEX(Pääluokka!$I$2:$I$100,MATCH(VALUE(LEFT(Taulukko1[[#This Row],[TOL2008]],2)),Pääluokka!$G$2:$G$100,0))</f>
        <v>#N/A</v>
      </c>
    </row>
    <row r="458" spans="1:11" ht="12.75" customHeight="1">
      <c r="A458" s="21" t="s">
        <v>1286</v>
      </c>
      <c r="B458" s="23">
        <v>39736</v>
      </c>
      <c r="C458" s="21" t="s">
        <v>2179</v>
      </c>
      <c r="D458" s="24"/>
      <c r="E458" s="24">
        <v>170</v>
      </c>
      <c r="F458" s="23">
        <v>39797</v>
      </c>
      <c r="G458" s="24">
        <v>30</v>
      </c>
      <c r="H458" s="16">
        <v>170</v>
      </c>
      <c r="I458" s="25">
        <f>INDEX('TOL2008'!B:B,MATCH(A458,'TOL2008'!A:A,0))</f>
        <v>24510</v>
      </c>
      <c r="J458" s="25" t="str">
        <f>INDEX(Pääluokka!$H$2:$H$100,MATCH(VALUE(LEFT(Taulukko1[[#This Row],[TOL2008]],2)),Pääluokka!$G$2:$G$100,0))</f>
        <v>Teollisuus</v>
      </c>
      <c r="K458" s="25" t="str">
        <f>INDEX(Pääluokka!$I$2:$I$100,MATCH(VALUE(LEFT(Taulukko1[[#This Row],[TOL2008]],2)),Pääluokka!$G$2:$G$100,0))</f>
        <v>Teollisuus (C-E)</v>
      </c>
    </row>
    <row r="459" spans="1:11" ht="12.75" customHeight="1">
      <c r="A459" t="s">
        <v>1798</v>
      </c>
      <c r="B459" s="23">
        <v>39736</v>
      </c>
      <c r="C459" s="21" t="s">
        <v>2159</v>
      </c>
      <c r="D459" s="24"/>
      <c r="E459" s="24">
        <v>40</v>
      </c>
      <c r="F459" s="23">
        <v>39777</v>
      </c>
      <c r="G459" s="24">
        <v>36</v>
      </c>
      <c r="H459" s="16">
        <v>40</v>
      </c>
      <c r="I459" s="25" t="e">
        <f>INDEX('TOL2008'!B:B,MATCH(A459,'TOL2008'!A:A,0))</f>
        <v>#N/A</v>
      </c>
      <c r="J459" s="25" t="e">
        <f>INDEX(Pääluokka!$H$2:$H$100,MATCH(VALUE(LEFT(Taulukko1[[#This Row],[TOL2008]],2)),Pääluokka!$G$2:$G$100,0))</f>
        <v>#N/A</v>
      </c>
      <c r="K459" s="25" t="e">
        <f>INDEX(Pääluokka!$I$2:$I$100,MATCH(VALUE(LEFT(Taulukko1[[#This Row],[TOL2008]],2)),Pääluokka!$G$2:$G$100,0))</f>
        <v>#N/A</v>
      </c>
    </row>
    <row r="460" spans="1:11" ht="12.75" customHeight="1">
      <c r="A460" s="21" t="s">
        <v>1821</v>
      </c>
      <c r="B460" s="23">
        <v>39736</v>
      </c>
      <c r="C460" s="21" t="s">
        <v>1820</v>
      </c>
      <c r="D460" s="24"/>
      <c r="E460" s="24">
        <v>8</v>
      </c>
      <c r="F460" s="23">
        <v>39787</v>
      </c>
      <c r="G460" s="24">
        <v>7</v>
      </c>
      <c r="H460" s="16">
        <v>8</v>
      </c>
      <c r="I460" s="25" t="e">
        <f>INDEX('TOL2008'!B:B,MATCH(A460,'TOL2008'!A:A,0))</f>
        <v>#N/A</v>
      </c>
      <c r="J460" s="25" t="e">
        <f>INDEX(Pääluokka!$H$2:$H$100,MATCH(VALUE(LEFT(Taulukko1[[#This Row],[TOL2008]],2)),Pääluokka!$G$2:$G$100,0))</f>
        <v>#N/A</v>
      </c>
      <c r="K460" s="25" t="e">
        <f>INDEX(Pääluokka!$I$2:$I$100,MATCH(VALUE(LEFT(Taulukko1[[#This Row],[TOL2008]],2)),Pääluokka!$G$2:$G$100,0))</f>
        <v>#N/A</v>
      </c>
    </row>
    <row r="461" spans="1:11" ht="12.75" customHeight="1">
      <c r="A461" s="21" t="s">
        <v>1939</v>
      </c>
      <c r="B461" s="23">
        <v>39737</v>
      </c>
      <c r="C461" s="21" t="s">
        <v>1940</v>
      </c>
      <c r="D461" s="24"/>
      <c r="E461" s="24">
        <v>0</v>
      </c>
      <c r="F461" s="23">
        <v>39751</v>
      </c>
      <c r="G461" s="24">
        <v>0</v>
      </c>
      <c r="H461" s="22">
        <v>445</v>
      </c>
      <c r="I461" s="25" t="e">
        <f>INDEX('TOL2008'!B:B,MATCH(A461,'TOL2008'!A:A,0))</f>
        <v>#N/A</v>
      </c>
      <c r="J461" s="25" t="e">
        <f>INDEX(Pääluokka!$H$2:$H$100,MATCH(VALUE(LEFT(Taulukko1[[#This Row],[TOL2008]],2)),Pääluokka!$G$2:$G$100,0))</f>
        <v>#N/A</v>
      </c>
      <c r="K461" s="25" t="e">
        <f>INDEX(Pääluokka!$I$2:$I$100,MATCH(VALUE(LEFT(Taulukko1[[#This Row],[TOL2008]],2)),Pääluokka!$G$2:$G$100,0))</f>
        <v>#N/A</v>
      </c>
    </row>
    <row r="462" spans="1:11" ht="12.75" customHeight="1">
      <c r="A462" s="21" t="s">
        <v>50</v>
      </c>
      <c r="B462" s="23">
        <v>39737</v>
      </c>
      <c r="C462" s="21" t="s">
        <v>1848</v>
      </c>
      <c r="D462" s="24"/>
      <c r="E462" s="24">
        <v>0</v>
      </c>
      <c r="F462" s="23"/>
      <c r="G462" s="24"/>
      <c r="H462" s="22">
        <v>500</v>
      </c>
      <c r="I462" s="25">
        <f>INDEX('TOL2008'!B:B,MATCH(A462,'TOL2008'!A:A,0))</f>
        <v>17120</v>
      </c>
      <c r="J462" s="25" t="str">
        <f>INDEX(Pääluokka!$H$2:$H$100,MATCH(VALUE(LEFT(Taulukko1[[#This Row],[TOL2008]],2)),Pääluokka!$G$2:$G$100,0))</f>
        <v>Teollisuus</v>
      </c>
      <c r="K462" s="25" t="str">
        <f>INDEX(Pääluokka!$I$2:$I$100,MATCH(VALUE(LEFT(Taulukko1[[#This Row],[TOL2008]],2)),Pääluokka!$G$2:$G$100,0))</f>
        <v>Teollisuus (C-E)</v>
      </c>
    </row>
    <row r="463" spans="1:11" ht="12.75" customHeight="1">
      <c r="A463" t="s">
        <v>2182</v>
      </c>
      <c r="B463" s="23">
        <v>39741</v>
      </c>
      <c r="C463" t="s">
        <v>2181</v>
      </c>
      <c r="E463" s="5">
        <v>300</v>
      </c>
      <c r="F463" s="4">
        <v>39791</v>
      </c>
      <c r="G463" s="5">
        <v>271</v>
      </c>
      <c r="H463" s="16">
        <v>300</v>
      </c>
      <c r="I463" s="25" t="e">
        <f>INDEX('TOL2008'!B:B,MATCH(A463,'TOL2008'!A:A,0))</f>
        <v>#N/A</v>
      </c>
      <c r="J463" s="25" t="e">
        <f>INDEX(Pääluokka!$H$2:$H$100,MATCH(VALUE(LEFT(Taulukko1[[#This Row],[TOL2008]],2)),Pääluokka!$G$2:$G$100,0))</f>
        <v>#N/A</v>
      </c>
      <c r="K463" s="25" t="e">
        <f>INDEX(Pääluokka!$I$2:$I$100,MATCH(VALUE(LEFT(Taulukko1[[#This Row],[TOL2008]],2)),Pääluokka!$G$2:$G$100,0))</f>
        <v>#N/A</v>
      </c>
    </row>
    <row r="464" spans="1:11" ht="12.75" customHeight="1">
      <c r="A464" t="s">
        <v>1561</v>
      </c>
      <c r="B464" s="23">
        <v>39741</v>
      </c>
      <c r="C464" t="s">
        <v>2056</v>
      </c>
      <c r="E464" s="5">
        <v>20</v>
      </c>
      <c r="F464" s="4">
        <v>39812</v>
      </c>
      <c r="G464" s="5">
        <v>0</v>
      </c>
      <c r="H464" s="16">
        <v>20</v>
      </c>
      <c r="I464" s="25" t="e">
        <f>INDEX('TOL2008'!B:B,MATCH(A464,'TOL2008'!A:A,0))</f>
        <v>#N/A</v>
      </c>
      <c r="J464" s="25" t="e">
        <f>INDEX(Pääluokka!$H$2:$H$100,MATCH(VALUE(LEFT(Taulukko1[[#This Row],[TOL2008]],2)),Pääluokka!$G$2:$G$100,0))</f>
        <v>#N/A</v>
      </c>
      <c r="K464" s="25" t="e">
        <f>INDEX(Pääluokka!$I$2:$I$100,MATCH(VALUE(LEFT(Taulukko1[[#This Row],[TOL2008]],2)),Pääluokka!$G$2:$G$100,0))</f>
        <v>#N/A</v>
      </c>
    </row>
    <row r="465" spans="1:11" ht="12.75" customHeight="1">
      <c r="A465" t="s">
        <v>2177</v>
      </c>
      <c r="B465" s="23">
        <v>39742</v>
      </c>
      <c r="C465" t="s">
        <v>2176</v>
      </c>
      <c r="E465" s="5">
        <v>60</v>
      </c>
      <c r="F465" s="4">
        <v>39784</v>
      </c>
      <c r="G465" s="5">
        <v>13</v>
      </c>
      <c r="H465" s="16">
        <v>80</v>
      </c>
      <c r="I465" s="25" t="e">
        <f>INDEX('TOL2008'!B:B,MATCH(A465,'TOL2008'!A:A,0))</f>
        <v>#N/A</v>
      </c>
      <c r="J465" s="25" t="e">
        <f>INDEX(Pääluokka!$H$2:$H$100,MATCH(VALUE(LEFT(Taulukko1[[#This Row],[TOL2008]],2)),Pääluokka!$G$2:$G$100,0))</f>
        <v>#N/A</v>
      </c>
      <c r="K465" s="25" t="e">
        <f>INDEX(Pääluokka!$I$2:$I$100,MATCH(VALUE(LEFT(Taulukko1[[#This Row],[TOL2008]],2)),Pääluokka!$G$2:$G$100,0))</f>
        <v>#N/A</v>
      </c>
    </row>
    <row r="466" spans="1:11" ht="12.75" customHeight="1">
      <c r="A466" t="s">
        <v>264</v>
      </c>
      <c r="B466" s="23">
        <v>39743</v>
      </c>
      <c r="C466" t="s">
        <v>1944</v>
      </c>
      <c r="E466" s="5">
        <v>40</v>
      </c>
      <c r="F466" s="4">
        <v>39785</v>
      </c>
      <c r="G466" s="5">
        <v>0</v>
      </c>
      <c r="H466" s="16">
        <v>490</v>
      </c>
      <c r="I466" s="25">
        <f>INDEX('TOL2008'!B:B,MATCH(A466,'TOL2008'!A:A,0))</f>
        <v>23120</v>
      </c>
      <c r="J466" s="25" t="str">
        <f>INDEX(Pääluokka!$H$2:$H$100,MATCH(VALUE(LEFT(Taulukko1[[#This Row],[TOL2008]],2)),Pääluokka!$G$2:$G$100,0))</f>
        <v>Teollisuus</v>
      </c>
      <c r="K466" s="25" t="str">
        <f>INDEX(Pääluokka!$I$2:$I$100,MATCH(VALUE(LEFT(Taulukko1[[#This Row],[TOL2008]],2)),Pääluokka!$G$2:$G$100,0))</f>
        <v>Teollisuus (C-E)</v>
      </c>
    </row>
    <row r="467" spans="1:11" ht="12.75" customHeight="1">
      <c r="A467" t="s">
        <v>1993</v>
      </c>
      <c r="B467" s="23">
        <v>39748</v>
      </c>
      <c r="C467" t="s">
        <v>1992</v>
      </c>
      <c r="E467" s="5"/>
      <c r="F467" s="4">
        <v>39793</v>
      </c>
      <c r="G467" s="5">
        <v>28</v>
      </c>
      <c r="H467" s="22">
        <v>102</v>
      </c>
      <c r="I467" s="25" t="e">
        <f>INDEX('TOL2008'!B:B,MATCH(A467,'TOL2008'!A:A,0))</f>
        <v>#N/A</v>
      </c>
      <c r="J467" s="25" t="e">
        <f>INDEX(Pääluokka!$H$2:$H$100,MATCH(VALUE(LEFT(Taulukko1[[#This Row],[TOL2008]],2)),Pääluokka!$G$2:$G$100,0))</f>
        <v>#N/A</v>
      </c>
      <c r="K467" s="25" t="e">
        <f>INDEX(Pääluokka!$I$2:$I$100,MATCH(VALUE(LEFT(Taulukko1[[#This Row],[TOL2008]],2)),Pääluokka!$G$2:$G$100,0))</f>
        <v>#N/A</v>
      </c>
    </row>
    <row r="468" spans="1:11" ht="12.75" customHeight="1">
      <c r="A468" t="s">
        <v>1936</v>
      </c>
      <c r="B468" s="23">
        <v>39748</v>
      </c>
      <c r="C468" t="s">
        <v>1935</v>
      </c>
      <c r="E468" s="5">
        <v>143</v>
      </c>
      <c r="F468" s="4">
        <v>39798</v>
      </c>
      <c r="G468" s="5">
        <v>134</v>
      </c>
      <c r="H468" s="22">
        <v>143</v>
      </c>
      <c r="I468" s="25" t="e">
        <f>INDEX('TOL2008'!B:B,MATCH(A468,'TOL2008'!A:A,0))</f>
        <v>#N/A</v>
      </c>
      <c r="J468" s="25" t="e">
        <f>INDEX(Pääluokka!$H$2:$H$100,MATCH(VALUE(LEFT(Taulukko1[[#This Row],[TOL2008]],2)),Pääluokka!$G$2:$G$100,0))</f>
        <v>#N/A</v>
      </c>
      <c r="K468" s="25" t="e">
        <f>INDEX(Pääluokka!$I$2:$I$100,MATCH(VALUE(LEFT(Taulukko1[[#This Row],[TOL2008]],2)),Pääluokka!$G$2:$G$100,0))</f>
        <v>#N/A</v>
      </c>
    </row>
    <row r="469" spans="1:11" ht="12.75" customHeight="1">
      <c r="A469" t="s">
        <v>817</v>
      </c>
      <c r="B469" s="23">
        <v>39748</v>
      </c>
      <c r="C469" t="s">
        <v>1883</v>
      </c>
      <c r="E469" s="5"/>
      <c r="F469" s="4">
        <v>39783</v>
      </c>
      <c r="G469" s="5">
        <v>0</v>
      </c>
      <c r="H469" s="22">
        <v>150</v>
      </c>
      <c r="I469" s="25">
        <f>INDEX('TOL2008'!B:B,MATCH(A469,'TOL2008'!A:A,0))</f>
        <v>16213</v>
      </c>
      <c r="J469" s="25" t="str">
        <f>INDEX(Pääluokka!$H$2:$H$100,MATCH(VALUE(LEFT(Taulukko1[[#This Row],[TOL2008]],2)),Pääluokka!$G$2:$G$100,0))</f>
        <v>Teollisuus</v>
      </c>
      <c r="K469" s="25" t="str">
        <f>INDEX(Pääluokka!$I$2:$I$100,MATCH(VALUE(LEFT(Taulukko1[[#This Row],[TOL2008]],2)),Pääluokka!$G$2:$G$100,0))</f>
        <v>Teollisuus (C-E)</v>
      </c>
    </row>
    <row r="470" spans="1:11" ht="12.75" customHeight="1">
      <c r="A470" t="s">
        <v>2027</v>
      </c>
      <c r="B470" s="23">
        <v>39749</v>
      </c>
      <c r="C470" t="s">
        <v>2737</v>
      </c>
      <c r="E470" s="5">
        <v>50</v>
      </c>
      <c r="F470" s="4">
        <v>39822</v>
      </c>
      <c r="G470" s="5">
        <v>12</v>
      </c>
      <c r="H470" s="16">
        <v>74</v>
      </c>
      <c r="I470" s="25" t="e">
        <f>INDEX('TOL2008'!B:B,MATCH(A470,'TOL2008'!A:A,0))</f>
        <v>#N/A</v>
      </c>
      <c r="J470" s="25" t="e">
        <f>INDEX(Pääluokka!$H$2:$H$100,MATCH(VALUE(LEFT(Taulukko1[[#This Row],[TOL2008]],2)),Pääluokka!$G$2:$G$100,0))</f>
        <v>#N/A</v>
      </c>
      <c r="K470" s="25" t="e">
        <f>INDEX(Pääluokka!$I$2:$I$100,MATCH(VALUE(LEFT(Taulukko1[[#This Row],[TOL2008]],2)),Pääluokka!$G$2:$G$100,0))</f>
        <v>#N/A</v>
      </c>
    </row>
    <row r="471" spans="1:11" ht="12.75" customHeight="1">
      <c r="A471" s="21" t="s">
        <v>2015</v>
      </c>
      <c r="B471" s="23">
        <v>39749</v>
      </c>
      <c r="C471" s="21" t="s">
        <v>2014</v>
      </c>
      <c r="D471" s="24"/>
      <c r="E471" s="24">
        <v>30</v>
      </c>
      <c r="F471" s="23">
        <v>39825</v>
      </c>
      <c r="G471" s="24">
        <v>4</v>
      </c>
      <c r="H471" s="16">
        <v>30</v>
      </c>
      <c r="I471" s="25" t="e">
        <f>INDEX('TOL2008'!B:B,MATCH(A471,'TOL2008'!A:A,0))</f>
        <v>#N/A</v>
      </c>
      <c r="J471" s="25" t="e">
        <f>INDEX(Pääluokka!$H$2:$H$100,MATCH(VALUE(LEFT(Taulukko1[[#This Row],[TOL2008]],2)),Pääluokka!$G$2:$G$100,0))</f>
        <v>#N/A</v>
      </c>
      <c r="K471" s="25" t="e">
        <f>INDEX(Pääluokka!$I$2:$I$100,MATCH(VALUE(LEFT(Taulukko1[[#This Row],[TOL2008]],2)),Pääluokka!$G$2:$G$100,0))</f>
        <v>#N/A</v>
      </c>
    </row>
    <row r="472" spans="1:11" ht="12.75" customHeight="1">
      <c r="A472" s="21" t="s">
        <v>1968</v>
      </c>
      <c r="B472" s="23">
        <v>39749</v>
      </c>
      <c r="C472" s="21" t="s">
        <v>1967</v>
      </c>
      <c r="D472" s="24"/>
      <c r="E472" s="24">
        <v>25</v>
      </c>
      <c r="F472" s="23">
        <v>39773</v>
      </c>
      <c r="G472" s="24">
        <v>11</v>
      </c>
      <c r="H472" s="16">
        <v>25</v>
      </c>
      <c r="I472" s="25" t="e">
        <f>INDEX('TOL2008'!B:B,MATCH(A472,'TOL2008'!A:A,0))</f>
        <v>#N/A</v>
      </c>
      <c r="J472" s="25" t="e">
        <f>INDEX(Pääluokka!$H$2:$H$100,MATCH(VALUE(LEFT(Taulukko1[[#This Row],[TOL2008]],2)),Pääluokka!$G$2:$G$100,0))</f>
        <v>#N/A</v>
      </c>
      <c r="K472" s="25" t="e">
        <f>INDEX(Pääluokka!$I$2:$I$100,MATCH(VALUE(LEFT(Taulukko1[[#This Row],[TOL2008]],2)),Pääluokka!$G$2:$G$100,0))</f>
        <v>#N/A</v>
      </c>
    </row>
    <row r="473" spans="1:11" ht="12.75" customHeight="1">
      <c r="A473" t="s">
        <v>1910</v>
      </c>
      <c r="B473" s="23">
        <v>39749</v>
      </c>
      <c r="C473" t="s">
        <v>1909</v>
      </c>
      <c r="E473" s="5">
        <v>30</v>
      </c>
      <c r="F473" s="4"/>
      <c r="G473" s="5"/>
      <c r="H473" s="16">
        <v>30</v>
      </c>
      <c r="I473" s="25" t="e">
        <f>INDEX('TOL2008'!B:B,MATCH(A473,'TOL2008'!A:A,0))</f>
        <v>#N/A</v>
      </c>
      <c r="J473" s="25" t="e">
        <f>INDEX(Pääluokka!$H$2:$H$100,MATCH(VALUE(LEFT(Taulukko1[[#This Row],[TOL2008]],2)),Pääluokka!$G$2:$G$100,0))</f>
        <v>#N/A</v>
      </c>
      <c r="K473" s="25" t="e">
        <f>INDEX(Pääluokka!$I$2:$I$100,MATCH(VALUE(LEFT(Taulukko1[[#This Row],[TOL2008]],2)),Pääluokka!$G$2:$G$100,0))</f>
        <v>#N/A</v>
      </c>
    </row>
    <row r="474" spans="1:11" ht="12.75" customHeight="1">
      <c r="A474" t="s">
        <v>50</v>
      </c>
      <c r="B474" s="23">
        <v>39749</v>
      </c>
      <c r="C474" t="s">
        <v>1847</v>
      </c>
      <c r="E474" s="5"/>
      <c r="F474" s="4"/>
      <c r="G474" s="5"/>
      <c r="H474" s="22">
        <v>800</v>
      </c>
      <c r="I474" s="25">
        <f>INDEX('TOL2008'!B:B,MATCH(A474,'TOL2008'!A:A,0))</f>
        <v>17120</v>
      </c>
      <c r="J474" s="25" t="str">
        <f>INDEX(Pääluokka!$H$2:$H$100,MATCH(VALUE(LEFT(Taulukko1[[#This Row],[TOL2008]],2)),Pääluokka!$G$2:$G$100,0))</f>
        <v>Teollisuus</v>
      </c>
      <c r="K474" s="25" t="str">
        <f>INDEX(Pääluokka!$I$2:$I$100,MATCH(VALUE(LEFT(Taulukko1[[#This Row],[TOL2008]],2)),Pääluokka!$G$2:$G$100,0))</f>
        <v>Teollisuus (C-E)</v>
      </c>
    </row>
    <row r="475" spans="1:11" ht="12.75" customHeight="1">
      <c r="A475" t="s">
        <v>2131</v>
      </c>
      <c r="B475" s="23">
        <v>39750</v>
      </c>
      <c r="C475" t="s">
        <v>2130</v>
      </c>
      <c r="E475" s="5"/>
      <c r="F475" s="4">
        <v>39801</v>
      </c>
      <c r="G475" s="5">
        <v>29</v>
      </c>
      <c r="H475" s="16">
        <v>250</v>
      </c>
      <c r="I475" s="25" t="e">
        <f>INDEX('TOL2008'!B:B,MATCH(A475,'TOL2008'!A:A,0))</f>
        <v>#N/A</v>
      </c>
      <c r="J475" s="25" t="e">
        <f>INDEX(Pääluokka!$H$2:$H$100,MATCH(VALUE(LEFT(Taulukko1[[#This Row],[TOL2008]],2)),Pääluokka!$G$2:$G$100,0))</f>
        <v>#N/A</v>
      </c>
      <c r="K475" s="25" t="e">
        <f>INDEX(Pääluokka!$I$2:$I$100,MATCH(VALUE(LEFT(Taulukko1[[#This Row],[TOL2008]],2)),Pääluokka!$G$2:$G$100,0))</f>
        <v>#N/A</v>
      </c>
    </row>
    <row r="476" spans="1:11" ht="12.75" customHeight="1">
      <c r="A476" t="s">
        <v>897</v>
      </c>
      <c r="B476" s="23">
        <v>39750</v>
      </c>
      <c r="C476" t="s">
        <v>1923</v>
      </c>
      <c r="E476" s="5"/>
      <c r="F476" s="4">
        <v>39770</v>
      </c>
      <c r="G476" s="5">
        <v>9</v>
      </c>
      <c r="H476" s="22">
        <v>400</v>
      </c>
      <c r="I476" s="25">
        <f>INDEX('TOL2008'!B:B,MATCH(A476,'TOL2008'!A:A,0))</f>
        <v>28240</v>
      </c>
      <c r="J476" s="25" t="str">
        <f>INDEX(Pääluokka!$H$2:$H$100,MATCH(VALUE(LEFT(Taulukko1[[#This Row],[TOL2008]],2)),Pääluokka!$G$2:$G$100,0))</f>
        <v>Teollisuus</v>
      </c>
      <c r="K476" s="25" t="str">
        <f>INDEX(Pääluokka!$I$2:$I$100,MATCH(VALUE(LEFT(Taulukko1[[#This Row],[TOL2008]],2)),Pääluokka!$G$2:$G$100,0))</f>
        <v>Teollisuus (C-E)</v>
      </c>
    </row>
    <row r="477" spans="1:11" ht="12.75" customHeight="1">
      <c r="A477" t="s">
        <v>1862</v>
      </c>
      <c r="B477" s="23">
        <v>39750</v>
      </c>
      <c r="C477" t="s">
        <v>1861</v>
      </c>
      <c r="E477" s="5">
        <v>0</v>
      </c>
      <c r="F477" s="4"/>
      <c r="G477" s="5"/>
      <c r="H477" s="22">
        <v>35</v>
      </c>
      <c r="I477" s="25" t="e">
        <f>INDEX('TOL2008'!B:B,MATCH(A477,'TOL2008'!A:A,0))</f>
        <v>#N/A</v>
      </c>
      <c r="J477" s="25" t="e">
        <f>INDEX(Pääluokka!$H$2:$H$100,MATCH(VALUE(LEFT(Taulukko1[[#This Row],[TOL2008]],2)),Pääluokka!$G$2:$G$100,0))</f>
        <v>#N/A</v>
      </c>
      <c r="K477" s="25" t="e">
        <f>INDEX(Pääluokka!$I$2:$I$100,MATCH(VALUE(LEFT(Taulukko1[[#This Row],[TOL2008]],2)),Pääluokka!$G$2:$G$100,0))</f>
        <v>#N/A</v>
      </c>
    </row>
    <row r="478" spans="1:11" ht="12.75" customHeight="1">
      <c r="A478" t="s">
        <v>1613</v>
      </c>
      <c r="B478" s="23">
        <v>39751</v>
      </c>
      <c r="C478" t="s">
        <v>2140</v>
      </c>
      <c r="E478" s="5">
        <v>12</v>
      </c>
      <c r="F478" s="4">
        <v>39773</v>
      </c>
      <c r="G478" s="5">
        <v>3</v>
      </c>
      <c r="H478" s="22">
        <v>71</v>
      </c>
      <c r="I478" s="25" t="e">
        <f>INDEX('TOL2008'!B:B,MATCH(A478,'TOL2008'!A:A,0))</f>
        <v>#N/A</v>
      </c>
      <c r="J478" s="25" t="e">
        <f>INDEX(Pääluokka!$H$2:$H$100,MATCH(VALUE(LEFT(Taulukko1[[#This Row],[TOL2008]],2)),Pääluokka!$G$2:$G$100,0))</f>
        <v>#N/A</v>
      </c>
      <c r="K478" s="25" t="e">
        <f>INDEX(Pääluokka!$I$2:$I$100,MATCH(VALUE(LEFT(Taulukko1[[#This Row],[TOL2008]],2)),Pääluokka!$G$2:$G$100,0))</f>
        <v>#N/A</v>
      </c>
    </row>
    <row r="479" spans="1:11" ht="12.75" customHeight="1">
      <c r="A479" t="s">
        <v>2112</v>
      </c>
      <c r="B479" s="23">
        <v>39751</v>
      </c>
      <c r="C479" t="s">
        <v>2113</v>
      </c>
      <c r="E479" s="5"/>
      <c r="F479" s="4">
        <v>39792</v>
      </c>
      <c r="G479" s="5">
        <v>46</v>
      </c>
      <c r="H479" s="16">
        <v>46</v>
      </c>
      <c r="I479" s="25">
        <f>INDEX('TOL2008'!B:B,MATCH(A3864,'TOL2008'!A:A,0))</f>
        <v>25730</v>
      </c>
      <c r="J479" s="25" t="str">
        <f>INDEX(Pääluokka!$H$2:$H$100,MATCH(VALUE(LEFT(Taulukko1[[#This Row],[TOL2008]],2)),Pääluokka!$G$2:$G$100,0))</f>
        <v>Teollisuus</v>
      </c>
      <c r="K479" s="25" t="str">
        <f>INDEX(Pääluokka!$I$2:$I$100,MATCH(VALUE(LEFT(Taulukko1[[#This Row],[TOL2008]],2)),Pääluokka!$G$2:$G$100,0))</f>
        <v>Teollisuus (C-E)</v>
      </c>
    </row>
    <row r="480" spans="1:11" ht="12.75" customHeight="1">
      <c r="A480" t="s">
        <v>2100</v>
      </c>
      <c r="B480" s="23">
        <v>39751</v>
      </c>
      <c r="C480" t="s">
        <v>2099</v>
      </c>
      <c r="E480" s="5">
        <v>0</v>
      </c>
      <c r="F480" s="4">
        <v>39800</v>
      </c>
      <c r="G480" s="5">
        <v>100</v>
      </c>
      <c r="H480" s="22">
        <v>200</v>
      </c>
      <c r="I480" s="25" t="e">
        <f>INDEX('TOL2008'!B:B,MATCH(A480,'TOL2008'!A:A,0))</f>
        <v>#N/A</v>
      </c>
      <c r="J480" s="25" t="e">
        <f>INDEX(Pääluokka!$H$2:$H$100,MATCH(VALUE(LEFT(Taulukko1[[#This Row],[TOL2008]],2)),Pääluokka!$G$2:$G$100,0))</f>
        <v>#N/A</v>
      </c>
      <c r="K480" s="25" t="e">
        <f>INDEX(Pääluokka!$I$2:$I$100,MATCH(VALUE(LEFT(Taulukko1[[#This Row],[TOL2008]],2)),Pääluokka!$G$2:$G$100,0))</f>
        <v>#N/A</v>
      </c>
    </row>
    <row r="481" spans="1:11" ht="12.75" customHeight="1">
      <c r="A481" t="s">
        <v>2074</v>
      </c>
      <c r="B481" s="23">
        <v>39751</v>
      </c>
      <c r="C481" t="s">
        <v>2073</v>
      </c>
      <c r="E481" s="5">
        <v>75</v>
      </c>
      <c r="F481" s="4">
        <v>39804</v>
      </c>
      <c r="G481" s="5">
        <v>38</v>
      </c>
      <c r="H481" s="16">
        <v>75</v>
      </c>
      <c r="I481" s="25" t="e">
        <f>INDEX('TOL2008'!B:B,MATCH(A481,'TOL2008'!A:A,0))</f>
        <v>#N/A</v>
      </c>
      <c r="J481" s="25" t="e">
        <f>INDEX(Pääluokka!$H$2:$H$100,MATCH(VALUE(LEFT(Taulukko1[[#This Row],[TOL2008]],2)),Pääluokka!$G$2:$G$100,0))</f>
        <v>#N/A</v>
      </c>
      <c r="K481" s="25" t="e">
        <f>INDEX(Pääluokka!$I$2:$I$100,MATCH(VALUE(LEFT(Taulukko1[[#This Row],[TOL2008]],2)),Pääluokka!$G$2:$G$100,0))</f>
        <v>#N/A</v>
      </c>
    </row>
    <row r="482" spans="1:11" ht="12.75" customHeight="1">
      <c r="A482" t="s">
        <v>1429</v>
      </c>
      <c r="B482" s="23">
        <v>39751</v>
      </c>
      <c r="C482" t="s">
        <v>1895</v>
      </c>
      <c r="E482" s="5"/>
      <c r="F482" s="4">
        <v>39764</v>
      </c>
      <c r="G482" s="5">
        <v>0</v>
      </c>
      <c r="H482" s="16">
        <v>150</v>
      </c>
      <c r="I482" s="25" t="e">
        <f>INDEX('TOL2008'!B:B,MATCH(A482,'TOL2008'!A:A,0))</f>
        <v>#N/A</v>
      </c>
      <c r="J482" s="25" t="e">
        <f>INDEX(Pääluokka!$H$2:$H$100,MATCH(VALUE(LEFT(Taulukko1[[#This Row],[TOL2008]],2)),Pääluokka!$G$2:$G$100,0))</f>
        <v>#N/A</v>
      </c>
      <c r="K482" s="25" t="e">
        <f>INDEX(Pääluokka!$I$2:$I$100,MATCH(VALUE(LEFT(Taulukko1[[#This Row],[TOL2008]],2)),Pääluokka!$G$2:$G$100,0))</f>
        <v>#N/A</v>
      </c>
    </row>
    <row r="483" spans="1:11" ht="12.75" customHeight="1">
      <c r="A483" t="s">
        <v>148</v>
      </c>
      <c r="B483" s="23">
        <v>39751</v>
      </c>
      <c r="C483" t="s">
        <v>1888</v>
      </c>
      <c r="E483" s="5"/>
      <c r="F483" s="4"/>
      <c r="G483" s="5"/>
      <c r="H483" s="22">
        <v>460</v>
      </c>
      <c r="I483" s="25">
        <f>INDEX('TOL2008'!B:B,MATCH(A483,'TOL2008'!A:A,0))</f>
        <v>17120</v>
      </c>
      <c r="J483" s="25" t="str">
        <f>INDEX(Pääluokka!$H$2:$H$100,MATCH(VALUE(LEFT(Taulukko1[[#This Row],[TOL2008]],2)),Pääluokka!$G$2:$G$100,0))</f>
        <v>Teollisuus</v>
      </c>
      <c r="K483" s="25" t="str">
        <f>INDEX(Pääluokka!$I$2:$I$100,MATCH(VALUE(LEFT(Taulukko1[[#This Row],[TOL2008]],2)),Pääluokka!$G$2:$G$100,0))</f>
        <v>Teollisuus (C-E)</v>
      </c>
    </row>
    <row r="484" spans="1:11" ht="12.75" customHeight="1">
      <c r="A484" t="s">
        <v>2021</v>
      </c>
      <c r="B484" s="23">
        <v>39752</v>
      </c>
      <c r="C484" t="s">
        <v>2020</v>
      </c>
      <c r="E484" s="5"/>
      <c r="F484" s="4">
        <v>39793</v>
      </c>
      <c r="G484" s="5">
        <v>28</v>
      </c>
      <c r="H484" s="16">
        <v>28</v>
      </c>
      <c r="I484" s="25" t="e">
        <f>INDEX('TOL2008'!B:B,MATCH(A484,'TOL2008'!A:A,0))</f>
        <v>#N/A</v>
      </c>
      <c r="J484" s="25" t="e">
        <f>INDEX(Pääluokka!$H$2:$H$100,MATCH(VALUE(LEFT(Taulukko1[[#This Row],[TOL2008]],2)),Pääluokka!$G$2:$G$100,0))</f>
        <v>#N/A</v>
      </c>
      <c r="K484" s="25" t="e">
        <f>INDEX(Pääluokka!$I$2:$I$100,MATCH(VALUE(LEFT(Taulukko1[[#This Row],[TOL2008]],2)),Pääluokka!$G$2:$G$100,0))</f>
        <v>#N/A</v>
      </c>
    </row>
    <row r="485" spans="1:11" ht="12.75" customHeight="1">
      <c r="A485" t="s">
        <v>321</v>
      </c>
      <c r="B485" s="23">
        <v>39752</v>
      </c>
      <c r="C485" t="s">
        <v>1976</v>
      </c>
      <c r="E485" s="5">
        <v>70</v>
      </c>
      <c r="F485" s="4">
        <v>39771</v>
      </c>
      <c r="G485" s="5">
        <v>0</v>
      </c>
      <c r="H485" s="16">
        <v>1000</v>
      </c>
      <c r="I485" s="25">
        <f>INDEX('TOL2008'!B:B,MATCH(A485,'TOL2008'!A:A,0))</f>
        <v>22110</v>
      </c>
      <c r="J485" s="25" t="str">
        <f>INDEX(Pääluokka!$H$2:$H$100,MATCH(VALUE(LEFT(Taulukko1[[#This Row],[TOL2008]],2)),Pääluokka!$G$2:$G$100,0))</f>
        <v>Teollisuus</v>
      </c>
      <c r="K485" s="25" t="str">
        <f>INDEX(Pääluokka!$I$2:$I$100,MATCH(VALUE(LEFT(Taulukko1[[#This Row],[TOL2008]],2)),Pääluokka!$G$2:$G$100,0))</f>
        <v>Teollisuus (C-E)</v>
      </c>
    </row>
    <row r="486" spans="1:11" ht="12.75" customHeight="1">
      <c r="A486" t="s">
        <v>321</v>
      </c>
      <c r="B486" s="23">
        <v>39752</v>
      </c>
      <c r="C486" t="s">
        <v>1975</v>
      </c>
      <c r="E486" s="5">
        <v>0</v>
      </c>
      <c r="F486" s="4">
        <v>39801</v>
      </c>
      <c r="G486" s="5">
        <v>0</v>
      </c>
      <c r="H486" s="16">
        <v>100</v>
      </c>
      <c r="I486" s="25">
        <f>INDEX('TOL2008'!B:B,MATCH(A486,'TOL2008'!A:A,0))</f>
        <v>22110</v>
      </c>
      <c r="J486" s="25" t="str">
        <f>INDEX(Pääluokka!$H$2:$H$100,MATCH(VALUE(LEFT(Taulukko1[[#This Row],[TOL2008]],2)),Pääluokka!$G$2:$G$100,0))</f>
        <v>Teollisuus</v>
      </c>
      <c r="K486" s="25" t="str">
        <f>INDEX(Pääluokka!$I$2:$I$100,MATCH(VALUE(LEFT(Taulukko1[[#This Row],[TOL2008]],2)),Pääluokka!$G$2:$G$100,0))</f>
        <v>Teollisuus (C-E)</v>
      </c>
    </row>
    <row r="487" spans="1:11" ht="12.75" customHeight="1">
      <c r="A487" t="s">
        <v>1941</v>
      </c>
      <c r="B487" s="23">
        <v>39752</v>
      </c>
      <c r="C487" t="s">
        <v>1942</v>
      </c>
      <c r="E487" s="5">
        <v>100</v>
      </c>
      <c r="F487" s="4">
        <v>39794</v>
      </c>
      <c r="G487" s="5">
        <v>94</v>
      </c>
      <c r="H487" s="16">
        <v>100</v>
      </c>
      <c r="I487" s="25" t="e">
        <f>INDEX('TOL2008'!B:B,MATCH(A487,'TOL2008'!A:A,0))</f>
        <v>#N/A</v>
      </c>
      <c r="J487" s="25" t="e">
        <f>INDEX(Pääluokka!$H$2:$H$100,MATCH(VALUE(LEFT(Taulukko1[[#This Row],[TOL2008]],2)),Pääluokka!$G$2:$G$100,0))</f>
        <v>#N/A</v>
      </c>
      <c r="K487" s="25" t="e">
        <f>INDEX(Pääluokka!$I$2:$I$100,MATCH(VALUE(LEFT(Taulukko1[[#This Row],[TOL2008]],2)),Pääluokka!$G$2:$G$100,0))</f>
        <v>#N/A</v>
      </c>
    </row>
    <row r="488" spans="1:11" ht="12.75" customHeight="1">
      <c r="A488" t="s">
        <v>2986</v>
      </c>
      <c r="B488" s="23">
        <v>39753</v>
      </c>
      <c r="C488" t="s">
        <v>2985</v>
      </c>
      <c r="E488" s="5"/>
      <c r="F488" s="4">
        <v>39826</v>
      </c>
      <c r="G488" s="5">
        <v>43</v>
      </c>
      <c r="H488" s="22">
        <v>43</v>
      </c>
      <c r="I488" s="25" t="e">
        <f>INDEX('TOL2008'!B:B,MATCH(A488,'TOL2008'!A:A,0))</f>
        <v>#N/A</v>
      </c>
      <c r="J488" s="25" t="e">
        <f>INDEX(Pääluokka!$H$2:$H$100,MATCH(VALUE(LEFT(Taulukko1[[#This Row],[TOL2008]],2)),Pääluokka!$G$2:$G$100,0))</f>
        <v>#N/A</v>
      </c>
      <c r="K488" s="25" t="e">
        <f>INDEX(Pääluokka!$I$2:$I$100,MATCH(VALUE(LEFT(Taulukko1[[#This Row],[TOL2008]],2)),Pääluokka!$G$2:$G$100,0))</f>
        <v>#N/A</v>
      </c>
    </row>
    <row r="489" spans="1:11" ht="12.75" customHeight="1">
      <c r="A489" t="s">
        <v>2897</v>
      </c>
      <c r="B489" s="23">
        <v>39753</v>
      </c>
      <c r="C489" t="s">
        <v>2898</v>
      </c>
      <c r="E489" s="5"/>
      <c r="F489" s="4">
        <v>39838</v>
      </c>
      <c r="G489" s="5">
        <v>0</v>
      </c>
      <c r="H489" s="22">
        <v>150</v>
      </c>
      <c r="I489" s="25" t="e">
        <f>INDEX('TOL2008'!B:B,MATCH(A489,'TOL2008'!A:A,0))</f>
        <v>#N/A</v>
      </c>
      <c r="J489" s="25" t="e">
        <f>INDEX(Pääluokka!$H$2:$H$100,MATCH(VALUE(LEFT(Taulukko1[[#This Row],[TOL2008]],2)),Pääluokka!$G$2:$G$100,0))</f>
        <v>#N/A</v>
      </c>
      <c r="K489" s="25" t="e">
        <f>INDEX(Pääluokka!$I$2:$I$100,MATCH(VALUE(LEFT(Taulukko1[[#This Row],[TOL2008]],2)),Pääluokka!$G$2:$G$100,0))</f>
        <v>#N/A</v>
      </c>
    </row>
    <row r="490" spans="1:11" ht="12.75" customHeight="1">
      <c r="A490" t="s">
        <v>2088</v>
      </c>
      <c r="B490" s="23">
        <v>39753</v>
      </c>
      <c r="C490" t="s">
        <v>2087</v>
      </c>
      <c r="E490" s="5"/>
      <c r="F490" s="4">
        <v>39801</v>
      </c>
      <c r="G490" s="5">
        <v>25</v>
      </c>
      <c r="H490" s="22"/>
      <c r="I490" s="25">
        <f>INDEX('TOL2008'!B:B,MATCH(A490,'TOL2008'!A:A,0))</f>
        <v>22290</v>
      </c>
      <c r="J490" s="25" t="str">
        <f>INDEX(Pääluokka!$H$2:$H$100,MATCH(VALUE(LEFT(Taulukko1[[#This Row],[TOL2008]],2)),Pääluokka!$G$2:$G$100,0))</f>
        <v>Teollisuus</v>
      </c>
      <c r="K490" s="25" t="str">
        <f>INDEX(Pääluokka!$I$2:$I$100,MATCH(VALUE(LEFT(Taulukko1[[#This Row],[TOL2008]],2)),Pääluokka!$G$2:$G$100,0))</f>
        <v>Teollisuus (C-E)</v>
      </c>
    </row>
    <row r="491" spans="1:11" ht="12.75" customHeight="1">
      <c r="A491" s="21" t="s">
        <v>2856</v>
      </c>
      <c r="B491" s="23">
        <v>39753</v>
      </c>
      <c r="C491" s="21" t="s">
        <v>361</v>
      </c>
      <c r="D491" s="24"/>
      <c r="E491" s="24"/>
      <c r="F491" s="23">
        <v>39828</v>
      </c>
      <c r="G491" s="24">
        <v>15</v>
      </c>
      <c r="H491" s="16">
        <v>55</v>
      </c>
      <c r="I491" s="25" t="e">
        <f>INDEX('TOL2008'!B:B,MATCH(A491,'TOL2008'!A:A,0))</f>
        <v>#N/A</v>
      </c>
      <c r="J491" s="25" t="e">
        <f>INDEX(Pääluokka!$H$2:$H$100,MATCH(VALUE(LEFT(Taulukko1[[#This Row],[TOL2008]],2)),Pääluokka!$G$2:$G$100,0))</f>
        <v>#N/A</v>
      </c>
      <c r="K491" s="25" t="e">
        <f>INDEX(Pääluokka!$I$2:$I$100,MATCH(VALUE(LEFT(Taulukko1[[#This Row],[TOL2008]],2)),Pääluokka!$G$2:$G$100,0))</f>
        <v>#N/A</v>
      </c>
    </row>
    <row r="492" spans="1:11" ht="12.75" customHeight="1">
      <c r="A492" s="21" t="s">
        <v>2032</v>
      </c>
      <c r="B492" s="23">
        <v>39753</v>
      </c>
      <c r="C492" s="21" t="s">
        <v>2031</v>
      </c>
      <c r="D492" s="24"/>
      <c r="E492" s="24">
        <v>0</v>
      </c>
      <c r="F492" s="23">
        <v>39774</v>
      </c>
      <c r="G492" s="24">
        <v>0</v>
      </c>
      <c r="H492" s="16">
        <v>300</v>
      </c>
      <c r="I492" s="25" t="e">
        <f>INDEX('TOL2008'!B:B,MATCH(A492,'TOL2008'!A:A,0))</f>
        <v>#N/A</v>
      </c>
      <c r="J492" s="25" t="e">
        <f>INDEX(Pääluokka!$H$2:$H$100,MATCH(VALUE(LEFT(Taulukko1[[#This Row],[TOL2008]],2)),Pääluokka!$G$2:$G$100,0))</f>
        <v>#N/A</v>
      </c>
      <c r="K492" s="25" t="e">
        <f>INDEX(Pääluokka!$I$2:$I$100,MATCH(VALUE(LEFT(Taulukko1[[#This Row],[TOL2008]],2)),Pääluokka!$G$2:$G$100,0))</f>
        <v>#N/A</v>
      </c>
    </row>
    <row r="493" spans="1:11" ht="12.75" customHeight="1">
      <c r="A493" t="s">
        <v>351</v>
      </c>
      <c r="B493" s="23">
        <v>39753</v>
      </c>
      <c r="C493" t="s">
        <v>2001</v>
      </c>
      <c r="E493" s="5">
        <v>0</v>
      </c>
      <c r="F493" s="4">
        <v>39799</v>
      </c>
      <c r="G493" s="5">
        <v>0</v>
      </c>
      <c r="H493" s="22">
        <v>384</v>
      </c>
      <c r="I493" s="25">
        <f>INDEX('TOL2008'!B:B,MATCH(A493,'TOL2008'!A:A,0))</f>
        <v>28950</v>
      </c>
      <c r="J493" s="25" t="str">
        <f>INDEX(Pääluokka!$H$2:$H$100,MATCH(VALUE(LEFT(Taulukko1[[#This Row],[TOL2008]],2)),Pääluokka!$G$2:$G$100,0))</f>
        <v>Teollisuus</v>
      </c>
      <c r="K493" s="25" t="str">
        <f>INDEX(Pääluokka!$I$2:$I$100,MATCH(VALUE(LEFT(Taulukko1[[#This Row],[TOL2008]],2)),Pääluokka!$G$2:$G$100,0))</f>
        <v>Teollisuus (C-E)</v>
      </c>
    </row>
    <row r="494" spans="1:11" ht="12.75" customHeight="1">
      <c r="A494" s="21" t="s">
        <v>1951</v>
      </c>
      <c r="B494" s="23">
        <v>39753</v>
      </c>
      <c r="C494" s="21" t="s">
        <v>1950</v>
      </c>
      <c r="D494" s="24"/>
      <c r="E494" s="24">
        <v>0</v>
      </c>
      <c r="F494" s="23"/>
      <c r="G494" s="24"/>
      <c r="H494" s="22">
        <v>130</v>
      </c>
      <c r="I494" s="25">
        <f>INDEX('TOL2008'!B:B,MATCH(A3896,'TOL2008'!A:A,0))</f>
        <v>23900</v>
      </c>
      <c r="J494" s="25" t="str">
        <f>INDEX(Pääluokka!$H$2:$H$100,MATCH(VALUE(LEFT(Taulukko1[[#This Row],[TOL2008]],2)),Pääluokka!$G$2:$G$100,0))</f>
        <v>Teollisuus</v>
      </c>
      <c r="K494" s="25" t="str">
        <f>INDEX(Pääluokka!$I$2:$I$100,MATCH(VALUE(LEFT(Taulukko1[[#This Row],[TOL2008]],2)),Pääluokka!$G$2:$G$100,0))</f>
        <v>Teollisuus (C-E)</v>
      </c>
    </row>
    <row r="495" spans="1:11" ht="12.75" customHeight="1">
      <c r="A495" s="21" t="s">
        <v>1938</v>
      </c>
      <c r="B495" s="23">
        <v>39753</v>
      </c>
      <c r="C495" s="21" t="s">
        <v>1937</v>
      </c>
      <c r="D495" s="24"/>
      <c r="E495" s="24">
        <v>16</v>
      </c>
      <c r="F495" s="23">
        <v>39793</v>
      </c>
      <c r="G495" s="24">
        <v>28</v>
      </c>
      <c r="H495" s="16">
        <v>28</v>
      </c>
      <c r="I495" s="25" t="e">
        <f>INDEX('TOL2008'!B:B,MATCH(A495,'TOL2008'!A:A,0))</f>
        <v>#N/A</v>
      </c>
      <c r="J495" s="25" t="e">
        <f>INDEX(Pääluokka!$H$2:$H$100,MATCH(VALUE(LEFT(Taulukko1[[#This Row],[TOL2008]],2)),Pääluokka!$G$2:$G$100,0))</f>
        <v>#N/A</v>
      </c>
      <c r="K495" s="25" t="e">
        <f>INDEX(Pääluokka!$I$2:$I$100,MATCH(VALUE(LEFT(Taulukko1[[#This Row],[TOL2008]],2)),Pääluokka!$G$2:$G$100,0))</f>
        <v>#N/A</v>
      </c>
    </row>
    <row r="496" spans="1:11" ht="12.75" customHeight="1">
      <c r="A496" t="s">
        <v>227</v>
      </c>
      <c r="B496" s="23">
        <v>39753</v>
      </c>
      <c r="C496" t="s">
        <v>2492</v>
      </c>
      <c r="E496" s="5"/>
      <c r="F496" s="4">
        <v>39847</v>
      </c>
      <c r="G496" s="5">
        <v>0</v>
      </c>
      <c r="H496" s="22">
        <v>740</v>
      </c>
      <c r="I496" s="25">
        <f>INDEX('TOL2008'!B:B,MATCH(A496,'TOL2008'!A:A,0))</f>
        <v>24100</v>
      </c>
      <c r="J496" s="25" t="str">
        <f>INDEX(Pääluokka!$H$2:$H$100,MATCH(VALUE(LEFT(Taulukko1[[#This Row],[TOL2008]],2)),Pääluokka!$G$2:$G$100,0))</f>
        <v>Teollisuus</v>
      </c>
      <c r="K496" s="25" t="str">
        <f>INDEX(Pääluokka!$I$2:$I$100,MATCH(VALUE(LEFT(Taulukko1[[#This Row],[TOL2008]],2)),Pääluokka!$G$2:$G$100,0))</f>
        <v>Teollisuus (C-E)</v>
      </c>
    </row>
    <row r="497" spans="1:11" ht="12.75" customHeight="1">
      <c r="A497" t="s">
        <v>1921</v>
      </c>
      <c r="B497" s="23">
        <v>39753</v>
      </c>
      <c r="C497" t="s">
        <v>1920</v>
      </c>
      <c r="E497" s="5">
        <v>10</v>
      </c>
      <c r="F497" s="4"/>
      <c r="G497" s="5"/>
      <c r="H497" s="22">
        <v>145</v>
      </c>
      <c r="I497" s="25" t="e">
        <f>INDEX('TOL2008'!B:B,MATCH(A497,'TOL2008'!A:A,0))</f>
        <v>#N/A</v>
      </c>
      <c r="J497" s="25" t="e">
        <f>INDEX(Pääluokka!$H$2:$H$100,MATCH(VALUE(LEFT(Taulukko1[[#This Row],[TOL2008]],2)),Pääluokka!$G$2:$G$100,0))</f>
        <v>#N/A</v>
      </c>
      <c r="K497" s="25" t="e">
        <f>INDEX(Pääluokka!$I$2:$I$100,MATCH(VALUE(LEFT(Taulukko1[[#This Row],[TOL2008]],2)),Pääluokka!$G$2:$G$100,0))</f>
        <v>#N/A</v>
      </c>
    </row>
    <row r="498" spans="1:11" ht="12.75" customHeight="1">
      <c r="A498" t="s">
        <v>2420</v>
      </c>
      <c r="B498" s="23">
        <v>39753</v>
      </c>
      <c r="C498" t="s">
        <v>2419</v>
      </c>
      <c r="E498" s="5">
        <v>18</v>
      </c>
      <c r="F498" s="4">
        <v>39828</v>
      </c>
      <c r="G498" s="5">
        <v>18</v>
      </c>
      <c r="H498" s="22">
        <v>18</v>
      </c>
      <c r="I498" s="25" t="e">
        <f>INDEX('TOL2008'!B:B,MATCH(A498,'TOL2008'!A:A,0))</f>
        <v>#N/A</v>
      </c>
      <c r="J498" s="25" t="e">
        <f>INDEX(Pääluokka!$H$2:$H$100,MATCH(VALUE(LEFT(Taulukko1[[#This Row],[TOL2008]],2)),Pääluokka!$G$2:$G$100,0))</f>
        <v>#N/A</v>
      </c>
      <c r="K498" s="25" t="e">
        <f>INDEX(Pääluokka!$I$2:$I$100,MATCH(VALUE(LEFT(Taulukko1[[#This Row],[TOL2008]],2)),Pääluokka!$G$2:$G$100,0))</f>
        <v>#N/A</v>
      </c>
    </row>
    <row r="499" spans="1:11" ht="12.75" customHeight="1">
      <c r="A499" t="s">
        <v>1892</v>
      </c>
      <c r="B499" s="23">
        <v>39753</v>
      </c>
      <c r="C499" t="s">
        <v>1891</v>
      </c>
      <c r="E499" s="5">
        <v>0</v>
      </c>
      <c r="F499" s="4">
        <v>39774</v>
      </c>
      <c r="G499" s="5">
        <v>0</v>
      </c>
      <c r="H499" s="22">
        <v>270</v>
      </c>
      <c r="I499" s="25" t="e">
        <f>INDEX('TOL2008'!B:B,MATCH(A499,'TOL2008'!A:A,0))</f>
        <v>#N/A</v>
      </c>
      <c r="J499" s="25" t="e">
        <f>INDEX(Pääluokka!$H$2:$H$100,MATCH(VALUE(LEFT(Taulukko1[[#This Row],[TOL2008]],2)),Pääluokka!$G$2:$G$100,0))</f>
        <v>#N/A</v>
      </c>
      <c r="K499" s="25" t="e">
        <f>INDEX(Pääluokka!$I$2:$I$100,MATCH(VALUE(LEFT(Taulukko1[[#This Row],[TOL2008]],2)),Pääluokka!$G$2:$G$100,0))</f>
        <v>#N/A</v>
      </c>
    </row>
    <row r="500" spans="1:11" ht="12.75" customHeight="1">
      <c r="A500" s="21" t="s">
        <v>50</v>
      </c>
      <c r="B500" s="23">
        <v>39753</v>
      </c>
      <c r="C500" t="s">
        <v>1846</v>
      </c>
      <c r="D500" s="24"/>
      <c r="E500" s="24">
        <v>150</v>
      </c>
      <c r="F500" s="23">
        <v>39800</v>
      </c>
      <c r="G500" s="24">
        <v>140</v>
      </c>
      <c r="H500" s="16">
        <v>150</v>
      </c>
      <c r="I500" s="25">
        <f>INDEX('TOL2008'!B:B,MATCH(A500,'TOL2008'!A:A,0))</f>
        <v>17120</v>
      </c>
      <c r="J500" s="25" t="str">
        <f>INDEX(Pääluokka!$H$2:$H$100,MATCH(VALUE(LEFT(Taulukko1[[#This Row],[TOL2008]],2)),Pääluokka!$G$2:$G$100,0))</f>
        <v>Teollisuus</v>
      </c>
      <c r="K500" s="25" t="str">
        <f>INDEX(Pääluokka!$I$2:$I$100,MATCH(VALUE(LEFT(Taulukko1[[#This Row],[TOL2008]],2)),Pääluokka!$G$2:$G$100,0))</f>
        <v>Teollisuus (C-E)</v>
      </c>
    </row>
    <row r="501" spans="1:11" ht="12.75" customHeight="1">
      <c r="A501" s="21" t="s">
        <v>1828</v>
      </c>
      <c r="B501" s="23">
        <v>39753</v>
      </c>
      <c r="C501" t="s">
        <v>1827</v>
      </c>
      <c r="D501" s="24"/>
      <c r="E501" s="24">
        <v>0</v>
      </c>
      <c r="F501" s="23">
        <v>39772</v>
      </c>
      <c r="G501" s="24">
        <v>0</v>
      </c>
      <c r="H501" s="17">
        <v>145</v>
      </c>
      <c r="I501" s="25" t="e">
        <f>INDEX('TOL2008'!B:B,MATCH(A501,'TOL2008'!A:A,0))</f>
        <v>#N/A</v>
      </c>
      <c r="J501" s="25" t="e">
        <f>INDEX(Pääluokka!$H$2:$H$100,MATCH(VALUE(LEFT(Taulukko1[[#This Row],[TOL2008]],2)),Pääluokka!$G$2:$G$100,0))</f>
        <v>#N/A</v>
      </c>
      <c r="K501" s="25" t="e">
        <f>INDEX(Pääluokka!$I$2:$I$100,MATCH(VALUE(LEFT(Taulukko1[[#This Row],[TOL2008]],2)),Pääluokka!$G$2:$G$100,0))</f>
        <v>#N/A</v>
      </c>
    </row>
    <row r="502" spans="1:11" ht="12.75" customHeight="1">
      <c r="A502" t="s">
        <v>1332</v>
      </c>
      <c r="B502" s="23">
        <v>39756</v>
      </c>
      <c r="C502" t="s">
        <v>2198</v>
      </c>
      <c r="E502" s="5">
        <v>100</v>
      </c>
      <c r="F502" s="4">
        <v>39805</v>
      </c>
      <c r="G502" s="5">
        <v>50</v>
      </c>
      <c r="H502" s="22">
        <v>1100</v>
      </c>
      <c r="I502" s="25">
        <f>INDEX('TOL2008'!B:B,MATCH(A502,'TOL2008'!A:A,0))</f>
        <v>28950</v>
      </c>
      <c r="J502" s="25" t="str">
        <f>INDEX(Pääluokka!$H$2:$H$100,MATCH(VALUE(LEFT(Taulukko1[[#This Row],[TOL2008]],2)),Pääluokka!$G$2:$G$100,0))</f>
        <v>Teollisuus</v>
      </c>
      <c r="K502" s="25" t="str">
        <f>INDEX(Pääluokka!$I$2:$I$100,MATCH(VALUE(LEFT(Taulukko1[[#This Row],[TOL2008]],2)),Pääluokka!$G$2:$G$100,0))</f>
        <v>Teollisuus (C-E)</v>
      </c>
    </row>
    <row r="503" spans="1:11" ht="12.75" customHeight="1">
      <c r="A503" t="s">
        <v>2139</v>
      </c>
      <c r="B503" s="23">
        <v>39756</v>
      </c>
      <c r="C503" t="s">
        <v>2138</v>
      </c>
      <c r="E503" s="5">
        <v>50</v>
      </c>
      <c r="F503" s="4"/>
      <c r="G503" s="5"/>
      <c r="H503" s="16">
        <v>50</v>
      </c>
      <c r="I503" s="25" t="e">
        <f>INDEX('TOL2008'!B:B,MATCH(A503,'TOL2008'!A:A,0))</f>
        <v>#N/A</v>
      </c>
      <c r="J503" s="25" t="e">
        <f>INDEX(Pääluokka!$H$2:$H$100,MATCH(VALUE(LEFT(Taulukko1[[#This Row],[TOL2008]],2)),Pääluokka!$G$2:$G$100,0))</f>
        <v>#N/A</v>
      </c>
      <c r="K503" s="25" t="e">
        <f>INDEX(Pääluokka!$I$2:$I$100,MATCH(VALUE(LEFT(Taulukko1[[#This Row],[TOL2008]],2)),Pääluokka!$G$2:$G$100,0))</f>
        <v>#N/A</v>
      </c>
    </row>
    <row r="504" spans="1:11" ht="12.75" customHeight="1">
      <c r="A504" t="s">
        <v>2082</v>
      </c>
      <c r="B504" s="23">
        <v>39756</v>
      </c>
      <c r="C504" t="s">
        <v>2081</v>
      </c>
      <c r="E504" s="5"/>
      <c r="F504" s="4">
        <v>39790</v>
      </c>
      <c r="G504" s="5">
        <v>14</v>
      </c>
      <c r="H504" s="22">
        <v>80</v>
      </c>
      <c r="I504" s="25" t="e">
        <f>INDEX('TOL2008'!B:B,MATCH(A504,'TOL2008'!A:A,0))</f>
        <v>#N/A</v>
      </c>
      <c r="J504" s="25" t="e">
        <f>INDEX(Pääluokka!$H$2:$H$100,MATCH(VALUE(LEFT(Taulukko1[[#This Row],[TOL2008]],2)),Pääluokka!$G$2:$G$100,0))</f>
        <v>#N/A</v>
      </c>
      <c r="K504" s="25" t="e">
        <f>INDEX(Pääluokka!$I$2:$I$100,MATCH(VALUE(LEFT(Taulukko1[[#This Row],[TOL2008]],2)),Pääluokka!$G$2:$G$100,0))</f>
        <v>#N/A</v>
      </c>
    </row>
    <row r="505" spans="1:11" ht="12.75" customHeight="1">
      <c r="A505" t="s">
        <v>2009</v>
      </c>
      <c r="B505" s="23">
        <v>39756</v>
      </c>
      <c r="C505" t="s">
        <v>2008</v>
      </c>
      <c r="E505" s="5"/>
      <c r="F505" s="4">
        <v>39770</v>
      </c>
      <c r="G505" s="5">
        <v>0</v>
      </c>
      <c r="H505" s="16">
        <v>100</v>
      </c>
      <c r="I505" s="25" t="e">
        <f>INDEX('TOL2008'!B:B,MATCH(A505,'TOL2008'!A:A,0))</f>
        <v>#N/A</v>
      </c>
      <c r="J505" s="25" t="e">
        <f>INDEX(Pääluokka!$H$2:$H$100,MATCH(VALUE(LEFT(Taulukko1[[#This Row],[TOL2008]],2)),Pääluokka!$G$2:$G$100,0))</f>
        <v>#N/A</v>
      </c>
      <c r="K505" s="25" t="e">
        <f>INDEX(Pääluokka!$I$2:$I$100,MATCH(VALUE(LEFT(Taulukko1[[#This Row],[TOL2008]],2)),Pääluokka!$G$2:$G$100,0))</f>
        <v>#N/A</v>
      </c>
    </row>
    <row r="506" spans="1:11" ht="12.75" customHeight="1">
      <c r="A506" t="s">
        <v>351</v>
      </c>
      <c r="B506" s="23">
        <v>39756</v>
      </c>
      <c r="C506" t="s">
        <v>2000</v>
      </c>
      <c r="E506" s="5"/>
      <c r="F506" s="4">
        <v>39799</v>
      </c>
      <c r="G506" s="5">
        <v>0</v>
      </c>
      <c r="H506" s="16">
        <v>175</v>
      </c>
      <c r="I506" s="25">
        <f>INDEX('TOL2008'!B:B,MATCH(A506,'TOL2008'!A:A,0))</f>
        <v>28950</v>
      </c>
      <c r="J506" s="25" t="str">
        <f>INDEX(Pääluokka!$H$2:$H$100,MATCH(VALUE(LEFT(Taulukko1[[#This Row],[TOL2008]],2)),Pääluokka!$G$2:$G$100,0))</f>
        <v>Teollisuus</v>
      </c>
      <c r="K506" s="25" t="str">
        <f>INDEX(Pääluokka!$I$2:$I$100,MATCH(VALUE(LEFT(Taulukko1[[#This Row],[TOL2008]],2)),Pääluokka!$G$2:$G$100,0))</f>
        <v>Teollisuus (C-E)</v>
      </c>
    </row>
    <row r="507" spans="1:11" ht="12.75" customHeight="1">
      <c r="A507" t="s">
        <v>983</v>
      </c>
      <c r="B507" s="23">
        <v>39756</v>
      </c>
      <c r="C507" t="s">
        <v>1979</v>
      </c>
      <c r="E507" s="5">
        <v>235</v>
      </c>
      <c r="F507" s="4"/>
      <c r="G507" s="5"/>
      <c r="H507" s="16">
        <v>455</v>
      </c>
      <c r="I507" s="25">
        <f>INDEX('TOL2008'!B:B,MATCH(A507,'TOL2008'!A:A,0))</f>
        <v>26300</v>
      </c>
      <c r="J507" s="25" t="str">
        <f>INDEX(Pääluokka!$H$2:$H$100,MATCH(VALUE(LEFT(Taulukko1[[#This Row],[TOL2008]],2)),Pääluokka!$G$2:$G$100,0))</f>
        <v>Teollisuus</v>
      </c>
      <c r="K507" s="25" t="str">
        <f>INDEX(Pääluokka!$I$2:$I$100,MATCH(VALUE(LEFT(Taulukko1[[#This Row],[TOL2008]],2)),Pääluokka!$G$2:$G$100,0))</f>
        <v>Teollisuus (C-E)</v>
      </c>
    </row>
    <row r="508" spans="1:11" ht="12.75" customHeight="1">
      <c r="A508" t="s">
        <v>227</v>
      </c>
      <c r="B508" s="23">
        <v>39756</v>
      </c>
      <c r="C508" t="s">
        <v>1924</v>
      </c>
      <c r="E508" s="5">
        <v>74</v>
      </c>
      <c r="F508" s="4">
        <v>39842</v>
      </c>
      <c r="G508" s="5">
        <v>53</v>
      </c>
      <c r="H508" s="16">
        <v>110</v>
      </c>
      <c r="I508" s="25">
        <f>INDEX('TOL2008'!B:B,MATCH(A508,'TOL2008'!A:A,0))</f>
        <v>24100</v>
      </c>
      <c r="J508" s="25" t="str">
        <f>INDEX(Pääluokka!$H$2:$H$100,MATCH(VALUE(LEFT(Taulukko1[[#This Row],[TOL2008]],2)),Pääluokka!$G$2:$G$100,0))</f>
        <v>Teollisuus</v>
      </c>
      <c r="K508" s="25" t="str">
        <f>INDEX(Pääluokka!$I$2:$I$100,MATCH(VALUE(LEFT(Taulukko1[[#This Row],[TOL2008]],2)),Pääluokka!$G$2:$G$100,0))</f>
        <v>Teollisuus (C-E)</v>
      </c>
    </row>
    <row r="509" spans="1:11" ht="12.75" customHeight="1">
      <c r="A509" t="s">
        <v>1682</v>
      </c>
      <c r="B509" s="23">
        <v>39756</v>
      </c>
      <c r="C509" t="s">
        <v>1837</v>
      </c>
      <c r="E509" s="5"/>
      <c r="F509" s="4">
        <v>39778</v>
      </c>
      <c r="G509" s="5">
        <v>0</v>
      </c>
      <c r="H509" s="22">
        <v>200</v>
      </c>
      <c r="I509" s="25">
        <f>INDEX('TOL2008'!B:B,MATCH(A676,'TOL2008'!A:A,0))</f>
        <v>10710</v>
      </c>
      <c r="J509" s="25" t="str">
        <f>INDEX(Pääluokka!$H$2:$H$100,MATCH(VALUE(LEFT(Taulukko1[[#This Row],[TOL2008]],2)),Pääluokka!$G$2:$G$100,0))</f>
        <v>Teollisuus</v>
      </c>
      <c r="K509" s="25" t="str">
        <f>INDEX(Pääluokka!$I$2:$I$100,MATCH(VALUE(LEFT(Taulukko1[[#This Row],[TOL2008]],2)),Pääluokka!$G$2:$G$100,0))</f>
        <v>Teollisuus (C-E)</v>
      </c>
    </row>
    <row r="510" spans="1:11" ht="12.75" customHeight="1">
      <c r="A510" t="s">
        <v>482</v>
      </c>
      <c r="B510" s="23">
        <v>39757</v>
      </c>
      <c r="C510" t="s">
        <v>2083</v>
      </c>
      <c r="E510" s="5">
        <v>0</v>
      </c>
      <c r="F510" s="4">
        <v>39834</v>
      </c>
      <c r="G510" s="5">
        <v>18</v>
      </c>
      <c r="H510" s="22">
        <v>402</v>
      </c>
      <c r="I510" s="25">
        <f>INDEX('TOL2008'!B:B,MATCH(A510,'TOL2008'!A:A,0))</f>
        <v>16231</v>
      </c>
      <c r="J510" s="25" t="str">
        <f>INDEX(Pääluokka!$H$2:$H$100,MATCH(VALUE(LEFT(Taulukko1[[#This Row],[TOL2008]],2)),Pääluokka!$G$2:$G$100,0))</f>
        <v>Teollisuus</v>
      </c>
      <c r="K510" s="25" t="str">
        <f>INDEX(Pääluokka!$I$2:$I$100,MATCH(VALUE(LEFT(Taulukko1[[#This Row],[TOL2008]],2)),Pääluokka!$G$2:$G$100,0))</f>
        <v>Teollisuus (C-E)</v>
      </c>
    </row>
    <row r="511" spans="1:11" ht="12.75" customHeight="1">
      <c r="A511" t="s">
        <v>2052</v>
      </c>
      <c r="B511" s="23">
        <v>39757</v>
      </c>
      <c r="C511" t="s">
        <v>2051</v>
      </c>
      <c r="E511" s="5"/>
      <c r="F511" s="4"/>
      <c r="G511" s="5"/>
      <c r="H511" s="22">
        <v>100</v>
      </c>
      <c r="I511" s="25" t="e">
        <f>INDEX('TOL2008'!B:B,MATCH(A511,'TOL2008'!A:A,0))</f>
        <v>#N/A</v>
      </c>
      <c r="J511" s="25" t="e">
        <f>INDEX(Pääluokka!$H$2:$H$100,MATCH(VALUE(LEFT(Taulukko1[[#This Row],[TOL2008]],2)),Pääluokka!$G$2:$G$100,0))</f>
        <v>#N/A</v>
      </c>
      <c r="K511" s="25" t="e">
        <f>INDEX(Pääluokka!$I$2:$I$100,MATCH(VALUE(LEFT(Taulukko1[[#This Row],[TOL2008]],2)),Pääluokka!$G$2:$G$100,0))</f>
        <v>#N/A</v>
      </c>
    </row>
    <row r="512" spans="1:11" ht="12.75" customHeight="1">
      <c r="A512" t="s">
        <v>2012</v>
      </c>
      <c r="B512" s="23">
        <v>39757</v>
      </c>
      <c r="C512" t="s">
        <v>2011</v>
      </c>
      <c r="E512" s="5">
        <v>70</v>
      </c>
      <c r="F512" s="4">
        <v>39791</v>
      </c>
      <c r="G512" s="5">
        <v>12</v>
      </c>
      <c r="H512" s="16">
        <v>600</v>
      </c>
      <c r="I512" s="25" t="e">
        <f>INDEX('TOL2008'!B:B,MATCH(A512,'TOL2008'!A:A,0))</f>
        <v>#N/A</v>
      </c>
      <c r="J512" s="25" t="e">
        <f>INDEX(Pääluokka!$H$2:$H$100,MATCH(VALUE(LEFT(Taulukko1[[#This Row],[TOL2008]],2)),Pääluokka!$G$2:$G$100,0))</f>
        <v>#N/A</v>
      </c>
      <c r="K512" s="25" t="e">
        <f>INDEX(Pääluokka!$I$2:$I$100,MATCH(VALUE(LEFT(Taulukko1[[#This Row],[TOL2008]],2)),Pääluokka!$G$2:$G$100,0))</f>
        <v>#N/A</v>
      </c>
    </row>
    <row r="513" spans="1:11" ht="12.75" customHeight="1">
      <c r="A513" t="s">
        <v>351</v>
      </c>
      <c r="B513" s="23">
        <v>39757</v>
      </c>
      <c r="C513" t="s">
        <v>1999</v>
      </c>
      <c r="E513" s="5"/>
      <c r="F513" s="4">
        <v>39790</v>
      </c>
      <c r="G513" s="5">
        <v>0</v>
      </c>
      <c r="H513" s="22">
        <v>175</v>
      </c>
      <c r="I513" s="25">
        <f>INDEX('TOL2008'!B:B,MATCH(A513,'TOL2008'!A:A,0))</f>
        <v>28950</v>
      </c>
      <c r="J513" s="25" t="str">
        <f>INDEX(Pääluokka!$H$2:$H$100,MATCH(VALUE(LEFT(Taulukko1[[#This Row],[TOL2008]],2)),Pääluokka!$G$2:$G$100,0))</f>
        <v>Teollisuus</v>
      </c>
      <c r="K513" s="25" t="str">
        <f>INDEX(Pääluokka!$I$2:$I$100,MATCH(VALUE(LEFT(Taulukko1[[#This Row],[TOL2008]],2)),Pääluokka!$G$2:$G$100,0))</f>
        <v>Teollisuus (C-E)</v>
      </c>
    </row>
    <row r="514" spans="1:11" ht="12.75" customHeight="1">
      <c r="A514" t="s">
        <v>2679</v>
      </c>
      <c r="B514" s="23">
        <v>39757</v>
      </c>
      <c r="C514" t="s">
        <v>1996</v>
      </c>
      <c r="E514" s="5">
        <v>223</v>
      </c>
      <c r="F514" s="4">
        <v>39827</v>
      </c>
      <c r="G514" s="5">
        <v>103</v>
      </c>
      <c r="H514" s="22">
        <v>223</v>
      </c>
      <c r="I514" s="25" t="e">
        <f>INDEX('TOL2008'!B:B,MATCH(A514,'TOL2008'!A:A,0))</f>
        <v>#N/A</v>
      </c>
      <c r="J514" s="25" t="e">
        <f>INDEX(Pääluokka!$H$2:$H$100,MATCH(VALUE(LEFT(Taulukko1[[#This Row],[TOL2008]],2)),Pääluokka!$G$2:$G$100,0))</f>
        <v>#N/A</v>
      </c>
      <c r="K514" s="25" t="e">
        <f>INDEX(Pääluokka!$I$2:$I$100,MATCH(VALUE(LEFT(Taulukko1[[#This Row],[TOL2008]],2)),Pääluokka!$G$2:$G$100,0))</f>
        <v>#N/A</v>
      </c>
    </row>
    <row r="515" spans="1:11" ht="12.75" customHeight="1">
      <c r="A515" s="21" t="s">
        <v>2679</v>
      </c>
      <c r="B515" s="23">
        <v>39757</v>
      </c>
      <c r="C515" s="21" t="s">
        <v>2682</v>
      </c>
      <c r="D515" s="24"/>
      <c r="E515" s="24">
        <v>33</v>
      </c>
      <c r="F515" s="23">
        <v>39848</v>
      </c>
      <c r="G515" s="24">
        <v>27</v>
      </c>
      <c r="H515" s="22">
        <v>33</v>
      </c>
      <c r="I515" s="25" t="e">
        <f>INDEX('TOL2008'!B:B,MATCH(A515,'TOL2008'!A:A,0))</f>
        <v>#N/A</v>
      </c>
      <c r="J515" s="25" t="e">
        <f>INDEX(Pääluokka!$H$2:$H$100,MATCH(VALUE(LEFT(Taulukko1[[#This Row],[TOL2008]],2)),Pääluokka!$G$2:$G$100,0))</f>
        <v>#N/A</v>
      </c>
      <c r="K515" s="25" t="e">
        <f>INDEX(Pääluokka!$I$2:$I$100,MATCH(VALUE(LEFT(Taulukko1[[#This Row],[TOL2008]],2)),Pääluokka!$G$2:$G$100,0))</f>
        <v>#N/A</v>
      </c>
    </row>
    <row r="516" spans="1:11" ht="12.75" customHeight="1">
      <c r="A516" s="21" t="s">
        <v>1997</v>
      </c>
      <c r="B516" s="23">
        <v>39757</v>
      </c>
      <c r="C516" s="21" t="s">
        <v>1996</v>
      </c>
      <c r="D516" s="24"/>
      <c r="E516" s="24">
        <v>223</v>
      </c>
      <c r="F516" s="23"/>
      <c r="G516" s="24"/>
      <c r="H516" s="22">
        <v>223</v>
      </c>
      <c r="I516" s="25" t="e">
        <f>INDEX('TOL2008'!B:B,MATCH(A516,'TOL2008'!A:A,0))</f>
        <v>#N/A</v>
      </c>
      <c r="J516" s="25" t="e">
        <f>INDEX(Pääluokka!$H$2:$H$100,MATCH(VALUE(LEFT(Taulukko1[[#This Row],[TOL2008]],2)),Pääluokka!$G$2:$G$100,0))</f>
        <v>#N/A</v>
      </c>
      <c r="K516" s="25" t="e">
        <f>INDEX(Pääluokka!$I$2:$I$100,MATCH(VALUE(LEFT(Taulukko1[[#This Row],[TOL2008]],2)),Pääluokka!$G$2:$G$100,0))</f>
        <v>#N/A</v>
      </c>
    </row>
    <row r="517" spans="1:11" ht="12.75" customHeight="1">
      <c r="A517" s="21" t="s">
        <v>886</v>
      </c>
      <c r="B517" s="23">
        <v>39757</v>
      </c>
      <c r="C517" s="21" t="s">
        <v>1922</v>
      </c>
      <c r="D517" s="24"/>
      <c r="E517" s="24"/>
      <c r="F517" s="23">
        <v>39798</v>
      </c>
      <c r="G517" s="24">
        <v>0</v>
      </c>
      <c r="H517" s="22">
        <v>120</v>
      </c>
      <c r="I517" s="25">
        <f>INDEX('TOL2008'!B:B,MATCH(A517,'TOL2008'!A:A,0))</f>
        <v>27320</v>
      </c>
      <c r="J517" s="25" t="str">
        <f>INDEX(Pääluokka!$H$2:$H$100,MATCH(VALUE(LEFT(Taulukko1[[#This Row],[TOL2008]],2)),Pääluokka!$G$2:$G$100,0))</f>
        <v>Teollisuus</v>
      </c>
      <c r="K517" s="25" t="str">
        <f>INDEX(Pääluokka!$I$2:$I$100,MATCH(VALUE(LEFT(Taulukko1[[#This Row],[TOL2008]],2)),Pääluokka!$G$2:$G$100,0))</f>
        <v>Teollisuus (C-E)</v>
      </c>
    </row>
    <row r="518" spans="1:11" ht="12.75" customHeight="1">
      <c r="A518" s="21" t="s">
        <v>2123</v>
      </c>
      <c r="B518" s="23">
        <v>39758</v>
      </c>
      <c r="C518" s="21" t="s">
        <v>2122</v>
      </c>
      <c r="D518" s="24"/>
      <c r="E518" s="24">
        <v>120</v>
      </c>
      <c r="F518" s="23">
        <v>39797</v>
      </c>
      <c r="G518" s="24">
        <v>0</v>
      </c>
      <c r="H518" s="22">
        <v>470</v>
      </c>
      <c r="I518" s="25" t="e">
        <f>INDEX('TOL2008'!B:B,MATCH(A518,'TOL2008'!A:A,0))</f>
        <v>#N/A</v>
      </c>
      <c r="J518" s="25" t="e">
        <f>INDEX(Pääluokka!$H$2:$H$100,MATCH(VALUE(LEFT(Taulukko1[[#This Row],[TOL2008]],2)),Pääluokka!$G$2:$G$100,0))</f>
        <v>#N/A</v>
      </c>
      <c r="K518" s="25" t="e">
        <f>INDEX(Pääluokka!$I$2:$I$100,MATCH(VALUE(LEFT(Taulukko1[[#This Row],[TOL2008]],2)),Pääluokka!$G$2:$G$100,0))</f>
        <v>#N/A</v>
      </c>
    </row>
    <row r="519" spans="1:11" ht="12.75" customHeight="1">
      <c r="A519" t="s">
        <v>2030</v>
      </c>
      <c r="B519" s="23">
        <v>39759</v>
      </c>
      <c r="C519" t="s">
        <v>2742</v>
      </c>
      <c r="E519" s="5">
        <v>0</v>
      </c>
      <c r="F519" s="4">
        <v>39844</v>
      </c>
      <c r="G519" s="5">
        <v>16</v>
      </c>
      <c r="H519" s="22">
        <v>200</v>
      </c>
      <c r="I519" s="25" t="e">
        <f>INDEX('TOL2008'!B:B,MATCH(A519,'TOL2008'!A:A,0))</f>
        <v>#N/A</v>
      </c>
      <c r="J519" s="25" t="e">
        <f>INDEX(Pääluokka!$H$2:$H$100,MATCH(VALUE(LEFT(Taulukko1[[#This Row],[TOL2008]],2)),Pääluokka!$G$2:$G$100,0))</f>
        <v>#N/A</v>
      </c>
      <c r="K519" s="25" t="e">
        <f>INDEX(Pääluokka!$I$2:$I$100,MATCH(VALUE(LEFT(Taulukko1[[#This Row],[TOL2008]],2)),Pääluokka!$G$2:$G$100,0))</f>
        <v>#N/A</v>
      </c>
    </row>
    <row r="520" spans="1:11" ht="12.75" customHeight="1">
      <c r="A520" t="s">
        <v>955</v>
      </c>
      <c r="B520" s="23">
        <v>39762</v>
      </c>
      <c r="C520" t="s">
        <v>1961</v>
      </c>
      <c r="E520" s="5">
        <v>0</v>
      </c>
      <c r="F520" s="4">
        <v>39783</v>
      </c>
      <c r="G520" s="5">
        <v>0</v>
      </c>
      <c r="H520" s="22">
        <v>2300</v>
      </c>
      <c r="I520" s="25">
        <f>INDEX('TOL2008'!B:B,MATCH(A520,'TOL2008'!A:A,0))</f>
        <v>24100</v>
      </c>
      <c r="J520" s="25" t="str">
        <f>INDEX(Pääluokka!$H$2:$H$100,MATCH(VALUE(LEFT(Taulukko1[[#This Row],[TOL2008]],2)),Pääluokka!$G$2:$G$100,0))</f>
        <v>Teollisuus</v>
      </c>
      <c r="K520" s="25" t="str">
        <f>INDEX(Pääluokka!$I$2:$I$100,MATCH(VALUE(LEFT(Taulukko1[[#This Row],[TOL2008]],2)),Pääluokka!$G$2:$G$100,0))</f>
        <v>Teollisuus (C-E)</v>
      </c>
    </row>
    <row r="521" spans="1:11" ht="12.75" customHeight="1">
      <c r="A521" t="s">
        <v>981</v>
      </c>
      <c r="B521" s="23">
        <v>39763</v>
      </c>
      <c r="C521" t="s">
        <v>2631</v>
      </c>
      <c r="E521" s="5">
        <v>750</v>
      </c>
      <c r="F521" s="4">
        <v>39854</v>
      </c>
      <c r="G521" s="5">
        <v>559</v>
      </c>
      <c r="H521" s="16">
        <v>750</v>
      </c>
      <c r="I521" s="25">
        <f>INDEX('TOL2008'!B:B,MATCH(A521,'TOL2008'!A:A,0))</f>
        <v>26200</v>
      </c>
      <c r="J521" s="25" t="str">
        <f>INDEX(Pääluokka!$H$2:$H$100,MATCH(VALUE(LEFT(Taulukko1[[#This Row],[TOL2008]],2)),Pääluokka!$G$2:$G$100,0))</f>
        <v>Teollisuus</v>
      </c>
      <c r="K521" s="25" t="str">
        <f>INDEX(Pääluokka!$I$2:$I$100,MATCH(VALUE(LEFT(Taulukko1[[#This Row],[TOL2008]],2)),Pääluokka!$G$2:$G$100,0))</f>
        <v>Teollisuus (C-E)</v>
      </c>
    </row>
    <row r="522" spans="1:11" ht="12.75" customHeight="1">
      <c r="A522" t="s">
        <v>2086</v>
      </c>
      <c r="B522" s="23">
        <v>39764</v>
      </c>
      <c r="C522" t="s">
        <v>2085</v>
      </c>
      <c r="E522" s="5"/>
      <c r="F522" s="4">
        <v>39812</v>
      </c>
      <c r="G522" s="5">
        <v>26</v>
      </c>
      <c r="H522" s="22">
        <v>300</v>
      </c>
      <c r="I522" s="25" t="e">
        <f>INDEX('TOL2008'!B:B,MATCH(A522,'TOL2008'!A:A,0))</f>
        <v>#N/A</v>
      </c>
      <c r="J522" s="25" t="e">
        <f>INDEX(Pääluokka!$H$2:$H$100,MATCH(VALUE(LEFT(Taulukko1[[#This Row],[TOL2008]],2)),Pääluokka!$G$2:$G$100,0))</f>
        <v>#N/A</v>
      </c>
      <c r="K522" s="25" t="e">
        <f>INDEX(Pääluokka!$I$2:$I$100,MATCH(VALUE(LEFT(Taulukko1[[#This Row],[TOL2008]],2)),Pääluokka!$G$2:$G$100,0))</f>
        <v>#N/A</v>
      </c>
    </row>
    <row r="523" spans="1:11" ht="12.75" customHeight="1">
      <c r="A523" s="21" t="s">
        <v>50</v>
      </c>
      <c r="B523" s="23">
        <v>39764</v>
      </c>
      <c r="C523" s="21" t="s">
        <v>1845</v>
      </c>
      <c r="D523" s="24"/>
      <c r="E523" s="24">
        <v>50</v>
      </c>
      <c r="F523" s="23">
        <v>39825</v>
      </c>
      <c r="G523" s="24">
        <v>47</v>
      </c>
      <c r="H523" s="16">
        <v>239</v>
      </c>
      <c r="I523" s="25">
        <f>INDEX('TOL2008'!B:B,MATCH(A523,'TOL2008'!A:A,0))</f>
        <v>17120</v>
      </c>
      <c r="J523" s="25" t="str">
        <f>INDEX(Pääluokka!$H$2:$H$100,MATCH(VALUE(LEFT(Taulukko1[[#This Row],[TOL2008]],2)),Pääluokka!$G$2:$G$100,0))</f>
        <v>Teollisuus</v>
      </c>
      <c r="K523" s="25" t="str">
        <f>INDEX(Pääluokka!$I$2:$I$100,MATCH(VALUE(LEFT(Taulukko1[[#This Row],[TOL2008]],2)),Pääluokka!$G$2:$G$100,0))</f>
        <v>Teollisuus (C-E)</v>
      </c>
    </row>
    <row r="524" spans="1:11" ht="12.75" customHeight="1">
      <c r="A524" s="21" t="s">
        <v>2204</v>
      </c>
      <c r="B524" s="23">
        <v>39765</v>
      </c>
      <c r="C524" s="21" t="s">
        <v>2203</v>
      </c>
      <c r="D524" s="24"/>
      <c r="E524" s="24">
        <v>0</v>
      </c>
      <c r="F524" s="23"/>
      <c r="G524" s="24"/>
      <c r="H524" s="17">
        <v>100</v>
      </c>
      <c r="I524" s="25" t="e">
        <f>INDEX('TOL2008'!B:B,MATCH(A524,'TOL2008'!A:A,0))</f>
        <v>#N/A</v>
      </c>
      <c r="J524" s="25" t="e">
        <f>INDEX(Pääluokka!$H$2:$H$100,MATCH(VALUE(LEFT(Taulukko1[[#This Row],[TOL2008]],2)),Pääluokka!$G$2:$G$100,0))</f>
        <v>#N/A</v>
      </c>
      <c r="K524" s="25" t="e">
        <f>INDEX(Pääluokka!$I$2:$I$100,MATCH(VALUE(LEFT(Taulukko1[[#This Row],[TOL2008]],2)),Pääluokka!$G$2:$G$100,0))</f>
        <v>#N/A</v>
      </c>
    </row>
    <row r="525" spans="1:11" ht="12.75" customHeight="1">
      <c r="A525" t="s">
        <v>2118</v>
      </c>
      <c r="B525" s="23">
        <v>39765</v>
      </c>
      <c r="C525" t="s">
        <v>2117</v>
      </c>
      <c r="E525" s="5">
        <v>22</v>
      </c>
      <c r="F525" s="4"/>
      <c r="G525" s="5"/>
      <c r="H525" s="22">
        <v>220</v>
      </c>
      <c r="I525" s="25" t="e">
        <f>INDEX('TOL2008'!B:B,MATCH(A525,'TOL2008'!A:A,0))</f>
        <v>#N/A</v>
      </c>
      <c r="J525" s="25" t="e">
        <f>INDEX(Pääluokka!$H$2:$H$100,MATCH(VALUE(LEFT(Taulukko1[[#This Row],[TOL2008]],2)),Pääluokka!$G$2:$G$100,0))</f>
        <v>#N/A</v>
      </c>
      <c r="K525" s="25" t="e">
        <f>INDEX(Pääluokka!$I$2:$I$100,MATCH(VALUE(LEFT(Taulukko1[[#This Row],[TOL2008]],2)),Pääluokka!$G$2:$G$100,0))</f>
        <v>#N/A</v>
      </c>
    </row>
    <row r="526" spans="1:11" ht="12.75" customHeight="1">
      <c r="A526" t="s">
        <v>1959</v>
      </c>
      <c r="B526" s="23">
        <v>39765</v>
      </c>
      <c r="C526" t="s">
        <v>1960</v>
      </c>
      <c r="E526" s="5">
        <v>0</v>
      </c>
      <c r="F526" s="4">
        <v>39784</v>
      </c>
      <c r="G526" s="5">
        <v>0</v>
      </c>
      <c r="H526" s="22">
        <v>350</v>
      </c>
      <c r="I526" s="25" t="e">
        <f>INDEX('TOL2008'!B:B,MATCH(A526,'TOL2008'!A:A,0))</f>
        <v>#N/A</v>
      </c>
      <c r="J526" s="25" t="e">
        <f>INDEX(Pääluokka!$H$2:$H$100,MATCH(VALUE(LEFT(Taulukko1[[#This Row],[TOL2008]],2)),Pääluokka!$G$2:$G$100,0))</f>
        <v>#N/A</v>
      </c>
      <c r="K526" s="25" t="e">
        <f>INDEX(Pääluokka!$I$2:$I$100,MATCH(VALUE(LEFT(Taulukko1[[#This Row],[TOL2008]],2)),Pääluokka!$G$2:$G$100,0))</f>
        <v>#N/A</v>
      </c>
    </row>
    <row r="527" spans="1:11" ht="12.75" customHeight="1">
      <c r="A527" s="21" t="s">
        <v>2206</v>
      </c>
      <c r="B527" s="23">
        <v>39766</v>
      </c>
      <c r="C527" s="21" t="s">
        <v>2205</v>
      </c>
      <c r="D527" s="24"/>
      <c r="E527" s="24">
        <v>0</v>
      </c>
      <c r="F527" s="23">
        <v>39786</v>
      </c>
      <c r="G527" s="24">
        <v>0</v>
      </c>
      <c r="H527" s="17">
        <v>21</v>
      </c>
      <c r="I527" s="25" t="e">
        <f>INDEX('TOL2008'!B:B,MATCH(A527,'TOL2008'!A:A,0))</f>
        <v>#N/A</v>
      </c>
      <c r="J527" s="25" t="e">
        <f>INDEX(Pääluokka!$H$2:$H$100,MATCH(VALUE(LEFT(Taulukko1[[#This Row],[TOL2008]],2)),Pääluokka!$G$2:$G$100,0))</f>
        <v>#N/A</v>
      </c>
      <c r="K527" s="25" t="e">
        <f>INDEX(Pääluokka!$I$2:$I$100,MATCH(VALUE(LEFT(Taulukko1[[#This Row],[TOL2008]],2)),Pääluokka!$G$2:$G$100,0))</f>
        <v>#N/A</v>
      </c>
    </row>
    <row r="528" spans="1:11" ht="12.75" customHeight="1">
      <c r="A528" s="21" t="s">
        <v>1738</v>
      </c>
      <c r="B528" s="23">
        <v>39766</v>
      </c>
      <c r="C528" s="21" t="s">
        <v>1985</v>
      </c>
      <c r="D528" s="24"/>
      <c r="E528" s="24"/>
      <c r="F528" s="23">
        <v>39812</v>
      </c>
      <c r="G528" s="24"/>
      <c r="H528" s="16">
        <v>135</v>
      </c>
      <c r="I528" s="25" t="e">
        <f>INDEX('TOL2008'!B:B,MATCH(A528,'TOL2008'!A:A,0))</f>
        <v>#N/A</v>
      </c>
      <c r="J528" s="25" t="e">
        <f>INDEX(Pääluokka!$H$2:$H$100,MATCH(VALUE(LEFT(Taulukko1[[#This Row],[TOL2008]],2)),Pääluokka!$G$2:$G$100,0))</f>
        <v>#N/A</v>
      </c>
      <c r="K528" s="25" t="e">
        <f>INDEX(Pääluokka!$I$2:$I$100,MATCH(VALUE(LEFT(Taulukko1[[#This Row],[TOL2008]],2)),Pääluokka!$G$2:$G$100,0))</f>
        <v>#N/A</v>
      </c>
    </row>
    <row r="529" spans="1:11" ht="12.75" customHeight="1">
      <c r="A529" s="21" t="s">
        <v>779</v>
      </c>
      <c r="B529" s="23">
        <v>39766</v>
      </c>
      <c r="C529" t="s">
        <v>1869</v>
      </c>
      <c r="E529" s="5"/>
      <c r="F529" s="4">
        <v>39784</v>
      </c>
      <c r="G529" s="5">
        <v>9</v>
      </c>
      <c r="H529" s="16">
        <v>450</v>
      </c>
      <c r="I529" s="25">
        <f>INDEX('TOL2008'!B:B,MATCH(A529,'TOL2008'!A:A,0))</f>
        <v>26110</v>
      </c>
      <c r="J529" s="25" t="str">
        <f>INDEX(Pääluokka!$H$2:$H$100,MATCH(VALUE(LEFT(Taulukko1[[#This Row],[TOL2008]],2)),Pääluokka!$G$2:$G$100,0))</f>
        <v>Teollisuus</v>
      </c>
      <c r="K529" s="25" t="str">
        <f>INDEX(Pääluokka!$I$2:$I$100,MATCH(VALUE(LEFT(Taulukko1[[#This Row],[TOL2008]],2)),Pääluokka!$G$2:$G$100,0))</f>
        <v>Teollisuus (C-E)</v>
      </c>
    </row>
    <row r="530" spans="1:11" ht="12.75" customHeight="1">
      <c r="A530" t="s">
        <v>50</v>
      </c>
      <c r="B530" s="23">
        <v>39766</v>
      </c>
      <c r="C530" t="s">
        <v>2283</v>
      </c>
      <c r="E530" s="5">
        <v>90</v>
      </c>
      <c r="F530" s="4">
        <v>39833</v>
      </c>
      <c r="G530" s="5">
        <v>70</v>
      </c>
      <c r="H530" s="16">
        <v>500</v>
      </c>
      <c r="I530" s="25">
        <f>INDEX('TOL2008'!B:B,MATCH(A530,'TOL2008'!A:A,0))</f>
        <v>17120</v>
      </c>
      <c r="J530" s="25" t="str">
        <f>INDEX(Pääluokka!$H$2:$H$100,MATCH(VALUE(LEFT(Taulukko1[[#This Row],[TOL2008]],2)),Pääluokka!$G$2:$G$100,0))</f>
        <v>Teollisuus</v>
      </c>
      <c r="K530" s="25" t="str">
        <f>INDEX(Pääluokka!$I$2:$I$100,MATCH(VALUE(LEFT(Taulukko1[[#This Row],[TOL2008]],2)),Pääluokka!$G$2:$G$100,0))</f>
        <v>Teollisuus (C-E)</v>
      </c>
    </row>
    <row r="531" spans="1:11" ht="12.75" customHeight="1">
      <c r="A531" t="s">
        <v>1830</v>
      </c>
      <c r="B531" s="23">
        <v>39766</v>
      </c>
      <c r="C531" t="s">
        <v>1829</v>
      </c>
      <c r="E531" s="5">
        <v>0</v>
      </c>
      <c r="F531" s="4">
        <v>39790</v>
      </c>
      <c r="G531" s="5">
        <v>0</v>
      </c>
      <c r="H531" s="17">
        <v>450</v>
      </c>
      <c r="I531" s="25" t="e">
        <f>INDEX('TOL2008'!B:B,MATCH(A531,'TOL2008'!A:A,0))</f>
        <v>#N/A</v>
      </c>
      <c r="J531" s="25" t="e">
        <f>INDEX(Pääluokka!$H$2:$H$100,MATCH(VALUE(LEFT(Taulukko1[[#This Row],[TOL2008]],2)),Pääluokka!$G$2:$G$100,0))</f>
        <v>#N/A</v>
      </c>
      <c r="K531" s="25" t="e">
        <f>INDEX(Pääluokka!$I$2:$I$100,MATCH(VALUE(LEFT(Taulukko1[[#This Row],[TOL2008]],2)),Pääluokka!$G$2:$G$100,0))</f>
        <v>#N/A</v>
      </c>
    </row>
    <row r="532" spans="1:11" ht="12.75" customHeight="1">
      <c r="A532" t="s">
        <v>2066</v>
      </c>
      <c r="B532" s="23">
        <v>39767</v>
      </c>
      <c r="C532" t="s">
        <v>2838</v>
      </c>
      <c r="E532" s="5"/>
      <c r="F532" s="4">
        <v>39818</v>
      </c>
      <c r="G532" s="5">
        <v>27</v>
      </c>
      <c r="H532" s="22">
        <v>250</v>
      </c>
      <c r="I532" s="25" t="e">
        <f>INDEX('TOL2008'!B:B,MATCH(A532,'TOL2008'!A:A,0))</f>
        <v>#N/A</v>
      </c>
      <c r="J532" s="25" t="e">
        <f>INDEX(Pääluokka!$H$2:$H$100,MATCH(VALUE(LEFT(Taulukko1[[#This Row],[TOL2008]],2)),Pääluokka!$G$2:$G$100,0))</f>
        <v>#N/A</v>
      </c>
      <c r="K532" s="25" t="e">
        <f>INDEX(Pääluokka!$I$2:$I$100,MATCH(VALUE(LEFT(Taulukko1[[#This Row],[TOL2008]],2)),Pääluokka!$G$2:$G$100,0))</f>
        <v>#N/A</v>
      </c>
    </row>
    <row r="533" spans="1:11" ht="12.75" customHeight="1">
      <c r="A533" s="21" t="s">
        <v>2077</v>
      </c>
      <c r="B533" s="23">
        <v>39769</v>
      </c>
      <c r="C533" s="21" t="s">
        <v>2076</v>
      </c>
      <c r="D533" s="24"/>
      <c r="E533" s="24">
        <v>0</v>
      </c>
      <c r="F533" s="23"/>
      <c r="G533" s="24"/>
      <c r="H533" s="22">
        <v>132</v>
      </c>
      <c r="I533" s="25" t="e">
        <f>INDEX('TOL2008'!B:B,MATCH(A533,'TOL2008'!A:A,0))</f>
        <v>#N/A</v>
      </c>
      <c r="J533" s="25" t="e">
        <f>INDEX(Pääluokka!$H$2:$H$100,MATCH(VALUE(LEFT(Taulukko1[[#This Row],[TOL2008]],2)),Pääluokka!$G$2:$G$100,0))</f>
        <v>#N/A</v>
      </c>
      <c r="K533" s="25" t="e">
        <f>INDEX(Pääluokka!$I$2:$I$100,MATCH(VALUE(LEFT(Taulukko1[[#This Row],[TOL2008]],2)),Pääluokka!$G$2:$G$100,0))</f>
        <v>#N/A</v>
      </c>
    </row>
    <row r="534" spans="1:11" ht="12.75" customHeight="1">
      <c r="A534" s="21" t="s">
        <v>697</v>
      </c>
      <c r="B534" s="23">
        <v>39769</v>
      </c>
      <c r="C534" s="21" t="s">
        <v>2223</v>
      </c>
      <c r="D534" s="24"/>
      <c r="E534" s="24"/>
      <c r="F534" s="23">
        <v>39833</v>
      </c>
      <c r="G534" s="24">
        <v>75</v>
      </c>
      <c r="H534" s="17">
        <v>350</v>
      </c>
      <c r="I534" s="25">
        <f>INDEX('TOL2008'!B:B,MATCH(A534,'TOL2008'!A:A,0))</f>
        <v>41200</v>
      </c>
      <c r="J534" s="25" t="str">
        <f>INDEX(Pääluokka!$H$2:$H$100,MATCH(VALUE(LEFT(Taulukko1[[#This Row],[TOL2008]],2)),Pääluokka!$G$2:$G$100,0))</f>
        <v>Rakentaminen</v>
      </c>
      <c r="K534" s="25" t="str">
        <f>INDEX(Pääluokka!$I$2:$I$100,MATCH(VALUE(LEFT(Taulukko1[[#This Row],[TOL2008]],2)),Pääluokka!$G$2:$G$100,0))</f>
        <v>Rakentaminen (F)</v>
      </c>
    </row>
    <row r="535" spans="1:11" ht="12.75" customHeight="1">
      <c r="A535" s="21" t="s">
        <v>1163</v>
      </c>
      <c r="B535" s="23">
        <v>39770</v>
      </c>
      <c r="C535" s="21" t="s">
        <v>2079</v>
      </c>
      <c r="D535" s="24"/>
      <c r="E535" s="24">
        <v>20</v>
      </c>
      <c r="F535" s="23"/>
      <c r="G535" s="24"/>
      <c r="H535" s="16">
        <v>20</v>
      </c>
      <c r="I535" s="25">
        <f>INDEX('TOL2008'!B:B,MATCH(A535,'TOL2008'!A:A,0))</f>
        <v>68310</v>
      </c>
      <c r="J535" s="25" t="str">
        <f>INDEX(Pääluokka!$H$2:$H$100,MATCH(VALUE(LEFT(Taulukko1[[#This Row],[TOL2008]],2)),Pääluokka!$G$2:$G$100,0))</f>
        <v>Kiinteistöalan toiminta</v>
      </c>
      <c r="K535" s="25" t="str">
        <f>INDEX(Pääluokka!$I$2:$I$100,MATCH(VALUE(LEFT(Taulukko1[[#This Row],[TOL2008]],2)),Pääluokka!$G$2:$G$100,0))</f>
        <v>Palvelualat (G-N, R, S)</v>
      </c>
    </row>
    <row r="536" spans="1:11" ht="12.75" customHeight="1">
      <c r="A536" t="s">
        <v>2036</v>
      </c>
      <c r="B536" s="23">
        <v>39770</v>
      </c>
      <c r="C536" t="s">
        <v>2753</v>
      </c>
      <c r="E536" s="5">
        <v>0</v>
      </c>
      <c r="F536" s="4">
        <v>39875</v>
      </c>
      <c r="G536" s="5">
        <v>0</v>
      </c>
      <c r="H536" s="16">
        <v>6000</v>
      </c>
      <c r="I536" s="25" t="e">
        <f>INDEX('TOL2008'!B:B,MATCH(A536,'TOL2008'!A:A,0))</f>
        <v>#N/A</v>
      </c>
      <c r="J536" s="25" t="e">
        <f>INDEX(Pääluokka!$H$2:$H$100,MATCH(VALUE(LEFT(Taulukko1[[#This Row],[TOL2008]],2)),Pääluokka!$G$2:$G$100,0))</f>
        <v>#N/A</v>
      </c>
      <c r="K536" s="25" t="e">
        <f>INDEX(Pääluokka!$I$2:$I$100,MATCH(VALUE(LEFT(Taulukko1[[#This Row],[TOL2008]],2)),Pääluokka!$G$2:$G$100,0))</f>
        <v>#N/A</v>
      </c>
    </row>
    <row r="537" spans="1:11" ht="12.75" customHeight="1">
      <c r="A537" t="s">
        <v>324</v>
      </c>
      <c r="B537" s="23">
        <v>39770</v>
      </c>
      <c r="C537" t="s">
        <v>1986</v>
      </c>
      <c r="E537" s="5">
        <v>70</v>
      </c>
      <c r="F537" s="4">
        <v>39821</v>
      </c>
      <c r="G537" s="5">
        <v>75</v>
      </c>
      <c r="H537" s="22">
        <v>360</v>
      </c>
      <c r="I537" s="25">
        <f>INDEX('TOL2008'!B:B,MATCH(A537,'TOL2008'!A:A,0))</f>
        <v>14190</v>
      </c>
      <c r="J537" s="25" t="str">
        <f>INDEX(Pääluokka!$H$2:$H$100,MATCH(VALUE(LEFT(Taulukko1[[#This Row],[TOL2008]],2)),Pääluokka!$G$2:$G$100,0))</f>
        <v>Teollisuus</v>
      </c>
      <c r="K537" s="25" t="str">
        <f>INDEX(Pääluokka!$I$2:$I$100,MATCH(VALUE(LEFT(Taulukko1[[#This Row],[TOL2008]],2)),Pääluokka!$G$2:$G$100,0))</f>
        <v>Teollisuus (C-E)</v>
      </c>
    </row>
    <row r="538" spans="1:11" ht="12.75" customHeight="1">
      <c r="A538" t="s">
        <v>2480</v>
      </c>
      <c r="B538" s="23">
        <v>39770</v>
      </c>
      <c r="C538" t="s">
        <v>2481</v>
      </c>
      <c r="E538" s="5">
        <v>20</v>
      </c>
      <c r="F538" s="4">
        <v>39826</v>
      </c>
      <c r="G538" s="5">
        <v>46</v>
      </c>
      <c r="H538" s="16">
        <v>180</v>
      </c>
      <c r="I538" s="25" t="e">
        <f>INDEX('TOL2008'!B:B,MATCH(A538,'TOL2008'!A:A,0))</f>
        <v>#N/A</v>
      </c>
      <c r="J538" s="25" t="e">
        <f>INDEX(Pääluokka!$H$2:$H$100,MATCH(VALUE(LEFT(Taulukko1[[#This Row],[TOL2008]],2)),Pääluokka!$G$2:$G$100,0))</f>
        <v>#N/A</v>
      </c>
      <c r="K538" s="25" t="e">
        <f>INDEX(Pääluokka!$I$2:$I$100,MATCH(VALUE(LEFT(Taulukko1[[#This Row],[TOL2008]],2)),Pääluokka!$G$2:$G$100,0))</f>
        <v>#N/A</v>
      </c>
    </row>
    <row r="539" spans="1:11" ht="12.75" customHeight="1">
      <c r="A539" t="s">
        <v>1918</v>
      </c>
      <c r="B539" s="23">
        <v>39770</v>
      </c>
      <c r="C539" t="s">
        <v>1917</v>
      </c>
      <c r="E539" s="5">
        <v>0</v>
      </c>
      <c r="F539" s="4">
        <v>39785</v>
      </c>
      <c r="G539" s="5">
        <v>0</v>
      </c>
      <c r="H539" s="22">
        <v>430</v>
      </c>
      <c r="I539" s="25" t="e">
        <f>INDEX('TOL2008'!B:B,MATCH(A539,'TOL2008'!A:A,0))</f>
        <v>#N/A</v>
      </c>
      <c r="J539" s="25" t="e">
        <f>INDEX(Pääluokka!$H$2:$H$100,MATCH(VALUE(LEFT(Taulukko1[[#This Row],[TOL2008]],2)),Pääluokka!$G$2:$G$100,0))</f>
        <v>#N/A</v>
      </c>
      <c r="K539" s="25" t="e">
        <f>INDEX(Pääluokka!$I$2:$I$100,MATCH(VALUE(LEFT(Taulukko1[[#This Row],[TOL2008]],2)),Pääluokka!$G$2:$G$100,0))</f>
        <v>#N/A</v>
      </c>
    </row>
    <row r="540" spans="1:11" ht="12.75" customHeight="1">
      <c r="A540" t="s">
        <v>1173</v>
      </c>
      <c r="B540" s="23">
        <v>39771</v>
      </c>
      <c r="C540" t="s">
        <v>2084</v>
      </c>
      <c r="E540" s="5">
        <v>0</v>
      </c>
      <c r="F540" s="4">
        <v>39771</v>
      </c>
      <c r="G540" s="5">
        <v>0</v>
      </c>
      <c r="H540" s="22">
        <v>80</v>
      </c>
      <c r="I540" s="25">
        <f>INDEX('TOL2008'!B:B,MATCH(A540,'TOL2008'!A:A,0))</f>
        <v>28990</v>
      </c>
      <c r="J540" s="25" t="str">
        <f>INDEX(Pääluokka!$H$2:$H$100,MATCH(VALUE(LEFT(Taulukko1[[#This Row],[TOL2008]],2)),Pääluokka!$G$2:$G$100,0))</f>
        <v>Teollisuus</v>
      </c>
      <c r="K540" s="25" t="str">
        <f>INDEX(Pääluokka!$I$2:$I$100,MATCH(VALUE(LEFT(Taulukko1[[#This Row],[TOL2008]],2)),Pääluokka!$G$2:$G$100,0))</f>
        <v>Teollisuus (C-E)</v>
      </c>
    </row>
    <row r="541" spans="1:11" ht="12.75" customHeight="1">
      <c r="A541" t="s">
        <v>962</v>
      </c>
      <c r="B541" s="23">
        <v>39771</v>
      </c>
      <c r="C541" t="s">
        <v>1962</v>
      </c>
      <c r="E541" s="5">
        <v>300</v>
      </c>
      <c r="F541" s="4">
        <v>39820</v>
      </c>
      <c r="G541" s="5">
        <v>175</v>
      </c>
      <c r="H541" s="22">
        <v>1300</v>
      </c>
      <c r="I541" s="25">
        <f>INDEX('TOL2008'!B:B,MATCH(A541,'TOL2008'!A:A,0))</f>
        <v>20590</v>
      </c>
      <c r="J541" s="25" t="str">
        <f>INDEX(Pääluokka!$H$2:$H$100,MATCH(VALUE(LEFT(Taulukko1[[#This Row],[TOL2008]],2)),Pääluokka!$G$2:$G$100,0))</f>
        <v>Teollisuus</v>
      </c>
      <c r="K541" s="25" t="str">
        <f>INDEX(Pääluokka!$I$2:$I$100,MATCH(VALUE(LEFT(Taulukko1[[#This Row],[TOL2008]],2)),Pääluokka!$G$2:$G$100,0))</f>
        <v>Teollisuus (C-E)</v>
      </c>
    </row>
    <row r="542" spans="1:11" ht="12.75" customHeight="1">
      <c r="A542" t="s">
        <v>665</v>
      </c>
      <c r="B542" s="23">
        <v>39772</v>
      </c>
      <c r="C542" t="s">
        <v>3115</v>
      </c>
      <c r="E542" s="5"/>
      <c r="F542" s="4">
        <v>39821</v>
      </c>
      <c r="G542" s="5">
        <v>103</v>
      </c>
      <c r="H542" s="17">
        <v>140</v>
      </c>
      <c r="I542" s="25">
        <f>INDEX('TOL2008'!B:B,MATCH(A542,'TOL2008'!A:A,0))</f>
        <v>24530</v>
      </c>
      <c r="J542" s="25" t="str">
        <f>INDEX(Pääluokka!$H$2:$H$100,MATCH(VALUE(LEFT(Taulukko1[[#This Row],[TOL2008]],2)),Pääluokka!$G$2:$G$100,0))</f>
        <v>Teollisuus</v>
      </c>
      <c r="K542" s="25" t="str">
        <f>INDEX(Pääluokka!$I$2:$I$100,MATCH(VALUE(LEFT(Taulukko1[[#This Row],[TOL2008]],2)),Pääluokka!$G$2:$G$100,0))</f>
        <v>Teollisuus (C-E)</v>
      </c>
    </row>
    <row r="543" spans="1:11" ht="12.75" customHeight="1">
      <c r="A543" t="s">
        <v>2155</v>
      </c>
      <c r="B543" s="23">
        <v>39772</v>
      </c>
      <c r="C543" t="s">
        <v>2154</v>
      </c>
      <c r="E543" s="5">
        <v>80</v>
      </c>
      <c r="F543" s="4">
        <v>39799</v>
      </c>
      <c r="G543" s="5">
        <v>57</v>
      </c>
      <c r="H543" s="16">
        <v>80</v>
      </c>
      <c r="I543" s="25" t="e">
        <f>INDEX('TOL2008'!B:B,MATCH(A543,'TOL2008'!A:A,0))</f>
        <v>#N/A</v>
      </c>
      <c r="J543" s="25" t="e">
        <f>INDEX(Pääluokka!$H$2:$H$100,MATCH(VALUE(LEFT(Taulukko1[[#This Row],[TOL2008]],2)),Pääluokka!$G$2:$G$100,0))</f>
        <v>#N/A</v>
      </c>
      <c r="K543" s="25" t="e">
        <f>INDEX(Pääluokka!$I$2:$I$100,MATCH(VALUE(LEFT(Taulukko1[[#This Row],[TOL2008]],2)),Pääluokka!$G$2:$G$100,0))</f>
        <v>#N/A</v>
      </c>
    </row>
    <row r="544" spans="1:11" ht="12.75" customHeight="1">
      <c r="A544" t="s">
        <v>2108</v>
      </c>
      <c r="B544" s="23">
        <v>39772</v>
      </c>
      <c r="C544" t="s">
        <v>2107</v>
      </c>
      <c r="E544" s="5">
        <v>15</v>
      </c>
      <c r="F544" s="4">
        <v>39799</v>
      </c>
      <c r="G544" s="5">
        <v>7</v>
      </c>
      <c r="H544" s="22">
        <v>70</v>
      </c>
      <c r="I544" s="25" t="e">
        <f>INDEX('TOL2008'!B:B,MATCH(A544,'TOL2008'!A:A,0))</f>
        <v>#N/A</v>
      </c>
      <c r="J544" s="25" t="e">
        <f>INDEX(Pääluokka!$H$2:$H$100,MATCH(VALUE(LEFT(Taulukko1[[#This Row],[TOL2008]],2)),Pääluokka!$G$2:$G$100,0))</f>
        <v>#N/A</v>
      </c>
      <c r="K544" s="25" t="e">
        <f>INDEX(Pääluokka!$I$2:$I$100,MATCH(VALUE(LEFT(Taulukko1[[#This Row],[TOL2008]],2)),Pääluokka!$G$2:$G$100,0))</f>
        <v>#N/A</v>
      </c>
    </row>
    <row r="545" spans="1:11" ht="12.75" customHeight="1">
      <c r="A545" t="s">
        <v>2092</v>
      </c>
      <c r="B545" s="23">
        <v>39772</v>
      </c>
      <c r="C545" t="s">
        <v>2091</v>
      </c>
      <c r="E545" s="5">
        <v>0</v>
      </c>
      <c r="F545" s="4"/>
      <c r="G545" s="5"/>
      <c r="H545" s="22">
        <v>100</v>
      </c>
      <c r="I545" s="25" t="e">
        <f>INDEX('TOL2008'!B:B,MATCH(A545,'TOL2008'!A:A,0))</f>
        <v>#N/A</v>
      </c>
      <c r="J545" s="25" t="e">
        <f>INDEX(Pääluokka!$H$2:$H$100,MATCH(VALUE(LEFT(Taulukko1[[#This Row],[TOL2008]],2)),Pääluokka!$G$2:$G$100,0))</f>
        <v>#N/A</v>
      </c>
      <c r="K545" s="25" t="e">
        <f>INDEX(Pääluokka!$I$2:$I$100,MATCH(VALUE(LEFT(Taulukko1[[#This Row],[TOL2008]],2)),Pääluokka!$G$2:$G$100,0))</f>
        <v>#N/A</v>
      </c>
    </row>
    <row r="546" spans="1:11" ht="12.75" customHeight="1">
      <c r="A546" t="s">
        <v>2127</v>
      </c>
      <c r="B546" s="23">
        <v>39773</v>
      </c>
      <c r="C546" t="s">
        <v>2126</v>
      </c>
      <c r="E546" s="5">
        <v>119</v>
      </c>
      <c r="F546" s="4">
        <v>39790</v>
      </c>
      <c r="G546" s="5">
        <v>119</v>
      </c>
      <c r="H546" s="22">
        <v>119</v>
      </c>
      <c r="I546" s="25" t="e">
        <f>INDEX('TOL2008'!B:B,MATCH(A546,'TOL2008'!A:A,0))</f>
        <v>#N/A</v>
      </c>
      <c r="J546" s="25" t="e">
        <f>INDEX(Pääluokka!$H$2:$H$100,MATCH(VALUE(LEFT(Taulukko1[[#This Row],[TOL2008]],2)),Pääluokka!$G$2:$G$100,0))</f>
        <v>#N/A</v>
      </c>
      <c r="K546" s="25" t="e">
        <f>INDEX(Pääluokka!$I$2:$I$100,MATCH(VALUE(LEFT(Taulukko1[[#This Row],[TOL2008]],2)),Pääluokka!$G$2:$G$100,0))</f>
        <v>#N/A</v>
      </c>
    </row>
    <row r="547" spans="1:11" ht="12.75" customHeight="1">
      <c r="A547" t="s">
        <v>532</v>
      </c>
      <c r="B547" s="23">
        <v>39773</v>
      </c>
      <c r="C547" t="s">
        <v>2963</v>
      </c>
      <c r="E547" s="5">
        <v>71</v>
      </c>
      <c r="F547" s="4">
        <v>39828</v>
      </c>
      <c r="G547" s="5">
        <v>20</v>
      </c>
      <c r="H547" s="16">
        <v>371</v>
      </c>
      <c r="I547" s="25">
        <f>INDEX('TOL2008'!B:B,MATCH(A547,'TOL2008'!A:A,0))</f>
        <v>51101</v>
      </c>
      <c r="J547" s="25" t="str">
        <f>INDEX(Pääluokka!$H$2:$H$100,MATCH(VALUE(LEFT(Taulukko1[[#This Row],[TOL2008]],2)),Pääluokka!$G$2:$G$100,0))</f>
        <v>Kuljetus ja varastointi</v>
      </c>
      <c r="K547" s="25" t="str">
        <f>INDEX(Pääluokka!$I$2:$I$100,MATCH(VALUE(LEFT(Taulukko1[[#This Row],[TOL2008]],2)),Pääluokka!$G$2:$G$100,0))</f>
        <v>Palvelualat (G-N, R, S)</v>
      </c>
    </row>
    <row r="548" spans="1:11" ht="12.75" customHeight="1">
      <c r="A548" t="s">
        <v>2098</v>
      </c>
      <c r="B548" s="23">
        <v>39773</v>
      </c>
      <c r="C548" t="s">
        <v>2097</v>
      </c>
      <c r="E548" s="5">
        <v>25</v>
      </c>
      <c r="F548" s="4"/>
      <c r="G548" s="5"/>
      <c r="H548" s="16">
        <v>25</v>
      </c>
      <c r="I548" s="25" t="e">
        <f>INDEX('TOL2008'!B:B,MATCH(A548,'TOL2008'!A:A,0))</f>
        <v>#N/A</v>
      </c>
      <c r="J548" s="25" t="e">
        <f>INDEX(Pääluokka!$H$2:$H$100,MATCH(VALUE(LEFT(Taulukko1[[#This Row],[TOL2008]],2)),Pääluokka!$G$2:$G$100,0))</f>
        <v>#N/A</v>
      </c>
      <c r="K548" s="25" t="e">
        <f>INDEX(Pääluokka!$I$2:$I$100,MATCH(VALUE(LEFT(Taulukko1[[#This Row],[TOL2008]],2)),Pääluokka!$G$2:$G$100,0))</f>
        <v>#N/A</v>
      </c>
    </row>
    <row r="549" spans="1:11" ht="12.75" customHeight="1">
      <c r="A549" t="s">
        <v>351</v>
      </c>
      <c r="B549" s="23">
        <v>39773</v>
      </c>
      <c r="C549" t="s">
        <v>2692</v>
      </c>
      <c r="E549" s="5">
        <v>0</v>
      </c>
      <c r="F549" s="4">
        <v>39822</v>
      </c>
      <c r="G549" s="5">
        <v>0</v>
      </c>
      <c r="H549" s="22">
        <v>400</v>
      </c>
      <c r="I549" s="25">
        <f>INDEX('TOL2008'!B:B,MATCH(A549,'TOL2008'!A:A,0))</f>
        <v>28950</v>
      </c>
      <c r="J549" s="25" t="str">
        <f>INDEX(Pääluokka!$H$2:$H$100,MATCH(VALUE(LEFT(Taulukko1[[#This Row],[TOL2008]],2)),Pääluokka!$G$2:$G$100,0))</f>
        <v>Teollisuus</v>
      </c>
      <c r="K549" s="25" t="str">
        <f>INDEX(Pääluokka!$I$2:$I$100,MATCH(VALUE(LEFT(Taulukko1[[#This Row],[TOL2008]],2)),Pääluokka!$G$2:$G$100,0))</f>
        <v>Teollisuus (C-E)</v>
      </c>
    </row>
    <row r="550" spans="1:11" ht="12.75" customHeight="1">
      <c r="A550" t="s">
        <v>1842</v>
      </c>
      <c r="B550" s="23">
        <v>39773</v>
      </c>
      <c r="C550" t="s">
        <v>1841</v>
      </c>
      <c r="E550" s="5">
        <v>0</v>
      </c>
      <c r="F550" s="4"/>
      <c r="G550" s="5"/>
      <c r="H550" s="22">
        <v>200</v>
      </c>
      <c r="I550" s="25" t="e">
        <f>INDEX('TOL2008'!B:B,MATCH(A550,'TOL2008'!A:A,0))</f>
        <v>#N/A</v>
      </c>
      <c r="J550" s="25" t="e">
        <f>INDEX(Pääluokka!$H$2:$H$100,MATCH(VALUE(LEFT(Taulukko1[[#This Row],[TOL2008]],2)),Pääluokka!$G$2:$G$100,0))</f>
        <v>#N/A</v>
      </c>
      <c r="K550" s="25" t="e">
        <f>INDEX(Pääluokka!$I$2:$I$100,MATCH(VALUE(LEFT(Taulukko1[[#This Row],[TOL2008]],2)),Pääluokka!$G$2:$G$100,0))</f>
        <v>#N/A</v>
      </c>
    </row>
    <row r="551" spans="1:11" ht="12.75" customHeight="1">
      <c r="A551" t="s">
        <v>1834</v>
      </c>
      <c r="B551" s="23">
        <v>39773</v>
      </c>
      <c r="C551" t="s">
        <v>2249</v>
      </c>
      <c r="E551" s="5"/>
      <c r="F551" s="4">
        <v>39833</v>
      </c>
      <c r="G551" s="5">
        <v>0</v>
      </c>
      <c r="H551" s="22">
        <v>70</v>
      </c>
      <c r="I551" s="25">
        <f>INDEX('TOL2008'!B:B,MATCH(A551,'TOL2008'!A:A,0))</f>
        <v>8920</v>
      </c>
      <c r="J551" s="25" t="str">
        <f>INDEX(Pääluokka!$H$2:$H$100,MATCH(VALUE(LEFT(Taulukko1[[#This Row],[TOL2008]],2)),Pääluokka!$G$2:$G$100,0))</f>
        <v>Terveys- ja sosiaalipalvelut</v>
      </c>
      <c r="K551" s="25" t="str">
        <f>INDEX(Pääluokka!$I$2:$I$100,MATCH(VALUE(LEFT(Taulukko1[[#This Row],[TOL2008]],2)),Pääluokka!$G$2:$G$100,0))</f>
        <v>Muut toimialat (O-Q, T-X)</v>
      </c>
    </row>
    <row r="552" spans="1:11" ht="12.75" customHeight="1">
      <c r="A552" t="s">
        <v>2212</v>
      </c>
      <c r="B552" s="23">
        <v>39777</v>
      </c>
      <c r="C552" t="s">
        <v>2211</v>
      </c>
      <c r="E552" s="5"/>
      <c r="F552" s="4"/>
      <c r="G552" s="5"/>
      <c r="H552" s="17"/>
      <c r="I552" s="25" t="e">
        <f>INDEX('TOL2008'!B:B,MATCH(A552,'TOL2008'!A:A,0))</f>
        <v>#N/A</v>
      </c>
      <c r="J552" s="25" t="e">
        <f>INDEX(Pääluokka!$H$2:$H$100,MATCH(VALUE(LEFT(Taulukko1[[#This Row],[TOL2008]],2)),Pääluokka!$G$2:$G$100,0))</f>
        <v>#N/A</v>
      </c>
      <c r="K552" s="25" t="e">
        <f>INDEX(Pääluokka!$I$2:$I$100,MATCH(VALUE(LEFT(Taulukko1[[#This Row],[TOL2008]],2)),Pääluokka!$G$2:$G$100,0))</f>
        <v>#N/A</v>
      </c>
    </row>
    <row r="553" spans="1:11" ht="12.75" customHeight="1">
      <c r="A553" t="s">
        <v>2058</v>
      </c>
      <c r="B553" s="23">
        <v>39777</v>
      </c>
      <c r="C553" t="s">
        <v>2057</v>
      </c>
      <c r="E553" s="5">
        <v>45</v>
      </c>
      <c r="F553" s="4"/>
      <c r="G553" s="5"/>
      <c r="H553" s="16">
        <v>130</v>
      </c>
      <c r="I553" s="25" t="e">
        <f>INDEX('TOL2008'!B:B,MATCH(A553,'TOL2008'!A:A,0))</f>
        <v>#N/A</v>
      </c>
      <c r="J553" s="25" t="e">
        <f>INDEX(Pääluokka!$H$2:$H$100,MATCH(VALUE(LEFT(Taulukko1[[#This Row],[TOL2008]],2)),Pääluokka!$G$2:$G$100,0))</f>
        <v>#N/A</v>
      </c>
      <c r="K553" s="25" t="e">
        <f>INDEX(Pääluokka!$I$2:$I$100,MATCH(VALUE(LEFT(Taulukko1[[#This Row],[TOL2008]],2)),Pääluokka!$G$2:$G$100,0))</f>
        <v>#N/A</v>
      </c>
    </row>
    <row r="554" spans="1:11" ht="12.75" customHeight="1">
      <c r="A554" t="s">
        <v>2046</v>
      </c>
      <c r="B554" s="23">
        <v>39777</v>
      </c>
      <c r="C554" t="s">
        <v>2783</v>
      </c>
      <c r="E554" s="5">
        <v>20</v>
      </c>
      <c r="F554" s="4">
        <v>39829</v>
      </c>
      <c r="G554" s="5">
        <v>45</v>
      </c>
      <c r="H554" s="16">
        <v>50</v>
      </c>
      <c r="I554" s="25">
        <f>INDEX('TOL2008'!B:B,MATCH(A554,'TOL2008'!A:A,0))</f>
        <v>28240</v>
      </c>
      <c r="J554" s="25" t="str">
        <f>INDEX(Pääluokka!$H$2:$H$100,MATCH(VALUE(LEFT(Taulukko1[[#This Row],[TOL2008]],2)),Pääluokka!$G$2:$G$100,0))</f>
        <v>Teollisuus</v>
      </c>
      <c r="K554" s="25" t="str">
        <f>INDEX(Pääluokka!$I$2:$I$100,MATCH(VALUE(LEFT(Taulukko1[[#This Row],[TOL2008]],2)),Pääluokka!$G$2:$G$100,0))</f>
        <v>Teollisuus (C-E)</v>
      </c>
    </row>
    <row r="555" spans="1:11" ht="12.75" customHeight="1">
      <c r="A555" s="21" t="s">
        <v>1995</v>
      </c>
      <c r="B555" s="23">
        <v>39777</v>
      </c>
      <c r="C555" s="21" t="s">
        <v>1635</v>
      </c>
      <c r="D555" s="24"/>
      <c r="E555" s="24">
        <v>9</v>
      </c>
      <c r="F555" s="23">
        <v>39840</v>
      </c>
      <c r="G555" s="24">
        <v>5</v>
      </c>
      <c r="H555" s="22">
        <v>61</v>
      </c>
      <c r="I555" s="25" t="e">
        <f>INDEX('TOL2008'!B:B,MATCH(A555,'TOL2008'!A:A,0))</f>
        <v>#N/A</v>
      </c>
      <c r="J555" s="25" t="e">
        <f>INDEX(Pääluokka!$H$2:$H$100,MATCH(VALUE(LEFT(Taulukko1[[#This Row],[TOL2008]],2)),Pääluokka!$G$2:$G$100,0))</f>
        <v>#N/A</v>
      </c>
      <c r="K555" s="25" t="e">
        <f>INDEX(Pääluokka!$I$2:$I$100,MATCH(VALUE(LEFT(Taulukko1[[#This Row],[TOL2008]],2)),Pääluokka!$G$2:$G$100,0))</f>
        <v>#N/A</v>
      </c>
    </row>
    <row r="556" spans="1:11" ht="12.75" customHeight="1">
      <c r="A556" s="21" t="s">
        <v>1984</v>
      </c>
      <c r="B556" s="23">
        <v>39777</v>
      </c>
      <c r="C556" s="21" t="s">
        <v>2647</v>
      </c>
      <c r="D556" s="24"/>
      <c r="E556" s="24"/>
      <c r="F556" s="23">
        <v>39846</v>
      </c>
      <c r="G556" s="24">
        <v>3</v>
      </c>
      <c r="H556" s="16">
        <v>70</v>
      </c>
      <c r="I556" s="25" t="e">
        <f>INDEX('TOL2008'!B:B,MATCH(A556,'TOL2008'!A:A,0))</f>
        <v>#N/A</v>
      </c>
      <c r="J556" s="25" t="e">
        <f>INDEX(Pääluokka!$H$2:$H$100,MATCH(VALUE(LEFT(Taulukko1[[#This Row],[TOL2008]],2)),Pääluokka!$G$2:$G$100,0))</f>
        <v>#N/A</v>
      </c>
      <c r="K556" s="25" t="e">
        <f>INDEX(Pääluokka!$I$2:$I$100,MATCH(VALUE(LEFT(Taulukko1[[#This Row],[TOL2008]],2)),Pääluokka!$G$2:$G$100,0))</f>
        <v>#N/A</v>
      </c>
    </row>
    <row r="557" spans="1:11" ht="12.75" customHeight="1">
      <c r="A557" t="s">
        <v>1908</v>
      </c>
      <c r="B557" s="23">
        <v>39777</v>
      </c>
      <c r="C557" t="s">
        <v>1907</v>
      </c>
      <c r="E557" s="5"/>
      <c r="F557" s="4"/>
      <c r="G557" s="5"/>
      <c r="H557" s="22">
        <v>145</v>
      </c>
      <c r="I557" s="25" t="e">
        <f>INDEX('TOL2008'!B:B,MATCH(A557,'TOL2008'!A:A,0))</f>
        <v>#N/A</v>
      </c>
      <c r="J557" s="25" t="e">
        <f>INDEX(Pääluokka!$H$2:$H$100,MATCH(VALUE(LEFT(Taulukko1[[#This Row],[TOL2008]],2)),Pääluokka!$G$2:$G$100,0))</f>
        <v>#N/A</v>
      </c>
      <c r="K557" s="25" t="e">
        <f>INDEX(Pääluokka!$I$2:$I$100,MATCH(VALUE(LEFT(Taulukko1[[#This Row],[TOL2008]],2)),Pääluokka!$G$2:$G$100,0))</f>
        <v>#N/A</v>
      </c>
    </row>
    <row r="558" spans="1:11" ht="12.75" customHeight="1">
      <c r="A558" t="s">
        <v>1445</v>
      </c>
      <c r="B558" s="23">
        <v>39777</v>
      </c>
      <c r="C558" t="s">
        <v>1898</v>
      </c>
      <c r="E558" s="5">
        <v>600</v>
      </c>
      <c r="F558" s="4"/>
      <c r="G558" s="5"/>
      <c r="H558" s="16">
        <v>600</v>
      </c>
      <c r="I558" s="25" t="e">
        <f>INDEX('TOL2008'!B:B,MATCH(A558,'TOL2008'!A:A,0))</f>
        <v>#N/A</v>
      </c>
      <c r="J558" s="25" t="e">
        <f>INDEX(Pääluokka!$H$2:$H$100,MATCH(VALUE(LEFT(Taulukko1[[#This Row],[TOL2008]],2)),Pääluokka!$G$2:$G$100,0))</f>
        <v>#N/A</v>
      </c>
      <c r="K558" s="25" t="e">
        <f>INDEX(Pääluokka!$I$2:$I$100,MATCH(VALUE(LEFT(Taulukko1[[#This Row],[TOL2008]],2)),Pääluokka!$G$2:$G$100,0))</f>
        <v>#N/A</v>
      </c>
    </row>
    <row r="559" spans="1:11" ht="12.75" customHeight="1">
      <c r="A559" t="s">
        <v>2162</v>
      </c>
      <c r="B559" s="23">
        <v>39778</v>
      </c>
      <c r="C559" t="s">
        <v>2161</v>
      </c>
      <c r="E559" s="5">
        <v>0</v>
      </c>
      <c r="F559" s="4"/>
      <c r="G559" s="5"/>
      <c r="H559" s="16">
        <v>150</v>
      </c>
      <c r="I559" s="25" t="e">
        <f>INDEX('TOL2008'!B:B,MATCH(A559,'TOL2008'!A:A,0))</f>
        <v>#N/A</v>
      </c>
      <c r="J559" s="25" t="e">
        <f>INDEX(Pääluokka!$H$2:$H$100,MATCH(VALUE(LEFT(Taulukko1[[#This Row],[TOL2008]],2)),Pääluokka!$G$2:$G$100,0))</f>
        <v>#N/A</v>
      </c>
      <c r="K559" s="25" t="e">
        <f>INDEX(Pääluokka!$I$2:$I$100,MATCH(VALUE(LEFT(Taulukko1[[#This Row],[TOL2008]],2)),Pääluokka!$G$2:$G$100,0))</f>
        <v>#N/A</v>
      </c>
    </row>
    <row r="560" spans="1:11" ht="12.75" customHeight="1">
      <c r="A560" s="21" t="s">
        <v>2137</v>
      </c>
      <c r="B560" s="23">
        <v>39778</v>
      </c>
      <c r="C560" s="21" t="s">
        <v>2973</v>
      </c>
      <c r="D560" s="24"/>
      <c r="E560" s="24">
        <v>29</v>
      </c>
      <c r="F560" s="23">
        <v>39821</v>
      </c>
      <c r="G560" s="24">
        <v>29</v>
      </c>
      <c r="H560" s="22">
        <v>29</v>
      </c>
      <c r="I560" s="25">
        <f>INDEX('TOL2008'!B:B,MATCH(A2699,'TOL2008'!A:A,0))</f>
        <v>10710</v>
      </c>
      <c r="J560" s="25" t="str">
        <f>INDEX(Pääluokka!$H$2:$H$100,MATCH(VALUE(LEFT(Taulukko1[[#This Row],[TOL2008]],2)),Pääluokka!$G$2:$G$100,0))</f>
        <v>Teollisuus</v>
      </c>
      <c r="K560" s="25" t="str">
        <f>INDEX(Pääluokka!$I$2:$I$100,MATCH(VALUE(LEFT(Taulukko1[[#This Row],[TOL2008]],2)),Pääluokka!$G$2:$G$100,0))</f>
        <v>Teollisuus (C-E)</v>
      </c>
    </row>
    <row r="561" spans="1:11" ht="12.75" customHeight="1">
      <c r="A561" s="21" t="s">
        <v>1964</v>
      </c>
      <c r="B561" s="23">
        <v>39778</v>
      </c>
      <c r="C561" s="21" t="s">
        <v>1963</v>
      </c>
      <c r="D561" s="24"/>
      <c r="E561" s="24"/>
      <c r="F561" s="23"/>
      <c r="G561" s="24"/>
      <c r="H561" s="22">
        <v>500</v>
      </c>
      <c r="I561" s="25" t="e">
        <f>INDEX('TOL2008'!B:B,MATCH(A561,'TOL2008'!A:A,0))</f>
        <v>#N/A</v>
      </c>
      <c r="J561" s="25" t="e">
        <f>INDEX(Pääluokka!$H$2:$H$100,MATCH(VALUE(LEFT(Taulukko1[[#This Row],[TOL2008]],2)),Pääluokka!$G$2:$G$100,0))</f>
        <v>#N/A</v>
      </c>
      <c r="K561" s="25" t="e">
        <f>INDEX(Pääluokka!$I$2:$I$100,MATCH(VALUE(LEFT(Taulukko1[[#This Row],[TOL2008]],2)),Pääluokka!$G$2:$G$100,0))</f>
        <v>#N/A</v>
      </c>
    </row>
    <row r="562" spans="1:11" ht="12.75" customHeight="1">
      <c r="A562" t="s">
        <v>1971</v>
      </c>
      <c r="B562" s="23">
        <v>39779</v>
      </c>
      <c r="C562" t="s">
        <v>2608</v>
      </c>
      <c r="E562" s="5">
        <v>0</v>
      </c>
      <c r="F562" s="4">
        <v>39859</v>
      </c>
      <c r="G562" s="5">
        <v>0</v>
      </c>
      <c r="H562" s="16">
        <v>45</v>
      </c>
      <c r="I562" s="25" t="e">
        <f>INDEX('TOL2008'!B:B,MATCH(A562,'TOL2008'!A:A,0))</f>
        <v>#N/A</v>
      </c>
      <c r="J562" s="25" t="e">
        <f>INDEX(Pääluokka!$H$2:$H$100,MATCH(VALUE(LEFT(Taulukko1[[#This Row],[TOL2008]],2)),Pääluokka!$G$2:$G$100,0))</f>
        <v>#N/A</v>
      </c>
      <c r="K562" s="25" t="e">
        <f>INDEX(Pääluokka!$I$2:$I$100,MATCH(VALUE(LEFT(Taulukko1[[#This Row],[TOL2008]],2)),Pääluokka!$G$2:$G$100,0))</f>
        <v>#N/A</v>
      </c>
    </row>
    <row r="563" spans="1:11" ht="12.75" customHeight="1">
      <c r="A563" t="s">
        <v>1125</v>
      </c>
      <c r="B563" s="23">
        <v>39780</v>
      </c>
      <c r="C563" t="s">
        <v>2059</v>
      </c>
      <c r="E563" s="5">
        <v>0</v>
      </c>
      <c r="F563" s="4">
        <v>39794</v>
      </c>
      <c r="G563" s="5">
        <v>0</v>
      </c>
      <c r="H563" s="22">
        <v>700</v>
      </c>
      <c r="I563" s="25">
        <f>INDEX('TOL2008'!B:B,MATCH(A563,'TOL2008'!A:A,0))</f>
        <v>28300</v>
      </c>
      <c r="J563" s="25" t="str">
        <f>INDEX(Pääluokka!$H$2:$H$100,MATCH(VALUE(LEFT(Taulukko1[[#This Row],[TOL2008]],2)),Pääluokka!$G$2:$G$100,0))</f>
        <v>Teollisuus</v>
      </c>
      <c r="K563" s="25" t="str">
        <f>INDEX(Pääluokka!$I$2:$I$100,MATCH(VALUE(LEFT(Taulukko1[[#This Row],[TOL2008]],2)),Pääluokka!$G$2:$G$100,0))</f>
        <v>Teollisuus (C-E)</v>
      </c>
    </row>
    <row r="564" spans="1:11" ht="12.75" customHeight="1">
      <c r="A564" t="s">
        <v>351</v>
      </c>
      <c r="B564" s="23">
        <v>39780</v>
      </c>
      <c r="C564" t="s">
        <v>1998</v>
      </c>
      <c r="E564" s="5">
        <v>40</v>
      </c>
      <c r="F564" s="4"/>
      <c r="G564" s="5"/>
      <c r="H564" s="22">
        <v>260</v>
      </c>
      <c r="I564" s="25">
        <f>INDEX('TOL2008'!B:B,MATCH(A564,'TOL2008'!A:A,0))</f>
        <v>28950</v>
      </c>
      <c r="J564" s="25" t="str">
        <f>INDEX(Pääluokka!$H$2:$H$100,MATCH(VALUE(LEFT(Taulukko1[[#This Row],[TOL2008]],2)),Pääluokka!$G$2:$G$100,0))</f>
        <v>Teollisuus</v>
      </c>
      <c r="K564" s="25" t="str">
        <f>INDEX(Pääluokka!$I$2:$I$100,MATCH(VALUE(LEFT(Taulukko1[[#This Row],[TOL2008]],2)),Pääluokka!$G$2:$G$100,0))</f>
        <v>Teollisuus (C-E)</v>
      </c>
    </row>
    <row r="565" spans="1:11" ht="12.75" customHeight="1">
      <c r="A565" t="s">
        <v>1972</v>
      </c>
      <c r="B565" s="23">
        <v>39780</v>
      </c>
      <c r="C565" t="s">
        <v>2621</v>
      </c>
      <c r="E565" s="5">
        <v>0</v>
      </c>
      <c r="F565" s="4">
        <v>39820</v>
      </c>
      <c r="G565" s="5">
        <v>0</v>
      </c>
      <c r="H565" s="16">
        <v>184</v>
      </c>
      <c r="I565" s="25" t="str">
        <f>INDEX('TOL2008'!B:B,MATCH(A3687,'TOL2008'!A:A,0))</f>
        <v>08112</v>
      </c>
      <c r="J565" s="25" t="str">
        <f>INDEX(Pääluokka!$H$2:$H$100,MATCH(VALUE(LEFT(Taulukko1[[#This Row],[TOL2008]],2)),Pääluokka!$G$2:$G$100,0))</f>
        <v>Kaivostoiminta ja louhinta</v>
      </c>
      <c r="K565" s="25" t="str">
        <f>INDEX(Pääluokka!$I$2:$I$100,MATCH(VALUE(LEFT(Taulukko1[[#This Row],[TOL2008]],2)),Pääluokka!$G$2:$G$100,0))</f>
        <v>Alkutuotanto (A-B)</v>
      </c>
    </row>
    <row r="566" spans="1:11" ht="12.75" customHeight="1">
      <c r="A566" t="s">
        <v>1941</v>
      </c>
      <c r="B566" s="23">
        <v>39780</v>
      </c>
      <c r="C566" t="s">
        <v>2537</v>
      </c>
      <c r="E566" s="5">
        <v>0</v>
      </c>
      <c r="F566" s="4">
        <v>39829</v>
      </c>
      <c r="G566" s="5">
        <v>0</v>
      </c>
      <c r="H566" s="16">
        <v>60</v>
      </c>
      <c r="I566" s="25" t="e">
        <f>INDEX('TOL2008'!B:B,MATCH(A566,'TOL2008'!A:A,0))</f>
        <v>#N/A</v>
      </c>
      <c r="J566" s="25" t="e">
        <f>INDEX(Pääluokka!$H$2:$H$100,MATCH(VALUE(LEFT(Taulukko1[[#This Row],[TOL2008]],2)),Pääluokka!$G$2:$G$100,0))</f>
        <v>#N/A</v>
      </c>
      <c r="K566" s="25" t="e">
        <f>INDEX(Pääluokka!$I$2:$I$100,MATCH(VALUE(LEFT(Taulukko1[[#This Row],[TOL2008]],2)),Pääluokka!$G$2:$G$100,0))</f>
        <v>#N/A</v>
      </c>
    </row>
    <row r="567" spans="1:11" ht="12.75" customHeight="1">
      <c r="A567" t="s">
        <v>1873</v>
      </c>
      <c r="B567" s="23">
        <v>39780</v>
      </c>
      <c r="C567" t="s">
        <v>1872</v>
      </c>
      <c r="E567" s="5">
        <v>15</v>
      </c>
      <c r="F567" s="4"/>
      <c r="G567" s="5"/>
      <c r="H567" s="16">
        <v>15</v>
      </c>
      <c r="I567" s="25" t="e">
        <f>INDEX('TOL2008'!B:B,MATCH(A567,'TOL2008'!A:A,0))</f>
        <v>#N/A</v>
      </c>
      <c r="J567" s="25" t="e">
        <f>INDEX(Pääluokka!$H$2:$H$100,MATCH(VALUE(LEFT(Taulukko1[[#This Row],[TOL2008]],2)),Pääluokka!$G$2:$G$100,0))</f>
        <v>#N/A</v>
      </c>
      <c r="K567" s="25" t="e">
        <f>INDEX(Pääluokka!$I$2:$I$100,MATCH(VALUE(LEFT(Taulukko1[[#This Row],[TOL2008]],2)),Pääluokka!$G$2:$G$100,0))</f>
        <v>#N/A</v>
      </c>
    </row>
    <row r="568" spans="1:11" ht="12.75" customHeight="1">
      <c r="A568" t="s">
        <v>107</v>
      </c>
      <c r="B568" s="23">
        <v>39780</v>
      </c>
      <c r="C568" t="s">
        <v>2325</v>
      </c>
      <c r="E568" s="5">
        <v>15</v>
      </c>
      <c r="F568" s="4">
        <v>39823</v>
      </c>
      <c r="G568" s="5">
        <v>0</v>
      </c>
      <c r="H568" s="16">
        <v>15</v>
      </c>
      <c r="I568" s="25">
        <f>INDEX('TOL2008'!B:B,MATCH(A568,'TOL2008'!A:A,0))</f>
        <v>22190</v>
      </c>
      <c r="J568" s="25" t="str">
        <f>INDEX(Pääluokka!$H$2:$H$100,MATCH(VALUE(LEFT(Taulukko1[[#This Row],[TOL2008]],2)),Pääluokka!$G$2:$G$100,0))</f>
        <v>Teollisuus</v>
      </c>
      <c r="K568" s="25" t="str">
        <f>INDEX(Pääluokka!$I$2:$I$100,MATCH(VALUE(LEFT(Taulukko1[[#This Row],[TOL2008]],2)),Pääluokka!$G$2:$G$100,0))</f>
        <v>Teollisuus (C-E)</v>
      </c>
    </row>
    <row r="569" spans="1:11" ht="12.75" customHeight="1">
      <c r="A569" t="s">
        <v>3098</v>
      </c>
      <c r="B569" s="23">
        <v>39783</v>
      </c>
      <c r="C569" t="s">
        <v>3099</v>
      </c>
      <c r="E569" s="5"/>
      <c r="F569" s="4">
        <v>39831</v>
      </c>
      <c r="G569" s="5">
        <v>54</v>
      </c>
      <c r="H569" s="18">
        <v>74</v>
      </c>
      <c r="I569" s="25" t="e">
        <f>INDEX('TOL2008'!B:B,MATCH(A569,'TOL2008'!A:A,0))</f>
        <v>#N/A</v>
      </c>
      <c r="J569" s="25" t="e">
        <f>INDEX(Pääluokka!$H$2:$H$100,MATCH(VALUE(LEFT(Taulukko1[[#This Row],[TOL2008]],2)),Pääluokka!$G$2:$G$100,0))</f>
        <v>#N/A</v>
      </c>
      <c r="K569" s="25" t="e">
        <f>INDEX(Pääluokka!$I$2:$I$100,MATCH(VALUE(LEFT(Taulukko1[[#This Row],[TOL2008]],2)),Pääluokka!$G$2:$G$100,0))</f>
        <v>#N/A</v>
      </c>
    </row>
    <row r="570" spans="1:11" ht="12.75" customHeight="1">
      <c r="A570" t="s">
        <v>1310</v>
      </c>
      <c r="B570" s="23">
        <v>39783</v>
      </c>
      <c r="C570" t="s">
        <v>3080</v>
      </c>
      <c r="E570" s="5"/>
      <c r="F570" s="4">
        <v>39840</v>
      </c>
      <c r="G570" s="5">
        <v>30</v>
      </c>
      <c r="H570" s="18">
        <v>400</v>
      </c>
      <c r="I570" s="25" t="str">
        <f>INDEX('TOL2008'!B:B,MATCH(A570,'TOL2008'!A:A,0))</f>
        <v>46733</v>
      </c>
      <c r="J570" s="25" t="str">
        <f>INDEX(Pääluokka!$H$2:$H$100,MATCH(VALUE(LEFT(Taulukko1[[#This Row],[TOL2008]],2)),Pääluokka!$G$2:$G$100,0))</f>
        <v>Tukku- ja vähittäiskauppa; moottoriajoneuvojen ja moottoripyörien korjaus</v>
      </c>
      <c r="K570" s="25" t="str">
        <f>INDEX(Pääluokka!$I$2:$I$100,MATCH(VALUE(LEFT(Taulukko1[[#This Row],[TOL2008]],2)),Pääluokka!$G$2:$G$100,0))</f>
        <v>Palvelualat (G-N, R, S)</v>
      </c>
    </row>
    <row r="571" spans="1:11" ht="12.75" customHeight="1">
      <c r="A571" t="s">
        <v>3048</v>
      </c>
      <c r="B571" s="23">
        <v>39783</v>
      </c>
      <c r="C571" t="s">
        <v>3047</v>
      </c>
      <c r="E571" s="5"/>
      <c r="F571" s="4">
        <v>39821</v>
      </c>
      <c r="G571" s="5">
        <v>19</v>
      </c>
      <c r="H571" s="16">
        <v>19</v>
      </c>
      <c r="I571" s="25" t="e">
        <f>INDEX('TOL2008'!B:B,MATCH(A571,'TOL2008'!A:A,0))</f>
        <v>#N/A</v>
      </c>
      <c r="J571" s="25" t="e">
        <f>INDEX(Pääluokka!$H$2:$H$100,MATCH(VALUE(LEFT(Taulukko1[[#This Row],[TOL2008]],2)),Pääluokka!$G$2:$G$100,0))</f>
        <v>#N/A</v>
      </c>
      <c r="K571" s="25" t="e">
        <f>INDEX(Pääluokka!$I$2:$I$100,MATCH(VALUE(LEFT(Taulukko1[[#This Row],[TOL2008]],2)),Pääluokka!$G$2:$G$100,0))</f>
        <v>#N/A</v>
      </c>
    </row>
    <row r="572" spans="1:11" ht="12.75" customHeight="1">
      <c r="A572" t="s">
        <v>2772</v>
      </c>
      <c r="B572" s="23">
        <v>39783</v>
      </c>
      <c r="C572" t="s">
        <v>2771</v>
      </c>
      <c r="E572" s="5"/>
      <c r="F572" s="4">
        <v>39823</v>
      </c>
      <c r="G572" s="5">
        <v>8</v>
      </c>
      <c r="H572" s="16">
        <v>50</v>
      </c>
      <c r="I572" s="25" t="e">
        <f>INDEX('TOL2008'!B:B,MATCH(A572,'TOL2008'!A:A,0))</f>
        <v>#N/A</v>
      </c>
      <c r="J572" s="25" t="e">
        <f>INDEX(Pääluokka!$H$2:$H$100,MATCH(VALUE(LEFT(Taulukko1[[#This Row],[TOL2008]],2)),Pääluokka!$G$2:$G$100,0))</f>
        <v>#N/A</v>
      </c>
      <c r="K572" s="25" t="e">
        <f>INDEX(Pääluokka!$I$2:$I$100,MATCH(VALUE(LEFT(Taulukko1[[#This Row],[TOL2008]],2)),Pääluokka!$G$2:$G$100,0))</f>
        <v>#N/A</v>
      </c>
    </row>
    <row r="573" spans="1:11" ht="12.75" customHeight="1">
      <c r="A573" t="s">
        <v>1948</v>
      </c>
      <c r="B573" s="23">
        <v>39783</v>
      </c>
      <c r="C573" t="s">
        <v>1947</v>
      </c>
      <c r="E573" s="5">
        <v>0</v>
      </c>
      <c r="F573" s="4"/>
      <c r="G573" s="5"/>
      <c r="H573" s="22">
        <v>390</v>
      </c>
      <c r="I573" s="25" t="e">
        <f>INDEX('TOL2008'!B:B,MATCH(A573,'TOL2008'!A:A,0))</f>
        <v>#N/A</v>
      </c>
      <c r="J573" s="25" t="e">
        <f>INDEX(Pääluokka!$H$2:$H$100,MATCH(VALUE(LEFT(Taulukko1[[#This Row],[TOL2008]],2)),Pääluokka!$G$2:$G$100,0))</f>
        <v>#N/A</v>
      </c>
      <c r="K573" s="25" t="e">
        <f>INDEX(Pääluokka!$I$2:$I$100,MATCH(VALUE(LEFT(Taulukko1[[#This Row],[TOL2008]],2)),Pääluokka!$G$2:$G$100,0))</f>
        <v>#N/A</v>
      </c>
    </row>
    <row r="574" spans="1:11" ht="12.75" customHeight="1">
      <c r="A574" t="s">
        <v>1945</v>
      </c>
      <c r="B574" s="23">
        <v>39783</v>
      </c>
      <c r="C574" t="s">
        <v>2547</v>
      </c>
      <c r="E574" s="5">
        <v>220</v>
      </c>
      <c r="F574" s="4">
        <v>39843</v>
      </c>
      <c r="G574" s="5">
        <v>160</v>
      </c>
      <c r="H574" s="16">
        <v>290</v>
      </c>
      <c r="I574" s="25" t="e">
        <f>INDEX('TOL2008'!B:B,MATCH(A574,'TOL2008'!A:A,0))</f>
        <v>#N/A</v>
      </c>
      <c r="J574" s="25" t="e">
        <f>INDEX(Pääluokka!$H$2:$H$100,MATCH(VALUE(LEFT(Taulukko1[[#This Row],[TOL2008]],2)),Pääluokka!$G$2:$G$100,0))</f>
        <v>#N/A</v>
      </c>
      <c r="K574" s="25" t="e">
        <f>INDEX(Pääluokka!$I$2:$I$100,MATCH(VALUE(LEFT(Taulukko1[[#This Row],[TOL2008]],2)),Pääluokka!$G$2:$G$100,0))</f>
        <v>#N/A</v>
      </c>
    </row>
    <row r="575" spans="1:11" ht="12.75" customHeight="1">
      <c r="A575" t="s">
        <v>2496</v>
      </c>
      <c r="B575" s="23">
        <v>39783</v>
      </c>
      <c r="C575" t="s">
        <v>2497</v>
      </c>
      <c r="E575" s="5"/>
      <c r="F575" s="4">
        <v>39826</v>
      </c>
      <c r="G575" s="5">
        <v>0</v>
      </c>
      <c r="H575" s="22">
        <v>560</v>
      </c>
      <c r="I575" s="25" t="e">
        <f>INDEX('TOL2008'!B:B,MATCH(A575,'TOL2008'!A:A,0))</f>
        <v>#N/A</v>
      </c>
      <c r="J575" s="25" t="e">
        <f>INDEX(Pääluokka!$H$2:$H$100,MATCH(VALUE(LEFT(Taulukko1[[#This Row],[TOL2008]],2)),Pääluokka!$G$2:$G$100,0))</f>
        <v>#N/A</v>
      </c>
      <c r="K575" s="25" t="e">
        <f>INDEX(Pääluokka!$I$2:$I$100,MATCH(VALUE(LEFT(Taulukko1[[#This Row],[TOL2008]],2)),Pääluokka!$G$2:$G$100,0))</f>
        <v>#N/A</v>
      </c>
    </row>
    <row r="576" spans="1:11" ht="12.75" customHeight="1">
      <c r="A576" t="s">
        <v>227</v>
      </c>
      <c r="B576" s="23">
        <v>39783</v>
      </c>
      <c r="C576" t="s">
        <v>2491</v>
      </c>
      <c r="E576" s="5">
        <v>520</v>
      </c>
      <c r="F576" s="4">
        <v>39842</v>
      </c>
      <c r="G576" s="5">
        <v>460</v>
      </c>
      <c r="H576" s="22">
        <v>4000</v>
      </c>
      <c r="I576" s="25">
        <f>INDEX('TOL2008'!B:B,MATCH(A576,'TOL2008'!A:A,0))</f>
        <v>24100</v>
      </c>
      <c r="J576" s="25" t="str">
        <f>INDEX(Pääluokka!$H$2:$H$100,MATCH(VALUE(LEFT(Taulukko1[[#This Row],[TOL2008]],2)),Pääluokka!$G$2:$G$100,0))</f>
        <v>Teollisuus</v>
      </c>
      <c r="K576" s="25" t="str">
        <f>INDEX(Pääluokka!$I$2:$I$100,MATCH(VALUE(LEFT(Taulukko1[[#This Row],[TOL2008]],2)),Pääluokka!$G$2:$G$100,0))</f>
        <v>Teollisuus (C-E)</v>
      </c>
    </row>
    <row r="577" spans="1:11" ht="12.75" customHeight="1">
      <c r="A577" t="s">
        <v>2331</v>
      </c>
      <c r="B577" s="23">
        <v>39783</v>
      </c>
      <c r="C577" t="s">
        <v>1755</v>
      </c>
      <c r="E577" s="5"/>
      <c r="F577" s="4">
        <v>39847</v>
      </c>
      <c r="G577" s="5">
        <v>43</v>
      </c>
      <c r="H577" s="16">
        <v>43</v>
      </c>
      <c r="I577" s="25" t="e">
        <f>INDEX('TOL2008'!B:B,MATCH(A577,'TOL2008'!A:A,0))</f>
        <v>#N/A</v>
      </c>
      <c r="J577" s="25" t="e">
        <f>INDEX(Pääluokka!$H$2:$H$100,MATCH(VALUE(LEFT(Taulukko1[[#This Row],[TOL2008]],2)),Pääluokka!$G$2:$G$100,0))</f>
        <v>#N/A</v>
      </c>
      <c r="K577" s="25" t="e">
        <f>INDEX(Pääluokka!$I$2:$I$100,MATCH(VALUE(LEFT(Taulukko1[[#This Row],[TOL2008]],2)),Pääluokka!$G$2:$G$100,0))</f>
        <v>#N/A</v>
      </c>
    </row>
    <row r="578" spans="1:11" ht="12.75" customHeight="1">
      <c r="A578" t="s">
        <v>1855</v>
      </c>
      <c r="B578" s="23">
        <v>39783</v>
      </c>
      <c r="C578" t="s">
        <v>1854</v>
      </c>
      <c r="E578" s="5"/>
      <c r="F578" s="4"/>
      <c r="G578" s="5"/>
      <c r="H578" s="16">
        <v>65</v>
      </c>
      <c r="I578" s="25" t="e">
        <f>INDEX('TOL2008'!B:B,MATCH(A578,'TOL2008'!A:A,0))</f>
        <v>#N/A</v>
      </c>
      <c r="J578" s="25" t="e">
        <f>INDEX(Pääluokka!$H$2:$H$100,MATCH(VALUE(LEFT(Taulukko1[[#This Row],[TOL2008]],2)),Pääluokka!$G$2:$G$100,0))</f>
        <v>#N/A</v>
      </c>
      <c r="K578" s="25" t="e">
        <f>INDEX(Pääluokka!$I$2:$I$100,MATCH(VALUE(LEFT(Taulukko1[[#This Row],[TOL2008]],2)),Pääluokka!$G$2:$G$100,0))</f>
        <v>#N/A</v>
      </c>
    </row>
    <row r="579" spans="1:11" ht="12.75" customHeight="1">
      <c r="A579" s="63" t="s">
        <v>50</v>
      </c>
      <c r="B579" s="23">
        <v>39783</v>
      </c>
      <c r="C579" t="s">
        <v>1844</v>
      </c>
      <c r="E579" s="5"/>
      <c r="F579" s="4">
        <v>39798</v>
      </c>
      <c r="G579" s="5">
        <v>70</v>
      </c>
      <c r="H579" s="16">
        <v>194</v>
      </c>
      <c r="I579" s="25">
        <f>INDEX('TOL2008'!B:B,MATCH(A579,'TOL2008'!A:A,0))</f>
        <v>17120</v>
      </c>
      <c r="J579" s="25" t="str">
        <f>INDEX(Pääluokka!$H$2:$H$100,MATCH(VALUE(LEFT(Taulukko1[[#This Row],[TOL2008]],2)),Pääluokka!$G$2:$G$100,0))</f>
        <v>Teollisuus</v>
      </c>
      <c r="K579" s="25" t="str">
        <f>INDEX(Pääluokka!$I$2:$I$100,MATCH(VALUE(LEFT(Taulukko1[[#This Row],[TOL2008]],2)),Pääluokka!$G$2:$G$100,0))</f>
        <v>Teollisuus (C-E)</v>
      </c>
    </row>
    <row r="580" spans="1:11" ht="12.75" customHeight="1">
      <c r="A580" t="s">
        <v>2187</v>
      </c>
      <c r="B580" s="23">
        <v>39784</v>
      </c>
      <c r="C580" t="s">
        <v>2186</v>
      </c>
      <c r="E580" s="5"/>
      <c r="F580" s="4">
        <v>39828</v>
      </c>
      <c r="G580" s="5">
        <v>22</v>
      </c>
      <c r="H580" s="22">
        <v>250</v>
      </c>
      <c r="I580" s="25" t="e">
        <f>INDEX('TOL2008'!B:B,MATCH(A580,'TOL2008'!A:A,0))</f>
        <v>#N/A</v>
      </c>
      <c r="J580" s="25" t="e">
        <f>INDEX(Pääluokka!$H$2:$H$100,MATCH(VALUE(LEFT(Taulukko1[[#This Row],[TOL2008]],2)),Pääluokka!$G$2:$G$100,0))</f>
        <v>#N/A</v>
      </c>
      <c r="K580" s="25" t="e">
        <f>INDEX(Pääluokka!$I$2:$I$100,MATCH(VALUE(LEFT(Taulukko1[[#This Row],[TOL2008]],2)),Pääluokka!$G$2:$G$100,0))</f>
        <v>#N/A</v>
      </c>
    </row>
    <row r="581" spans="1:11" ht="12.75" customHeight="1">
      <c r="A581" t="s">
        <v>395</v>
      </c>
      <c r="B581" s="23">
        <v>39784</v>
      </c>
      <c r="C581" t="s">
        <v>2026</v>
      </c>
      <c r="E581" s="5">
        <v>30</v>
      </c>
      <c r="F581" s="4">
        <v>39827</v>
      </c>
      <c r="G581" s="5">
        <v>10</v>
      </c>
      <c r="H581" s="16">
        <v>30</v>
      </c>
      <c r="I581" s="25">
        <f>INDEX('TOL2008'!B:B,MATCH(A581,'TOL2008'!A:A,0))</f>
        <v>32300</v>
      </c>
      <c r="J581" s="25" t="str">
        <f>INDEX(Pääluokka!$H$2:$H$100,MATCH(VALUE(LEFT(Taulukko1[[#This Row],[TOL2008]],2)),Pääluokka!$G$2:$G$100,0))</f>
        <v>Teollisuus</v>
      </c>
      <c r="K581" s="25" t="str">
        <f>INDEX(Pääluokka!$I$2:$I$100,MATCH(VALUE(LEFT(Taulukko1[[#This Row],[TOL2008]],2)),Pääluokka!$G$2:$G$100,0))</f>
        <v>Teollisuus (C-E)</v>
      </c>
    </row>
    <row r="582" spans="1:11" ht="12.75" customHeight="1">
      <c r="A582" t="s">
        <v>1915</v>
      </c>
      <c r="B582" s="23">
        <v>39784</v>
      </c>
      <c r="C582" t="s">
        <v>1914</v>
      </c>
      <c r="E582" s="5">
        <v>30</v>
      </c>
      <c r="F582" s="4">
        <v>39839</v>
      </c>
      <c r="G582" s="5">
        <v>24</v>
      </c>
      <c r="H582" s="16">
        <v>30</v>
      </c>
      <c r="I582" s="25" t="e">
        <f>INDEX('TOL2008'!B:B,MATCH(A582,'TOL2008'!A:A,0))</f>
        <v>#N/A</v>
      </c>
      <c r="J582" s="25" t="e">
        <f>INDEX(Pääluokka!$H$2:$H$100,MATCH(VALUE(LEFT(Taulukko1[[#This Row],[TOL2008]],2)),Pääluokka!$G$2:$G$100,0))</f>
        <v>#N/A</v>
      </c>
      <c r="K582" s="25" t="e">
        <f>INDEX(Pääluokka!$I$2:$I$100,MATCH(VALUE(LEFT(Taulukko1[[#This Row],[TOL2008]],2)),Pääluokka!$G$2:$G$100,0))</f>
        <v>#N/A</v>
      </c>
    </row>
    <row r="583" spans="1:11" ht="12.75" customHeight="1">
      <c r="A583" t="s">
        <v>1906</v>
      </c>
      <c r="B583" s="23">
        <v>39784</v>
      </c>
      <c r="C583" t="s">
        <v>1905</v>
      </c>
      <c r="E583" s="5">
        <v>250</v>
      </c>
      <c r="F583" s="4"/>
      <c r="G583" s="5"/>
      <c r="H583" s="16">
        <v>250</v>
      </c>
      <c r="I583" s="25" t="e">
        <f>INDEX('TOL2008'!B:B,MATCH(A583,'TOL2008'!A:A,0))</f>
        <v>#N/A</v>
      </c>
      <c r="J583" s="25" t="e">
        <f>INDEX(Pääluokka!$H$2:$H$100,MATCH(VALUE(LEFT(Taulukko1[[#This Row],[TOL2008]],2)),Pääluokka!$G$2:$G$100,0))</f>
        <v>#N/A</v>
      </c>
      <c r="K583" s="25" t="e">
        <f>INDEX(Pääluokka!$I$2:$I$100,MATCH(VALUE(LEFT(Taulukko1[[#This Row],[TOL2008]],2)),Pääluokka!$G$2:$G$100,0))</f>
        <v>#N/A</v>
      </c>
    </row>
    <row r="584" spans="1:11" ht="12.75" customHeight="1">
      <c r="A584" t="s">
        <v>2095</v>
      </c>
      <c r="B584" s="23">
        <v>39786</v>
      </c>
      <c r="C584" t="s">
        <v>2893</v>
      </c>
      <c r="E584" s="5">
        <v>80</v>
      </c>
      <c r="F584" s="4">
        <v>39842</v>
      </c>
      <c r="G584" s="5">
        <v>16</v>
      </c>
      <c r="H584" s="16">
        <v>80</v>
      </c>
      <c r="I584" s="25" t="e">
        <f>INDEX('TOL2008'!B:B,MATCH(A584,'TOL2008'!A:A,0))</f>
        <v>#N/A</v>
      </c>
      <c r="J584" s="25" t="e">
        <f>INDEX(Pääluokka!$H$2:$H$100,MATCH(VALUE(LEFT(Taulukko1[[#This Row],[TOL2008]],2)),Pääluokka!$G$2:$G$100,0))</f>
        <v>#N/A</v>
      </c>
      <c r="K584" s="25" t="e">
        <f>INDEX(Pääluokka!$I$2:$I$100,MATCH(VALUE(LEFT(Taulukko1[[#This Row],[TOL2008]],2)),Pääluokka!$G$2:$G$100,0))</f>
        <v>#N/A</v>
      </c>
    </row>
    <row r="585" spans="1:11" ht="12.75" customHeight="1">
      <c r="A585" s="21" t="s">
        <v>1878</v>
      </c>
      <c r="B585" s="23">
        <v>39786</v>
      </c>
      <c r="C585" s="21" t="s">
        <v>2344</v>
      </c>
      <c r="D585" s="24"/>
      <c r="E585" s="24"/>
      <c r="F585" s="23">
        <v>39825</v>
      </c>
      <c r="G585" s="24">
        <v>50</v>
      </c>
      <c r="H585" s="16">
        <v>80</v>
      </c>
      <c r="I585" s="25" t="e">
        <f>INDEX('TOL2008'!B:B,MATCH(A585,'TOL2008'!A:A,0))</f>
        <v>#N/A</v>
      </c>
      <c r="J585" s="25" t="e">
        <f>INDEX(Pääluokka!$H$2:$H$100,MATCH(VALUE(LEFT(Taulukko1[[#This Row],[TOL2008]],2)),Pääluokka!$G$2:$G$100,0))</f>
        <v>#N/A</v>
      </c>
      <c r="K585" s="25" t="e">
        <f>INDEX(Pääluokka!$I$2:$I$100,MATCH(VALUE(LEFT(Taulukko1[[#This Row],[TOL2008]],2)),Pääluokka!$G$2:$G$100,0))</f>
        <v>#N/A</v>
      </c>
    </row>
    <row r="586" spans="1:11" ht="12.75" customHeight="1">
      <c r="A586" s="21" t="s">
        <v>2184</v>
      </c>
      <c r="B586" s="23">
        <v>39787</v>
      </c>
      <c r="C586" s="21" t="s">
        <v>2183</v>
      </c>
      <c r="D586" s="24"/>
      <c r="E586" s="24">
        <v>70</v>
      </c>
      <c r="F586" s="23">
        <v>39842</v>
      </c>
      <c r="G586" s="24">
        <v>48</v>
      </c>
      <c r="H586" s="16">
        <v>700</v>
      </c>
      <c r="I586" s="25" t="e">
        <f>INDEX('TOL2008'!B:B,MATCH(A586,'TOL2008'!A:A,0))</f>
        <v>#N/A</v>
      </c>
      <c r="J586" s="25" t="e">
        <f>INDEX(Pääluokka!$H$2:$H$100,MATCH(VALUE(LEFT(Taulukko1[[#This Row],[TOL2008]],2)),Pääluokka!$G$2:$G$100,0))</f>
        <v>#N/A</v>
      </c>
      <c r="K586" s="25" t="e">
        <f>INDEX(Pääluokka!$I$2:$I$100,MATCH(VALUE(LEFT(Taulukko1[[#This Row],[TOL2008]],2)),Pääluokka!$G$2:$G$100,0))</f>
        <v>#N/A</v>
      </c>
    </row>
    <row r="587" spans="1:11" ht="12.75" customHeight="1">
      <c r="A587" t="s">
        <v>1798</v>
      </c>
      <c r="B587" s="23">
        <v>39790</v>
      </c>
      <c r="C587" t="s">
        <v>2158</v>
      </c>
      <c r="E587" s="5">
        <v>50</v>
      </c>
      <c r="F587" s="4">
        <v>39833</v>
      </c>
      <c r="G587" s="5">
        <v>30</v>
      </c>
      <c r="H587" s="16">
        <v>50</v>
      </c>
      <c r="I587" s="25" t="e">
        <f>INDEX('TOL2008'!B:B,MATCH(A587,'TOL2008'!A:A,0))</f>
        <v>#N/A</v>
      </c>
      <c r="J587" s="25" t="e">
        <f>INDEX(Pääluokka!$H$2:$H$100,MATCH(VALUE(LEFT(Taulukko1[[#This Row],[TOL2008]],2)),Pääluokka!$G$2:$G$100,0))</f>
        <v>#N/A</v>
      </c>
      <c r="K587" s="25" t="e">
        <f>INDEX(Pääluokka!$I$2:$I$100,MATCH(VALUE(LEFT(Taulukko1[[#This Row],[TOL2008]],2)),Pääluokka!$G$2:$G$100,0))</f>
        <v>#N/A</v>
      </c>
    </row>
    <row r="588" spans="1:11" ht="12.75" customHeight="1">
      <c r="A588" t="s">
        <v>2143</v>
      </c>
      <c r="B588" s="23">
        <v>39790</v>
      </c>
      <c r="C588" t="s">
        <v>2142</v>
      </c>
      <c r="E588" s="5">
        <v>9</v>
      </c>
      <c r="F588" s="4"/>
      <c r="G588" s="5"/>
      <c r="H588" s="16">
        <v>9</v>
      </c>
      <c r="I588" s="25" t="e">
        <f>INDEX('TOL2008'!B:B,MATCH(A588,'TOL2008'!A:A,0))</f>
        <v>#N/A</v>
      </c>
      <c r="J588" s="25" t="e">
        <f>INDEX(Pääluokka!$H$2:$H$100,MATCH(VALUE(LEFT(Taulukko1[[#This Row],[TOL2008]],2)),Pääluokka!$G$2:$G$100,0))</f>
        <v>#N/A</v>
      </c>
      <c r="K588" s="25" t="e">
        <f>INDEX(Pääluokka!$I$2:$I$100,MATCH(VALUE(LEFT(Taulukko1[[#This Row],[TOL2008]],2)),Pääluokka!$G$2:$G$100,0))</f>
        <v>#N/A</v>
      </c>
    </row>
    <row r="589" spans="1:11" ht="12.75" customHeight="1">
      <c r="A589" t="s">
        <v>1939</v>
      </c>
      <c r="B589" s="23">
        <v>39790</v>
      </c>
      <c r="C589" t="s">
        <v>2530</v>
      </c>
      <c r="E589" s="5">
        <v>230</v>
      </c>
      <c r="F589" s="4">
        <v>39847</v>
      </c>
      <c r="G589" s="5">
        <v>158</v>
      </c>
      <c r="H589" s="22">
        <v>660</v>
      </c>
      <c r="I589" s="25" t="e">
        <f>INDEX('TOL2008'!B:B,MATCH(A589,'TOL2008'!A:A,0))</f>
        <v>#N/A</v>
      </c>
      <c r="J589" s="25" t="e">
        <f>INDEX(Pääluokka!$H$2:$H$100,MATCH(VALUE(LEFT(Taulukko1[[#This Row],[TOL2008]],2)),Pääluokka!$G$2:$G$100,0))</f>
        <v>#N/A</v>
      </c>
      <c r="K589" s="25" t="e">
        <f>INDEX(Pääluokka!$I$2:$I$100,MATCH(VALUE(LEFT(Taulukko1[[#This Row],[TOL2008]],2)),Pääluokka!$G$2:$G$100,0))</f>
        <v>#N/A</v>
      </c>
    </row>
    <row r="590" spans="1:11" ht="12.75" customHeight="1">
      <c r="A590" t="s">
        <v>1874</v>
      </c>
      <c r="B590" s="23">
        <v>39790</v>
      </c>
      <c r="C590" t="s">
        <v>2335</v>
      </c>
      <c r="E590" s="5">
        <v>160</v>
      </c>
      <c r="F590" s="4">
        <v>39841</v>
      </c>
      <c r="G590" s="5">
        <v>54</v>
      </c>
      <c r="H590" s="16">
        <v>160</v>
      </c>
      <c r="I590" s="25" t="e">
        <f>INDEX('TOL2008'!B:B,MATCH(A590,'TOL2008'!A:A,0))</f>
        <v>#N/A</v>
      </c>
      <c r="J590" s="25" t="e">
        <f>INDEX(Pääluokka!$H$2:$H$100,MATCH(VALUE(LEFT(Taulukko1[[#This Row],[TOL2008]],2)),Pääluokka!$G$2:$G$100,0))</f>
        <v>#N/A</v>
      </c>
      <c r="K590" s="25" t="e">
        <f>INDEX(Pääluokka!$I$2:$I$100,MATCH(VALUE(LEFT(Taulukko1[[#This Row],[TOL2008]],2)),Pääluokka!$G$2:$G$100,0))</f>
        <v>#N/A</v>
      </c>
    </row>
    <row r="591" spans="1:11" ht="12.75" customHeight="1">
      <c r="A591" t="s">
        <v>1839</v>
      </c>
      <c r="B591" s="23">
        <v>39790</v>
      </c>
      <c r="C591" t="s">
        <v>2266</v>
      </c>
      <c r="E591" s="5"/>
      <c r="F591" s="4">
        <v>39840</v>
      </c>
      <c r="G591" s="5">
        <v>15</v>
      </c>
      <c r="H591" s="22">
        <v>140</v>
      </c>
      <c r="I591" s="25" t="e">
        <f>INDEX('TOL2008'!B:B,MATCH(A591,'TOL2008'!A:A,0))</f>
        <v>#N/A</v>
      </c>
      <c r="J591" s="25" t="e">
        <f>INDEX(Pääluokka!$H$2:$H$100,MATCH(VALUE(LEFT(Taulukko1[[#This Row],[TOL2008]],2)),Pääluokka!$G$2:$G$100,0))</f>
        <v>#N/A</v>
      </c>
      <c r="K591" s="25" t="e">
        <f>INDEX(Pääluokka!$I$2:$I$100,MATCH(VALUE(LEFT(Taulukko1[[#This Row],[TOL2008]],2)),Pääluokka!$G$2:$G$100,0))</f>
        <v>#N/A</v>
      </c>
    </row>
    <row r="592" spans="1:11" ht="12.75" customHeight="1">
      <c r="A592" t="s">
        <v>1839</v>
      </c>
      <c r="B592" s="23">
        <v>39790</v>
      </c>
      <c r="C592" t="s">
        <v>2265</v>
      </c>
      <c r="E592" s="5"/>
      <c r="F592" s="4">
        <v>39846</v>
      </c>
      <c r="G592" s="5">
        <v>5</v>
      </c>
      <c r="H592" s="22">
        <v>65</v>
      </c>
      <c r="I592" s="25" t="e">
        <f>INDEX('TOL2008'!B:B,MATCH(A592,'TOL2008'!A:A,0))</f>
        <v>#N/A</v>
      </c>
      <c r="J592" s="25" t="e">
        <f>INDEX(Pääluokka!$H$2:$H$100,MATCH(VALUE(LEFT(Taulukko1[[#This Row],[TOL2008]],2)),Pääluokka!$G$2:$G$100,0))</f>
        <v>#N/A</v>
      </c>
      <c r="K592" s="25" t="e">
        <f>INDEX(Pääluokka!$I$2:$I$100,MATCH(VALUE(LEFT(Taulukko1[[#This Row],[TOL2008]],2)),Pääluokka!$G$2:$G$100,0))</f>
        <v>#N/A</v>
      </c>
    </row>
    <row r="593" spans="1:11" ht="12.75" customHeight="1">
      <c r="A593" t="s">
        <v>2104</v>
      </c>
      <c r="B593" s="23">
        <v>39791</v>
      </c>
      <c r="C593" t="s">
        <v>2103</v>
      </c>
      <c r="E593" s="5"/>
      <c r="F593" s="4"/>
      <c r="G593" s="5"/>
      <c r="H593" s="22">
        <v>65</v>
      </c>
      <c r="I593" s="25" t="e">
        <f>INDEX('TOL2008'!B:B,MATCH(A593,'TOL2008'!A:A,0))</f>
        <v>#N/A</v>
      </c>
      <c r="J593" s="25" t="e">
        <f>INDEX(Pääluokka!$H$2:$H$100,MATCH(VALUE(LEFT(Taulukko1[[#This Row],[TOL2008]],2)),Pääluokka!$G$2:$G$100,0))</f>
        <v>#N/A</v>
      </c>
      <c r="K593" s="25" t="e">
        <f>INDEX(Pääluokka!$I$2:$I$100,MATCH(VALUE(LEFT(Taulukko1[[#This Row],[TOL2008]],2)),Pääluokka!$G$2:$G$100,0))</f>
        <v>#N/A</v>
      </c>
    </row>
    <row r="594" spans="1:11" ht="12.75" customHeight="1">
      <c r="A594" t="s">
        <v>1991</v>
      </c>
      <c r="B594" s="23">
        <v>39791</v>
      </c>
      <c r="C594" t="s">
        <v>2677</v>
      </c>
      <c r="E594" s="5">
        <v>0</v>
      </c>
      <c r="F594" s="4">
        <v>39840</v>
      </c>
      <c r="G594" s="5">
        <v>0</v>
      </c>
      <c r="H594" s="22">
        <v>67</v>
      </c>
      <c r="I594" s="25" t="e">
        <f>INDEX('TOL2008'!B:B,MATCH(A594,'TOL2008'!A:A,0))</f>
        <v>#N/A</v>
      </c>
      <c r="J594" s="25" t="e">
        <f>INDEX(Pääluokka!$H$2:$H$100,MATCH(VALUE(LEFT(Taulukko1[[#This Row],[TOL2008]],2)),Pääluokka!$G$2:$G$100,0))</f>
        <v>#N/A</v>
      </c>
      <c r="K594" s="25" t="e">
        <f>INDEX(Pääluokka!$I$2:$I$100,MATCH(VALUE(LEFT(Taulukko1[[#This Row],[TOL2008]],2)),Pääluokka!$G$2:$G$100,0))</f>
        <v>#N/A</v>
      </c>
    </row>
    <row r="595" spans="1:11" ht="12.75" customHeight="1">
      <c r="A595" t="s">
        <v>321</v>
      </c>
      <c r="B595" s="23">
        <v>39791</v>
      </c>
      <c r="C595" t="s">
        <v>2628</v>
      </c>
      <c r="E595" s="5">
        <v>450</v>
      </c>
      <c r="F595" s="4">
        <v>39833</v>
      </c>
      <c r="G595" s="5">
        <v>232</v>
      </c>
      <c r="H595" s="22">
        <v>450</v>
      </c>
      <c r="I595" s="25">
        <f>INDEX('TOL2008'!B:B,MATCH(A595,'TOL2008'!A:A,0))</f>
        <v>22110</v>
      </c>
      <c r="J595" s="25" t="str">
        <f>INDEX(Pääluokka!$H$2:$H$100,MATCH(VALUE(LEFT(Taulukko1[[#This Row],[TOL2008]],2)),Pääluokka!$G$2:$G$100,0))</f>
        <v>Teollisuus</v>
      </c>
      <c r="K595" s="25" t="str">
        <f>INDEX(Pääluokka!$I$2:$I$100,MATCH(VALUE(LEFT(Taulukko1[[#This Row],[TOL2008]],2)),Pääluokka!$G$2:$G$100,0))</f>
        <v>Teollisuus (C-E)</v>
      </c>
    </row>
    <row r="596" spans="1:11" ht="12.75" customHeight="1">
      <c r="A596" s="21" t="s">
        <v>2090</v>
      </c>
      <c r="B596" s="23">
        <v>39793</v>
      </c>
      <c r="C596" s="21" t="s">
        <v>2089</v>
      </c>
      <c r="D596" s="24"/>
      <c r="E596" s="24"/>
      <c r="F596" s="23">
        <v>39793</v>
      </c>
      <c r="G596" s="24">
        <v>14</v>
      </c>
      <c r="H596" s="22">
        <v>14</v>
      </c>
      <c r="I596" s="25" t="e">
        <f>INDEX('TOL2008'!B:B,MATCH(A596,'TOL2008'!A:A,0))</f>
        <v>#N/A</v>
      </c>
      <c r="J596" s="25" t="e">
        <f>INDEX(Pääluokka!$H$2:$H$100,MATCH(VALUE(LEFT(Taulukko1[[#This Row],[TOL2008]],2)),Pääluokka!$G$2:$G$100,0))</f>
        <v>#N/A</v>
      </c>
      <c r="K596" s="25" t="e">
        <f>INDEX(Pääluokka!$I$2:$I$100,MATCH(VALUE(LEFT(Taulukko1[[#This Row],[TOL2008]],2)),Pääluokka!$G$2:$G$100,0))</f>
        <v>#N/A</v>
      </c>
    </row>
    <row r="597" spans="1:11" ht="12.75" customHeight="1">
      <c r="A597" s="21" t="s">
        <v>1163</v>
      </c>
      <c r="B597" s="23">
        <v>39793</v>
      </c>
      <c r="C597" s="21" t="s">
        <v>2078</v>
      </c>
      <c r="D597" s="24"/>
      <c r="E597" s="24"/>
      <c r="F597" s="23"/>
      <c r="G597" s="24"/>
      <c r="H597" s="16">
        <v>160</v>
      </c>
      <c r="I597" s="25">
        <f>INDEX('TOL2008'!B:B,MATCH(A597,'TOL2008'!A:A,0))</f>
        <v>68310</v>
      </c>
      <c r="J597" s="25" t="str">
        <f>INDEX(Pääluokka!$H$2:$H$100,MATCH(VALUE(LEFT(Taulukko1[[#This Row],[TOL2008]],2)),Pääluokka!$G$2:$G$100,0))</f>
        <v>Kiinteistöalan toiminta</v>
      </c>
      <c r="K597" s="25" t="str">
        <f>INDEX(Pääluokka!$I$2:$I$100,MATCH(VALUE(LEFT(Taulukko1[[#This Row],[TOL2008]],2)),Pääluokka!$G$2:$G$100,0))</f>
        <v>Palvelualat (G-N, R, S)</v>
      </c>
    </row>
    <row r="598" spans="1:11" ht="12.75" customHeight="1">
      <c r="A598" s="21" t="s">
        <v>1957</v>
      </c>
      <c r="B598" s="23">
        <v>39793</v>
      </c>
      <c r="C598" s="21" t="s">
        <v>1956</v>
      </c>
      <c r="D598" s="24"/>
      <c r="E598" s="24"/>
      <c r="F598" s="23"/>
      <c r="G598" s="24"/>
      <c r="H598" s="16">
        <v>100</v>
      </c>
      <c r="I598" s="25" t="e">
        <f>INDEX('TOL2008'!B:B,MATCH(A598,'TOL2008'!A:A,0))</f>
        <v>#N/A</v>
      </c>
      <c r="J598" s="25" t="e">
        <f>INDEX(Pääluokka!$H$2:$H$100,MATCH(VALUE(LEFT(Taulukko1[[#This Row],[TOL2008]],2)),Pääluokka!$G$2:$G$100,0))</f>
        <v>#N/A</v>
      </c>
      <c r="K598" s="25" t="e">
        <f>INDEX(Pääluokka!$I$2:$I$100,MATCH(VALUE(LEFT(Taulukko1[[#This Row],[TOL2008]],2)),Pääluokka!$G$2:$G$100,0))</f>
        <v>#N/A</v>
      </c>
    </row>
    <row r="599" spans="1:11" ht="12.75" customHeight="1">
      <c r="A599" t="s">
        <v>2185</v>
      </c>
      <c r="B599" s="23">
        <v>39794</v>
      </c>
      <c r="C599" s="21" t="s">
        <v>1635</v>
      </c>
      <c r="D599" s="24"/>
      <c r="E599" s="24">
        <v>9</v>
      </c>
      <c r="F599" s="23"/>
      <c r="G599" s="24"/>
      <c r="H599" s="16">
        <v>9</v>
      </c>
      <c r="I599" s="25" t="e">
        <f>INDEX('TOL2008'!B:B,MATCH(A599,'TOL2008'!A:A,0))</f>
        <v>#N/A</v>
      </c>
      <c r="J599" s="25" t="e">
        <f>INDEX(Pääluokka!$H$2:$H$100,MATCH(VALUE(LEFT(Taulukko1[[#This Row],[TOL2008]],2)),Pääluokka!$G$2:$G$100,0))</f>
        <v>#N/A</v>
      </c>
      <c r="K599" s="25" t="e">
        <f>INDEX(Pääluokka!$I$2:$I$100,MATCH(VALUE(LEFT(Taulukko1[[#This Row],[TOL2008]],2)),Pääluokka!$G$2:$G$100,0))</f>
        <v>#N/A</v>
      </c>
    </row>
    <row r="600" spans="1:11" ht="12.75" customHeight="1">
      <c r="A600" t="s">
        <v>2167</v>
      </c>
      <c r="B600" s="23">
        <v>39794</v>
      </c>
      <c r="C600" t="s">
        <v>2166</v>
      </c>
      <c r="E600" s="5">
        <v>10</v>
      </c>
      <c r="F600" s="4">
        <v>39799</v>
      </c>
      <c r="G600" s="5">
        <v>3</v>
      </c>
      <c r="H600" s="16">
        <v>10</v>
      </c>
      <c r="I600" s="25" t="e">
        <f>INDEX('TOL2008'!B:B,MATCH(A600,'TOL2008'!A:A,0))</f>
        <v>#N/A</v>
      </c>
      <c r="J600" s="25" t="e">
        <f>INDEX(Pääluokka!$H$2:$H$100,MATCH(VALUE(LEFT(Taulukko1[[#This Row],[TOL2008]],2)),Pääluokka!$G$2:$G$100,0))</f>
        <v>#N/A</v>
      </c>
      <c r="K600" s="25" t="e">
        <f>INDEX(Pääluokka!$I$2:$I$100,MATCH(VALUE(LEFT(Taulukko1[[#This Row],[TOL2008]],2)),Pääluokka!$G$2:$G$100,0))</f>
        <v>#N/A</v>
      </c>
    </row>
    <row r="601" spans="1:11" ht="12.75" customHeight="1">
      <c r="A601" t="s">
        <v>983</v>
      </c>
      <c r="B601" s="23">
        <v>39794</v>
      </c>
      <c r="C601" t="s">
        <v>1978</v>
      </c>
      <c r="E601" s="5"/>
      <c r="F601" s="4"/>
      <c r="G601" s="5"/>
      <c r="H601" s="22">
        <v>10</v>
      </c>
      <c r="I601" s="25">
        <f>INDEX('TOL2008'!B:B,MATCH(A601,'TOL2008'!A:A,0))</f>
        <v>26300</v>
      </c>
      <c r="J601" s="25" t="str">
        <f>INDEX(Pääluokka!$H$2:$H$100,MATCH(VALUE(LEFT(Taulukko1[[#This Row],[TOL2008]],2)),Pääluokka!$G$2:$G$100,0))</f>
        <v>Teollisuus</v>
      </c>
      <c r="K601" s="25" t="str">
        <f>INDEX(Pääluokka!$I$2:$I$100,MATCH(VALUE(LEFT(Taulukko1[[#This Row],[TOL2008]],2)),Pääluokka!$G$2:$G$100,0))</f>
        <v>Teollisuus (C-E)</v>
      </c>
    </row>
    <row r="602" spans="1:11" ht="12.75" customHeight="1">
      <c r="A602" t="s">
        <v>2096</v>
      </c>
      <c r="B602" s="23">
        <v>39795</v>
      </c>
      <c r="C602" t="s">
        <v>2895</v>
      </c>
      <c r="E602" s="5"/>
      <c r="F602" s="4">
        <v>39821</v>
      </c>
      <c r="G602" s="5">
        <v>0</v>
      </c>
      <c r="H602" s="22">
        <v>1200</v>
      </c>
      <c r="I602" s="25" t="e">
        <f>INDEX('TOL2008'!B:B,MATCH(A602,'TOL2008'!A:A,0))</f>
        <v>#N/A</v>
      </c>
      <c r="J602" s="25" t="e">
        <f>INDEX(Pääluokka!$H$2:$H$100,MATCH(VALUE(LEFT(Taulukko1[[#This Row],[TOL2008]],2)),Pääluokka!$G$2:$G$100,0))</f>
        <v>#N/A</v>
      </c>
      <c r="K602" s="25" t="e">
        <f>INDEX(Pääluokka!$I$2:$I$100,MATCH(VALUE(LEFT(Taulukko1[[#This Row],[TOL2008]],2)),Pääluokka!$G$2:$G$100,0))</f>
        <v>#N/A</v>
      </c>
    </row>
    <row r="603" spans="1:11" ht="12.75" customHeight="1">
      <c r="A603" t="s">
        <v>1959</v>
      </c>
      <c r="B603" s="23">
        <v>39797</v>
      </c>
      <c r="C603" t="s">
        <v>1958</v>
      </c>
      <c r="E603" s="5">
        <v>10</v>
      </c>
      <c r="F603" s="4"/>
      <c r="G603" s="5"/>
      <c r="H603" s="22">
        <v>630</v>
      </c>
      <c r="I603" s="25" t="e">
        <f>INDEX('TOL2008'!B:B,MATCH(A603,'TOL2008'!A:A,0))</f>
        <v>#N/A</v>
      </c>
      <c r="J603" s="25" t="e">
        <f>INDEX(Pääluokka!$H$2:$H$100,MATCH(VALUE(LEFT(Taulukko1[[#This Row],[TOL2008]],2)),Pääluokka!$G$2:$G$100,0))</f>
        <v>#N/A</v>
      </c>
      <c r="K603" s="25" t="e">
        <f>INDEX(Pääluokka!$I$2:$I$100,MATCH(VALUE(LEFT(Taulukko1[[#This Row],[TOL2008]],2)),Pääluokka!$G$2:$G$100,0))</f>
        <v>#N/A</v>
      </c>
    </row>
    <row r="604" spans="1:11" ht="12.75" customHeight="1">
      <c r="A604" t="s">
        <v>2570</v>
      </c>
      <c r="B604" s="23">
        <v>39797</v>
      </c>
      <c r="C604" t="s">
        <v>2573</v>
      </c>
      <c r="E604" s="5">
        <v>10</v>
      </c>
      <c r="F604" s="4">
        <v>39822</v>
      </c>
      <c r="G604" s="5">
        <v>0</v>
      </c>
      <c r="H604" s="22">
        <v>620</v>
      </c>
      <c r="I604" s="25" t="e">
        <f>INDEX('TOL2008'!B:B,MATCH(A604,'TOL2008'!A:A,0))</f>
        <v>#N/A</v>
      </c>
      <c r="J604" s="25" t="e">
        <f>INDEX(Pääluokka!$H$2:$H$100,MATCH(VALUE(LEFT(Taulukko1[[#This Row],[TOL2008]],2)),Pääluokka!$G$2:$G$100,0))</f>
        <v>#N/A</v>
      </c>
      <c r="K604" s="25" t="e">
        <f>INDEX(Pääluokka!$I$2:$I$100,MATCH(VALUE(LEFT(Taulukko1[[#This Row],[TOL2008]],2)),Pääluokka!$G$2:$G$100,0))</f>
        <v>#N/A</v>
      </c>
    </row>
    <row r="605" spans="1:11" ht="12.75" customHeight="1">
      <c r="A605" t="s">
        <v>730</v>
      </c>
      <c r="B605" s="23">
        <v>39797</v>
      </c>
      <c r="C605" t="s">
        <v>2256</v>
      </c>
      <c r="E605" s="5"/>
      <c r="F605" s="4">
        <v>39846</v>
      </c>
      <c r="G605" s="5">
        <v>0</v>
      </c>
      <c r="H605" s="16">
        <v>220</v>
      </c>
      <c r="I605" s="25">
        <f>INDEX('TOL2008'!B:B,MATCH(A605,'TOL2008'!A:A,0))</f>
        <v>29100</v>
      </c>
      <c r="J605" s="25" t="str">
        <f>INDEX(Pääluokka!$H$2:$H$100,MATCH(VALUE(LEFT(Taulukko1[[#This Row],[TOL2008]],2)),Pääluokka!$G$2:$G$100,0))</f>
        <v>Teollisuus</v>
      </c>
      <c r="K605" s="25" t="str">
        <f>INDEX(Pääluokka!$I$2:$I$100,MATCH(VALUE(LEFT(Taulukko1[[#This Row],[TOL2008]],2)),Pääluokka!$G$2:$G$100,0))</f>
        <v>Teollisuus (C-E)</v>
      </c>
    </row>
    <row r="606" spans="1:11" ht="12.75" customHeight="1">
      <c r="A606" s="21" t="s">
        <v>605</v>
      </c>
      <c r="B606" s="23">
        <v>39798</v>
      </c>
      <c r="C606" s="21" t="s">
        <v>3063</v>
      </c>
      <c r="D606" s="24"/>
      <c r="E606" s="24"/>
      <c r="F606" s="23">
        <v>39821</v>
      </c>
      <c r="G606" s="24">
        <v>0</v>
      </c>
      <c r="H606" s="16">
        <v>90</v>
      </c>
      <c r="I606" s="25">
        <f>INDEX('TOL2008'!B:B,MATCH(A606,'TOL2008'!A:A,0))</f>
        <v>28990</v>
      </c>
      <c r="J606" s="25" t="str">
        <f>INDEX(Pääluokka!$H$2:$H$100,MATCH(VALUE(LEFT(Taulukko1[[#This Row],[TOL2008]],2)),Pääluokka!$G$2:$G$100,0))</f>
        <v>Teollisuus</v>
      </c>
      <c r="K606" s="25" t="str">
        <f>INDEX(Pääluokka!$I$2:$I$100,MATCH(VALUE(LEFT(Taulukko1[[#This Row],[TOL2008]],2)),Pääluokka!$G$2:$G$100,0))</f>
        <v>Teollisuus (C-E)</v>
      </c>
    </row>
    <row r="607" spans="1:11" ht="12.75" customHeight="1">
      <c r="A607" s="21" t="s">
        <v>2038</v>
      </c>
      <c r="B607" s="23">
        <v>39798</v>
      </c>
      <c r="C607" s="21" t="s">
        <v>2037</v>
      </c>
      <c r="D607" s="24"/>
      <c r="E607" s="24">
        <v>330</v>
      </c>
      <c r="F607" s="23">
        <v>39813</v>
      </c>
      <c r="G607" s="24">
        <v>330</v>
      </c>
      <c r="H607" s="22">
        <v>330</v>
      </c>
      <c r="I607" s="25" t="e">
        <f>INDEX('TOL2008'!B:B,MATCH(A607,'TOL2008'!A:A,0))</f>
        <v>#N/A</v>
      </c>
      <c r="J607" s="25" t="e">
        <f>INDEX(Pääluokka!$H$2:$H$100,MATCH(VALUE(LEFT(Taulukko1[[#This Row],[TOL2008]],2)),Pääluokka!$G$2:$G$100,0))</f>
        <v>#N/A</v>
      </c>
      <c r="K607" s="25" t="e">
        <f>INDEX(Pääluokka!$I$2:$I$100,MATCH(VALUE(LEFT(Taulukko1[[#This Row],[TOL2008]],2)),Pääluokka!$G$2:$G$100,0))</f>
        <v>#N/A</v>
      </c>
    </row>
    <row r="608" spans="1:11" ht="12.75" customHeight="1">
      <c r="A608" t="s">
        <v>146</v>
      </c>
      <c r="B608" s="23">
        <v>39798</v>
      </c>
      <c r="C608" t="s">
        <v>2368</v>
      </c>
      <c r="E608" s="5"/>
      <c r="F608" s="4">
        <v>39839</v>
      </c>
      <c r="G608" s="5">
        <v>0</v>
      </c>
      <c r="H608" s="22">
        <v>170</v>
      </c>
      <c r="I608" s="25">
        <f>INDEX('TOL2008'!B:B,MATCH(A608,'TOL2008'!A:A,0))</f>
        <v>26110</v>
      </c>
      <c r="J608" s="25" t="str">
        <f>INDEX(Pääluokka!$H$2:$H$100,MATCH(VALUE(LEFT(Taulukko1[[#This Row],[TOL2008]],2)),Pääluokka!$G$2:$G$100,0))</f>
        <v>Teollisuus</v>
      </c>
      <c r="K608" s="25" t="str">
        <f>INDEX(Pääluokka!$I$2:$I$100,MATCH(VALUE(LEFT(Taulukko1[[#This Row],[TOL2008]],2)),Pääluokka!$G$2:$G$100,0))</f>
        <v>Teollisuus (C-E)</v>
      </c>
    </row>
    <row r="609" spans="1:11" ht="12.75" customHeight="1">
      <c r="A609" t="s">
        <v>2195</v>
      </c>
      <c r="B609" s="23">
        <v>39799</v>
      </c>
      <c r="C609" t="s">
        <v>2194</v>
      </c>
      <c r="E609" s="5"/>
      <c r="F609" s="4"/>
      <c r="G609" s="5"/>
      <c r="H609" s="16"/>
      <c r="I609" s="25" t="e">
        <f>INDEX('TOL2008'!B:B,MATCH(A609,'TOL2008'!A:A,0))</f>
        <v>#N/A</v>
      </c>
      <c r="J609" s="25" t="e">
        <f>INDEX(Pääluokka!$H$2:$H$100,MATCH(VALUE(LEFT(Taulukko1[[#This Row],[TOL2008]],2)),Pääluokka!$G$2:$G$100,0))</f>
        <v>#N/A</v>
      </c>
      <c r="K609" s="25" t="e">
        <f>INDEX(Pääluokka!$I$2:$I$100,MATCH(VALUE(LEFT(Taulukko1[[#This Row],[TOL2008]],2)),Pääluokka!$G$2:$G$100,0))</f>
        <v>#N/A</v>
      </c>
    </row>
    <row r="610" spans="1:11" ht="12.75" customHeight="1">
      <c r="A610" t="s">
        <v>1638</v>
      </c>
      <c r="B610" s="23">
        <v>39800</v>
      </c>
      <c r="C610" t="s">
        <v>2178</v>
      </c>
      <c r="E610" s="5"/>
      <c r="F610" s="4"/>
      <c r="G610" s="5"/>
      <c r="H610" s="16">
        <v>20</v>
      </c>
      <c r="I610" s="25" t="e">
        <f>INDEX('TOL2008'!B:B,MATCH(A610,'TOL2008'!A:A,0))</f>
        <v>#N/A</v>
      </c>
      <c r="J610" s="25" t="e">
        <f>INDEX(Pääluokka!$H$2:$H$100,MATCH(VALUE(LEFT(Taulukko1[[#This Row],[TOL2008]],2)),Pääluokka!$G$2:$G$100,0))</f>
        <v>#N/A</v>
      </c>
      <c r="K610" s="25" t="e">
        <f>INDEX(Pääluokka!$I$2:$I$100,MATCH(VALUE(LEFT(Taulukko1[[#This Row],[TOL2008]],2)),Pääluokka!$G$2:$G$100,0))</f>
        <v>#N/A</v>
      </c>
    </row>
    <row r="611" spans="1:11" ht="12.75" customHeight="1">
      <c r="A611" t="s">
        <v>2175</v>
      </c>
      <c r="B611" s="23">
        <v>39800</v>
      </c>
      <c r="C611" t="s">
        <v>2174</v>
      </c>
      <c r="E611" s="5"/>
      <c r="F611" s="4"/>
      <c r="G611" s="5"/>
      <c r="H611" s="22">
        <v>192</v>
      </c>
      <c r="I611" s="25" t="e">
        <f>INDEX('TOL2008'!B:B,MATCH(A611,'TOL2008'!A:A,0))</f>
        <v>#N/A</v>
      </c>
      <c r="J611" s="25" t="e">
        <f>INDEX(Pääluokka!$H$2:$H$100,MATCH(VALUE(LEFT(Taulukko1[[#This Row],[TOL2008]],2)),Pääluokka!$G$2:$G$100,0))</f>
        <v>#N/A</v>
      </c>
      <c r="K611" s="25" t="e">
        <f>INDEX(Pääluokka!$I$2:$I$100,MATCH(VALUE(LEFT(Taulukko1[[#This Row],[TOL2008]],2)),Pääluokka!$G$2:$G$100,0))</f>
        <v>#N/A</v>
      </c>
    </row>
    <row r="612" spans="1:11" ht="12.75" customHeight="1">
      <c r="A612" t="s">
        <v>3036</v>
      </c>
      <c r="B612" s="23">
        <v>39800</v>
      </c>
      <c r="C612" t="s">
        <v>3038</v>
      </c>
      <c r="E612" s="5"/>
      <c r="F612" s="4">
        <v>39829</v>
      </c>
      <c r="G612" s="5">
        <v>8</v>
      </c>
      <c r="H612" s="22">
        <v>192</v>
      </c>
      <c r="I612" s="25" t="e">
        <f>INDEX('TOL2008'!B:B,MATCH(A612,'TOL2008'!A:A,0))</f>
        <v>#N/A</v>
      </c>
      <c r="J612" s="25" t="e">
        <f>INDEX(Pääluokka!$H$2:$H$100,MATCH(VALUE(LEFT(Taulukko1[[#This Row],[TOL2008]],2)),Pääluokka!$G$2:$G$100,0))</f>
        <v>#N/A</v>
      </c>
      <c r="K612" s="25" t="e">
        <f>INDEX(Pääluokka!$I$2:$I$100,MATCH(VALUE(LEFT(Taulukko1[[#This Row],[TOL2008]],2)),Pääluokka!$G$2:$G$100,0))</f>
        <v>#N/A</v>
      </c>
    </row>
    <row r="613" spans="1:11" ht="12.75" customHeight="1">
      <c r="A613" t="s">
        <v>1928</v>
      </c>
      <c r="B613" s="23">
        <v>39800</v>
      </c>
      <c r="C613" t="s">
        <v>1927</v>
      </c>
      <c r="E613" s="5"/>
      <c r="F613" s="4"/>
      <c r="G613" s="5"/>
      <c r="H613" s="16">
        <v>720</v>
      </c>
      <c r="I613" s="25" t="e">
        <f>INDEX('TOL2008'!B:B,MATCH(A613,'TOL2008'!A:A,0))</f>
        <v>#N/A</v>
      </c>
      <c r="J613" s="25" t="e">
        <f>INDEX(Pääluokka!$H$2:$H$100,MATCH(VALUE(LEFT(Taulukko1[[#This Row],[TOL2008]],2)),Pääluokka!$G$2:$G$100,0))</f>
        <v>#N/A</v>
      </c>
      <c r="K613" s="25" t="e">
        <f>INDEX(Pääluokka!$I$2:$I$100,MATCH(VALUE(LEFT(Taulukko1[[#This Row],[TOL2008]],2)),Pääluokka!$G$2:$G$100,0))</f>
        <v>#N/A</v>
      </c>
    </row>
    <row r="614" spans="1:11" ht="12.75" customHeight="1">
      <c r="A614" s="21" t="s">
        <v>391</v>
      </c>
      <c r="B614" s="23">
        <v>39801</v>
      </c>
      <c r="C614" s="21" t="s">
        <v>2025</v>
      </c>
      <c r="D614" s="24"/>
      <c r="E614" s="24"/>
      <c r="F614" s="23">
        <v>39867</v>
      </c>
      <c r="G614" s="24">
        <v>160</v>
      </c>
      <c r="H614" s="22">
        <v>70</v>
      </c>
      <c r="I614" s="25">
        <f>INDEX('TOL2008'!B:B,MATCH(A614,'TOL2008'!A:A,0))</f>
        <v>38110</v>
      </c>
      <c r="J614" s="25" t="str">
        <f>INDEX(Pääluokka!$H$2:$H$100,MATCH(VALUE(LEFT(Taulukko1[[#This Row],[TOL2008]],2)),Pääluokka!$G$2:$G$100,0))</f>
        <v>Vesihuolto, viemäri- ja jätevesihuolto, jätehuolto ja muu ympäristön puhtaanapito</v>
      </c>
      <c r="K614" s="25" t="str">
        <f>INDEX(Pääluokka!$I$2:$I$100,MATCH(VALUE(LEFT(Taulukko1[[#This Row],[TOL2008]],2)),Pääluokka!$G$2:$G$100,0))</f>
        <v>Teollisuus (C-E)</v>
      </c>
    </row>
    <row r="615" spans="1:11" ht="12.75" customHeight="1">
      <c r="A615" s="21" t="s">
        <v>2741</v>
      </c>
      <c r="B615" s="23">
        <v>39802</v>
      </c>
      <c r="C615" s="21" t="s">
        <v>2740</v>
      </c>
      <c r="D615" s="24"/>
      <c r="E615" s="24"/>
      <c r="F615" s="23">
        <v>39853</v>
      </c>
      <c r="G615" s="24">
        <v>0</v>
      </c>
      <c r="H615" s="22">
        <v>55</v>
      </c>
      <c r="I615" s="25" t="e">
        <f>INDEX('TOL2008'!B:B,MATCH(A615,'TOL2008'!A:A,0))</f>
        <v>#N/A</v>
      </c>
      <c r="J615" s="25" t="e">
        <f>INDEX(Pääluokka!$H$2:$H$100,MATCH(VALUE(LEFT(Taulukko1[[#This Row],[TOL2008]],2)),Pääluokka!$G$2:$G$100,0))</f>
        <v>#N/A</v>
      </c>
      <c r="K615" s="25" t="e">
        <f>INDEX(Pääluokka!$I$2:$I$100,MATCH(VALUE(LEFT(Taulukko1[[#This Row],[TOL2008]],2)),Pääluokka!$G$2:$G$100,0))</f>
        <v>#N/A</v>
      </c>
    </row>
    <row r="616" spans="1:11" ht="12.75" customHeight="1">
      <c r="A616" s="21" t="s">
        <v>523</v>
      </c>
      <c r="B616" s="23">
        <v>39811</v>
      </c>
      <c r="C616" s="21" t="s">
        <v>2942</v>
      </c>
      <c r="D616" s="24"/>
      <c r="E616" s="24">
        <v>35</v>
      </c>
      <c r="F616" s="23">
        <v>39855</v>
      </c>
      <c r="G616" s="24">
        <v>23</v>
      </c>
      <c r="H616" s="22">
        <v>500</v>
      </c>
      <c r="I616" s="25">
        <f>INDEX('TOL2008'!B:B,MATCH(A616,'TOL2008'!A:A,0))</f>
        <v>25730</v>
      </c>
      <c r="J616" s="25" t="str">
        <f>INDEX(Pääluokka!$H$2:$H$100,MATCH(VALUE(LEFT(Taulukko1[[#This Row],[TOL2008]],2)),Pääluokka!$G$2:$G$100,0))</f>
        <v>Teollisuus</v>
      </c>
      <c r="K616" s="25" t="str">
        <f>INDEX(Pääluokka!$I$2:$I$100,MATCH(VALUE(LEFT(Taulukko1[[#This Row],[TOL2008]],2)),Pääluokka!$G$2:$G$100,0))</f>
        <v>Teollisuus (C-E)</v>
      </c>
    </row>
    <row r="617" spans="1:11" ht="12.75" customHeight="1">
      <c r="A617" s="21" t="s">
        <v>2112</v>
      </c>
      <c r="B617" s="23">
        <v>39811</v>
      </c>
      <c r="C617" s="21" t="s">
        <v>2111</v>
      </c>
      <c r="D617" s="24"/>
      <c r="E617" s="24">
        <v>35</v>
      </c>
      <c r="F617" s="23"/>
      <c r="G617" s="24"/>
      <c r="H617" s="22">
        <v>500</v>
      </c>
      <c r="I617" s="25">
        <f>INDEX('TOL2008'!B:B,MATCH(A3864,'TOL2008'!A:A,0))</f>
        <v>25730</v>
      </c>
      <c r="J617" s="25" t="str">
        <f>INDEX(Pääluokka!$H$2:$H$100,MATCH(VALUE(LEFT(Taulukko1[[#This Row],[TOL2008]],2)),Pääluokka!$G$2:$G$100,0))</f>
        <v>Teollisuus</v>
      </c>
      <c r="K617" s="25" t="str">
        <f>INDEX(Pääluokka!$I$2:$I$100,MATCH(VALUE(LEFT(Taulukko1[[#This Row],[TOL2008]],2)),Pääluokka!$G$2:$G$100,0))</f>
        <v>Teollisuus (C-E)</v>
      </c>
    </row>
    <row r="618" spans="1:11" ht="12.75" customHeight="1">
      <c r="A618" s="21" t="s">
        <v>1348</v>
      </c>
      <c r="B618" s="23">
        <v>39814</v>
      </c>
      <c r="C618" s="21" t="s">
        <v>3125</v>
      </c>
      <c r="D618" s="24"/>
      <c r="E618" s="24"/>
      <c r="F618" s="23">
        <v>39850</v>
      </c>
      <c r="G618" s="24">
        <v>20</v>
      </c>
      <c r="H618" s="16">
        <v>100</v>
      </c>
      <c r="I618" s="25">
        <f>INDEX('TOL2008'!B:B,MATCH(A618,'TOL2008'!A:A,0))</f>
        <v>64190</v>
      </c>
      <c r="J618" s="25" t="str">
        <f>INDEX(Pääluokka!$H$2:$H$100,MATCH(VALUE(LEFT(Taulukko1[[#This Row],[TOL2008]],2)),Pääluokka!$G$2:$G$100,0))</f>
        <v>Rahoitus- ja vakuutustoiminta</v>
      </c>
      <c r="K618" s="25" t="str">
        <f>INDEX(Pääluokka!$I$2:$I$100,MATCH(VALUE(LEFT(Taulukko1[[#This Row],[TOL2008]],2)),Pääluokka!$G$2:$G$100,0))</f>
        <v>Palvelualat (G-N, R, S)</v>
      </c>
    </row>
    <row r="619" spans="1:11" ht="12.75" customHeight="1">
      <c r="A619" t="s">
        <v>3087</v>
      </c>
      <c r="B619" s="23">
        <v>39814</v>
      </c>
      <c r="C619" t="s">
        <v>3086</v>
      </c>
      <c r="E619" s="5"/>
      <c r="F619" s="4">
        <v>39877</v>
      </c>
      <c r="G619" s="5">
        <v>70</v>
      </c>
      <c r="H619" s="18">
        <v>70</v>
      </c>
      <c r="I619" s="25" t="e">
        <f>INDEX('TOL2008'!B:B,MATCH(A619,'TOL2008'!A:A,0))</f>
        <v>#N/A</v>
      </c>
      <c r="J619" s="25" t="e">
        <f>INDEX(Pääluokka!$H$2:$H$100,MATCH(VALUE(LEFT(Taulukko1[[#This Row],[TOL2008]],2)),Pääluokka!$G$2:$G$100,0))</f>
        <v>#N/A</v>
      </c>
      <c r="K619" s="25" t="e">
        <f>INDEX(Pääluokka!$I$2:$I$100,MATCH(VALUE(LEFT(Taulukko1[[#This Row],[TOL2008]],2)),Pääluokka!$G$2:$G$100,0))</f>
        <v>#N/A</v>
      </c>
    </row>
    <row r="620" spans="1:11" ht="12.75" customHeight="1">
      <c r="A620" t="s">
        <v>3021</v>
      </c>
      <c r="B620" s="23">
        <v>39814</v>
      </c>
      <c r="C620" t="s">
        <v>3020</v>
      </c>
      <c r="E620" s="5"/>
      <c r="F620" s="4">
        <v>39861</v>
      </c>
      <c r="G620" s="5">
        <v>0</v>
      </c>
      <c r="H620" s="16">
        <v>300</v>
      </c>
      <c r="I620" s="25" t="e">
        <f>INDEX('TOL2008'!B:B,MATCH(A620,'TOL2008'!A:A,0))</f>
        <v>#N/A</v>
      </c>
      <c r="J620" s="25" t="e">
        <f>INDEX(Pääluokka!$H$2:$H$100,MATCH(VALUE(LEFT(Taulukko1[[#This Row],[TOL2008]],2)),Pääluokka!$G$2:$G$100,0))</f>
        <v>#N/A</v>
      </c>
      <c r="K620" s="25" t="e">
        <f>INDEX(Pääluokka!$I$2:$I$100,MATCH(VALUE(LEFT(Taulukko1[[#This Row],[TOL2008]],2)),Pääluokka!$G$2:$G$100,0))</f>
        <v>#N/A</v>
      </c>
    </row>
    <row r="621" spans="1:11" ht="12.75" customHeight="1">
      <c r="A621" t="s">
        <v>2902</v>
      </c>
      <c r="B621" s="23">
        <v>39814</v>
      </c>
      <c r="C621" t="s">
        <v>2903</v>
      </c>
      <c r="E621" s="5"/>
      <c r="F621" s="4">
        <v>39841</v>
      </c>
      <c r="G621" s="5">
        <v>0</v>
      </c>
      <c r="H621" s="22">
        <v>120</v>
      </c>
      <c r="I621" s="25" t="e">
        <f>INDEX('TOL2008'!B:B,MATCH(A621,'TOL2008'!A:A,0))</f>
        <v>#N/A</v>
      </c>
      <c r="J621" s="25" t="e">
        <f>INDEX(Pääluokka!$H$2:$H$100,MATCH(VALUE(LEFT(Taulukko1[[#This Row],[TOL2008]],2)),Pääluokka!$G$2:$G$100,0))</f>
        <v>#N/A</v>
      </c>
      <c r="K621" s="25" t="e">
        <f>INDEX(Pääluokka!$I$2:$I$100,MATCH(VALUE(LEFT(Taulukko1[[#This Row],[TOL2008]],2)),Pääluokka!$G$2:$G$100,0))</f>
        <v>#N/A</v>
      </c>
    </row>
    <row r="622" spans="1:11" ht="12.75" customHeight="1">
      <c r="A622" t="s">
        <v>2808</v>
      </c>
      <c r="B622" s="23">
        <v>39814</v>
      </c>
      <c r="C622" t="s">
        <v>2807</v>
      </c>
      <c r="E622" s="5"/>
      <c r="F622" s="4">
        <v>39837</v>
      </c>
      <c r="G622" s="5">
        <v>7</v>
      </c>
      <c r="H622" s="16">
        <v>26</v>
      </c>
      <c r="I622" s="25" t="e">
        <f>INDEX('TOL2008'!B:B,MATCH(A622,'TOL2008'!A:A,0))</f>
        <v>#N/A</v>
      </c>
      <c r="J622" s="25" t="e">
        <f>INDEX(Pääluokka!$H$2:$H$100,MATCH(VALUE(LEFT(Taulukko1[[#This Row],[TOL2008]],2)),Pääluokka!$G$2:$G$100,0))</f>
        <v>#N/A</v>
      </c>
      <c r="K622" s="25" t="e">
        <f>INDEX(Pääluokka!$I$2:$I$100,MATCH(VALUE(LEFT(Taulukko1[[#This Row],[TOL2008]],2)),Pääluokka!$G$2:$G$100,0))</f>
        <v>#N/A</v>
      </c>
    </row>
    <row r="623" spans="1:11" ht="12.75" customHeight="1">
      <c r="A623" t="s">
        <v>2745</v>
      </c>
      <c r="B623" s="23">
        <v>39814</v>
      </c>
      <c r="C623" t="s">
        <v>2744</v>
      </c>
      <c r="E623" s="5"/>
      <c r="F623" s="4">
        <v>39874</v>
      </c>
      <c r="G623" s="5">
        <v>11</v>
      </c>
      <c r="H623" s="16">
        <v>11</v>
      </c>
      <c r="I623" s="25" t="e">
        <f>INDEX('TOL2008'!B:B,MATCH(A623,'TOL2008'!A:A,0))</f>
        <v>#N/A</v>
      </c>
      <c r="J623" s="25" t="e">
        <f>INDEX(Pääluokka!$H$2:$H$100,MATCH(VALUE(LEFT(Taulukko1[[#This Row],[TOL2008]],2)),Pääluokka!$G$2:$G$100,0))</f>
        <v>#N/A</v>
      </c>
      <c r="K623" s="25" t="e">
        <f>INDEX(Pääluokka!$I$2:$I$100,MATCH(VALUE(LEFT(Taulukko1[[#This Row],[TOL2008]],2)),Pääluokka!$G$2:$G$100,0))</f>
        <v>#N/A</v>
      </c>
    </row>
    <row r="624" spans="1:11" ht="12.75" customHeight="1">
      <c r="A624" t="s">
        <v>2720</v>
      </c>
      <c r="B624" s="23">
        <v>39814</v>
      </c>
      <c r="C624" t="s">
        <v>2719</v>
      </c>
      <c r="E624" s="5"/>
      <c r="F624" s="4">
        <v>39847</v>
      </c>
      <c r="G624" s="5">
        <v>10</v>
      </c>
      <c r="H624" s="16">
        <v>700</v>
      </c>
      <c r="I624" s="25">
        <f>INDEX('TOL2008'!B:B,MATCH(A624,'TOL2008'!A:A,0))</f>
        <v>25120</v>
      </c>
      <c r="J624" s="25" t="str">
        <f>INDEX(Pääluokka!$H$2:$H$100,MATCH(VALUE(LEFT(Taulukko1[[#This Row],[TOL2008]],2)),Pääluokka!$G$2:$G$100,0))</f>
        <v>Teollisuus</v>
      </c>
      <c r="K624" s="25" t="str">
        <f>INDEX(Pääluokka!$I$2:$I$100,MATCH(VALUE(LEFT(Taulukko1[[#This Row],[TOL2008]],2)),Pääluokka!$G$2:$G$100,0))</f>
        <v>Teollisuus (C-E)</v>
      </c>
    </row>
    <row r="625" spans="1:11" ht="12.75" customHeight="1">
      <c r="A625" t="s">
        <v>1533</v>
      </c>
      <c r="B625" s="23">
        <v>39814</v>
      </c>
      <c r="C625" t="s">
        <v>2717</v>
      </c>
      <c r="E625" s="5"/>
      <c r="F625" s="4">
        <v>39861</v>
      </c>
      <c r="G625" s="5">
        <v>0</v>
      </c>
      <c r="H625" s="16">
        <v>90</v>
      </c>
      <c r="I625" s="25" t="e">
        <f>INDEX('TOL2008'!B:B,MATCH(A625,'TOL2008'!A:A,0))</f>
        <v>#N/A</v>
      </c>
      <c r="J625" s="25" t="e">
        <f>INDEX(Pääluokka!$H$2:$H$100,MATCH(VALUE(LEFT(Taulukko1[[#This Row],[TOL2008]],2)),Pääluokka!$G$2:$G$100,0))</f>
        <v>#N/A</v>
      </c>
      <c r="K625" s="25" t="e">
        <f>INDEX(Pääluokka!$I$2:$I$100,MATCH(VALUE(LEFT(Taulukko1[[#This Row],[TOL2008]],2)),Pääluokka!$G$2:$G$100,0))</f>
        <v>#N/A</v>
      </c>
    </row>
    <row r="626" spans="1:11" ht="12.75" customHeight="1">
      <c r="A626" t="s">
        <v>2701</v>
      </c>
      <c r="B626" s="23">
        <v>39814</v>
      </c>
      <c r="C626" t="s">
        <v>2700</v>
      </c>
      <c r="E626" s="5"/>
      <c r="F626" s="4">
        <v>39857</v>
      </c>
      <c r="G626" s="5">
        <v>0</v>
      </c>
      <c r="H626" s="22">
        <v>38</v>
      </c>
      <c r="I626" s="25" t="e">
        <f>INDEX('TOL2008'!B:B,MATCH(A626,'TOL2008'!A:A,0))</f>
        <v>#N/A</v>
      </c>
      <c r="J626" s="25" t="e">
        <f>INDEX(Pääluokka!$H$2:$H$100,MATCH(VALUE(LEFT(Taulukko1[[#This Row],[TOL2008]],2)),Pääluokka!$G$2:$G$100,0))</f>
        <v>#N/A</v>
      </c>
      <c r="K626" s="25" t="e">
        <f>INDEX(Pääluokka!$I$2:$I$100,MATCH(VALUE(LEFT(Taulukko1[[#This Row],[TOL2008]],2)),Pääluokka!$G$2:$G$100,0))</f>
        <v>#N/A</v>
      </c>
    </row>
    <row r="627" spans="1:11" ht="12.75" customHeight="1">
      <c r="A627" t="s">
        <v>1951</v>
      </c>
      <c r="B627" s="23">
        <v>39814</v>
      </c>
      <c r="C627" t="s">
        <v>2559</v>
      </c>
      <c r="E627" s="5">
        <v>0</v>
      </c>
      <c r="F627" s="4">
        <v>39835</v>
      </c>
      <c r="G627" s="5">
        <v>10</v>
      </c>
      <c r="H627" s="22">
        <v>360</v>
      </c>
      <c r="I627" s="25">
        <f>INDEX('TOL2008'!B:B,MATCH(A3896,'TOL2008'!A:A,0))</f>
        <v>23900</v>
      </c>
      <c r="J627" s="25" t="str">
        <f>INDEX(Pääluokka!$H$2:$H$100,MATCH(VALUE(LEFT(Taulukko1[[#This Row],[TOL2008]],2)),Pääluokka!$G$2:$G$100,0))</f>
        <v>Teollisuus</v>
      </c>
      <c r="K627" s="25" t="str">
        <f>INDEX(Pääluokka!$I$2:$I$100,MATCH(VALUE(LEFT(Taulukko1[[#This Row],[TOL2008]],2)),Pääluokka!$G$2:$G$100,0))</f>
        <v>Teollisuus (C-E)</v>
      </c>
    </row>
    <row r="628" spans="1:11" ht="12.75" customHeight="1">
      <c r="A628" t="s">
        <v>1431</v>
      </c>
      <c r="B628" s="23">
        <v>39814</v>
      </c>
      <c r="C628" t="s">
        <v>2402</v>
      </c>
      <c r="E628" s="5"/>
      <c r="F628" s="4">
        <v>39877</v>
      </c>
      <c r="G628" s="5">
        <v>19</v>
      </c>
      <c r="H628" s="16">
        <v>19</v>
      </c>
      <c r="I628" s="25" t="e">
        <f>INDEX('TOL2008'!B:B,MATCH(A628,'TOL2008'!A:A,0))</f>
        <v>#N/A</v>
      </c>
      <c r="J628" s="25" t="e">
        <f>INDEX(Pääluokka!$H$2:$H$100,MATCH(VALUE(LEFT(Taulukko1[[#This Row],[TOL2008]],2)),Pääluokka!$G$2:$G$100,0))</f>
        <v>#N/A</v>
      </c>
      <c r="K628" s="25" t="e">
        <f>INDEX(Pääluokka!$I$2:$I$100,MATCH(VALUE(LEFT(Taulukko1[[#This Row],[TOL2008]],2)),Pääluokka!$G$2:$G$100,0))</f>
        <v>#N/A</v>
      </c>
    </row>
    <row r="629" spans="1:11" ht="12.75" customHeight="1">
      <c r="A629" t="s">
        <v>2396</v>
      </c>
      <c r="B629" s="23">
        <v>39814</v>
      </c>
      <c r="C629" t="s">
        <v>2395</v>
      </c>
      <c r="E629" s="5"/>
      <c r="F629" s="4">
        <v>39834</v>
      </c>
      <c r="G629" s="5">
        <v>0</v>
      </c>
      <c r="H629" s="16">
        <v>66</v>
      </c>
      <c r="I629" s="25" t="e">
        <f>INDEX('TOL2008'!B:B,MATCH(A629,'TOL2008'!A:A,0))</f>
        <v>#N/A</v>
      </c>
      <c r="J629" s="25" t="e">
        <f>INDEX(Pääluokka!$H$2:$H$100,MATCH(VALUE(LEFT(Taulukko1[[#This Row],[TOL2008]],2)),Pääluokka!$G$2:$G$100,0))</f>
        <v>#N/A</v>
      </c>
      <c r="K629" s="25" t="e">
        <f>INDEX(Pääluokka!$I$2:$I$100,MATCH(VALUE(LEFT(Taulukko1[[#This Row],[TOL2008]],2)),Pääluokka!$G$2:$G$100,0))</f>
        <v>#N/A</v>
      </c>
    </row>
    <row r="630" spans="1:11" ht="12.75" customHeight="1">
      <c r="A630" t="s">
        <v>2309</v>
      </c>
      <c r="B630" s="23">
        <v>39814</v>
      </c>
      <c r="C630" t="s">
        <v>2308</v>
      </c>
      <c r="E630" s="5"/>
      <c r="F630" s="4">
        <v>39839</v>
      </c>
      <c r="G630" s="5">
        <v>32</v>
      </c>
      <c r="H630" s="16">
        <v>88</v>
      </c>
      <c r="I630" s="25" t="e">
        <f>INDEX('TOL2008'!B:B,MATCH(A630,'TOL2008'!A:A,0))</f>
        <v>#N/A</v>
      </c>
      <c r="J630" s="25" t="e">
        <f>INDEX(Pääluokka!$H$2:$H$100,MATCH(VALUE(LEFT(Taulukko1[[#This Row],[TOL2008]],2)),Pääluokka!$G$2:$G$100,0))</f>
        <v>#N/A</v>
      </c>
      <c r="K630" s="25" t="e">
        <f>INDEX(Pääluokka!$I$2:$I$100,MATCH(VALUE(LEFT(Taulukko1[[#This Row],[TOL2008]],2)),Pääluokka!$G$2:$G$100,0))</f>
        <v>#N/A</v>
      </c>
    </row>
    <row r="631" spans="1:11" ht="12.75" customHeight="1">
      <c r="A631" t="s">
        <v>2301</v>
      </c>
      <c r="B631" s="23">
        <v>39814</v>
      </c>
      <c r="C631" t="s">
        <v>2302</v>
      </c>
      <c r="E631" s="5"/>
      <c r="F631" s="4">
        <v>39875</v>
      </c>
      <c r="G631" s="5">
        <v>0</v>
      </c>
      <c r="H631" s="22">
        <v>620</v>
      </c>
      <c r="I631" s="25" t="e">
        <f>INDEX('TOL2008'!B:B,MATCH(A631,'TOL2008'!A:A,0))</f>
        <v>#N/A</v>
      </c>
      <c r="J631" s="25" t="e">
        <f>INDEX(Pääluokka!$H$2:$H$100,MATCH(VALUE(LEFT(Taulukko1[[#This Row],[TOL2008]],2)),Pääluokka!$G$2:$G$100,0))</f>
        <v>#N/A</v>
      </c>
      <c r="K631" s="25" t="e">
        <f>INDEX(Pääluokka!$I$2:$I$100,MATCH(VALUE(LEFT(Taulukko1[[#This Row],[TOL2008]],2)),Pääluokka!$G$2:$G$100,0))</f>
        <v>#N/A</v>
      </c>
    </row>
    <row r="632" spans="1:11" ht="12.75" customHeight="1">
      <c r="A632" t="s">
        <v>2789</v>
      </c>
      <c r="B632" s="23">
        <v>39815</v>
      </c>
      <c r="C632" t="s">
        <v>2788</v>
      </c>
      <c r="E632" s="5"/>
      <c r="F632" s="4">
        <v>39850</v>
      </c>
      <c r="G632" s="5">
        <v>20</v>
      </c>
      <c r="H632" s="22">
        <v>130</v>
      </c>
      <c r="I632" s="25" t="e">
        <f>INDEX('TOL2008'!B:B,MATCH(A632,'TOL2008'!A:A,0))</f>
        <v>#N/A</v>
      </c>
      <c r="J632" s="25" t="e">
        <f>INDEX(Pääluokka!$H$2:$H$100,MATCH(VALUE(LEFT(Taulukko1[[#This Row],[TOL2008]],2)),Pääluokka!$G$2:$G$100,0))</f>
        <v>#N/A</v>
      </c>
      <c r="K632" s="25" t="e">
        <f>INDEX(Pääluokka!$I$2:$I$100,MATCH(VALUE(LEFT(Taulukko1[[#This Row],[TOL2008]],2)),Pääluokka!$G$2:$G$100,0))</f>
        <v>#N/A</v>
      </c>
    </row>
    <row r="633" spans="1:11" ht="12.75" customHeight="1">
      <c r="A633" t="s">
        <v>1932</v>
      </c>
      <c r="B633" s="23">
        <v>39815</v>
      </c>
      <c r="C633" t="s">
        <v>2507</v>
      </c>
      <c r="E633" s="5">
        <v>60</v>
      </c>
      <c r="F633" s="4">
        <v>39857</v>
      </c>
      <c r="G633" s="5">
        <v>10</v>
      </c>
      <c r="H633" s="22">
        <v>60</v>
      </c>
      <c r="I633" s="25" t="e">
        <f>INDEX('TOL2008'!B:B,MATCH(A633,'TOL2008'!A:A,0))</f>
        <v>#N/A</v>
      </c>
      <c r="J633" s="25" t="e">
        <f>INDEX(Pääluokka!$H$2:$H$100,MATCH(VALUE(LEFT(Taulukko1[[#This Row],[TOL2008]],2)),Pääluokka!$G$2:$G$100,0))</f>
        <v>#N/A</v>
      </c>
      <c r="K633" s="25" t="e">
        <f>INDEX(Pääluokka!$I$2:$I$100,MATCH(VALUE(LEFT(Taulukko1[[#This Row],[TOL2008]],2)),Pääluokka!$G$2:$G$100,0))</f>
        <v>#N/A</v>
      </c>
    </row>
    <row r="634" spans="1:11" ht="12.75" customHeight="1">
      <c r="A634" t="s">
        <v>2984</v>
      </c>
      <c r="B634" s="23">
        <v>39818</v>
      </c>
      <c r="C634" t="s">
        <v>2983</v>
      </c>
      <c r="E634" s="5"/>
      <c r="F634" s="4">
        <v>39847</v>
      </c>
      <c r="G634" s="5">
        <v>9</v>
      </c>
      <c r="H634" s="16">
        <v>9</v>
      </c>
      <c r="I634" s="25" t="e">
        <f>INDEX('TOL2008'!B:B,MATCH(A634,'TOL2008'!A:A,0))</f>
        <v>#N/A</v>
      </c>
      <c r="J634" s="25" t="e">
        <f>INDEX(Pääluokka!$H$2:$H$100,MATCH(VALUE(LEFT(Taulukko1[[#This Row],[TOL2008]],2)),Pääluokka!$G$2:$G$100,0))</f>
        <v>#N/A</v>
      </c>
      <c r="K634" s="25" t="e">
        <f>INDEX(Pääluokka!$I$2:$I$100,MATCH(VALUE(LEFT(Taulukko1[[#This Row],[TOL2008]],2)),Pääluokka!$G$2:$G$100,0))</f>
        <v>#N/A</v>
      </c>
    </row>
    <row r="635" spans="1:11" ht="12.75" customHeight="1">
      <c r="A635" t="s">
        <v>1112</v>
      </c>
      <c r="B635" s="23">
        <v>39818</v>
      </c>
      <c r="C635" t="s">
        <v>2793</v>
      </c>
      <c r="E635" s="5"/>
      <c r="F635" s="4">
        <v>39848</v>
      </c>
      <c r="G635" s="5">
        <v>0</v>
      </c>
      <c r="H635" s="16">
        <v>120</v>
      </c>
      <c r="I635" s="25">
        <f>INDEX('TOL2008'!B:B,MATCH(A635,'TOL2008'!A:A,0))</f>
        <v>16220</v>
      </c>
      <c r="J635" s="25" t="str">
        <f>INDEX(Pääluokka!$H$2:$H$100,MATCH(VALUE(LEFT(Taulukko1[[#This Row],[TOL2008]],2)),Pääluokka!$G$2:$G$100,0))</f>
        <v>Teollisuus</v>
      </c>
      <c r="K635" s="25" t="str">
        <f>INDEX(Pääluokka!$I$2:$I$100,MATCH(VALUE(LEFT(Taulukko1[[#This Row],[TOL2008]],2)),Pääluokka!$G$2:$G$100,0))</f>
        <v>Teollisuus (C-E)</v>
      </c>
    </row>
    <row r="636" spans="1:11" ht="12.75" customHeight="1">
      <c r="A636" t="s">
        <v>873</v>
      </c>
      <c r="B636" s="23">
        <v>39818</v>
      </c>
      <c r="C636" t="s">
        <v>2447</v>
      </c>
      <c r="E636" s="5"/>
      <c r="F636" s="4">
        <v>39860</v>
      </c>
      <c r="G636" s="5">
        <v>78</v>
      </c>
      <c r="H636" s="22">
        <v>950</v>
      </c>
      <c r="I636" s="25" t="str">
        <f>INDEX('TOL2008'!B:B,MATCH(A636,'TOL2008'!A:A,0))</f>
        <v>28920</v>
      </c>
      <c r="J636" s="25" t="str">
        <f>INDEX(Pääluokka!$H$2:$H$100,MATCH(VALUE(LEFT(Taulukko1[[#This Row],[TOL2008]],2)),Pääluokka!$G$2:$G$100,0))</f>
        <v>Teollisuus</v>
      </c>
      <c r="K636" s="25" t="str">
        <f>INDEX(Pääluokka!$I$2:$I$100,MATCH(VALUE(LEFT(Taulukko1[[#This Row],[TOL2008]],2)),Pääluokka!$G$2:$G$100,0))</f>
        <v>Teollisuus (C-E)</v>
      </c>
    </row>
    <row r="637" spans="1:11" ht="12.75" customHeight="1">
      <c r="A637" t="s">
        <v>166</v>
      </c>
      <c r="B637" s="23">
        <v>39818</v>
      </c>
      <c r="C637" t="s">
        <v>2403</v>
      </c>
      <c r="E637" s="5">
        <v>30</v>
      </c>
      <c r="F637" s="4">
        <v>39841</v>
      </c>
      <c r="G637" s="5">
        <v>30</v>
      </c>
      <c r="H637" s="16">
        <v>260</v>
      </c>
      <c r="I637" s="25">
        <f>INDEX('TOL2008'!B:B,MATCH(A637,'TOL2008'!A:A,0))</f>
        <v>62010</v>
      </c>
      <c r="J637" s="25" t="str">
        <f>INDEX(Pääluokka!$H$2:$H$100,MATCH(VALUE(LEFT(Taulukko1[[#This Row],[TOL2008]],2)),Pääluokka!$G$2:$G$100,0))</f>
        <v>Informaatio ja viestintä</v>
      </c>
      <c r="K637" s="25" t="str">
        <f>INDEX(Pääluokka!$I$2:$I$100,MATCH(VALUE(LEFT(Taulukko1[[#This Row],[TOL2008]],2)),Pääluokka!$G$2:$G$100,0))</f>
        <v>Palvelualat (G-N, R, S)</v>
      </c>
    </row>
    <row r="638" spans="1:11" ht="12.75" customHeight="1">
      <c r="A638" t="s">
        <v>50</v>
      </c>
      <c r="B638" s="23">
        <v>39819</v>
      </c>
      <c r="C638" t="s">
        <v>2284</v>
      </c>
      <c r="E638" s="5"/>
      <c r="F638" s="4"/>
      <c r="G638" s="5"/>
      <c r="H638" s="22">
        <v>600</v>
      </c>
      <c r="I638" s="25">
        <f>INDEX('TOL2008'!B:B,MATCH(A638,'TOL2008'!A:A,0))</f>
        <v>17120</v>
      </c>
      <c r="J638" s="25" t="str">
        <f>INDEX(Pääluokka!$H$2:$H$100,MATCH(VALUE(LEFT(Taulukko1[[#This Row],[TOL2008]],2)),Pääluokka!$G$2:$G$100,0))</f>
        <v>Teollisuus</v>
      </c>
      <c r="K638" s="25" t="str">
        <f>INDEX(Pääluokka!$I$2:$I$100,MATCH(VALUE(LEFT(Taulukko1[[#This Row],[TOL2008]],2)),Pääluokka!$G$2:$G$100,0))</f>
        <v>Teollisuus (C-E)</v>
      </c>
    </row>
    <row r="639" spans="1:11" ht="12.75" customHeight="1">
      <c r="A639" s="21" t="s">
        <v>680</v>
      </c>
      <c r="B639" s="23">
        <v>39820</v>
      </c>
      <c r="C639" s="21" t="s">
        <v>3132</v>
      </c>
      <c r="D639" s="24"/>
      <c r="E639" s="24"/>
      <c r="F639" s="23">
        <v>39869</v>
      </c>
      <c r="G639" s="24">
        <v>10</v>
      </c>
      <c r="H639" s="22">
        <v>465</v>
      </c>
      <c r="I639" s="25">
        <f>INDEX('TOL2008'!B:B,MATCH(A639,'TOL2008'!A:A,0))</f>
        <v>23140</v>
      </c>
      <c r="J639" s="25" t="str">
        <f>INDEX(Pääluokka!$H$2:$H$100,MATCH(VALUE(LEFT(Taulukko1[[#This Row],[TOL2008]],2)),Pääluokka!$G$2:$G$100,0))</f>
        <v>Teollisuus</v>
      </c>
      <c r="K639" s="25" t="str">
        <f>INDEX(Pääluokka!$I$2:$I$100,MATCH(VALUE(LEFT(Taulukko1[[#This Row],[TOL2008]],2)),Pääluokka!$G$2:$G$100,0))</f>
        <v>Teollisuus (C-E)</v>
      </c>
    </row>
    <row r="640" spans="1:11" ht="12.75" customHeight="1">
      <c r="A640" s="21" t="s">
        <v>3109</v>
      </c>
      <c r="B640" s="23">
        <v>39820</v>
      </c>
      <c r="C640" s="21" t="s">
        <v>3108</v>
      </c>
      <c r="D640" s="24"/>
      <c r="E640" s="24"/>
      <c r="F640" s="23">
        <v>39846</v>
      </c>
      <c r="G640" s="24">
        <v>7</v>
      </c>
      <c r="H640" s="18">
        <v>45</v>
      </c>
      <c r="I640" s="25" t="e">
        <f>INDEX('TOL2008'!B:B,MATCH(A640,'TOL2008'!A:A,0))</f>
        <v>#N/A</v>
      </c>
      <c r="J640" s="25" t="e">
        <f>INDEX(Pääluokka!$H$2:$H$100,MATCH(VALUE(LEFT(Taulukko1[[#This Row],[TOL2008]],2)),Pääluokka!$G$2:$G$100,0))</f>
        <v>#N/A</v>
      </c>
      <c r="K640" s="25" t="e">
        <f>INDEX(Pääluokka!$I$2:$I$100,MATCH(VALUE(LEFT(Taulukko1[[#This Row],[TOL2008]],2)),Pääluokka!$G$2:$G$100,0))</f>
        <v>#N/A</v>
      </c>
    </row>
    <row r="641" spans="1:11" ht="12.75" customHeight="1">
      <c r="A641" t="s">
        <v>1792</v>
      </c>
      <c r="B641" s="23">
        <v>39820</v>
      </c>
      <c r="C641" s="21" t="s">
        <v>2991</v>
      </c>
      <c r="D641" s="24"/>
      <c r="E641" s="24"/>
      <c r="F641" s="23">
        <v>39836</v>
      </c>
      <c r="G641" s="24">
        <v>0</v>
      </c>
      <c r="H641" s="22">
        <v>700</v>
      </c>
      <c r="I641" s="25" t="e">
        <f>INDEX('TOL2008'!B:B,MATCH(A641,'TOL2008'!A:A,0))</f>
        <v>#N/A</v>
      </c>
      <c r="J641" s="25" t="e">
        <f>INDEX(Pääluokka!$H$2:$H$100,MATCH(VALUE(LEFT(Taulukko1[[#This Row],[TOL2008]],2)),Pääluokka!$G$2:$G$100,0))</f>
        <v>#N/A</v>
      </c>
      <c r="K641" s="25" t="e">
        <f>INDEX(Pääluokka!$I$2:$I$100,MATCH(VALUE(LEFT(Taulukko1[[#This Row],[TOL2008]],2)),Pääluokka!$G$2:$G$100,0))</f>
        <v>#N/A</v>
      </c>
    </row>
    <row r="642" spans="1:11" ht="12.75" customHeight="1">
      <c r="A642" s="21" t="s">
        <v>2795</v>
      </c>
      <c r="B642" s="23">
        <v>39820</v>
      </c>
      <c r="C642" s="21" t="s">
        <v>2794</v>
      </c>
      <c r="D642" s="24"/>
      <c r="E642" s="24"/>
      <c r="F642" s="23"/>
      <c r="G642" s="24"/>
      <c r="H642" s="16">
        <v>25</v>
      </c>
      <c r="I642" s="25" t="e">
        <f>INDEX('TOL2008'!B:B,MATCH(A642,'TOL2008'!A:A,0))</f>
        <v>#N/A</v>
      </c>
      <c r="J642" s="25" t="e">
        <f>INDEX(Pääluokka!$H$2:$H$100,MATCH(VALUE(LEFT(Taulukko1[[#This Row],[TOL2008]],2)),Pääluokka!$G$2:$G$100,0))</f>
        <v>#N/A</v>
      </c>
      <c r="K642" s="25" t="e">
        <f>INDEX(Pääluokka!$I$2:$I$100,MATCH(VALUE(LEFT(Taulukko1[[#This Row],[TOL2008]],2)),Pääluokka!$G$2:$G$100,0))</f>
        <v>#N/A</v>
      </c>
    </row>
    <row r="643" spans="1:11" ht="12.75" customHeight="1">
      <c r="A643" s="21" t="s">
        <v>2679</v>
      </c>
      <c r="B643" s="23">
        <v>39820</v>
      </c>
      <c r="C643" s="21" t="s">
        <v>2681</v>
      </c>
      <c r="D643" s="24"/>
      <c r="E643" s="24"/>
      <c r="F643" s="23"/>
      <c r="G643" s="24"/>
      <c r="H643" s="22">
        <v>700</v>
      </c>
      <c r="I643" s="25" t="e">
        <f>INDEX('TOL2008'!B:B,MATCH(A643,'TOL2008'!A:A,0))</f>
        <v>#N/A</v>
      </c>
      <c r="J643" s="25" t="e">
        <f>INDEX(Pääluokka!$H$2:$H$100,MATCH(VALUE(LEFT(Taulukko1[[#This Row],[TOL2008]],2)),Pääluokka!$G$2:$G$100,0))</f>
        <v>#N/A</v>
      </c>
      <c r="K643" s="25" t="e">
        <f>INDEX(Pääluokka!$I$2:$I$100,MATCH(VALUE(LEFT(Taulukko1[[#This Row],[TOL2008]],2)),Pääluokka!$G$2:$G$100,0))</f>
        <v>#N/A</v>
      </c>
    </row>
    <row r="644" spans="1:11" ht="12.75" customHeight="1">
      <c r="A644" s="21" t="s">
        <v>1463</v>
      </c>
      <c r="B644" s="23">
        <v>39820</v>
      </c>
      <c r="C644" s="21" t="s">
        <v>2456</v>
      </c>
      <c r="D644" s="24"/>
      <c r="E644" s="24">
        <v>6</v>
      </c>
      <c r="F644" s="23">
        <v>39839</v>
      </c>
      <c r="G644" s="24">
        <v>4</v>
      </c>
      <c r="H644" s="22">
        <v>50</v>
      </c>
      <c r="I644" s="25" t="e">
        <f>INDEX('TOL2008'!B:B,MATCH(A644,'TOL2008'!A:A,0))</f>
        <v>#N/A</v>
      </c>
      <c r="J644" s="25" t="e">
        <f>INDEX(Pääluokka!$H$2:$H$100,MATCH(VALUE(LEFT(Taulukko1[[#This Row],[TOL2008]],2)),Pääluokka!$G$2:$G$100,0))</f>
        <v>#N/A</v>
      </c>
      <c r="K644" s="25" t="e">
        <f>INDEX(Pääluokka!$I$2:$I$100,MATCH(VALUE(LEFT(Taulukko1[[#This Row],[TOL2008]],2)),Pääluokka!$G$2:$G$100,0))</f>
        <v>#N/A</v>
      </c>
    </row>
    <row r="645" spans="1:11" ht="12.75" customHeight="1">
      <c r="A645" t="s">
        <v>1640</v>
      </c>
      <c r="B645" s="23">
        <v>39821</v>
      </c>
      <c r="C645" t="s">
        <v>3051</v>
      </c>
      <c r="E645" s="5">
        <v>50</v>
      </c>
      <c r="F645" s="4">
        <v>39853</v>
      </c>
      <c r="G645" s="5">
        <v>45</v>
      </c>
      <c r="H645" s="16">
        <v>50</v>
      </c>
      <c r="I645" s="25" t="e">
        <f>INDEX('TOL2008'!B:B,MATCH(A645,'TOL2008'!A:A,0))</f>
        <v>#N/A</v>
      </c>
      <c r="J645" s="25" t="e">
        <f>INDEX(Pääluokka!$H$2:$H$100,MATCH(VALUE(LEFT(Taulukko1[[#This Row],[TOL2008]],2)),Pääluokka!$G$2:$G$100,0))</f>
        <v>#N/A</v>
      </c>
      <c r="K645" s="25" t="e">
        <f>INDEX(Pääluokka!$I$2:$I$100,MATCH(VALUE(LEFT(Taulukko1[[#This Row],[TOL2008]],2)),Pääluokka!$G$2:$G$100,0))</f>
        <v>#N/A</v>
      </c>
    </row>
    <row r="646" spans="1:11" ht="12.75" customHeight="1">
      <c r="A646" t="s">
        <v>3024</v>
      </c>
      <c r="B646" s="23">
        <v>39821</v>
      </c>
      <c r="C646" t="s">
        <v>3023</v>
      </c>
      <c r="E646" s="5">
        <v>100</v>
      </c>
      <c r="F646" s="4">
        <v>39881</v>
      </c>
      <c r="G646" s="5">
        <v>103</v>
      </c>
      <c r="H646" s="16">
        <v>100</v>
      </c>
      <c r="I646" s="25" t="e">
        <f>INDEX('TOL2008'!B:B,MATCH(A646,'TOL2008'!A:A,0))</f>
        <v>#N/A</v>
      </c>
      <c r="J646" s="25" t="e">
        <f>INDEX(Pääluokka!$H$2:$H$100,MATCH(VALUE(LEFT(Taulukko1[[#This Row],[TOL2008]],2)),Pääluokka!$G$2:$G$100,0))</f>
        <v>#N/A</v>
      </c>
      <c r="K646" s="25" t="e">
        <f>INDEX(Pääluokka!$I$2:$I$100,MATCH(VALUE(LEFT(Taulukko1[[#This Row],[TOL2008]],2)),Pääluokka!$G$2:$G$100,0))</f>
        <v>#N/A</v>
      </c>
    </row>
    <row r="647" spans="1:11" ht="12.75" customHeight="1">
      <c r="A647" t="s">
        <v>3015</v>
      </c>
      <c r="B647" s="23">
        <v>39821</v>
      </c>
      <c r="C647" t="s">
        <v>3014</v>
      </c>
      <c r="E647" s="5">
        <v>58</v>
      </c>
      <c r="F647" s="4">
        <v>39869</v>
      </c>
      <c r="G647" s="5">
        <v>31</v>
      </c>
      <c r="H647" s="16">
        <v>58</v>
      </c>
      <c r="I647" s="25" t="e">
        <f>INDEX('TOL2008'!B:B,MATCH(A647,'TOL2008'!A:A,0))</f>
        <v>#N/A</v>
      </c>
      <c r="J647" s="25" t="e">
        <f>INDEX(Pääluokka!$H$2:$H$100,MATCH(VALUE(LEFT(Taulukko1[[#This Row],[TOL2008]],2)),Pääluokka!$G$2:$G$100,0))</f>
        <v>#N/A</v>
      </c>
      <c r="K647" s="25" t="e">
        <f>INDEX(Pääluokka!$I$2:$I$100,MATCH(VALUE(LEFT(Taulukko1[[#This Row],[TOL2008]],2)),Pääluokka!$G$2:$G$100,0))</f>
        <v>#N/A</v>
      </c>
    </row>
    <row r="648" spans="1:11" ht="12.75" customHeight="1">
      <c r="A648" t="s">
        <v>2658</v>
      </c>
      <c r="B648" s="23">
        <v>39821</v>
      </c>
      <c r="C648" t="s">
        <v>2660</v>
      </c>
      <c r="E648" s="5">
        <v>120</v>
      </c>
      <c r="F648" s="4">
        <v>39864</v>
      </c>
      <c r="G648" s="5">
        <v>65</v>
      </c>
      <c r="H648" s="22">
        <v>377</v>
      </c>
      <c r="I648" s="25" t="e">
        <f>INDEX('TOL2008'!B:B,MATCH(A648,'TOL2008'!A:A,0))</f>
        <v>#N/A</v>
      </c>
      <c r="J648" s="25" t="e">
        <f>INDEX(Pääluokka!$H$2:$H$100,MATCH(VALUE(LEFT(Taulukko1[[#This Row],[TOL2008]],2)),Pääluokka!$G$2:$G$100,0))</f>
        <v>#N/A</v>
      </c>
      <c r="K648" s="25" t="e">
        <f>INDEX(Pääluokka!$I$2:$I$100,MATCH(VALUE(LEFT(Taulukko1[[#This Row],[TOL2008]],2)),Pääluokka!$G$2:$G$100,0))</f>
        <v>#N/A</v>
      </c>
    </row>
    <row r="649" spans="1:11" ht="12.75" customHeight="1">
      <c r="A649" s="21" t="s">
        <v>1528</v>
      </c>
      <c r="B649" s="23">
        <v>39821</v>
      </c>
      <c r="C649" s="21" t="s">
        <v>2714</v>
      </c>
      <c r="D649" s="24"/>
      <c r="E649" s="24"/>
      <c r="F649" s="23"/>
      <c r="G649" s="24"/>
      <c r="H649" s="22">
        <v>1500</v>
      </c>
      <c r="I649" s="25" t="e">
        <f>INDEX('TOL2008'!B:B,MATCH(A649,'TOL2008'!A:A,0))</f>
        <v>#N/A</v>
      </c>
      <c r="J649" s="25" t="e">
        <f>INDEX(Pääluokka!$H$2:$H$100,MATCH(VALUE(LEFT(Taulukko1[[#This Row],[TOL2008]],2)),Pääluokka!$G$2:$G$100,0))</f>
        <v>#N/A</v>
      </c>
      <c r="K649" s="25" t="e">
        <f>INDEX(Pääluokka!$I$2:$I$100,MATCH(VALUE(LEFT(Taulukko1[[#This Row],[TOL2008]],2)),Pääluokka!$G$2:$G$100,0))</f>
        <v>#N/A</v>
      </c>
    </row>
    <row r="650" spans="1:11" ht="12.75" customHeight="1">
      <c r="A650" s="21" t="s">
        <v>1511</v>
      </c>
      <c r="B650" s="23">
        <v>39821</v>
      </c>
      <c r="C650" s="21" t="s">
        <v>2624</v>
      </c>
      <c r="D650" s="24"/>
      <c r="E650" s="24"/>
      <c r="F650" s="23">
        <v>39835</v>
      </c>
      <c r="G650" s="24">
        <v>0</v>
      </c>
      <c r="H650" s="22">
        <v>270</v>
      </c>
      <c r="I650" s="25" t="e">
        <f>INDEX('TOL2008'!B:B,MATCH(A650,'TOL2008'!A:A,0))</f>
        <v>#N/A</v>
      </c>
      <c r="J650" s="25" t="e">
        <f>INDEX(Pääluokka!$H$2:$H$100,MATCH(VALUE(LEFT(Taulukko1[[#This Row],[TOL2008]],2)),Pääluokka!$G$2:$G$100,0))</f>
        <v>#N/A</v>
      </c>
      <c r="K650" s="25" t="e">
        <f>INDEX(Pääluokka!$I$2:$I$100,MATCH(VALUE(LEFT(Taulukko1[[#This Row],[TOL2008]],2)),Pääluokka!$G$2:$G$100,0))</f>
        <v>#N/A</v>
      </c>
    </row>
    <row r="651" spans="1:11" ht="12.75" customHeight="1">
      <c r="A651" t="s">
        <v>2360</v>
      </c>
      <c r="B651" s="23">
        <v>39821</v>
      </c>
      <c r="C651" t="s">
        <v>2361</v>
      </c>
      <c r="E651" s="5"/>
      <c r="F651" s="4">
        <v>39865</v>
      </c>
      <c r="G651" s="5">
        <v>25</v>
      </c>
      <c r="H651" s="22">
        <v>850</v>
      </c>
      <c r="I651" s="25" t="e">
        <f>INDEX('TOL2008'!B:B,MATCH(A651,'TOL2008'!A:A,0))</f>
        <v>#N/A</v>
      </c>
      <c r="J651" s="25" t="e">
        <f>INDEX(Pääluokka!$H$2:$H$100,MATCH(VALUE(LEFT(Taulukko1[[#This Row],[TOL2008]],2)),Pääluokka!$G$2:$G$100,0))</f>
        <v>#N/A</v>
      </c>
      <c r="K651" s="25" t="e">
        <f>INDEX(Pääluokka!$I$2:$I$100,MATCH(VALUE(LEFT(Taulukko1[[#This Row],[TOL2008]],2)),Pääluokka!$G$2:$G$100,0))</f>
        <v>#N/A</v>
      </c>
    </row>
    <row r="652" spans="1:11" ht="12.75" customHeight="1">
      <c r="A652" t="s">
        <v>2911</v>
      </c>
      <c r="B652" s="23">
        <v>39822</v>
      </c>
      <c r="C652" t="s">
        <v>2914</v>
      </c>
      <c r="E652" s="5"/>
      <c r="F652" s="4">
        <v>39877</v>
      </c>
      <c r="G652" s="5">
        <v>35</v>
      </c>
      <c r="H652" s="16">
        <v>110</v>
      </c>
      <c r="I652" s="25">
        <f>INDEX('TOL2008'!B:B,MATCH(A652,'TOL2008'!A:A,0))</f>
        <v>46140</v>
      </c>
      <c r="J652" s="25" t="str">
        <f>INDEX(Pääluokka!$H$2:$H$100,MATCH(VALUE(LEFT(Taulukko1[[#This Row],[TOL2008]],2)),Pääluokka!$G$2:$G$100,0))</f>
        <v>Tukku- ja vähittäiskauppa; moottoriajoneuvojen ja moottoripyörien korjaus</v>
      </c>
      <c r="K652" s="25" t="str">
        <f>INDEX(Pääluokka!$I$2:$I$100,MATCH(VALUE(LEFT(Taulukko1[[#This Row],[TOL2008]],2)),Pääluokka!$G$2:$G$100,0))</f>
        <v>Palvelualat (G-N, R, S)</v>
      </c>
    </row>
    <row r="653" spans="1:11" ht="12.75" customHeight="1">
      <c r="A653" t="s">
        <v>1536</v>
      </c>
      <c r="B653" s="23">
        <v>39822</v>
      </c>
      <c r="C653" t="s">
        <v>2718</v>
      </c>
      <c r="E653" s="5"/>
      <c r="F653" s="4">
        <v>39836</v>
      </c>
      <c r="G653" s="5">
        <v>0</v>
      </c>
      <c r="H653" s="22">
        <v>350</v>
      </c>
      <c r="I653" s="25" t="e">
        <f>INDEX('TOL2008'!B:B,MATCH(A653,'TOL2008'!A:A,0))</f>
        <v>#N/A</v>
      </c>
      <c r="J653" s="25" t="e">
        <f>INDEX(Pääluokka!$H$2:$H$100,MATCH(VALUE(LEFT(Taulukko1[[#This Row],[TOL2008]],2)),Pääluokka!$G$2:$G$100,0))</f>
        <v>#N/A</v>
      </c>
      <c r="K653" s="25" t="e">
        <f>INDEX(Pääluokka!$I$2:$I$100,MATCH(VALUE(LEFT(Taulukko1[[#This Row],[TOL2008]],2)),Pääluokka!$G$2:$G$100,0))</f>
        <v>#N/A</v>
      </c>
    </row>
    <row r="654" spans="1:11" ht="12.75" customHeight="1">
      <c r="A654" s="21" t="s">
        <v>2612</v>
      </c>
      <c r="B654" s="23">
        <v>39822</v>
      </c>
      <c r="C654" s="21" t="s">
        <v>2611</v>
      </c>
      <c r="D654" s="24"/>
      <c r="E654" s="24"/>
      <c r="F654" s="23">
        <v>39839</v>
      </c>
      <c r="G654" s="24">
        <v>0</v>
      </c>
      <c r="H654" s="22">
        <v>90</v>
      </c>
      <c r="I654" s="25" t="e">
        <f>INDEX('TOL2008'!B:B,MATCH(A654,'TOL2008'!A:A,0))</f>
        <v>#N/A</v>
      </c>
      <c r="J654" s="25" t="e">
        <f>INDEX(Pääluokka!$H$2:$H$100,MATCH(VALUE(LEFT(Taulukko1[[#This Row],[TOL2008]],2)),Pääluokka!$G$2:$G$100,0))</f>
        <v>#N/A</v>
      </c>
      <c r="K654" s="25" t="e">
        <f>INDEX(Pääluokka!$I$2:$I$100,MATCH(VALUE(LEFT(Taulukko1[[#This Row],[TOL2008]],2)),Pääluokka!$G$2:$G$100,0))</f>
        <v>#N/A</v>
      </c>
    </row>
    <row r="655" spans="1:11" ht="12.75" customHeight="1">
      <c r="A655" s="21" t="s">
        <v>2584</v>
      </c>
      <c r="B655" s="23">
        <v>39822</v>
      </c>
      <c r="C655" s="21" t="s">
        <v>2583</v>
      </c>
      <c r="D655" s="24"/>
      <c r="E655" s="24">
        <v>160</v>
      </c>
      <c r="F655" s="23">
        <v>39877</v>
      </c>
      <c r="G655" s="24">
        <v>46</v>
      </c>
      <c r="H655" s="22">
        <v>1100</v>
      </c>
      <c r="I655" s="25" t="e">
        <f>INDEX('TOL2008'!B:B,MATCH(A655,'TOL2008'!A:A,0))</f>
        <v>#N/A</v>
      </c>
      <c r="J655" s="25" t="e">
        <f>INDEX(Pääluokka!$H$2:$H$100,MATCH(VALUE(LEFT(Taulukko1[[#This Row],[TOL2008]],2)),Pääluokka!$G$2:$G$100,0))</f>
        <v>#N/A</v>
      </c>
      <c r="K655" s="25" t="e">
        <f>INDEX(Pääluokka!$I$2:$I$100,MATCH(VALUE(LEFT(Taulukko1[[#This Row],[TOL2008]],2)),Pääluokka!$G$2:$G$100,0))</f>
        <v>#N/A</v>
      </c>
    </row>
    <row r="656" spans="1:11" ht="12.75" customHeight="1">
      <c r="A656" s="21" t="s">
        <v>1941</v>
      </c>
      <c r="B656" s="23">
        <v>39822</v>
      </c>
      <c r="C656" s="21" t="s">
        <v>2538</v>
      </c>
      <c r="D656" s="24"/>
      <c r="E656" s="24"/>
      <c r="F656" s="23">
        <v>39829</v>
      </c>
      <c r="G656" s="24">
        <v>0</v>
      </c>
      <c r="H656" s="22">
        <v>300</v>
      </c>
      <c r="I656" s="25" t="e">
        <f>INDEX('TOL2008'!B:B,MATCH(A656,'TOL2008'!A:A,0))</f>
        <v>#N/A</v>
      </c>
      <c r="J656" s="25" t="e">
        <f>INDEX(Pääluokka!$H$2:$H$100,MATCH(VALUE(LEFT(Taulukko1[[#This Row],[TOL2008]],2)),Pääluokka!$G$2:$G$100,0))</f>
        <v>#N/A</v>
      </c>
      <c r="K656" s="25" t="e">
        <f>INDEX(Pääluokka!$I$2:$I$100,MATCH(VALUE(LEFT(Taulukko1[[#This Row],[TOL2008]],2)),Pääluokka!$G$2:$G$100,0))</f>
        <v>#N/A</v>
      </c>
    </row>
    <row r="657" spans="1:11" ht="12.75" customHeight="1">
      <c r="A657" t="s">
        <v>3090</v>
      </c>
      <c r="B657" s="23">
        <v>39825</v>
      </c>
      <c r="C657" t="s">
        <v>3089</v>
      </c>
      <c r="E657" s="5"/>
      <c r="F657" s="4">
        <v>39864</v>
      </c>
      <c r="G657" s="5">
        <v>4</v>
      </c>
      <c r="H657" s="17">
        <v>70</v>
      </c>
      <c r="I657" s="25" t="e">
        <f>INDEX('TOL2008'!B:B,MATCH(A657,'TOL2008'!A:A,0))</f>
        <v>#N/A</v>
      </c>
      <c r="J657" s="25" t="e">
        <f>INDEX(Pääluokka!$H$2:$H$100,MATCH(VALUE(LEFT(Taulukko1[[#This Row],[TOL2008]],2)),Pääluokka!$G$2:$G$100,0))</f>
        <v>#N/A</v>
      </c>
      <c r="K657" s="25" t="e">
        <f>INDEX(Pääluokka!$I$2:$I$100,MATCH(VALUE(LEFT(Taulukko1[[#This Row],[TOL2008]],2)),Pääluokka!$G$2:$G$100,0))</f>
        <v>#N/A</v>
      </c>
    </row>
    <row r="658" spans="1:11" ht="12.75" customHeight="1">
      <c r="A658" t="s">
        <v>615</v>
      </c>
      <c r="B658" s="23">
        <v>39825</v>
      </c>
      <c r="C658" t="s">
        <v>3069</v>
      </c>
      <c r="E658" s="5">
        <v>60</v>
      </c>
      <c r="F658" s="4">
        <v>39883</v>
      </c>
      <c r="G658" s="5">
        <v>350</v>
      </c>
      <c r="H658" s="17">
        <v>900</v>
      </c>
      <c r="I658" s="25">
        <f>INDEX('TOL2008'!B:B,MATCH(A658,'TOL2008'!A:A,0))</f>
        <v>28220</v>
      </c>
      <c r="J658" s="25" t="str">
        <f>INDEX(Pääluokka!$H$2:$H$100,MATCH(VALUE(LEFT(Taulukko1[[#This Row],[TOL2008]],2)),Pääluokka!$G$2:$G$100,0))</f>
        <v>Teollisuus</v>
      </c>
      <c r="K658" s="25" t="str">
        <f>INDEX(Pääluokka!$I$2:$I$100,MATCH(VALUE(LEFT(Taulukko1[[#This Row],[TOL2008]],2)),Pääluokka!$G$2:$G$100,0))</f>
        <v>Teollisuus (C-E)</v>
      </c>
    </row>
    <row r="659" spans="1:11" ht="12.75" customHeight="1">
      <c r="A659" t="s">
        <v>1784</v>
      </c>
      <c r="B659" s="23">
        <v>39825</v>
      </c>
      <c r="C659" t="s">
        <v>1854</v>
      </c>
      <c r="E659" s="5"/>
      <c r="F659" s="4"/>
      <c r="G659" s="5"/>
      <c r="H659" s="22">
        <v>120</v>
      </c>
      <c r="I659" s="25" t="e">
        <f>INDEX('TOL2008'!B:B,MATCH(A659,'TOL2008'!A:A,0))</f>
        <v>#N/A</v>
      </c>
      <c r="J659" s="25" t="e">
        <f>INDEX(Pääluokka!$H$2:$H$100,MATCH(VALUE(LEFT(Taulukko1[[#This Row],[TOL2008]],2)),Pääluokka!$G$2:$G$100,0))</f>
        <v>#N/A</v>
      </c>
      <c r="K659" s="25" t="e">
        <f>INDEX(Pääluokka!$I$2:$I$100,MATCH(VALUE(LEFT(Taulukko1[[#This Row],[TOL2008]],2)),Pääluokka!$G$2:$G$100,0))</f>
        <v>#N/A</v>
      </c>
    </row>
    <row r="660" spans="1:11" ht="12.75" customHeight="1">
      <c r="A660" s="21" t="s">
        <v>2755</v>
      </c>
      <c r="B660" s="23">
        <v>39825</v>
      </c>
      <c r="C660" s="21" t="s">
        <v>2754</v>
      </c>
      <c r="D660" s="24"/>
      <c r="E660" s="24">
        <v>20</v>
      </c>
      <c r="F660" s="23">
        <v>39927</v>
      </c>
      <c r="G660" s="24">
        <v>17</v>
      </c>
      <c r="H660" s="22">
        <v>70</v>
      </c>
      <c r="I660" s="25" t="e">
        <f>INDEX('TOL2008'!B:B,MATCH(A660,'TOL2008'!A:A,0))</f>
        <v>#N/A</v>
      </c>
      <c r="J660" s="25" t="e">
        <f>INDEX(Pääluokka!$H$2:$H$100,MATCH(VALUE(LEFT(Taulukko1[[#This Row],[TOL2008]],2)),Pääluokka!$G$2:$G$100,0))</f>
        <v>#N/A</v>
      </c>
      <c r="K660" s="25" t="e">
        <f>INDEX(Pääluokka!$I$2:$I$100,MATCH(VALUE(LEFT(Taulukko1[[#This Row],[TOL2008]],2)),Pääluokka!$G$2:$G$100,0))</f>
        <v>#N/A</v>
      </c>
    </row>
    <row r="661" spans="1:11" ht="12.75" customHeight="1">
      <c r="A661" s="21" t="s">
        <v>351</v>
      </c>
      <c r="B661" s="23">
        <v>39825</v>
      </c>
      <c r="C661" s="21" t="s">
        <v>2691</v>
      </c>
      <c r="D661" s="24"/>
      <c r="E661" s="24"/>
      <c r="F661" s="23">
        <v>39863</v>
      </c>
      <c r="G661" s="24">
        <v>1</v>
      </c>
      <c r="H661" s="22">
        <v>60</v>
      </c>
      <c r="I661" s="25">
        <f>INDEX('TOL2008'!B:B,MATCH(A661,'TOL2008'!A:A,0))</f>
        <v>28950</v>
      </c>
      <c r="J661" s="25" t="str">
        <f>INDEX(Pääluokka!$H$2:$H$100,MATCH(VALUE(LEFT(Taulukko1[[#This Row],[TOL2008]],2)),Pääluokka!$G$2:$G$100,0))</f>
        <v>Teollisuus</v>
      </c>
      <c r="K661" s="25" t="str">
        <f>INDEX(Pääluokka!$I$2:$I$100,MATCH(VALUE(LEFT(Taulukko1[[#This Row],[TOL2008]],2)),Pääluokka!$G$2:$G$100,0))</f>
        <v>Teollisuus (C-E)</v>
      </c>
    </row>
    <row r="662" spans="1:11" ht="12.75" customHeight="1">
      <c r="A662" t="s">
        <v>2651</v>
      </c>
      <c r="B662" s="23">
        <v>39825</v>
      </c>
      <c r="C662" t="s">
        <v>2650</v>
      </c>
      <c r="E662" s="5"/>
      <c r="F662" s="4">
        <v>39842</v>
      </c>
      <c r="G662" s="5">
        <v>7</v>
      </c>
      <c r="H662" s="22">
        <v>40</v>
      </c>
      <c r="I662" s="25" t="e">
        <f>INDEX('TOL2008'!B:B,MATCH(A662,'TOL2008'!A:A,0))</f>
        <v>#N/A</v>
      </c>
      <c r="J662" s="25" t="e">
        <f>INDEX(Pääluokka!$H$2:$H$100,MATCH(VALUE(LEFT(Taulukko1[[#This Row],[TOL2008]],2)),Pääluokka!$G$2:$G$100,0))</f>
        <v>#N/A</v>
      </c>
      <c r="K662" s="25" t="e">
        <f>INDEX(Pääluokka!$I$2:$I$100,MATCH(VALUE(LEFT(Taulukko1[[#This Row],[TOL2008]],2)),Pääluokka!$G$2:$G$100,0))</f>
        <v>#N/A</v>
      </c>
    </row>
    <row r="663" spans="1:11" ht="12.75" customHeight="1">
      <c r="A663" t="s">
        <v>1401</v>
      </c>
      <c r="B663" s="23">
        <v>39825</v>
      </c>
      <c r="C663" t="s">
        <v>2346</v>
      </c>
      <c r="E663" s="5"/>
      <c r="F663" s="4">
        <v>39902</v>
      </c>
      <c r="G663" s="5">
        <v>0</v>
      </c>
      <c r="H663" s="22">
        <v>190</v>
      </c>
      <c r="I663" s="25" t="e">
        <f>INDEX('TOL2008'!B:B,MATCH(A663,'TOL2008'!A:A,0))</f>
        <v>#N/A</v>
      </c>
      <c r="J663" s="25" t="e">
        <f>INDEX(Pääluokka!$H$2:$H$100,MATCH(VALUE(LEFT(Taulukko1[[#This Row],[TOL2008]],2)),Pääluokka!$G$2:$G$100,0))</f>
        <v>#N/A</v>
      </c>
      <c r="K663" s="25" t="e">
        <f>INDEX(Pääluokka!$I$2:$I$100,MATCH(VALUE(LEFT(Taulukko1[[#This Row],[TOL2008]],2)),Pääluokka!$G$2:$G$100,0))</f>
        <v>#N/A</v>
      </c>
    </row>
    <row r="664" spans="1:11" ht="12.75" customHeight="1">
      <c r="A664" t="s">
        <v>2295</v>
      </c>
      <c r="B664" s="23">
        <v>39825</v>
      </c>
      <c r="C664" t="s">
        <v>2298</v>
      </c>
      <c r="E664" s="5">
        <v>600</v>
      </c>
      <c r="F664" s="4">
        <v>39876</v>
      </c>
      <c r="G664" s="5">
        <v>100</v>
      </c>
      <c r="H664" s="16">
        <v>600</v>
      </c>
      <c r="I664" s="25" t="e">
        <f>INDEX('TOL2008'!B:B,MATCH(A664,'TOL2008'!A:A,0))</f>
        <v>#N/A</v>
      </c>
      <c r="J664" s="25" t="e">
        <f>INDEX(Pääluokka!$H$2:$H$100,MATCH(VALUE(LEFT(Taulukko1[[#This Row],[TOL2008]],2)),Pääluokka!$G$2:$G$100,0))</f>
        <v>#N/A</v>
      </c>
      <c r="K664" s="25" t="e">
        <f>INDEX(Pääluokka!$I$2:$I$100,MATCH(VALUE(LEFT(Taulukko1[[#This Row],[TOL2008]],2)),Pääluokka!$G$2:$G$100,0))</f>
        <v>#N/A</v>
      </c>
    </row>
    <row r="665" spans="1:11" ht="12.75" customHeight="1">
      <c r="A665" t="s">
        <v>2220</v>
      </c>
      <c r="B665" s="23">
        <v>39825</v>
      </c>
      <c r="C665" t="s">
        <v>2219</v>
      </c>
      <c r="E665" s="5">
        <v>3</v>
      </c>
      <c r="F665" s="4">
        <v>39856</v>
      </c>
      <c r="G665" s="5">
        <v>1</v>
      </c>
      <c r="H665" s="16">
        <v>32</v>
      </c>
      <c r="I665" s="25" t="e">
        <f>INDEX('TOL2008'!B:B,MATCH(A665,'TOL2008'!A:A,0))</f>
        <v>#N/A</v>
      </c>
      <c r="J665" s="25" t="e">
        <f>INDEX(Pääluokka!$H$2:$H$100,MATCH(VALUE(LEFT(Taulukko1[[#This Row],[TOL2008]],2)),Pääluokka!$G$2:$G$100,0))</f>
        <v>#N/A</v>
      </c>
      <c r="K665" s="25" t="e">
        <f>INDEX(Pääluokka!$I$2:$I$100,MATCH(VALUE(LEFT(Taulukko1[[#This Row],[TOL2008]],2)),Pääluokka!$G$2:$G$100,0))</f>
        <v>#N/A</v>
      </c>
    </row>
    <row r="666" spans="1:11" ht="12.75" customHeight="1">
      <c r="A666" t="s">
        <v>1352</v>
      </c>
      <c r="B666" s="23">
        <v>39826</v>
      </c>
      <c r="C666" t="s">
        <v>3128</v>
      </c>
      <c r="E666" s="5"/>
      <c r="F666" s="4">
        <v>39847</v>
      </c>
      <c r="G666" s="5">
        <v>0</v>
      </c>
      <c r="H666" s="16"/>
      <c r="I666" s="25">
        <f>INDEX('TOL2008'!B:B,MATCH(A666,'TOL2008'!A:A,0))</f>
        <v>61900</v>
      </c>
      <c r="J666" s="25" t="str">
        <f>INDEX(Pääluokka!$H$2:$H$100,MATCH(VALUE(LEFT(Taulukko1[[#This Row],[TOL2008]],2)),Pääluokka!$G$2:$G$100,0))</f>
        <v>Informaatio ja viestintä</v>
      </c>
      <c r="K666" s="25" t="str">
        <f>INDEX(Pääluokka!$I$2:$I$100,MATCH(VALUE(LEFT(Taulukko1[[#This Row],[TOL2008]],2)),Pääluokka!$G$2:$G$100,0))</f>
        <v>Palvelualat (G-N, R, S)</v>
      </c>
    </row>
    <row r="667" spans="1:11" ht="12.75" customHeight="1">
      <c r="A667" t="s">
        <v>2120</v>
      </c>
      <c r="B667" s="23">
        <v>39826</v>
      </c>
      <c r="C667" t="s">
        <v>2958</v>
      </c>
      <c r="E667" s="5">
        <v>100</v>
      </c>
      <c r="F667" s="4">
        <v>39896</v>
      </c>
      <c r="G667" s="5">
        <v>71</v>
      </c>
      <c r="H667" s="16">
        <v>500</v>
      </c>
      <c r="I667" s="25" t="e">
        <f>INDEX('TOL2008'!B:B,MATCH(A667,'TOL2008'!A:A,0))</f>
        <v>#N/A</v>
      </c>
      <c r="J667" s="25" t="e">
        <f>INDEX(Pääluokka!$H$2:$H$100,MATCH(VALUE(LEFT(Taulukko1[[#This Row],[TOL2008]],2)),Pääluokka!$G$2:$G$100,0))</f>
        <v>#N/A</v>
      </c>
      <c r="K667" s="25" t="e">
        <f>INDEX(Pääluokka!$I$2:$I$100,MATCH(VALUE(LEFT(Taulukko1[[#This Row],[TOL2008]],2)),Pääluokka!$G$2:$G$100,0))</f>
        <v>#N/A</v>
      </c>
    </row>
    <row r="668" spans="1:11" ht="12.75" customHeight="1">
      <c r="A668" t="s">
        <v>2947</v>
      </c>
      <c r="B668" s="23">
        <v>39826</v>
      </c>
      <c r="C668" t="s">
        <v>2946</v>
      </c>
      <c r="E668" s="5">
        <v>30</v>
      </c>
      <c r="F668" s="4">
        <v>39854</v>
      </c>
      <c r="G668" s="5">
        <v>0</v>
      </c>
      <c r="H668" s="16">
        <v>30</v>
      </c>
      <c r="I668" s="25" t="e">
        <f>INDEX('TOL2008'!B:B,MATCH(A668,'TOL2008'!A:A,0))</f>
        <v>#N/A</v>
      </c>
      <c r="J668" s="25" t="e">
        <f>INDEX(Pääluokka!$H$2:$H$100,MATCH(VALUE(LEFT(Taulukko1[[#This Row],[TOL2008]],2)),Pääluokka!$G$2:$G$100,0))</f>
        <v>#N/A</v>
      </c>
      <c r="K668" s="25" t="e">
        <f>INDEX(Pääluokka!$I$2:$I$100,MATCH(VALUE(LEFT(Taulukko1[[#This Row],[TOL2008]],2)),Pääluokka!$G$2:$G$100,0))</f>
        <v>#N/A</v>
      </c>
    </row>
    <row r="669" spans="1:11" ht="12.75" customHeight="1">
      <c r="A669" t="s">
        <v>422</v>
      </c>
      <c r="B669" s="23">
        <v>39826</v>
      </c>
      <c r="C669" t="s">
        <v>2756</v>
      </c>
      <c r="E669" s="5"/>
      <c r="F669" s="4">
        <v>39872</v>
      </c>
      <c r="G669" s="5">
        <v>18</v>
      </c>
      <c r="H669" s="22">
        <v>18</v>
      </c>
      <c r="I669" s="25">
        <f>INDEX('TOL2008'!B:B,MATCH(A669,'TOL2008'!A:A,0))</f>
        <v>58130</v>
      </c>
      <c r="J669" s="25" t="str">
        <f>INDEX(Pääluokka!$H$2:$H$100,MATCH(VALUE(LEFT(Taulukko1[[#This Row],[TOL2008]],2)),Pääluokka!$G$2:$G$100,0))</f>
        <v>Informaatio ja viestintä</v>
      </c>
      <c r="K669" s="25" t="str">
        <f>INDEX(Pääluokka!$I$2:$I$100,MATCH(VALUE(LEFT(Taulukko1[[#This Row],[TOL2008]],2)),Pääluokka!$G$2:$G$100,0))</f>
        <v>Palvelualat (G-N, R, S)</v>
      </c>
    </row>
    <row r="670" spans="1:11" ht="12.75" customHeight="1">
      <c r="A670" s="21" t="s">
        <v>2653</v>
      </c>
      <c r="B670" s="23">
        <v>39826</v>
      </c>
      <c r="C670" s="21" t="s">
        <v>2654</v>
      </c>
      <c r="D670" s="24"/>
      <c r="E670" s="24"/>
      <c r="F670" s="23">
        <v>39841</v>
      </c>
      <c r="G670" s="24">
        <v>0</v>
      </c>
      <c r="H670" s="22">
        <v>550</v>
      </c>
      <c r="I670" s="25" t="e">
        <f>INDEX('TOL2008'!B:B,MATCH(A670,'TOL2008'!A:A,0))</f>
        <v>#N/A</v>
      </c>
      <c r="J670" s="25" t="e">
        <f>INDEX(Pääluokka!$H$2:$H$100,MATCH(VALUE(LEFT(Taulukko1[[#This Row],[TOL2008]],2)),Pääluokka!$G$2:$G$100,0))</f>
        <v>#N/A</v>
      </c>
      <c r="K670" s="25" t="e">
        <f>INDEX(Pääluokka!$I$2:$I$100,MATCH(VALUE(LEFT(Taulukko1[[#This Row],[TOL2008]],2)),Pääluokka!$G$2:$G$100,0))</f>
        <v>#N/A</v>
      </c>
    </row>
    <row r="671" spans="1:11" ht="12.75" customHeight="1">
      <c r="A671" s="21" t="s">
        <v>234</v>
      </c>
      <c r="B671" s="23">
        <v>39826</v>
      </c>
      <c r="C671" s="21" t="s">
        <v>2506</v>
      </c>
      <c r="D671" s="24"/>
      <c r="E671" s="24"/>
      <c r="F671" s="23">
        <v>39891</v>
      </c>
      <c r="G671" s="24">
        <v>130</v>
      </c>
      <c r="H671" s="22">
        <v>600</v>
      </c>
      <c r="I671" s="25">
        <f>INDEX('TOL2008'!B:B,MATCH(A671,'TOL2008'!A:A,0))</f>
        <v>71126</v>
      </c>
      <c r="J671" s="25" t="str">
        <f>INDEX(Pääluokka!$H$2:$H$100,MATCH(VALUE(LEFT(Taulukko1[[#This Row],[TOL2008]],2)),Pääluokka!$G$2:$G$100,0))</f>
        <v>Ammatillinen, tieteellinen ja tekninen toiminta</v>
      </c>
      <c r="K671" s="25" t="str">
        <f>INDEX(Pääluokka!$I$2:$I$100,MATCH(VALUE(LEFT(Taulukko1[[#This Row],[TOL2008]],2)),Pääluokka!$G$2:$G$100,0))</f>
        <v>Palvelualat (G-N, R, S)</v>
      </c>
    </row>
    <row r="672" spans="1:11" ht="12.75" customHeight="1">
      <c r="A672" t="s">
        <v>180</v>
      </c>
      <c r="B672" s="23">
        <v>39826</v>
      </c>
      <c r="C672" t="s">
        <v>2406</v>
      </c>
      <c r="E672" s="5"/>
      <c r="F672" s="4">
        <v>39868</v>
      </c>
      <c r="G672" s="5"/>
      <c r="H672" s="16">
        <v>280</v>
      </c>
      <c r="I672" s="25">
        <f>INDEX('TOL2008'!B:B,MATCH(A672,'TOL2008'!A:A,0))</f>
        <v>28990</v>
      </c>
      <c r="J672" s="25" t="str">
        <f>INDEX(Pääluokka!$H$2:$H$100,MATCH(VALUE(LEFT(Taulukko1[[#This Row],[TOL2008]],2)),Pääluokka!$G$2:$G$100,0))</f>
        <v>Teollisuus</v>
      </c>
      <c r="K672" s="25" t="str">
        <f>INDEX(Pääluokka!$I$2:$I$100,MATCH(VALUE(LEFT(Taulukko1[[#This Row],[TOL2008]],2)),Pääluokka!$G$2:$G$100,0))</f>
        <v>Teollisuus (C-E)</v>
      </c>
    </row>
    <row r="673" spans="1:11" ht="12.75" customHeight="1">
      <c r="A673" t="s">
        <v>148</v>
      </c>
      <c r="B673" s="23">
        <v>39826</v>
      </c>
      <c r="C673" t="s">
        <v>2378</v>
      </c>
      <c r="E673" s="5"/>
      <c r="F673" s="4">
        <v>39874</v>
      </c>
      <c r="G673" s="5">
        <v>0</v>
      </c>
      <c r="H673" s="22">
        <v>260</v>
      </c>
      <c r="I673" s="25">
        <f>INDEX('TOL2008'!B:B,MATCH(A673,'TOL2008'!A:A,0))</f>
        <v>17120</v>
      </c>
      <c r="J673" s="25" t="str">
        <f>INDEX(Pääluokka!$H$2:$H$100,MATCH(VALUE(LEFT(Taulukko1[[#This Row],[TOL2008]],2)),Pääluokka!$G$2:$G$100,0))</f>
        <v>Teollisuus</v>
      </c>
      <c r="K673" s="25" t="str">
        <f>INDEX(Pääluokka!$I$2:$I$100,MATCH(VALUE(LEFT(Taulukko1[[#This Row],[TOL2008]],2)),Pääluokka!$G$2:$G$100,0))</f>
        <v>Teollisuus (C-E)</v>
      </c>
    </row>
    <row r="674" spans="1:11" ht="12.75" customHeight="1">
      <c r="A674" t="s">
        <v>922</v>
      </c>
      <c r="B674" s="23">
        <v>39827</v>
      </c>
      <c r="C674" t="s">
        <v>2533</v>
      </c>
      <c r="E674" s="5">
        <v>40</v>
      </c>
      <c r="F674" s="4">
        <v>39882</v>
      </c>
      <c r="G674" s="5">
        <v>33</v>
      </c>
      <c r="H674" s="22">
        <v>200</v>
      </c>
      <c r="I674" s="25">
        <f>INDEX('TOL2008'!B:B,MATCH(A674,'TOL2008'!A:A,0))</f>
        <v>58130</v>
      </c>
      <c r="J674" s="25" t="str">
        <f>INDEX(Pääluokka!$H$2:$H$100,MATCH(VALUE(LEFT(Taulukko1[[#This Row],[TOL2008]],2)),Pääluokka!$G$2:$G$100,0))</f>
        <v>Informaatio ja viestintä</v>
      </c>
      <c r="K674" s="25" t="str">
        <f>INDEX(Pääluokka!$I$2:$I$100,MATCH(VALUE(LEFT(Taulukko1[[#This Row],[TOL2008]],2)),Pääluokka!$G$2:$G$100,0))</f>
        <v>Palvelualat (G-N, R, S)</v>
      </c>
    </row>
    <row r="675" spans="1:11" ht="12.75" customHeight="1">
      <c r="A675" s="21" t="s">
        <v>2318</v>
      </c>
      <c r="B675" s="23">
        <v>39827</v>
      </c>
      <c r="C675" s="21" t="s">
        <v>2319</v>
      </c>
      <c r="D675" s="24"/>
      <c r="E675" s="24">
        <v>390</v>
      </c>
      <c r="F675" s="23">
        <v>39883</v>
      </c>
      <c r="G675" s="24">
        <v>318</v>
      </c>
      <c r="H675" s="16">
        <v>390</v>
      </c>
      <c r="I675" s="25" t="e">
        <f>INDEX('TOL2008'!B:B,MATCH(A675,'TOL2008'!A:A,0))</f>
        <v>#N/A</v>
      </c>
      <c r="J675" s="25" t="e">
        <f>INDEX(Pääluokka!$H$2:$H$100,MATCH(VALUE(LEFT(Taulukko1[[#This Row],[TOL2008]],2)),Pääluokka!$G$2:$G$100,0))</f>
        <v>#N/A</v>
      </c>
      <c r="K675" s="25" t="e">
        <f>INDEX(Pääluokka!$I$2:$I$100,MATCH(VALUE(LEFT(Taulukko1[[#This Row],[TOL2008]],2)),Pääluokka!$G$2:$G$100,0))</f>
        <v>#N/A</v>
      </c>
    </row>
    <row r="676" spans="1:11" ht="12.75" customHeight="1">
      <c r="A676" s="21" t="s">
        <v>46</v>
      </c>
      <c r="B676" s="23">
        <v>39827</v>
      </c>
      <c r="C676" s="21" t="s">
        <v>2261</v>
      </c>
      <c r="D676" s="24"/>
      <c r="E676" s="24">
        <v>36</v>
      </c>
      <c r="F676" s="23">
        <v>39876</v>
      </c>
      <c r="G676" s="24">
        <v>34</v>
      </c>
      <c r="H676" s="16">
        <v>36</v>
      </c>
      <c r="I676" s="25">
        <f>INDEX('TOL2008'!B:B,MATCH(A676,'TOL2008'!A:A,0))</f>
        <v>10710</v>
      </c>
      <c r="J676" s="25" t="str">
        <f>INDEX(Pääluokka!$H$2:$H$100,MATCH(VALUE(LEFT(Taulukko1[[#This Row],[TOL2008]],2)),Pääluokka!$G$2:$G$100,0))</f>
        <v>Teollisuus</v>
      </c>
      <c r="K676" s="25" t="str">
        <f>INDEX(Pääluokka!$I$2:$I$100,MATCH(VALUE(LEFT(Taulukko1[[#This Row],[TOL2008]],2)),Pääluokka!$G$2:$G$100,0))</f>
        <v>Teollisuus (C-E)</v>
      </c>
    </row>
    <row r="677" spans="1:11" ht="12.75" customHeight="1">
      <c r="A677" t="s">
        <v>666</v>
      </c>
      <c r="B677" s="23">
        <v>39828</v>
      </c>
      <c r="C677" t="s">
        <v>3121</v>
      </c>
      <c r="E677" s="5"/>
      <c r="F677" s="4">
        <v>39902</v>
      </c>
      <c r="G677" s="5">
        <v>22</v>
      </c>
      <c r="H677" s="22">
        <v>90</v>
      </c>
      <c r="I677" s="25">
        <f>INDEX('TOL2008'!B:B,MATCH(A677,'TOL2008'!A:A,0))</f>
        <v>58130</v>
      </c>
      <c r="J677" s="25" t="str">
        <f>INDEX(Pääluokka!$H$2:$H$100,MATCH(VALUE(LEFT(Taulukko1[[#This Row],[TOL2008]],2)),Pääluokka!$G$2:$G$100,0))</f>
        <v>Informaatio ja viestintä</v>
      </c>
      <c r="K677" s="25" t="str">
        <f>INDEX(Pääluokka!$I$2:$I$100,MATCH(VALUE(LEFT(Taulukko1[[#This Row],[TOL2008]],2)),Pääluokka!$G$2:$G$100,0))</f>
        <v>Palvelualat (G-N, R, S)</v>
      </c>
    </row>
    <row r="678" spans="1:11" ht="12.75" customHeight="1">
      <c r="A678" t="s">
        <v>3010</v>
      </c>
      <c r="B678" s="23">
        <v>39828</v>
      </c>
      <c r="C678" t="s">
        <v>3009</v>
      </c>
      <c r="E678" s="5">
        <v>335</v>
      </c>
      <c r="F678" s="4">
        <v>39899</v>
      </c>
      <c r="G678" s="5">
        <v>259</v>
      </c>
      <c r="H678" s="22">
        <v>335</v>
      </c>
      <c r="I678" s="25" t="e">
        <f>INDEX('TOL2008'!B:B,MATCH(A678,'TOL2008'!A:A,0))</f>
        <v>#N/A</v>
      </c>
      <c r="J678" s="25" t="e">
        <f>INDEX(Pääluokka!$H$2:$H$100,MATCH(VALUE(LEFT(Taulukko1[[#This Row],[TOL2008]],2)),Pääluokka!$G$2:$G$100,0))</f>
        <v>#N/A</v>
      </c>
      <c r="K678" s="25" t="e">
        <f>INDEX(Pääluokka!$I$2:$I$100,MATCH(VALUE(LEFT(Taulukko1[[#This Row],[TOL2008]],2)),Pääluokka!$G$2:$G$100,0))</f>
        <v>#N/A</v>
      </c>
    </row>
    <row r="679" spans="1:11" ht="12.75" customHeight="1">
      <c r="A679" t="s">
        <v>1605</v>
      </c>
      <c r="B679" s="23">
        <v>39828</v>
      </c>
      <c r="C679" t="s">
        <v>2968</v>
      </c>
      <c r="E679" s="5"/>
      <c r="F679" s="4">
        <v>39877</v>
      </c>
      <c r="G679" s="5">
        <v>40</v>
      </c>
      <c r="H679" s="22">
        <v>300</v>
      </c>
      <c r="I679" s="25" t="e">
        <f>INDEX('TOL2008'!B:B,MATCH(A679,'TOL2008'!A:A,0))</f>
        <v>#N/A</v>
      </c>
      <c r="J679" s="25" t="e">
        <f>INDEX(Pääluokka!$H$2:$H$100,MATCH(VALUE(LEFT(Taulukko1[[#This Row],[TOL2008]],2)),Pääluokka!$G$2:$G$100,0))</f>
        <v>#N/A</v>
      </c>
      <c r="K679" s="25" t="e">
        <f>INDEX(Pääluokka!$I$2:$I$100,MATCH(VALUE(LEFT(Taulukko1[[#This Row],[TOL2008]],2)),Pääluokka!$G$2:$G$100,0))</f>
        <v>#N/A</v>
      </c>
    </row>
    <row r="680" spans="1:11" ht="12.75" customHeight="1">
      <c r="A680" t="s">
        <v>2809</v>
      </c>
      <c r="B680" s="23">
        <v>39828</v>
      </c>
      <c r="C680" t="s">
        <v>2810</v>
      </c>
      <c r="E680" s="5"/>
      <c r="F680" s="4"/>
      <c r="G680" s="5"/>
      <c r="H680" s="16">
        <v>175</v>
      </c>
      <c r="I680" s="25" t="e">
        <f>INDEX('TOL2008'!B:B,MATCH(A680,'TOL2008'!A:A,0))</f>
        <v>#N/A</v>
      </c>
      <c r="J680" s="25" t="e">
        <f>INDEX(Pääluokka!$H$2:$H$100,MATCH(VALUE(LEFT(Taulukko1[[#This Row],[TOL2008]],2)),Pääluokka!$G$2:$G$100,0))</f>
        <v>#N/A</v>
      </c>
      <c r="K680" s="25" t="e">
        <f>INDEX(Pääluokka!$I$2:$I$100,MATCH(VALUE(LEFT(Taulukko1[[#This Row],[TOL2008]],2)),Pääluokka!$G$2:$G$100,0))</f>
        <v>#N/A</v>
      </c>
    </row>
    <row r="681" spans="1:11" ht="12.75" customHeight="1">
      <c r="A681" t="s">
        <v>2747</v>
      </c>
      <c r="B681" s="23">
        <v>39828</v>
      </c>
      <c r="C681" t="s">
        <v>2746</v>
      </c>
      <c r="E681" s="5">
        <v>10</v>
      </c>
      <c r="F681" s="4">
        <v>39849</v>
      </c>
      <c r="G681" s="5">
        <v>9</v>
      </c>
      <c r="H681" s="16">
        <v>180</v>
      </c>
      <c r="I681" s="25" t="e">
        <f>INDEX('TOL2008'!B:B,MATCH(A681,'TOL2008'!A:A,0))</f>
        <v>#N/A</v>
      </c>
      <c r="J681" s="25" t="e">
        <f>INDEX(Pääluokka!$H$2:$H$100,MATCH(VALUE(LEFT(Taulukko1[[#This Row],[TOL2008]],2)),Pääluokka!$G$2:$G$100,0))</f>
        <v>#N/A</v>
      </c>
      <c r="K681" s="25" t="e">
        <f>INDEX(Pääluokka!$I$2:$I$100,MATCH(VALUE(LEFT(Taulukko1[[#This Row],[TOL2008]],2)),Pääluokka!$G$2:$G$100,0))</f>
        <v>#N/A</v>
      </c>
    </row>
    <row r="682" spans="1:11" ht="12.75" customHeight="1">
      <c r="A682" t="s">
        <v>1972</v>
      </c>
      <c r="B682" s="23">
        <v>39828</v>
      </c>
      <c r="C682" t="s">
        <v>2620</v>
      </c>
      <c r="E682" s="5"/>
      <c r="F682" s="4">
        <v>39849</v>
      </c>
      <c r="G682" s="5">
        <v>0</v>
      </c>
      <c r="H682" s="22">
        <v>13</v>
      </c>
      <c r="I682" s="25" t="str">
        <f>INDEX('TOL2008'!B:B,MATCH(A3687,'TOL2008'!A:A,0))</f>
        <v>08112</v>
      </c>
      <c r="J682" s="25" t="str">
        <f>INDEX(Pääluokka!$H$2:$H$100,MATCH(VALUE(LEFT(Taulukko1[[#This Row],[TOL2008]],2)),Pääluokka!$G$2:$G$100,0))</f>
        <v>Kaivostoiminta ja louhinta</v>
      </c>
      <c r="K682" s="25" t="str">
        <f>INDEX(Pääluokka!$I$2:$I$100,MATCH(VALUE(LEFT(Taulukko1[[#This Row],[TOL2008]],2)),Pääluokka!$G$2:$G$100,0))</f>
        <v>Alkutuotanto (A-B)</v>
      </c>
    </row>
    <row r="683" spans="1:11" ht="12.75" customHeight="1">
      <c r="A683" t="s">
        <v>2520</v>
      </c>
      <c r="B683" s="23">
        <v>39828</v>
      </c>
      <c r="C683" t="s">
        <v>2519</v>
      </c>
      <c r="E683" s="5">
        <v>80</v>
      </c>
      <c r="F683" s="4">
        <v>39898</v>
      </c>
      <c r="G683" s="5">
        <v>80</v>
      </c>
      <c r="H683" s="16">
        <v>200</v>
      </c>
      <c r="I683" s="25" t="e">
        <f>INDEX('TOL2008'!B:B,MATCH(A683,'TOL2008'!A:A,0))</f>
        <v>#N/A</v>
      </c>
      <c r="J683" s="25" t="e">
        <f>INDEX(Pääluokka!$H$2:$H$100,MATCH(VALUE(LEFT(Taulukko1[[#This Row],[TOL2008]],2)),Pääluokka!$G$2:$G$100,0))</f>
        <v>#N/A</v>
      </c>
      <c r="K683" s="25" t="e">
        <f>INDEX(Pääluokka!$I$2:$I$100,MATCH(VALUE(LEFT(Taulukko1[[#This Row],[TOL2008]],2)),Pääluokka!$G$2:$G$100,0))</f>
        <v>#N/A</v>
      </c>
    </row>
    <row r="684" spans="1:11" ht="12.75" customHeight="1">
      <c r="A684" t="s">
        <v>2367</v>
      </c>
      <c r="B684" s="23">
        <v>39828</v>
      </c>
      <c r="C684" t="s">
        <v>2366</v>
      </c>
      <c r="E684" s="5"/>
      <c r="F684" s="4"/>
      <c r="G684" s="5"/>
      <c r="H684" s="22">
        <v>1000</v>
      </c>
      <c r="I684" s="25" t="e">
        <f>INDEX('TOL2008'!B:B,MATCH(A684,'TOL2008'!A:A,0))</f>
        <v>#N/A</v>
      </c>
      <c r="J684" s="25" t="e">
        <f>INDEX(Pääluokka!$H$2:$H$100,MATCH(VALUE(LEFT(Taulukko1[[#This Row],[TOL2008]],2)),Pääluokka!$G$2:$G$100,0))</f>
        <v>#N/A</v>
      </c>
      <c r="K684" s="25" t="e">
        <f>INDEX(Pääluokka!$I$2:$I$100,MATCH(VALUE(LEFT(Taulukko1[[#This Row],[TOL2008]],2)),Pääluokka!$G$2:$G$100,0))</f>
        <v>#N/A</v>
      </c>
    </row>
    <row r="685" spans="1:11" ht="12.75" customHeight="1">
      <c r="A685" t="s">
        <v>90</v>
      </c>
      <c r="B685" s="23">
        <v>39828</v>
      </c>
      <c r="C685" t="s">
        <v>2315</v>
      </c>
      <c r="E685" s="5">
        <v>50</v>
      </c>
      <c r="F685" s="4"/>
      <c r="G685" s="5"/>
      <c r="H685" s="22">
        <v>100</v>
      </c>
      <c r="I685" s="25">
        <f>INDEX('TOL2008'!B:B,MATCH(A685,'TOL2008'!A:A,0))</f>
        <v>62030</v>
      </c>
      <c r="J685" s="25" t="str">
        <f>INDEX(Pääluokka!$H$2:$H$100,MATCH(VALUE(LEFT(Taulukko1[[#This Row],[TOL2008]],2)),Pääluokka!$G$2:$G$100,0))</f>
        <v>Informaatio ja viestintä</v>
      </c>
      <c r="K685" s="25" t="str">
        <f>INDEX(Pääluokka!$I$2:$I$100,MATCH(VALUE(LEFT(Taulukko1[[#This Row],[TOL2008]],2)),Pääluokka!$G$2:$G$100,0))</f>
        <v>Palvelualat (G-N, R, S)</v>
      </c>
    </row>
    <row r="686" spans="1:11" ht="12.75" customHeight="1">
      <c r="A686" t="s">
        <v>3136</v>
      </c>
      <c r="B686" s="23">
        <v>39829</v>
      </c>
      <c r="C686" t="s">
        <v>3135</v>
      </c>
      <c r="E686" s="5"/>
      <c r="F686" s="4">
        <v>39932</v>
      </c>
      <c r="G686" s="5">
        <v>40</v>
      </c>
      <c r="H686" s="22">
        <v>200</v>
      </c>
      <c r="I686" s="25" t="e">
        <f>INDEX('TOL2008'!B:B,MATCH(A686,'TOL2008'!A:A,0))</f>
        <v>#N/A</v>
      </c>
      <c r="J686" s="25" t="e">
        <f>INDEX(Pääluokka!$H$2:$H$100,MATCH(VALUE(LEFT(Taulukko1[[#This Row],[TOL2008]],2)),Pääluokka!$G$2:$G$100,0))</f>
        <v>#N/A</v>
      </c>
      <c r="K686" s="25" t="e">
        <f>INDEX(Pääluokka!$I$2:$I$100,MATCH(VALUE(LEFT(Taulukko1[[#This Row],[TOL2008]],2)),Pääluokka!$G$2:$G$100,0))</f>
        <v>#N/A</v>
      </c>
    </row>
    <row r="687" spans="1:11" ht="12.75" customHeight="1">
      <c r="A687" s="21" t="s">
        <v>1107</v>
      </c>
      <c r="B687" s="23">
        <v>39829</v>
      </c>
      <c r="C687" s="21" t="s">
        <v>2787</v>
      </c>
      <c r="D687" s="24"/>
      <c r="E687" s="24">
        <v>200</v>
      </c>
      <c r="F687" s="23">
        <v>39918</v>
      </c>
      <c r="G687" s="24">
        <v>163</v>
      </c>
      <c r="H687" s="22">
        <v>900</v>
      </c>
      <c r="I687" s="25">
        <f>INDEX('TOL2008'!B:B,MATCH(A687,'TOL2008'!A:A,0))</f>
        <v>20590</v>
      </c>
      <c r="J687" s="25" t="str">
        <f>INDEX(Pääluokka!$H$2:$H$100,MATCH(VALUE(LEFT(Taulukko1[[#This Row],[TOL2008]],2)),Pääluokka!$G$2:$G$100,0))</f>
        <v>Teollisuus</v>
      </c>
      <c r="K687" s="25" t="str">
        <f>INDEX(Pääluokka!$I$2:$I$100,MATCH(VALUE(LEFT(Taulukko1[[#This Row],[TOL2008]],2)),Pääluokka!$G$2:$G$100,0))</f>
        <v>Teollisuus (C-E)</v>
      </c>
    </row>
    <row r="688" spans="1:11" ht="12.75" customHeight="1">
      <c r="A688" s="21" t="s">
        <v>2696</v>
      </c>
      <c r="B688" s="23">
        <v>39829</v>
      </c>
      <c r="C688" s="21" t="s">
        <v>2695</v>
      </c>
      <c r="D688" s="24"/>
      <c r="E688" s="24"/>
      <c r="F688" s="23">
        <v>39888</v>
      </c>
      <c r="G688" s="24">
        <v>82</v>
      </c>
      <c r="H688" s="22">
        <v>100</v>
      </c>
      <c r="I688" s="25" t="e">
        <f>INDEX('TOL2008'!B:B,MATCH(A688,'TOL2008'!A:A,0))</f>
        <v>#N/A</v>
      </c>
      <c r="J688" s="25" t="e">
        <f>INDEX(Pääluokka!$H$2:$H$100,MATCH(VALUE(LEFT(Taulukko1[[#This Row],[TOL2008]],2)),Pääluokka!$G$2:$G$100,0))</f>
        <v>#N/A</v>
      </c>
      <c r="K688" s="25" t="e">
        <f>INDEX(Pääluokka!$I$2:$I$100,MATCH(VALUE(LEFT(Taulukko1[[#This Row],[TOL2008]],2)),Pääluokka!$G$2:$G$100,0))</f>
        <v>#N/A</v>
      </c>
    </row>
    <row r="689" spans="1:11" ht="12.75" customHeight="1">
      <c r="A689" t="s">
        <v>2590</v>
      </c>
      <c r="B689" s="23">
        <v>39829</v>
      </c>
      <c r="C689" t="s">
        <v>2591</v>
      </c>
      <c r="E689" s="5"/>
      <c r="F689" s="4">
        <v>39848</v>
      </c>
      <c r="G689" s="5">
        <v>0</v>
      </c>
      <c r="H689" s="22">
        <v>319</v>
      </c>
      <c r="I689" s="25" t="e">
        <f>INDEX('TOL2008'!B:B,MATCH(A689,'TOL2008'!A:A,0))</f>
        <v>#N/A</v>
      </c>
      <c r="J689" s="25" t="e">
        <f>INDEX(Pääluokka!$H$2:$H$100,MATCH(VALUE(LEFT(Taulukko1[[#This Row],[TOL2008]],2)),Pääluokka!$G$2:$G$100,0))</f>
        <v>#N/A</v>
      </c>
      <c r="K689" s="25" t="e">
        <f>INDEX(Pääluokka!$I$2:$I$100,MATCH(VALUE(LEFT(Taulukko1[[#This Row],[TOL2008]],2)),Pääluokka!$G$2:$G$100,0))</f>
        <v>#N/A</v>
      </c>
    </row>
    <row r="690" spans="1:11" ht="12.75" customHeight="1">
      <c r="A690" t="s">
        <v>2905</v>
      </c>
      <c r="B690" s="23">
        <v>39830</v>
      </c>
      <c r="C690" t="s">
        <v>2904</v>
      </c>
      <c r="E690" s="5"/>
      <c r="F690" s="4"/>
      <c r="G690" s="5"/>
      <c r="H690" s="22">
        <v>170</v>
      </c>
      <c r="I690" s="25" t="e">
        <f>INDEX('TOL2008'!B:B,MATCH(A690,'TOL2008'!A:A,0))</f>
        <v>#N/A</v>
      </c>
      <c r="J690" s="25" t="e">
        <f>INDEX(Pääluokka!$H$2:$H$100,MATCH(VALUE(LEFT(Taulukko1[[#This Row],[TOL2008]],2)),Pääluokka!$G$2:$G$100,0))</f>
        <v>#N/A</v>
      </c>
      <c r="K690" s="25" t="e">
        <f>INDEX(Pääluokka!$I$2:$I$100,MATCH(VALUE(LEFT(Taulukko1[[#This Row],[TOL2008]],2)),Pääluokka!$G$2:$G$100,0))</f>
        <v>#N/A</v>
      </c>
    </row>
    <row r="691" spans="1:11" ht="12.75" customHeight="1">
      <c r="A691" t="s">
        <v>351</v>
      </c>
      <c r="B691" s="23">
        <v>39832</v>
      </c>
      <c r="C691" t="s">
        <v>2690</v>
      </c>
      <c r="E691" s="5">
        <v>1200</v>
      </c>
      <c r="F691" s="4">
        <v>39889</v>
      </c>
      <c r="G691" s="5">
        <v>795</v>
      </c>
      <c r="H691" s="22">
        <v>4700</v>
      </c>
      <c r="I691" s="25">
        <f>INDEX('TOL2008'!B:B,MATCH(A691,'TOL2008'!A:A,0))</f>
        <v>28950</v>
      </c>
      <c r="J691" s="25" t="str">
        <f>INDEX(Pääluokka!$H$2:$H$100,MATCH(VALUE(LEFT(Taulukko1[[#This Row],[TOL2008]],2)),Pääluokka!$G$2:$G$100,0))</f>
        <v>Teollisuus</v>
      </c>
      <c r="K691" s="25" t="str">
        <f>INDEX(Pääluokka!$I$2:$I$100,MATCH(VALUE(LEFT(Taulukko1[[#This Row],[TOL2008]],2)),Pääluokka!$G$2:$G$100,0))</f>
        <v>Teollisuus (C-E)</v>
      </c>
    </row>
    <row r="692" spans="1:11" ht="12.75" customHeight="1">
      <c r="A692" s="21" t="s">
        <v>351</v>
      </c>
      <c r="B692" s="23">
        <v>39832</v>
      </c>
      <c r="C692" s="21" t="s">
        <v>2688</v>
      </c>
      <c r="D692" s="24"/>
      <c r="E692" s="24">
        <v>200</v>
      </c>
      <c r="F692" s="23">
        <v>39876</v>
      </c>
      <c r="G692" s="24">
        <v>112</v>
      </c>
      <c r="H692" s="22">
        <v>1200</v>
      </c>
      <c r="I692" s="25">
        <f>INDEX('TOL2008'!B:B,MATCH(A692,'TOL2008'!A:A,0))</f>
        <v>28950</v>
      </c>
      <c r="J692" s="25" t="str">
        <f>INDEX(Pääluokka!$H$2:$H$100,MATCH(VALUE(LEFT(Taulukko1[[#This Row],[TOL2008]],2)),Pääluokka!$G$2:$G$100,0))</f>
        <v>Teollisuus</v>
      </c>
      <c r="K692" s="25" t="str">
        <f>INDEX(Pääluokka!$I$2:$I$100,MATCH(VALUE(LEFT(Taulukko1[[#This Row],[TOL2008]],2)),Pääluokka!$G$2:$G$100,0))</f>
        <v>Teollisuus (C-E)</v>
      </c>
    </row>
    <row r="693" spans="1:11" ht="12.75" customHeight="1">
      <c r="A693" t="s">
        <v>2549</v>
      </c>
      <c r="B693" s="23">
        <v>39832</v>
      </c>
      <c r="C693" t="s">
        <v>2548</v>
      </c>
      <c r="E693" s="5">
        <v>40</v>
      </c>
      <c r="F693" s="4">
        <v>39847</v>
      </c>
      <c r="G693" s="5">
        <v>27</v>
      </c>
      <c r="H693" s="16">
        <v>40</v>
      </c>
      <c r="I693" s="25" t="e">
        <f>INDEX('TOL2008'!B:B,MATCH(A693,'TOL2008'!A:A,0))</f>
        <v>#N/A</v>
      </c>
      <c r="J693" s="25" t="e">
        <f>INDEX(Pääluokka!$H$2:$H$100,MATCH(VALUE(LEFT(Taulukko1[[#This Row],[TOL2008]],2)),Pääluokka!$G$2:$G$100,0))</f>
        <v>#N/A</v>
      </c>
      <c r="K693" s="25" t="e">
        <f>INDEX(Pääluokka!$I$2:$I$100,MATCH(VALUE(LEFT(Taulukko1[[#This Row],[TOL2008]],2)),Pääluokka!$G$2:$G$100,0))</f>
        <v>#N/A</v>
      </c>
    </row>
    <row r="694" spans="1:11" ht="12.75" customHeight="1">
      <c r="A694" t="s">
        <v>205</v>
      </c>
      <c r="B694" s="23">
        <v>39832</v>
      </c>
      <c r="C694" t="s">
        <v>2443</v>
      </c>
      <c r="E694" s="5">
        <v>200</v>
      </c>
      <c r="F694" s="4"/>
      <c r="G694" s="5"/>
      <c r="H694" s="16">
        <v>200</v>
      </c>
      <c r="I694" s="25">
        <f>INDEX('TOL2008'!B:B,MATCH(A694,'TOL2008'!A:A,0))</f>
        <v>58130</v>
      </c>
      <c r="J694" s="25" t="str">
        <f>INDEX(Pääluokka!$H$2:$H$100,MATCH(VALUE(LEFT(Taulukko1[[#This Row],[TOL2008]],2)),Pääluokka!$G$2:$G$100,0))</f>
        <v>Informaatio ja viestintä</v>
      </c>
      <c r="K694" s="25" t="str">
        <f>INDEX(Pääluokka!$I$2:$I$100,MATCH(VALUE(LEFT(Taulukko1[[#This Row],[TOL2008]],2)),Pääluokka!$G$2:$G$100,0))</f>
        <v>Palvelualat (G-N, R, S)</v>
      </c>
    </row>
    <row r="695" spans="1:11" ht="12.75" customHeight="1">
      <c r="A695" t="s">
        <v>2399</v>
      </c>
      <c r="B695" s="23">
        <v>39832</v>
      </c>
      <c r="C695" t="s">
        <v>2398</v>
      </c>
      <c r="E695" s="5">
        <v>80</v>
      </c>
      <c r="F695" s="4">
        <v>39898</v>
      </c>
      <c r="G695" s="5">
        <v>0</v>
      </c>
      <c r="H695" s="22">
        <v>80</v>
      </c>
      <c r="I695" s="25" t="e">
        <f>INDEX('TOL2008'!B:B,MATCH(A695,'TOL2008'!A:A,0))</f>
        <v>#N/A</v>
      </c>
      <c r="J695" s="25" t="e">
        <f>INDEX(Pääluokka!$H$2:$H$100,MATCH(VALUE(LEFT(Taulukko1[[#This Row],[TOL2008]],2)),Pääluokka!$G$2:$G$100,0))</f>
        <v>#N/A</v>
      </c>
      <c r="K695" s="25" t="e">
        <f>INDEX(Pääluokka!$I$2:$I$100,MATCH(VALUE(LEFT(Taulukko1[[#This Row],[TOL2008]],2)),Pääluokka!$G$2:$G$100,0))</f>
        <v>#N/A</v>
      </c>
    </row>
    <row r="696" spans="1:11" ht="12.75" customHeight="1">
      <c r="A696" t="s">
        <v>148</v>
      </c>
      <c r="B696" s="23">
        <v>39832</v>
      </c>
      <c r="C696" t="s">
        <v>2377</v>
      </c>
      <c r="E696" s="5"/>
      <c r="F696" s="4"/>
      <c r="G696" s="5">
        <v>64</v>
      </c>
      <c r="H696" s="22">
        <v>5000</v>
      </c>
      <c r="I696" s="25">
        <f>INDEX('TOL2008'!B:B,MATCH(A696,'TOL2008'!A:A,0))</f>
        <v>17120</v>
      </c>
      <c r="J696" s="25" t="str">
        <f>INDEX(Pääluokka!$H$2:$H$100,MATCH(VALUE(LEFT(Taulukko1[[#This Row],[TOL2008]],2)),Pääluokka!$G$2:$G$100,0))</f>
        <v>Teollisuus</v>
      </c>
      <c r="K696" s="25" t="str">
        <f>INDEX(Pääluokka!$I$2:$I$100,MATCH(VALUE(LEFT(Taulukko1[[#This Row],[TOL2008]],2)),Pääluokka!$G$2:$G$100,0))</f>
        <v>Teollisuus (C-E)</v>
      </c>
    </row>
    <row r="697" spans="1:11" ht="12.75" customHeight="1">
      <c r="A697" t="s">
        <v>2355</v>
      </c>
      <c r="B697" s="23">
        <v>39832</v>
      </c>
      <c r="C697" t="s">
        <v>2354</v>
      </c>
      <c r="E697" s="5"/>
      <c r="F697" s="4">
        <v>39848</v>
      </c>
      <c r="G697" s="5">
        <v>0</v>
      </c>
      <c r="H697" s="16">
        <v>100</v>
      </c>
      <c r="I697" s="25" t="e">
        <f>INDEX('TOL2008'!B:B,MATCH(A697,'TOL2008'!A:A,0))</f>
        <v>#N/A</v>
      </c>
      <c r="J697" s="25" t="e">
        <f>INDEX(Pääluokka!$H$2:$H$100,MATCH(VALUE(LEFT(Taulukko1[[#This Row],[TOL2008]],2)),Pääluokka!$G$2:$G$100,0))</f>
        <v>#N/A</v>
      </c>
      <c r="K697" s="25" t="e">
        <f>INDEX(Pääluokka!$I$2:$I$100,MATCH(VALUE(LEFT(Taulukko1[[#This Row],[TOL2008]],2)),Pääluokka!$G$2:$G$100,0))</f>
        <v>#N/A</v>
      </c>
    </row>
    <row r="698" spans="1:11" ht="12.75" customHeight="1">
      <c r="A698" t="s">
        <v>512</v>
      </c>
      <c r="B698" s="23">
        <v>39833</v>
      </c>
      <c r="C698" t="s">
        <v>2930</v>
      </c>
      <c r="E698" s="5"/>
      <c r="F698" s="4">
        <v>39878</v>
      </c>
      <c r="G698" s="5">
        <v>0</v>
      </c>
      <c r="H698" s="22">
        <v>200</v>
      </c>
      <c r="I698" s="25">
        <f>INDEX('TOL2008'!B:B,MATCH(A698,'TOL2008'!A:A,0))</f>
        <v>18120</v>
      </c>
      <c r="J698" s="25" t="str">
        <f>INDEX(Pääluokka!$H$2:$H$100,MATCH(VALUE(LEFT(Taulukko1[[#This Row],[TOL2008]],2)),Pääluokka!$G$2:$G$100,0))</f>
        <v>Teollisuus</v>
      </c>
      <c r="K698" s="25" t="str">
        <f>INDEX(Pääluokka!$I$2:$I$100,MATCH(VALUE(LEFT(Taulukko1[[#This Row],[TOL2008]],2)),Pääluokka!$G$2:$G$100,0))</f>
        <v>Teollisuus (C-E)</v>
      </c>
    </row>
    <row r="699" spans="1:11" ht="12.75" customHeight="1">
      <c r="A699" t="s">
        <v>321</v>
      </c>
      <c r="B699" s="23">
        <v>39833</v>
      </c>
      <c r="C699" t="s">
        <v>2627</v>
      </c>
      <c r="E699" s="5">
        <v>50</v>
      </c>
      <c r="F699" s="4">
        <v>39881</v>
      </c>
      <c r="G699" s="5">
        <v>33</v>
      </c>
      <c r="H699" s="22">
        <v>280</v>
      </c>
      <c r="I699" s="25">
        <f>INDEX('TOL2008'!B:B,MATCH(A699,'TOL2008'!A:A,0))</f>
        <v>22110</v>
      </c>
      <c r="J699" s="25" t="str">
        <f>INDEX(Pääluokka!$H$2:$H$100,MATCH(VALUE(LEFT(Taulukko1[[#This Row],[TOL2008]],2)),Pääluokka!$G$2:$G$100,0))</f>
        <v>Teollisuus</v>
      </c>
      <c r="K699" s="25" t="str">
        <f>INDEX(Pääluokka!$I$2:$I$100,MATCH(VALUE(LEFT(Taulukko1[[#This Row],[TOL2008]],2)),Pääluokka!$G$2:$G$100,0))</f>
        <v>Teollisuus (C-E)</v>
      </c>
    </row>
    <row r="700" spans="1:11" ht="12.75" customHeight="1">
      <c r="A700" t="s">
        <v>2566</v>
      </c>
      <c r="B700" s="23">
        <v>39833</v>
      </c>
      <c r="C700" t="s">
        <v>2565</v>
      </c>
      <c r="E700" s="5"/>
      <c r="F700" s="4">
        <v>39875</v>
      </c>
      <c r="G700" s="5">
        <v>28</v>
      </c>
      <c r="H700" s="22">
        <v>340</v>
      </c>
      <c r="I700" s="25" t="e">
        <f>INDEX('TOL2008'!B:B,MATCH(A700,'TOL2008'!A:A,0))</f>
        <v>#N/A</v>
      </c>
      <c r="J700" s="25" t="e">
        <f>INDEX(Pääluokka!$H$2:$H$100,MATCH(VALUE(LEFT(Taulukko1[[#This Row],[TOL2008]],2)),Pääluokka!$G$2:$G$100,0))</f>
        <v>#N/A</v>
      </c>
      <c r="K700" s="25" t="e">
        <f>INDEX(Pääluokka!$I$2:$I$100,MATCH(VALUE(LEFT(Taulukko1[[#This Row],[TOL2008]],2)),Pääluokka!$G$2:$G$100,0))</f>
        <v>#N/A</v>
      </c>
    </row>
    <row r="701" spans="1:11" ht="12.75" customHeight="1">
      <c r="A701" t="s">
        <v>2542</v>
      </c>
      <c r="B701" s="23">
        <v>39833</v>
      </c>
      <c r="C701" t="s">
        <v>2544</v>
      </c>
      <c r="E701" s="5"/>
      <c r="F701" s="4">
        <v>39903</v>
      </c>
      <c r="G701" s="5">
        <v>11</v>
      </c>
      <c r="H701" s="22">
        <v>500</v>
      </c>
      <c r="I701" s="25" t="e">
        <f>INDEX('TOL2008'!B:B,MATCH(A701,'TOL2008'!A:A,0))</f>
        <v>#N/A</v>
      </c>
      <c r="J701" s="25" t="e">
        <f>INDEX(Pääluokka!$H$2:$H$100,MATCH(VALUE(LEFT(Taulukko1[[#This Row],[TOL2008]],2)),Pääluokka!$G$2:$G$100,0))</f>
        <v>#N/A</v>
      </c>
      <c r="K701" s="25" t="e">
        <f>INDEX(Pääluokka!$I$2:$I$100,MATCH(VALUE(LEFT(Taulukko1[[#This Row],[TOL2008]],2)),Pääluokka!$G$2:$G$100,0))</f>
        <v>#N/A</v>
      </c>
    </row>
    <row r="702" spans="1:11" ht="12.75" customHeight="1">
      <c r="A702" t="s">
        <v>1921</v>
      </c>
      <c r="B702" s="23">
        <v>39833</v>
      </c>
      <c r="C702" t="s">
        <v>2476</v>
      </c>
      <c r="E702" s="5">
        <v>45</v>
      </c>
      <c r="F702" s="4">
        <v>39874</v>
      </c>
      <c r="G702" s="5">
        <v>15</v>
      </c>
      <c r="H702" s="16">
        <v>45</v>
      </c>
      <c r="I702" s="25" t="e">
        <f>INDEX('TOL2008'!B:B,MATCH(A702,'TOL2008'!A:A,0))</f>
        <v>#N/A</v>
      </c>
      <c r="J702" s="25" t="e">
        <f>INDEX(Pääluokka!$H$2:$H$100,MATCH(VALUE(LEFT(Taulukko1[[#This Row],[TOL2008]],2)),Pääluokka!$G$2:$G$100,0))</f>
        <v>#N/A</v>
      </c>
      <c r="K702" s="25" t="e">
        <f>INDEX(Pääluokka!$I$2:$I$100,MATCH(VALUE(LEFT(Taulukko1[[#This Row],[TOL2008]],2)),Pääluokka!$G$2:$G$100,0))</f>
        <v>#N/A</v>
      </c>
    </row>
    <row r="703" spans="1:11" ht="12.75" customHeight="1">
      <c r="A703" t="s">
        <v>2401</v>
      </c>
      <c r="B703" s="23">
        <v>39833</v>
      </c>
      <c r="C703" t="s">
        <v>2400</v>
      </c>
      <c r="E703" s="5">
        <v>30</v>
      </c>
      <c r="F703" s="4">
        <v>39875</v>
      </c>
      <c r="G703" s="5">
        <v>24</v>
      </c>
      <c r="H703" s="16">
        <v>90</v>
      </c>
      <c r="I703" s="25" t="e">
        <f>INDEX('TOL2008'!B:B,MATCH(A703,'TOL2008'!A:A,0))</f>
        <v>#N/A</v>
      </c>
      <c r="J703" s="25" t="e">
        <f>INDEX(Pääluokka!$H$2:$H$100,MATCH(VALUE(LEFT(Taulukko1[[#This Row],[TOL2008]],2)),Pääluokka!$G$2:$G$100,0))</f>
        <v>#N/A</v>
      </c>
      <c r="K703" s="25" t="e">
        <f>INDEX(Pääluokka!$I$2:$I$100,MATCH(VALUE(LEFT(Taulukko1[[#This Row],[TOL2008]],2)),Pääluokka!$G$2:$G$100,0))</f>
        <v>#N/A</v>
      </c>
    </row>
    <row r="704" spans="1:11" ht="12.75" customHeight="1">
      <c r="A704" s="21" t="s">
        <v>836</v>
      </c>
      <c r="B704" s="23">
        <v>39833</v>
      </c>
      <c r="C704" s="21" t="s">
        <v>2397</v>
      </c>
      <c r="D704" s="24"/>
      <c r="E704" s="24"/>
      <c r="F704" s="23"/>
      <c r="G704" s="24"/>
      <c r="H704" s="16">
        <v>300</v>
      </c>
      <c r="I704" s="25">
        <f>INDEX('TOL2008'!B:B,MATCH(A704,'TOL2008'!A:A,0))</f>
        <v>47521</v>
      </c>
      <c r="J704" s="25" t="str">
        <f>INDEX(Pääluokka!$H$2:$H$100,MATCH(VALUE(LEFT(Taulukko1[[#This Row],[TOL2008]],2)),Pääluokka!$G$2:$G$100,0))</f>
        <v>Tukku- ja vähittäiskauppa; moottoriajoneuvojen ja moottoripyörien korjaus</v>
      </c>
      <c r="K704" s="25" t="str">
        <f>INDEX(Pääluokka!$I$2:$I$100,MATCH(VALUE(LEFT(Taulukko1[[#This Row],[TOL2008]],2)),Pääluokka!$G$2:$G$100,0))</f>
        <v>Palvelualat (G-N, R, S)</v>
      </c>
    </row>
    <row r="705" spans="1:11" ht="12.75" customHeight="1">
      <c r="A705" t="s">
        <v>205</v>
      </c>
      <c r="B705" s="23">
        <v>39834</v>
      </c>
      <c r="C705" t="s">
        <v>2442</v>
      </c>
      <c r="E705" s="5">
        <v>8</v>
      </c>
      <c r="F705" s="4">
        <v>39854</v>
      </c>
      <c r="G705" s="5">
        <v>0</v>
      </c>
      <c r="H705" s="16">
        <v>8</v>
      </c>
      <c r="I705" s="25">
        <f>INDEX('TOL2008'!B:B,MATCH(A705,'TOL2008'!A:A,0))</f>
        <v>58130</v>
      </c>
      <c r="J705" s="25" t="str">
        <f>INDEX(Pääluokka!$H$2:$H$100,MATCH(VALUE(LEFT(Taulukko1[[#This Row],[TOL2008]],2)),Pääluokka!$G$2:$G$100,0))</f>
        <v>Informaatio ja viestintä</v>
      </c>
      <c r="K705" s="25" t="str">
        <f>INDEX(Pääluokka!$I$2:$I$100,MATCH(VALUE(LEFT(Taulukko1[[#This Row],[TOL2008]],2)),Pääluokka!$G$2:$G$100,0))</f>
        <v>Palvelualat (G-N, R, S)</v>
      </c>
    </row>
    <row r="706" spans="1:11" ht="12.75" customHeight="1">
      <c r="A706" s="21" t="s">
        <v>182</v>
      </c>
      <c r="B706" s="23">
        <v>39834</v>
      </c>
      <c r="C706" s="21" t="s">
        <v>2412</v>
      </c>
      <c r="D706" s="24"/>
      <c r="E706" s="24"/>
      <c r="F706" s="23">
        <v>39870</v>
      </c>
      <c r="G706" s="24">
        <v>0</v>
      </c>
      <c r="H706" s="22">
        <v>480</v>
      </c>
      <c r="I706" s="25">
        <f>INDEX('TOL2008'!B:B,MATCH(A706,'TOL2008'!A:A,0))</f>
        <v>15200</v>
      </c>
      <c r="J706" s="25" t="str">
        <f>INDEX(Pääluokka!$H$2:$H$100,MATCH(VALUE(LEFT(Taulukko1[[#This Row],[TOL2008]],2)),Pääluokka!$G$2:$G$100,0))</f>
        <v>Teollisuus</v>
      </c>
      <c r="K706" s="25" t="str">
        <f>INDEX(Pääluokka!$I$2:$I$100,MATCH(VALUE(LEFT(Taulukko1[[#This Row],[TOL2008]],2)),Pääluokka!$G$2:$G$100,0))</f>
        <v>Teollisuus (C-E)</v>
      </c>
    </row>
    <row r="707" spans="1:11" ht="12.75" customHeight="1">
      <c r="A707" t="s">
        <v>2353</v>
      </c>
      <c r="B707" s="23">
        <v>39834</v>
      </c>
      <c r="C707" t="s">
        <v>2352</v>
      </c>
      <c r="E707" s="5">
        <v>70</v>
      </c>
      <c r="F707" s="4">
        <v>39889</v>
      </c>
      <c r="G707" s="5">
        <v>68</v>
      </c>
      <c r="H707" s="22">
        <v>620</v>
      </c>
      <c r="I707" s="25" t="e">
        <f>INDEX('TOL2008'!B:B,MATCH(A707,'TOL2008'!A:A,0))</f>
        <v>#N/A</v>
      </c>
      <c r="J707" s="25" t="e">
        <f>INDEX(Pääluokka!$H$2:$H$100,MATCH(VALUE(LEFT(Taulukko1[[#This Row],[TOL2008]],2)),Pääluokka!$G$2:$G$100,0))</f>
        <v>#N/A</v>
      </c>
      <c r="K707" s="25" t="e">
        <f>INDEX(Pääluokka!$I$2:$I$100,MATCH(VALUE(LEFT(Taulukko1[[#This Row],[TOL2008]],2)),Pääluokka!$G$2:$G$100,0))</f>
        <v>#N/A</v>
      </c>
    </row>
    <row r="708" spans="1:11" ht="12.75" customHeight="1">
      <c r="A708" t="s">
        <v>2999</v>
      </c>
      <c r="B708" s="23">
        <v>39835</v>
      </c>
      <c r="C708" t="s">
        <v>1052</v>
      </c>
      <c r="E708" s="5"/>
      <c r="F708" s="4">
        <v>39885</v>
      </c>
      <c r="G708" s="5">
        <v>21</v>
      </c>
      <c r="H708" s="16">
        <v>57</v>
      </c>
      <c r="I708" s="25" t="e">
        <f>INDEX('TOL2008'!B:B,MATCH(A708,'TOL2008'!A:A,0))</f>
        <v>#N/A</v>
      </c>
      <c r="J708" s="25" t="e">
        <f>INDEX(Pääluokka!$H$2:$H$100,MATCH(VALUE(LEFT(Taulukko1[[#This Row],[TOL2008]],2)),Pääluokka!$G$2:$G$100,0))</f>
        <v>#N/A</v>
      </c>
      <c r="K708" s="25" t="e">
        <f>INDEX(Pääluokka!$I$2:$I$100,MATCH(VALUE(LEFT(Taulukko1[[#This Row],[TOL2008]],2)),Pääluokka!$G$2:$G$100,0))</f>
        <v>#N/A</v>
      </c>
    </row>
    <row r="709" spans="1:11" ht="12.75" customHeight="1">
      <c r="A709" t="s">
        <v>2871</v>
      </c>
      <c r="B709" s="23">
        <v>39835</v>
      </c>
      <c r="C709" t="s">
        <v>2872</v>
      </c>
      <c r="E709" s="5">
        <v>10</v>
      </c>
      <c r="F709" s="4">
        <v>39903</v>
      </c>
      <c r="G709" s="5">
        <v>0</v>
      </c>
      <c r="H709" s="22">
        <v>45</v>
      </c>
      <c r="I709" s="25" t="e">
        <f>INDEX('TOL2008'!B:B,MATCH(A709,'TOL2008'!A:A,0))</f>
        <v>#N/A</v>
      </c>
      <c r="J709" s="25" t="e">
        <f>INDEX(Pääluokka!$H$2:$H$100,MATCH(VALUE(LEFT(Taulukko1[[#This Row],[TOL2008]],2)),Pääluokka!$G$2:$G$100,0))</f>
        <v>#N/A</v>
      </c>
      <c r="K709" s="25" t="e">
        <f>INDEX(Pääluokka!$I$2:$I$100,MATCH(VALUE(LEFT(Taulukko1[[#This Row],[TOL2008]],2)),Pääluokka!$G$2:$G$100,0))</f>
        <v>#N/A</v>
      </c>
    </row>
    <row r="710" spans="1:11" ht="12.75" customHeight="1">
      <c r="A710" t="s">
        <v>909</v>
      </c>
      <c r="B710" s="23">
        <v>39835</v>
      </c>
      <c r="C710" t="s">
        <v>2511</v>
      </c>
      <c r="E710" s="5"/>
      <c r="F710" s="4">
        <v>39859</v>
      </c>
      <c r="G710" s="5">
        <v>0</v>
      </c>
      <c r="H710" s="22">
        <v>500</v>
      </c>
      <c r="I710" s="25">
        <f>INDEX('TOL2008'!B:B,MATCH(A710,'TOL2008'!A:A,0))</f>
        <v>46732</v>
      </c>
      <c r="J710" s="25" t="str">
        <f>INDEX(Pääluokka!$H$2:$H$100,MATCH(VALUE(LEFT(Taulukko1[[#This Row],[TOL2008]],2)),Pääluokka!$G$2:$G$100,0))</f>
        <v>Tukku- ja vähittäiskauppa; moottoriajoneuvojen ja moottoripyörien korjaus</v>
      </c>
      <c r="K710" s="25" t="str">
        <f>INDEX(Pääluokka!$I$2:$I$100,MATCH(VALUE(LEFT(Taulukko1[[#This Row],[TOL2008]],2)),Pääluokka!$G$2:$G$100,0))</f>
        <v>Palvelualat (G-N, R, S)</v>
      </c>
    </row>
    <row r="711" spans="1:11" ht="12.75" customHeight="1">
      <c r="A711" t="s">
        <v>687</v>
      </c>
      <c r="B711" s="23">
        <v>39836</v>
      </c>
      <c r="C711" t="s">
        <v>3146</v>
      </c>
      <c r="E711" s="5">
        <v>120</v>
      </c>
      <c r="F711" s="4">
        <v>39854</v>
      </c>
      <c r="G711" s="5">
        <v>0</v>
      </c>
      <c r="H711" s="16">
        <v>120</v>
      </c>
      <c r="I711" s="25">
        <f>INDEX('TOL2008'!B:B,MATCH(A711,'TOL2008'!A:A,0))</f>
        <v>27110</v>
      </c>
      <c r="J711" s="25" t="str">
        <f>INDEX(Pääluokka!$H$2:$H$100,MATCH(VALUE(LEFT(Taulukko1[[#This Row],[TOL2008]],2)),Pääluokka!$G$2:$G$100,0))</f>
        <v>Teollisuus</v>
      </c>
      <c r="K711" s="25" t="str">
        <f>INDEX(Pääluokka!$I$2:$I$100,MATCH(VALUE(LEFT(Taulukko1[[#This Row],[TOL2008]],2)),Pääluokka!$G$2:$G$100,0))</f>
        <v>Teollisuus (C-E)</v>
      </c>
    </row>
    <row r="712" spans="1:11" ht="12.75" customHeight="1">
      <c r="A712" t="s">
        <v>2858</v>
      </c>
      <c r="B712" s="23">
        <v>39836</v>
      </c>
      <c r="C712" t="s">
        <v>2857</v>
      </c>
      <c r="E712" s="5"/>
      <c r="F712" s="4"/>
      <c r="G712" s="5"/>
      <c r="H712" s="22">
        <v>100</v>
      </c>
      <c r="I712" s="25" t="e">
        <f>INDEX('TOL2008'!B:B,MATCH(A712,'TOL2008'!A:A,0))</f>
        <v>#N/A</v>
      </c>
      <c r="J712" s="25" t="e">
        <f>INDEX(Pääluokka!$H$2:$H$100,MATCH(VALUE(LEFT(Taulukko1[[#This Row],[TOL2008]],2)),Pääluokka!$G$2:$G$100,0))</f>
        <v>#N/A</v>
      </c>
      <c r="K712" s="25" t="e">
        <f>INDEX(Pääluokka!$I$2:$I$100,MATCH(VALUE(LEFT(Taulukko1[[#This Row],[TOL2008]],2)),Pääluokka!$G$2:$G$100,0))</f>
        <v>#N/A</v>
      </c>
    </row>
    <row r="713" spans="1:11" ht="12.75" customHeight="1">
      <c r="A713" t="s">
        <v>1972</v>
      </c>
      <c r="B713" s="23">
        <v>39836</v>
      </c>
      <c r="C713" t="s">
        <v>2619</v>
      </c>
      <c r="E713" s="5"/>
      <c r="F713" s="4">
        <v>39856</v>
      </c>
      <c r="G713" s="5">
        <v>0</v>
      </c>
      <c r="H713" s="22">
        <v>183</v>
      </c>
      <c r="I713" s="25" t="str">
        <f>INDEX('TOL2008'!B:B,MATCH(A3687,'TOL2008'!A:A,0))</f>
        <v>08112</v>
      </c>
      <c r="J713" s="25" t="str">
        <f>INDEX(Pääluokka!$H$2:$H$100,MATCH(VALUE(LEFT(Taulukko1[[#This Row],[TOL2008]],2)),Pääluokka!$G$2:$G$100,0))</f>
        <v>Kaivostoiminta ja louhinta</v>
      </c>
      <c r="K713" s="25" t="str">
        <f>INDEX(Pääluokka!$I$2:$I$100,MATCH(VALUE(LEFT(Taulukko1[[#This Row],[TOL2008]],2)),Pääluokka!$G$2:$G$100,0))</f>
        <v>Alkutuotanto (A-B)</v>
      </c>
    </row>
    <row r="714" spans="1:11" ht="12.75" customHeight="1">
      <c r="A714" t="s">
        <v>2564</v>
      </c>
      <c r="B714" s="23">
        <v>39836</v>
      </c>
      <c r="C714" t="s">
        <v>2563</v>
      </c>
      <c r="E714" s="5"/>
      <c r="F714" s="4"/>
      <c r="G714" s="5"/>
      <c r="H714" s="22">
        <v>85</v>
      </c>
      <c r="I714" s="25" t="e">
        <f>INDEX('TOL2008'!B:B,MATCH(A714,'TOL2008'!A:A,0))</f>
        <v>#N/A</v>
      </c>
      <c r="J714" s="25" t="e">
        <f>INDEX(Pääluokka!$H$2:$H$100,MATCH(VALUE(LEFT(Taulukko1[[#This Row],[TOL2008]],2)),Pääluokka!$G$2:$G$100,0))</f>
        <v>#N/A</v>
      </c>
      <c r="K714" s="25" t="e">
        <f>INDEX(Pääluokka!$I$2:$I$100,MATCH(VALUE(LEFT(Taulukko1[[#This Row],[TOL2008]],2)),Pääluokka!$G$2:$G$100,0))</f>
        <v>#N/A</v>
      </c>
    </row>
    <row r="715" spans="1:11" ht="12.75" customHeight="1">
      <c r="A715" t="s">
        <v>351</v>
      </c>
      <c r="B715" s="23">
        <v>39839</v>
      </c>
      <c r="C715" t="s">
        <v>2689</v>
      </c>
      <c r="E715" s="5"/>
      <c r="F715" s="4">
        <v>39927</v>
      </c>
      <c r="G715" s="5">
        <v>0</v>
      </c>
      <c r="H715" s="16">
        <v>270</v>
      </c>
      <c r="I715" s="25">
        <f>INDEX('TOL2008'!B:B,MATCH(A715,'TOL2008'!A:A,0))</f>
        <v>28950</v>
      </c>
      <c r="J715" s="25" t="str">
        <f>INDEX(Pääluokka!$H$2:$H$100,MATCH(VALUE(LEFT(Taulukko1[[#This Row],[TOL2008]],2)),Pääluokka!$G$2:$G$100,0))</f>
        <v>Teollisuus</v>
      </c>
      <c r="K715" s="25" t="str">
        <f>INDEX(Pääluokka!$I$2:$I$100,MATCH(VALUE(LEFT(Taulukko1[[#This Row],[TOL2008]],2)),Pääluokka!$G$2:$G$100,0))</f>
        <v>Teollisuus (C-E)</v>
      </c>
    </row>
    <row r="716" spans="1:11" ht="12.75" customHeight="1">
      <c r="A716" s="21" t="s">
        <v>942</v>
      </c>
      <c r="B716" s="23">
        <v>39839</v>
      </c>
      <c r="C716" s="21" t="s">
        <v>2562</v>
      </c>
      <c r="D716" s="24"/>
      <c r="E716" s="24">
        <v>20</v>
      </c>
      <c r="F716" s="23">
        <v>39884</v>
      </c>
      <c r="G716" s="24">
        <v>15</v>
      </c>
      <c r="H716" s="22">
        <v>400</v>
      </c>
      <c r="I716" s="25">
        <f>INDEX('TOL2008'!B:B,MATCH(A716,'TOL2008'!A:A,0))</f>
        <v>46699</v>
      </c>
      <c r="J716" s="25" t="str">
        <f>INDEX(Pääluokka!$H$2:$H$100,MATCH(VALUE(LEFT(Taulukko1[[#This Row],[TOL2008]],2)),Pääluokka!$G$2:$G$100,0))</f>
        <v>Tukku- ja vähittäiskauppa; moottoriajoneuvojen ja moottoripyörien korjaus</v>
      </c>
      <c r="K716" s="25" t="str">
        <f>INDEX(Pääluokka!$I$2:$I$100,MATCH(VALUE(LEFT(Taulukko1[[#This Row],[TOL2008]],2)),Pääluokka!$G$2:$G$100,0))</f>
        <v>Palvelualat (G-N, R, S)</v>
      </c>
    </row>
    <row r="717" spans="1:11" ht="12.75" customHeight="1">
      <c r="A717" s="21" t="s">
        <v>50</v>
      </c>
      <c r="B717" s="23">
        <v>39839</v>
      </c>
      <c r="C717" s="21" t="s">
        <v>2282</v>
      </c>
      <c r="D717" s="24"/>
      <c r="E717" s="24"/>
      <c r="F717" s="23">
        <v>39860</v>
      </c>
      <c r="G717" s="24">
        <v>0</v>
      </c>
      <c r="H717" s="22">
        <v>604</v>
      </c>
      <c r="I717" s="25">
        <f>INDEX('TOL2008'!B:B,MATCH(A717,'TOL2008'!A:A,0))</f>
        <v>17120</v>
      </c>
      <c r="J717" s="25" t="str">
        <f>INDEX(Pääluokka!$H$2:$H$100,MATCH(VALUE(LEFT(Taulukko1[[#This Row],[TOL2008]],2)),Pääluokka!$G$2:$G$100,0))</f>
        <v>Teollisuus</v>
      </c>
      <c r="K717" s="25" t="str">
        <f>INDEX(Pääluokka!$I$2:$I$100,MATCH(VALUE(LEFT(Taulukko1[[#This Row],[TOL2008]],2)),Pääluokka!$G$2:$G$100,0))</f>
        <v>Teollisuus (C-E)</v>
      </c>
    </row>
    <row r="718" spans="1:11" ht="12.75" customHeight="1">
      <c r="A718" s="21" t="s">
        <v>2843</v>
      </c>
      <c r="B718" s="23">
        <v>39840</v>
      </c>
      <c r="C718" s="21" t="s">
        <v>2842</v>
      </c>
      <c r="D718" s="24"/>
      <c r="E718" s="24">
        <v>210</v>
      </c>
      <c r="F718" s="23">
        <v>39868</v>
      </c>
      <c r="G718" s="24">
        <v>293</v>
      </c>
      <c r="H718" s="16">
        <v>293</v>
      </c>
      <c r="I718" s="25" t="e">
        <f>INDEX('TOL2008'!B:B,MATCH(A718,'TOL2008'!A:A,0))</f>
        <v>#N/A</v>
      </c>
      <c r="J718" s="25" t="e">
        <f>INDEX(Pääluokka!$H$2:$H$100,MATCH(VALUE(LEFT(Taulukko1[[#This Row],[TOL2008]],2)),Pääluokka!$G$2:$G$100,0))</f>
        <v>#N/A</v>
      </c>
      <c r="K718" s="25" t="e">
        <f>INDEX(Pääluokka!$I$2:$I$100,MATCH(VALUE(LEFT(Taulukko1[[#This Row],[TOL2008]],2)),Pääluokka!$G$2:$G$100,0))</f>
        <v>#N/A</v>
      </c>
    </row>
    <row r="719" spans="1:11" ht="12.75" customHeight="1">
      <c r="A719" s="21" t="s">
        <v>1991</v>
      </c>
      <c r="B719" s="23">
        <v>39840</v>
      </c>
      <c r="C719" s="21" t="s">
        <v>2671</v>
      </c>
      <c r="D719" s="24"/>
      <c r="E719" s="24"/>
      <c r="F719" s="23">
        <v>40053</v>
      </c>
      <c r="G719" s="24">
        <v>0</v>
      </c>
      <c r="H719" s="22">
        <v>67</v>
      </c>
      <c r="I719" s="25" t="e">
        <f>INDEX('TOL2008'!B:B,MATCH(A719,'TOL2008'!A:A,0))</f>
        <v>#N/A</v>
      </c>
      <c r="J719" s="25" t="e">
        <f>INDEX(Pääluokka!$H$2:$H$100,MATCH(VALUE(LEFT(Taulukko1[[#This Row],[TOL2008]],2)),Pääluokka!$G$2:$G$100,0))</f>
        <v>#N/A</v>
      </c>
      <c r="K719" s="25" t="e">
        <f>INDEX(Pääluokka!$I$2:$I$100,MATCH(VALUE(LEFT(Taulukko1[[#This Row],[TOL2008]],2)),Pääluokka!$G$2:$G$100,0))</f>
        <v>#N/A</v>
      </c>
    </row>
    <row r="720" spans="1:11" ht="12.75" customHeight="1">
      <c r="A720" t="s">
        <v>666</v>
      </c>
      <c r="B720" s="23">
        <v>39841</v>
      </c>
      <c r="C720" t="s">
        <v>3120</v>
      </c>
      <c r="E720" s="5">
        <v>9</v>
      </c>
      <c r="F720" s="4">
        <v>39902</v>
      </c>
      <c r="G720" s="5">
        <v>1</v>
      </c>
      <c r="H720" s="16">
        <v>9</v>
      </c>
      <c r="I720" s="25">
        <f>INDEX('TOL2008'!B:B,MATCH(A720,'TOL2008'!A:A,0))</f>
        <v>58130</v>
      </c>
      <c r="J720" s="25" t="str">
        <f>INDEX(Pääluokka!$H$2:$H$100,MATCH(VALUE(LEFT(Taulukko1[[#This Row],[TOL2008]],2)),Pääluokka!$G$2:$G$100,0))</f>
        <v>Informaatio ja viestintä</v>
      </c>
      <c r="K720" s="25" t="str">
        <f>INDEX(Pääluokka!$I$2:$I$100,MATCH(VALUE(LEFT(Taulukko1[[#This Row],[TOL2008]],2)),Pääluokka!$G$2:$G$100,0))</f>
        <v>Palvelualat (G-N, R, S)</v>
      </c>
    </row>
    <row r="721" spans="1:11" ht="12.75" customHeight="1">
      <c r="A721" t="s">
        <v>3077</v>
      </c>
      <c r="B721" s="23">
        <v>39841</v>
      </c>
      <c r="C721" t="s">
        <v>3076</v>
      </c>
      <c r="E721" s="5"/>
      <c r="F721" s="4">
        <v>39856</v>
      </c>
      <c r="G721" s="5">
        <v>0</v>
      </c>
      <c r="H721" s="17">
        <v>125</v>
      </c>
      <c r="I721" s="25" t="e">
        <f>INDEX('TOL2008'!B:B,MATCH(A721,'TOL2008'!A:A,0))</f>
        <v>#N/A</v>
      </c>
      <c r="J721" s="25" t="e">
        <f>INDEX(Pääluokka!$H$2:$H$100,MATCH(VALUE(LEFT(Taulukko1[[#This Row],[TOL2008]],2)),Pääluokka!$G$2:$G$100,0))</f>
        <v>#N/A</v>
      </c>
      <c r="K721" s="25" t="e">
        <f>INDEX(Pääluokka!$I$2:$I$100,MATCH(VALUE(LEFT(Taulukko1[[#This Row],[TOL2008]],2)),Pääluokka!$G$2:$G$100,0))</f>
        <v>#N/A</v>
      </c>
    </row>
    <row r="722" spans="1:11" ht="12.75" customHeight="1">
      <c r="A722" t="s">
        <v>3053</v>
      </c>
      <c r="B722" s="23">
        <v>39841</v>
      </c>
      <c r="C722" t="s">
        <v>3052</v>
      </c>
      <c r="E722" s="5"/>
      <c r="F722" s="4"/>
      <c r="G722" s="5"/>
      <c r="H722" s="22">
        <v>180</v>
      </c>
      <c r="I722" s="25" t="e">
        <f>INDEX('TOL2008'!B:B,MATCH(A722,'TOL2008'!A:A,0))</f>
        <v>#N/A</v>
      </c>
      <c r="J722" s="25" t="e">
        <f>INDEX(Pääluokka!$H$2:$H$100,MATCH(VALUE(LEFT(Taulukko1[[#This Row],[TOL2008]],2)),Pääluokka!$G$2:$G$100,0))</f>
        <v>#N/A</v>
      </c>
      <c r="K722" s="25" t="e">
        <f>INDEX(Pääluokka!$I$2:$I$100,MATCH(VALUE(LEFT(Taulukko1[[#This Row],[TOL2008]],2)),Pääluokka!$G$2:$G$100,0))</f>
        <v>#N/A</v>
      </c>
    </row>
    <row r="723" spans="1:11" ht="12.75" customHeight="1">
      <c r="A723" t="s">
        <v>2829</v>
      </c>
      <c r="B723" s="23">
        <v>39841</v>
      </c>
      <c r="C723" t="s">
        <v>2833</v>
      </c>
      <c r="E723" s="5">
        <v>85</v>
      </c>
      <c r="F723" s="4">
        <v>39891</v>
      </c>
      <c r="G723" s="5">
        <v>53</v>
      </c>
      <c r="H723" s="22">
        <v>325</v>
      </c>
      <c r="I723" s="25" t="e">
        <f>INDEX('TOL2008'!B:B,MATCH(A723,'TOL2008'!A:A,0))</f>
        <v>#N/A</v>
      </c>
      <c r="J723" s="25" t="e">
        <f>INDEX(Pääluokka!$H$2:$H$100,MATCH(VALUE(LEFT(Taulukko1[[#This Row],[TOL2008]],2)),Pääluokka!$G$2:$G$100,0))</f>
        <v>#N/A</v>
      </c>
      <c r="K723" s="25" t="e">
        <f>INDEX(Pääluokka!$I$2:$I$100,MATCH(VALUE(LEFT(Taulukko1[[#This Row],[TOL2008]],2)),Pääluokka!$G$2:$G$100,0))</f>
        <v>#N/A</v>
      </c>
    </row>
    <row r="724" spans="1:11" ht="12.75" customHeight="1">
      <c r="A724" t="s">
        <v>1094</v>
      </c>
      <c r="B724" s="23">
        <v>39841</v>
      </c>
      <c r="C724" t="s">
        <v>2779</v>
      </c>
      <c r="E724" s="5"/>
      <c r="F724" s="4">
        <v>39953</v>
      </c>
      <c r="G724" s="5">
        <v>7</v>
      </c>
      <c r="H724" s="16">
        <v>1200</v>
      </c>
      <c r="I724" s="25">
        <f>INDEX('TOL2008'!B:B,MATCH(A724,'TOL2008'!A:A,0))</f>
        <v>18120</v>
      </c>
      <c r="J724" s="25" t="str">
        <f>INDEX(Pääluokka!$H$2:$H$100,MATCH(VALUE(LEFT(Taulukko1[[#This Row],[TOL2008]],2)),Pääluokka!$G$2:$G$100,0))</f>
        <v>Teollisuus</v>
      </c>
      <c r="K724" s="25" t="str">
        <f>INDEX(Pääluokka!$I$2:$I$100,MATCH(VALUE(LEFT(Taulukko1[[#This Row],[TOL2008]],2)),Pääluokka!$G$2:$G$100,0))</f>
        <v>Teollisuus (C-E)</v>
      </c>
    </row>
    <row r="725" spans="1:11" ht="12.75" customHeight="1">
      <c r="A725" t="s">
        <v>2749</v>
      </c>
      <c r="B725" s="23">
        <v>39841</v>
      </c>
      <c r="C725" t="s">
        <v>2752</v>
      </c>
      <c r="E725" s="5"/>
      <c r="F725" s="4">
        <v>39861</v>
      </c>
      <c r="G725" s="5">
        <v>9</v>
      </c>
      <c r="H725" s="22">
        <v>475</v>
      </c>
      <c r="I725" s="25" t="e">
        <f>INDEX('TOL2008'!B:B,MATCH(A725,'TOL2008'!A:A,0))</f>
        <v>#N/A</v>
      </c>
      <c r="J725" s="25" t="e">
        <f>INDEX(Pääluokka!$H$2:$H$100,MATCH(VALUE(LEFT(Taulukko1[[#This Row],[TOL2008]],2)),Pääluokka!$G$2:$G$100,0))</f>
        <v>#N/A</v>
      </c>
      <c r="K725" s="25" t="e">
        <f>INDEX(Pääluokka!$I$2:$I$100,MATCH(VALUE(LEFT(Taulukko1[[#This Row],[TOL2008]],2)),Pääluokka!$G$2:$G$100,0))</f>
        <v>#N/A</v>
      </c>
    </row>
    <row r="726" spans="1:11" ht="12.75" customHeight="1">
      <c r="A726" t="s">
        <v>2749</v>
      </c>
      <c r="B726" s="23">
        <v>39841</v>
      </c>
      <c r="C726" t="s">
        <v>2751</v>
      </c>
      <c r="E726" s="5">
        <v>9</v>
      </c>
      <c r="F726" s="4">
        <v>39862</v>
      </c>
      <c r="G726" s="5">
        <v>5</v>
      </c>
      <c r="H726" s="22">
        <v>100</v>
      </c>
      <c r="I726" s="25" t="e">
        <f>INDEX('TOL2008'!B:B,MATCH(A726,'TOL2008'!A:A,0))</f>
        <v>#N/A</v>
      </c>
      <c r="J726" s="25" t="e">
        <f>INDEX(Pääluokka!$H$2:$H$100,MATCH(VALUE(LEFT(Taulukko1[[#This Row],[TOL2008]],2)),Pääluokka!$G$2:$G$100,0))</f>
        <v>#N/A</v>
      </c>
      <c r="K726" s="25" t="e">
        <f>INDEX(Pääluokka!$I$2:$I$100,MATCH(VALUE(LEFT(Taulukko1[[#This Row],[TOL2008]],2)),Pääluokka!$G$2:$G$100,0))</f>
        <v>#N/A</v>
      </c>
    </row>
    <row r="727" spans="1:11" ht="12.75" customHeight="1">
      <c r="A727" t="s">
        <v>2580</v>
      </c>
      <c r="B727" s="23">
        <v>39841</v>
      </c>
      <c r="C727" t="s">
        <v>2579</v>
      </c>
      <c r="E727" s="5">
        <v>10</v>
      </c>
      <c r="F727" s="4"/>
      <c r="G727" s="5"/>
      <c r="H727" s="16">
        <v>70</v>
      </c>
      <c r="I727" s="25" t="e">
        <f>INDEX('TOL2008'!B:B,MATCH(A727,'TOL2008'!A:A,0))</f>
        <v>#N/A</v>
      </c>
      <c r="J727" s="25" t="e">
        <f>INDEX(Pääluokka!$H$2:$H$100,MATCH(VALUE(LEFT(Taulukko1[[#This Row],[TOL2008]],2)),Pääluokka!$G$2:$G$100,0))</f>
        <v>#N/A</v>
      </c>
      <c r="K727" s="25" t="e">
        <f>INDEX(Pääluokka!$I$2:$I$100,MATCH(VALUE(LEFT(Taulukko1[[#This Row],[TOL2008]],2)),Pääluokka!$G$2:$G$100,0))</f>
        <v>#N/A</v>
      </c>
    </row>
    <row r="728" spans="1:11" ht="12.75" customHeight="1">
      <c r="A728" t="s">
        <v>1409</v>
      </c>
      <c r="B728" s="23">
        <v>39841</v>
      </c>
      <c r="C728" t="s">
        <v>2349</v>
      </c>
      <c r="E728" s="5">
        <v>50</v>
      </c>
      <c r="F728" s="4">
        <v>40093</v>
      </c>
      <c r="G728" s="5">
        <v>35</v>
      </c>
      <c r="H728" s="22">
        <v>350</v>
      </c>
      <c r="I728" s="25" t="e">
        <f>INDEX('TOL2008'!B:B,MATCH(A728,'TOL2008'!A:A,0))</f>
        <v>#N/A</v>
      </c>
      <c r="J728" s="25" t="e">
        <f>INDEX(Pääluokka!$H$2:$H$100,MATCH(VALUE(LEFT(Taulukko1[[#This Row],[TOL2008]],2)),Pääluokka!$G$2:$G$100,0))</f>
        <v>#N/A</v>
      </c>
      <c r="K728" s="25" t="e">
        <f>INDEX(Pääluokka!$I$2:$I$100,MATCH(VALUE(LEFT(Taulukko1[[#This Row],[TOL2008]],2)),Pääluokka!$G$2:$G$100,0))</f>
        <v>#N/A</v>
      </c>
    </row>
    <row r="729" spans="1:11" ht="12.75" customHeight="1">
      <c r="A729" t="s">
        <v>2248</v>
      </c>
      <c r="B729" s="23">
        <v>39841</v>
      </c>
      <c r="C729" t="s">
        <v>2247</v>
      </c>
      <c r="E729" s="5"/>
      <c r="F729" s="4">
        <v>39896</v>
      </c>
      <c r="G729" s="5">
        <v>226</v>
      </c>
      <c r="H729" s="22">
        <v>1600</v>
      </c>
      <c r="I729" s="25" t="e">
        <f>INDEX('TOL2008'!B:B,MATCH(A729,'TOL2008'!A:A,0))</f>
        <v>#N/A</v>
      </c>
      <c r="J729" s="25" t="e">
        <f>INDEX(Pääluokka!$H$2:$H$100,MATCH(VALUE(LEFT(Taulukko1[[#This Row],[TOL2008]],2)),Pääluokka!$G$2:$G$100,0))</f>
        <v>#N/A</v>
      </c>
      <c r="K729" s="25" t="e">
        <f>INDEX(Pääluokka!$I$2:$I$100,MATCH(VALUE(LEFT(Taulukko1[[#This Row],[TOL2008]],2)),Pääluokka!$G$2:$G$100,0))</f>
        <v>#N/A</v>
      </c>
    </row>
    <row r="730" spans="1:11" ht="12.75" customHeight="1">
      <c r="A730" t="s">
        <v>685</v>
      </c>
      <c r="B730" s="23">
        <v>39842</v>
      </c>
      <c r="C730" t="s">
        <v>3140</v>
      </c>
      <c r="E730" s="5">
        <v>100</v>
      </c>
      <c r="F730" s="4"/>
      <c r="G730" s="5"/>
      <c r="H730" s="16">
        <v>100</v>
      </c>
      <c r="I730" s="25">
        <f>INDEX('TOL2008'!B:B,MATCH(A730,'TOL2008'!A:A,0))</f>
        <v>25720</v>
      </c>
      <c r="J730" s="25" t="str">
        <f>INDEX(Pääluokka!$H$2:$H$100,MATCH(VALUE(LEFT(Taulukko1[[#This Row],[TOL2008]],2)),Pääluokka!$G$2:$G$100,0))</f>
        <v>Teollisuus</v>
      </c>
      <c r="K730" s="25" t="str">
        <f>INDEX(Pääluokka!$I$2:$I$100,MATCH(VALUE(LEFT(Taulukko1[[#This Row],[TOL2008]],2)),Pääluokka!$G$2:$G$100,0))</f>
        <v>Teollisuus (C-E)</v>
      </c>
    </row>
    <row r="731" spans="1:11" ht="12.75" customHeight="1">
      <c r="A731" t="s">
        <v>2703</v>
      </c>
      <c r="B731" s="23">
        <v>39842</v>
      </c>
      <c r="C731" t="s">
        <v>2702</v>
      </c>
      <c r="E731" s="5">
        <v>10</v>
      </c>
      <c r="F731" s="4">
        <v>39856</v>
      </c>
      <c r="G731" s="5">
        <v>3</v>
      </c>
      <c r="H731" s="22">
        <v>60</v>
      </c>
      <c r="I731" s="25" t="e">
        <f>INDEX('TOL2008'!B:B,MATCH(A731,'TOL2008'!A:A,0))</f>
        <v>#N/A</v>
      </c>
      <c r="J731" s="25" t="e">
        <f>INDEX(Pääluokka!$H$2:$H$100,MATCH(VALUE(LEFT(Taulukko1[[#This Row],[TOL2008]],2)),Pääluokka!$G$2:$G$100,0))</f>
        <v>#N/A</v>
      </c>
      <c r="K731" s="25" t="e">
        <f>INDEX(Pääluokka!$I$2:$I$100,MATCH(VALUE(LEFT(Taulukko1[[#This Row],[TOL2008]],2)),Pääluokka!$G$2:$G$100,0))</f>
        <v>#N/A</v>
      </c>
    </row>
    <row r="732" spans="1:11" ht="12.75" customHeight="1">
      <c r="A732" t="s">
        <v>2665</v>
      </c>
      <c r="B732" s="23">
        <v>39842</v>
      </c>
      <c r="C732" t="s">
        <v>2664</v>
      </c>
      <c r="E732" s="5">
        <v>40</v>
      </c>
      <c r="F732" s="4">
        <v>39944</v>
      </c>
      <c r="G732" s="5">
        <v>0</v>
      </c>
      <c r="H732" s="22">
        <v>40</v>
      </c>
      <c r="I732" s="25" t="e">
        <f>INDEX('TOL2008'!B:B,MATCH(A732,'TOL2008'!A:A,0))</f>
        <v>#N/A</v>
      </c>
      <c r="J732" s="25" t="e">
        <f>INDEX(Pääluokka!$H$2:$H$100,MATCH(VALUE(LEFT(Taulukko1[[#This Row],[TOL2008]],2)),Pääluokka!$G$2:$G$100,0))</f>
        <v>#N/A</v>
      </c>
      <c r="K732" s="25" t="e">
        <f>INDEX(Pääluokka!$I$2:$I$100,MATCH(VALUE(LEFT(Taulukko1[[#This Row],[TOL2008]],2)),Pääluokka!$G$2:$G$100,0))</f>
        <v>#N/A</v>
      </c>
    </row>
    <row r="733" spans="1:11" ht="12.75" customHeight="1">
      <c r="A733" s="21" t="s">
        <v>1736</v>
      </c>
      <c r="B733" s="23">
        <v>39842</v>
      </c>
      <c r="C733" s="21" t="s">
        <v>2646</v>
      </c>
      <c r="D733" s="24"/>
      <c r="E733" s="24"/>
      <c r="F733" s="23">
        <v>39890</v>
      </c>
      <c r="G733" s="24">
        <v>9</v>
      </c>
      <c r="H733" s="22">
        <v>130</v>
      </c>
      <c r="I733" s="25" t="e">
        <f>INDEX('TOL2008'!B:B,MATCH(A733,'TOL2008'!A:A,0))</f>
        <v>#N/A</v>
      </c>
      <c r="J733" s="25" t="e">
        <f>INDEX(Pääluokka!$H$2:$H$100,MATCH(VALUE(LEFT(Taulukko1[[#This Row],[TOL2008]],2)),Pääluokka!$G$2:$G$100,0))</f>
        <v>#N/A</v>
      </c>
      <c r="K733" s="25" t="e">
        <f>INDEX(Pääluokka!$I$2:$I$100,MATCH(VALUE(LEFT(Taulukko1[[#This Row],[TOL2008]],2)),Pääluokka!$G$2:$G$100,0))</f>
        <v>#N/A</v>
      </c>
    </row>
    <row r="734" spans="1:11" ht="12.75" customHeight="1">
      <c r="A734" t="s">
        <v>227</v>
      </c>
      <c r="B734" s="23">
        <v>39842</v>
      </c>
      <c r="C734" t="s">
        <v>2490</v>
      </c>
      <c r="E734" s="5">
        <v>40</v>
      </c>
      <c r="F734" s="4">
        <v>39889</v>
      </c>
      <c r="G734" s="5">
        <v>34</v>
      </c>
      <c r="H734" s="22">
        <v>350</v>
      </c>
      <c r="I734" s="25">
        <f>INDEX('TOL2008'!B:B,MATCH(A734,'TOL2008'!A:A,0))</f>
        <v>24100</v>
      </c>
      <c r="J734" s="25" t="str">
        <f>INDEX(Pääluokka!$H$2:$H$100,MATCH(VALUE(LEFT(Taulukko1[[#This Row],[TOL2008]],2)),Pääluokka!$G$2:$G$100,0))</f>
        <v>Teollisuus</v>
      </c>
      <c r="K734" s="25" t="str">
        <f>INDEX(Pääluokka!$I$2:$I$100,MATCH(VALUE(LEFT(Taulukko1[[#This Row],[TOL2008]],2)),Pääluokka!$G$2:$G$100,0))</f>
        <v>Teollisuus (C-E)</v>
      </c>
    </row>
    <row r="735" spans="1:11" ht="12.75" customHeight="1">
      <c r="A735" s="21" t="s">
        <v>897</v>
      </c>
      <c r="B735" s="23">
        <v>39843</v>
      </c>
      <c r="C735" s="21" t="s">
        <v>2484</v>
      </c>
      <c r="D735" s="24"/>
      <c r="E735" s="24"/>
      <c r="F735" s="23">
        <v>39888</v>
      </c>
      <c r="G735" s="24"/>
      <c r="H735" s="22">
        <v>280</v>
      </c>
      <c r="I735" s="25">
        <f>INDEX('TOL2008'!B:B,MATCH(A735,'TOL2008'!A:A,0))</f>
        <v>28240</v>
      </c>
      <c r="J735" s="25" t="str">
        <f>INDEX(Pääluokka!$H$2:$H$100,MATCH(VALUE(LEFT(Taulukko1[[#This Row],[TOL2008]],2)),Pääluokka!$G$2:$G$100,0))</f>
        <v>Teollisuus</v>
      </c>
      <c r="K735" s="25" t="str">
        <f>INDEX(Pääluokka!$I$2:$I$100,MATCH(VALUE(LEFT(Taulukko1[[#This Row],[TOL2008]],2)),Pääluokka!$G$2:$G$100,0))</f>
        <v>Teollisuus (C-E)</v>
      </c>
    </row>
    <row r="736" spans="1:11" ht="12.75" customHeight="1">
      <c r="A736" t="s">
        <v>897</v>
      </c>
      <c r="B736" s="23">
        <v>39843</v>
      </c>
      <c r="C736" t="s">
        <v>2483</v>
      </c>
      <c r="E736" s="5"/>
      <c r="F736" s="4">
        <v>39959</v>
      </c>
      <c r="G736" s="5">
        <v>0</v>
      </c>
      <c r="H736" s="22">
        <v>140</v>
      </c>
      <c r="I736" s="25">
        <f>INDEX('TOL2008'!B:B,MATCH(A736,'TOL2008'!A:A,0))</f>
        <v>28240</v>
      </c>
      <c r="J736" s="25" t="str">
        <f>INDEX(Pääluokka!$H$2:$H$100,MATCH(VALUE(LEFT(Taulukko1[[#This Row],[TOL2008]],2)),Pääluokka!$G$2:$G$100,0))</f>
        <v>Teollisuus</v>
      </c>
      <c r="K736" s="25" t="str">
        <f>INDEX(Pääluokka!$I$2:$I$100,MATCH(VALUE(LEFT(Taulukko1[[#This Row],[TOL2008]],2)),Pääluokka!$G$2:$G$100,0))</f>
        <v>Teollisuus (C-E)</v>
      </c>
    </row>
    <row r="737" spans="1:11" ht="12.75" customHeight="1">
      <c r="A737" s="21" t="s">
        <v>873</v>
      </c>
      <c r="B737" s="23">
        <v>39843</v>
      </c>
      <c r="C737" s="21" t="s">
        <v>2446</v>
      </c>
      <c r="D737" s="24"/>
      <c r="E737" s="24"/>
      <c r="F737" s="23">
        <v>39898</v>
      </c>
      <c r="G737" s="24">
        <v>49</v>
      </c>
      <c r="H737" s="22">
        <v>440</v>
      </c>
      <c r="I737" s="25" t="str">
        <f>INDEX('TOL2008'!B:B,MATCH(A737,'TOL2008'!A:A,0))</f>
        <v>28920</v>
      </c>
      <c r="J737" s="25" t="str">
        <f>INDEX(Pääluokka!$H$2:$H$100,MATCH(VALUE(LEFT(Taulukko1[[#This Row],[TOL2008]],2)),Pääluokka!$G$2:$G$100,0))</f>
        <v>Teollisuus</v>
      </c>
      <c r="K737" s="25" t="str">
        <f>INDEX(Pääluokka!$I$2:$I$100,MATCH(VALUE(LEFT(Taulukko1[[#This Row],[TOL2008]],2)),Pääluokka!$G$2:$G$100,0))</f>
        <v>Teollisuus (C-E)</v>
      </c>
    </row>
    <row r="738" spans="1:11" ht="12.75" customHeight="1">
      <c r="A738" t="s">
        <v>78</v>
      </c>
      <c r="B738" s="23">
        <v>39843</v>
      </c>
      <c r="C738" t="s">
        <v>2289</v>
      </c>
      <c r="E738" s="5">
        <v>120</v>
      </c>
      <c r="F738" s="4">
        <v>39895</v>
      </c>
      <c r="G738" s="5">
        <v>79</v>
      </c>
      <c r="H738" s="22">
        <v>600</v>
      </c>
      <c r="I738" s="25">
        <f>INDEX('TOL2008'!B:B,MATCH(A738,'TOL2008'!A:A,0))</f>
        <v>23700</v>
      </c>
      <c r="J738" s="25" t="str">
        <f>INDEX(Pääluokka!$H$2:$H$100,MATCH(VALUE(LEFT(Taulukko1[[#This Row],[TOL2008]],2)),Pääluokka!$G$2:$G$100,0))</f>
        <v>Teollisuus</v>
      </c>
      <c r="K738" s="25" t="str">
        <f>INDEX(Pääluokka!$I$2:$I$100,MATCH(VALUE(LEFT(Taulukko1[[#This Row],[TOL2008]],2)),Pääluokka!$G$2:$G$100,0))</f>
        <v>Teollisuus (C-E)</v>
      </c>
    </row>
    <row r="739" spans="1:11" ht="12.75" customHeight="1">
      <c r="A739" s="21" t="s">
        <v>714</v>
      </c>
      <c r="B739" s="23">
        <v>39843</v>
      </c>
      <c r="C739" s="21" t="s">
        <v>2239</v>
      </c>
      <c r="D739" s="24"/>
      <c r="E739" s="24">
        <v>50</v>
      </c>
      <c r="F739" s="23">
        <v>39891</v>
      </c>
      <c r="G739" s="24">
        <v>29</v>
      </c>
      <c r="H739" s="22">
        <v>400</v>
      </c>
      <c r="I739" s="25">
        <f>INDEX('TOL2008'!B:B,MATCH(A739,'TOL2008'!A:A,0))</f>
        <v>68201</v>
      </c>
      <c r="J739" s="25" t="str">
        <f>INDEX(Pääluokka!$H$2:$H$100,MATCH(VALUE(LEFT(Taulukko1[[#This Row],[TOL2008]],2)),Pääluokka!$G$2:$G$100,0))</f>
        <v>Kiinteistöalan toiminta</v>
      </c>
      <c r="K739" s="25" t="str">
        <f>INDEX(Pääluokka!$I$2:$I$100,MATCH(VALUE(LEFT(Taulukko1[[#This Row],[TOL2008]],2)),Pääluokka!$G$2:$G$100,0))</f>
        <v>Palvelualat (G-N, R, S)</v>
      </c>
    </row>
    <row r="740" spans="1:11" ht="12.75" customHeight="1">
      <c r="A740" t="s">
        <v>2801</v>
      </c>
      <c r="B740" s="23">
        <v>39844</v>
      </c>
      <c r="C740" t="s">
        <v>2800</v>
      </c>
      <c r="E740" s="5">
        <v>85</v>
      </c>
      <c r="F740" s="4">
        <v>39911</v>
      </c>
      <c r="G740" s="5">
        <v>74</v>
      </c>
      <c r="H740" s="16">
        <v>85</v>
      </c>
      <c r="I740" s="25" t="e">
        <f>INDEX('TOL2008'!B:B,MATCH(A740,'TOL2008'!A:A,0))</f>
        <v>#N/A</v>
      </c>
      <c r="J740" s="25" t="e">
        <f>INDEX(Pääluokka!$H$2:$H$100,MATCH(VALUE(LEFT(Taulukko1[[#This Row],[TOL2008]],2)),Pääluokka!$G$2:$G$100,0))</f>
        <v>#N/A</v>
      </c>
      <c r="K740" s="25" t="e">
        <f>INDEX(Pääluokka!$I$2:$I$100,MATCH(VALUE(LEFT(Taulukko1[[#This Row],[TOL2008]],2)),Pääluokka!$G$2:$G$100,0))</f>
        <v>#N/A</v>
      </c>
    </row>
    <row r="741" spans="1:11" ht="12.75" customHeight="1">
      <c r="A741" t="s">
        <v>2478</v>
      </c>
      <c r="B741" s="23">
        <v>39844</v>
      </c>
      <c r="C741" t="s">
        <v>2477</v>
      </c>
      <c r="E741" s="5">
        <v>25</v>
      </c>
      <c r="F741" s="4">
        <v>39874</v>
      </c>
      <c r="G741" s="5">
        <v>19</v>
      </c>
      <c r="H741" s="22">
        <v>95</v>
      </c>
      <c r="I741" s="25" t="e">
        <f>INDEX('TOL2008'!B:B,MATCH(A741,'TOL2008'!A:A,0))</f>
        <v>#N/A</v>
      </c>
      <c r="J741" s="25" t="e">
        <f>INDEX(Pääluokka!$H$2:$H$100,MATCH(VALUE(LEFT(Taulukko1[[#This Row],[TOL2008]],2)),Pääluokka!$G$2:$G$100,0))</f>
        <v>#N/A</v>
      </c>
      <c r="K741" s="25" t="e">
        <f>INDEX(Pääluokka!$I$2:$I$100,MATCH(VALUE(LEFT(Taulukko1[[#This Row],[TOL2008]],2)),Pääluokka!$G$2:$G$100,0))</f>
        <v>#N/A</v>
      </c>
    </row>
    <row r="742" spans="1:11" ht="12.75" customHeight="1">
      <c r="A742" t="s">
        <v>3085</v>
      </c>
      <c r="B742" s="23">
        <v>39845</v>
      </c>
      <c r="C742" t="s">
        <v>3084</v>
      </c>
      <c r="E742" s="5"/>
      <c r="F742" s="4">
        <v>39891</v>
      </c>
      <c r="G742" s="5">
        <v>20</v>
      </c>
      <c r="H742" s="17">
        <v>20</v>
      </c>
      <c r="I742" s="25">
        <f>INDEX('TOL2008'!B:B,MATCH(A2845,'TOL2008'!A:A,0))</f>
        <v>78200</v>
      </c>
      <c r="J742" s="25" t="str">
        <f>INDEX(Pääluokka!$H$2:$H$100,MATCH(VALUE(LEFT(Taulukko1[[#This Row],[TOL2008]],2)),Pääluokka!$G$2:$G$100,0))</f>
        <v>Hallinto- ja tukipalvelutoiminta</v>
      </c>
      <c r="K742" s="25" t="str">
        <f>INDEX(Pääluokka!$I$2:$I$100,MATCH(VALUE(LEFT(Taulukko1[[#This Row],[TOL2008]],2)),Pääluokka!$G$2:$G$100,0))</f>
        <v>Palvelualat (G-N, R, S)</v>
      </c>
    </row>
    <row r="743" spans="1:11" ht="12.75" customHeight="1">
      <c r="A743" t="s">
        <v>2879</v>
      </c>
      <c r="B743" s="23">
        <v>39845</v>
      </c>
      <c r="C743" t="s">
        <v>2880</v>
      </c>
      <c r="E743" s="5"/>
      <c r="F743" s="4">
        <v>39898</v>
      </c>
      <c r="G743" s="5">
        <v>24</v>
      </c>
      <c r="H743" s="16">
        <v>45</v>
      </c>
      <c r="I743" s="25" t="e">
        <f>INDEX('TOL2008'!B:B,MATCH(A743,'TOL2008'!A:A,0))</f>
        <v>#N/A</v>
      </c>
      <c r="J743" s="25" t="e">
        <f>INDEX(Pääluokka!$H$2:$H$100,MATCH(VALUE(LEFT(Taulukko1[[#This Row],[TOL2008]],2)),Pääluokka!$G$2:$G$100,0))</f>
        <v>#N/A</v>
      </c>
      <c r="K743" s="25" t="e">
        <f>INDEX(Pääluokka!$I$2:$I$100,MATCH(VALUE(LEFT(Taulukko1[[#This Row],[TOL2008]],2)),Pääluokka!$G$2:$G$100,0))</f>
        <v>#N/A</v>
      </c>
    </row>
    <row r="744" spans="1:11" ht="12.75" customHeight="1">
      <c r="A744" t="s">
        <v>2822</v>
      </c>
      <c r="B744" s="23">
        <v>39845</v>
      </c>
      <c r="C744" t="s">
        <v>2821</v>
      </c>
      <c r="E744" s="5"/>
      <c r="F744" s="4">
        <v>39886</v>
      </c>
      <c r="G744" s="5">
        <v>14</v>
      </c>
      <c r="H744" s="16">
        <v>15</v>
      </c>
      <c r="I744" s="25" t="e">
        <f>INDEX('TOL2008'!B:B,MATCH(A744,'TOL2008'!A:A,0))</f>
        <v>#N/A</v>
      </c>
      <c r="J744" s="25" t="e">
        <f>INDEX(Pääluokka!$H$2:$H$100,MATCH(VALUE(LEFT(Taulukko1[[#This Row],[TOL2008]],2)),Pääluokka!$G$2:$G$100,0))</f>
        <v>#N/A</v>
      </c>
      <c r="K744" s="25" t="e">
        <f>INDEX(Pääluokka!$I$2:$I$100,MATCH(VALUE(LEFT(Taulukko1[[#This Row],[TOL2008]],2)),Pääluokka!$G$2:$G$100,0))</f>
        <v>#N/A</v>
      </c>
    </row>
    <row r="745" spans="1:11" ht="12.75" customHeight="1">
      <c r="A745" t="s">
        <v>2731</v>
      </c>
      <c r="B745" s="23">
        <v>39845</v>
      </c>
      <c r="C745" t="s">
        <v>2730</v>
      </c>
      <c r="E745" s="5"/>
      <c r="F745" s="4">
        <v>39898</v>
      </c>
      <c r="G745" s="5">
        <v>25</v>
      </c>
      <c r="H745" s="16">
        <v>25</v>
      </c>
      <c r="I745" s="25" t="e">
        <f>INDEX('TOL2008'!B:B,MATCH(A745,'TOL2008'!A:A,0))</f>
        <v>#N/A</v>
      </c>
      <c r="J745" s="25" t="e">
        <f>INDEX(Pääluokka!$H$2:$H$100,MATCH(VALUE(LEFT(Taulukko1[[#This Row],[TOL2008]],2)),Pääluokka!$G$2:$G$100,0))</f>
        <v>#N/A</v>
      </c>
      <c r="K745" s="25" t="e">
        <f>INDEX(Pääluokka!$I$2:$I$100,MATCH(VALUE(LEFT(Taulukko1[[#This Row],[TOL2008]],2)),Pääluokka!$G$2:$G$100,0))</f>
        <v>#N/A</v>
      </c>
    </row>
    <row r="746" spans="1:11" ht="12.75" customHeight="1">
      <c r="A746" t="s">
        <v>1880</v>
      </c>
      <c r="B746" s="23">
        <v>39845</v>
      </c>
      <c r="C746" t="s">
        <v>2697</v>
      </c>
      <c r="E746" s="24">
        <v>100</v>
      </c>
      <c r="F746" s="4">
        <v>39902</v>
      </c>
      <c r="G746" s="24">
        <v>15</v>
      </c>
      <c r="H746" s="22">
        <v>100</v>
      </c>
      <c r="I746" s="25" t="e">
        <f>INDEX('TOL2008'!B:B,MATCH(A746,'TOL2008'!A:A,0))</f>
        <v>#N/A</v>
      </c>
      <c r="J746" s="25" t="e">
        <f>INDEX(Pääluokka!$H$2:$H$100,MATCH(VALUE(LEFT(Taulukko1[[#This Row],[TOL2008]],2)),Pääluokka!$G$2:$G$100,0))</f>
        <v>#N/A</v>
      </c>
      <c r="K746" s="25" t="e">
        <f>INDEX(Pääluokka!$I$2:$I$100,MATCH(VALUE(LEFT(Taulukko1[[#This Row],[TOL2008]],2)),Pääluokka!$G$2:$G$100,0))</f>
        <v>#N/A</v>
      </c>
    </row>
    <row r="747" spans="1:11" ht="12.75" customHeight="1">
      <c r="A747" s="21" t="s">
        <v>2570</v>
      </c>
      <c r="B747" s="23">
        <v>39845</v>
      </c>
      <c r="C747" s="21" t="s">
        <v>2572</v>
      </c>
      <c r="D747" s="24"/>
      <c r="E747" s="24"/>
      <c r="F747" s="23"/>
      <c r="G747" s="24"/>
      <c r="H747" s="22">
        <v>260</v>
      </c>
      <c r="I747" s="25" t="e">
        <f>INDEX('TOL2008'!B:B,MATCH(A747,'TOL2008'!A:A,0))</f>
        <v>#N/A</v>
      </c>
      <c r="J747" s="25" t="e">
        <f>INDEX(Pääluokka!$H$2:$H$100,MATCH(VALUE(LEFT(Taulukko1[[#This Row],[TOL2008]],2)),Pääluokka!$G$2:$G$100,0))</f>
        <v>#N/A</v>
      </c>
      <c r="K747" s="25" t="e">
        <f>INDEX(Pääluokka!$I$2:$I$100,MATCH(VALUE(LEFT(Taulukko1[[#This Row],[TOL2008]],2)),Pääluokka!$G$2:$G$100,0))</f>
        <v>#N/A</v>
      </c>
    </row>
    <row r="748" spans="1:11" ht="12.75" customHeight="1">
      <c r="A748" t="s">
        <v>1900</v>
      </c>
      <c r="B748" s="23">
        <v>39845</v>
      </c>
      <c r="C748" t="s">
        <v>2407</v>
      </c>
      <c r="E748" s="24">
        <v>50</v>
      </c>
      <c r="F748" s="4">
        <v>39890</v>
      </c>
      <c r="G748" s="24">
        <v>0</v>
      </c>
      <c r="H748" s="22">
        <v>170</v>
      </c>
      <c r="I748" s="25" t="e">
        <f>INDEX('TOL2008'!B:B,MATCH(A748,'TOL2008'!A:A,0))</f>
        <v>#N/A</v>
      </c>
      <c r="J748" s="25" t="e">
        <f>INDEX(Pääluokka!$H$2:$H$100,MATCH(VALUE(LEFT(Taulukko1[[#This Row],[TOL2008]],2)),Pääluokka!$G$2:$G$100,0))</f>
        <v>#N/A</v>
      </c>
      <c r="K748" s="25" t="e">
        <f>INDEX(Pääluokka!$I$2:$I$100,MATCH(VALUE(LEFT(Taulukko1[[#This Row],[TOL2008]],2)),Pääluokka!$G$2:$G$100,0))</f>
        <v>#N/A</v>
      </c>
    </row>
    <row r="749" spans="1:11" ht="12.75" customHeight="1">
      <c r="A749" s="21" t="s">
        <v>2241</v>
      </c>
      <c r="B749" s="23">
        <v>39845</v>
      </c>
      <c r="C749" s="21" t="s">
        <v>2242</v>
      </c>
      <c r="D749" s="24"/>
      <c r="E749" s="24"/>
      <c r="F749" s="23">
        <v>39952</v>
      </c>
      <c r="G749" s="24">
        <v>0</v>
      </c>
      <c r="H749" s="22">
        <v>1400</v>
      </c>
      <c r="I749" s="25" t="e">
        <f>INDEX('TOL2008'!B:B,MATCH(A749,'TOL2008'!A:A,0))</f>
        <v>#N/A</v>
      </c>
      <c r="J749" s="25" t="e">
        <f>INDEX(Pääluokka!$H$2:$H$100,MATCH(VALUE(LEFT(Taulukko1[[#This Row],[TOL2008]],2)),Pääluokka!$G$2:$G$100,0))</f>
        <v>#N/A</v>
      </c>
      <c r="K749" s="25" t="e">
        <f>INDEX(Pääluokka!$I$2:$I$100,MATCH(VALUE(LEFT(Taulukko1[[#This Row],[TOL2008]],2)),Pääluokka!$G$2:$G$100,0))</f>
        <v>#N/A</v>
      </c>
    </row>
    <row r="750" spans="1:11" ht="12.75" customHeight="1">
      <c r="A750" t="s">
        <v>2928</v>
      </c>
      <c r="B750" s="23">
        <v>39846</v>
      </c>
      <c r="C750" t="s">
        <v>2927</v>
      </c>
      <c r="E750" s="5">
        <v>60</v>
      </c>
      <c r="F750" s="4">
        <v>39889</v>
      </c>
      <c r="G750" s="5">
        <v>14</v>
      </c>
      <c r="H750" s="16">
        <v>60</v>
      </c>
      <c r="I750" s="25" t="e">
        <f>INDEX('TOL2008'!B:B,MATCH(A750,'TOL2008'!A:A,0))</f>
        <v>#N/A</v>
      </c>
      <c r="J750" s="25" t="e">
        <f>INDEX(Pääluokka!$H$2:$H$100,MATCH(VALUE(LEFT(Taulukko1[[#This Row],[TOL2008]],2)),Pääluokka!$G$2:$G$100,0))</f>
        <v>#N/A</v>
      </c>
      <c r="K750" s="25" t="e">
        <f>INDEX(Pääluokka!$I$2:$I$100,MATCH(VALUE(LEFT(Taulukko1[[#This Row],[TOL2008]],2)),Pääluokka!$G$2:$G$100,0))</f>
        <v>#N/A</v>
      </c>
    </row>
    <row r="751" spans="1:11" ht="12.75" customHeight="1">
      <c r="A751" t="s">
        <v>2906</v>
      </c>
      <c r="B751" s="23">
        <v>39846</v>
      </c>
      <c r="C751" t="s">
        <v>2909</v>
      </c>
      <c r="E751" s="5"/>
      <c r="F751" s="4">
        <v>39953</v>
      </c>
      <c r="G751" s="5">
        <v>0</v>
      </c>
      <c r="H751" s="22">
        <v>120</v>
      </c>
      <c r="I751" s="25" t="e">
        <f>INDEX('TOL2008'!B:B,MATCH(A751,'TOL2008'!A:A,0))</f>
        <v>#N/A</v>
      </c>
      <c r="J751" s="25" t="e">
        <f>INDEX(Pääluokka!$H$2:$H$100,MATCH(VALUE(LEFT(Taulukko1[[#This Row],[TOL2008]],2)),Pääluokka!$G$2:$G$100,0))</f>
        <v>#N/A</v>
      </c>
      <c r="K751" s="25" t="e">
        <f>INDEX(Pääluokka!$I$2:$I$100,MATCH(VALUE(LEFT(Taulukko1[[#This Row],[TOL2008]],2)),Pääluokka!$G$2:$G$100,0))</f>
        <v>#N/A</v>
      </c>
    </row>
    <row r="752" spans="1:11" ht="12.75" customHeight="1">
      <c r="A752" t="s">
        <v>2606</v>
      </c>
      <c r="B752" s="23">
        <v>39846</v>
      </c>
      <c r="C752" t="s">
        <v>2605</v>
      </c>
      <c r="E752" s="5"/>
      <c r="F752" s="4">
        <v>39903</v>
      </c>
      <c r="G752" s="5">
        <v>50</v>
      </c>
      <c r="H752" s="16">
        <v>100</v>
      </c>
      <c r="I752" s="25" t="e">
        <f>INDEX('TOL2008'!B:B,MATCH(A752,'TOL2008'!A:A,0))</f>
        <v>#N/A</v>
      </c>
      <c r="J752" s="25" t="e">
        <f>INDEX(Pääluokka!$H$2:$H$100,MATCH(VALUE(LEFT(Taulukko1[[#This Row],[TOL2008]],2)),Pääluokka!$G$2:$G$100,0))</f>
        <v>#N/A</v>
      </c>
      <c r="K752" s="25" t="e">
        <f>INDEX(Pääluokka!$I$2:$I$100,MATCH(VALUE(LEFT(Taulukko1[[#This Row],[TOL2008]],2)),Pääluokka!$G$2:$G$100,0))</f>
        <v>#N/A</v>
      </c>
    </row>
    <row r="753" spans="1:11" ht="12.75" customHeight="1">
      <c r="A753" t="s">
        <v>2504</v>
      </c>
      <c r="B753" s="23">
        <v>39846</v>
      </c>
      <c r="C753" t="s">
        <v>2503</v>
      </c>
      <c r="E753" s="5">
        <v>20</v>
      </c>
      <c r="F753" s="4"/>
      <c r="G753" s="5"/>
      <c r="H753" s="22">
        <v>20</v>
      </c>
      <c r="I753" s="25" t="e">
        <f>INDEX('TOL2008'!B:B,MATCH(A753,'TOL2008'!A:A,0))</f>
        <v>#N/A</v>
      </c>
      <c r="J753" s="25" t="e">
        <f>INDEX(Pääluokka!$H$2:$H$100,MATCH(VALUE(LEFT(Taulukko1[[#This Row],[TOL2008]],2)),Pääluokka!$G$2:$G$100,0))</f>
        <v>#N/A</v>
      </c>
      <c r="K753" s="25" t="e">
        <f>INDEX(Pääluokka!$I$2:$I$100,MATCH(VALUE(LEFT(Taulukko1[[#This Row],[TOL2008]],2)),Pääluokka!$G$2:$G$100,0))</f>
        <v>#N/A</v>
      </c>
    </row>
    <row r="754" spans="1:11" ht="12.75" customHeight="1">
      <c r="A754" t="s">
        <v>2460</v>
      </c>
      <c r="B754" s="23">
        <v>39846</v>
      </c>
      <c r="C754" t="s">
        <v>2459</v>
      </c>
      <c r="E754" s="5">
        <v>20</v>
      </c>
      <c r="F754" s="4">
        <v>39895</v>
      </c>
      <c r="G754" s="5">
        <v>26</v>
      </c>
      <c r="H754" s="16">
        <v>20</v>
      </c>
      <c r="I754" s="25" t="e">
        <f>INDEX('TOL2008'!B:B,MATCH(A754,'TOL2008'!A:A,0))</f>
        <v>#N/A</v>
      </c>
      <c r="J754" s="25" t="e">
        <f>INDEX(Pääluokka!$H$2:$H$100,MATCH(VALUE(LEFT(Taulukko1[[#This Row],[TOL2008]],2)),Pääluokka!$G$2:$G$100,0))</f>
        <v>#N/A</v>
      </c>
      <c r="K754" s="25" t="e">
        <f>INDEX(Pääluokka!$I$2:$I$100,MATCH(VALUE(LEFT(Taulukko1[[#This Row],[TOL2008]],2)),Pääluokka!$G$2:$G$100,0))</f>
        <v>#N/A</v>
      </c>
    </row>
    <row r="755" spans="1:11" ht="12.75" customHeight="1">
      <c r="A755" t="s">
        <v>569</v>
      </c>
      <c r="B755" s="23">
        <v>39847</v>
      </c>
      <c r="C755" t="s">
        <v>3008</v>
      </c>
      <c r="E755" s="5"/>
      <c r="F755" s="4">
        <v>39899</v>
      </c>
      <c r="G755" s="5">
        <v>23</v>
      </c>
      <c r="H755" s="22">
        <v>30</v>
      </c>
      <c r="I755" s="25">
        <f>INDEX('TOL2008'!B:B,MATCH(A755,'TOL2008'!A:A,0))</f>
        <v>27110</v>
      </c>
      <c r="J755" s="25" t="str">
        <f>INDEX(Pääluokka!$H$2:$H$100,MATCH(VALUE(LEFT(Taulukko1[[#This Row],[TOL2008]],2)),Pääluokka!$G$2:$G$100,0))</f>
        <v>Teollisuus</v>
      </c>
      <c r="K755" s="25" t="str">
        <f>INDEX(Pääluokka!$I$2:$I$100,MATCH(VALUE(LEFT(Taulukko1[[#This Row],[TOL2008]],2)),Pääluokka!$G$2:$G$100,0))</f>
        <v>Teollisuus (C-E)</v>
      </c>
    </row>
    <row r="756" spans="1:11" ht="12.75" customHeight="1">
      <c r="A756" t="s">
        <v>364</v>
      </c>
      <c r="B756" s="23">
        <v>39847</v>
      </c>
      <c r="C756" t="s">
        <v>2705</v>
      </c>
      <c r="E756" s="5">
        <v>30</v>
      </c>
      <c r="F756" s="4">
        <v>39885</v>
      </c>
      <c r="G756" s="5">
        <v>15</v>
      </c>
      <c r="H756" s="22">
        <v>373</v>
      </c>
      <c r="I756" s="25">
        <f>INDEX('TOL2008'!B:B,MATCH(A756,'TOL2008'!A:A,0))</f>
        <v>31010</v>
      </c>
      <c r="J756" s="25" t="str">
        <f>INDEX(Pääluokka!$H$2:$H$100,MATCH(VALUE(LEFT(Taulukko1[[#This Row],[TOL2008]],2)),Pääluokka!$G$2:$G$100,0))</f>
        <v>Teollisuus</v>
      </c>
      <c r="K756" s="25" t="str">
        <f>INDEX(Pääluokka!$I$2:$I$100,MATCH(VALUE(LEFT(Taulukko1[[#This Row],[TOL2008]],2)),Pääluokka!$G$2:$G$100,0))</f>
        <v>Teollisuus (C-E)</v>
      </c>
    </row>
    <row r="757" spans="1:11" ht="12.75" customHeight="1">
      <c r="A757" t="s">
        <v>955</v>
      </c>
      <c r="B757" s="23">
        <v>39847</v>
      </c>
      <c r="C757" t="s">
        <v>2575</v>
      </c>
      <c r="E757" s="5">
        <v>100</v>
      </c>
      <c r="F757" s="4">
        <v>39896</v>
      </c>
      <c r="G757" s="5">
        <v>20</v>
      </c>
      <c r="H757" s="22">
        <v>2000</v>
      </c>
      <c r="I757" s="25">
        <f>INDEX('TOL2008'!B:B,MATCH(A757,'TOL2008'!A:A,0))</f>
        <v>24100</v>
      </c>
      <c r="J757" s="25" t="str">
        <f>INDEX(Pääluokka!$H$2:$H$100,MATCH(VALUE(LEFT(Taulukko1[[#This Row],[TOL2008]],2)),Pääluokka!$G$2:$G$100,0))</f>
        <v>Teollisuus</v>
      </c>
      <c r="K757" s="25" t="str">
        <f>INDEX(Pääluokka!$I$2:$I$100,MATCH(VALUE(LEFT(Taulukko1[[#This Row],[TOL2008]],2)),Pääluokka!$G$2:$G$100,0))</f>
        <v>Teollisuus (C-E)</v>
      </c>
    </row>
    <row r="758" spans="1:11" ht="12.75" customHeight="1">
      <c r="A758" t="s">
        <v>2542</v>
      </c>
      <c r="B758" s="23">
        <v>39847</v>
      </c>
      <c r="C758" t="s">
        <v>2543</v>
      </c>
      <c r="E758" s="5"/>
      <c r="F758" s="4">
        <v>39898</v>
      </c>
      <c r="G758" s="5">
        <v>12</v>
      </c>
      <c r="H758" s="22">
        <v>300</v>
      </c>
      <c r="I758" s="25" t="e">
        <f>INDEX('TOL2008'!B:B,MATCH(A758,'TOL2008'!A:A,0))</f>
        <v>#N/A</v>
      </c>
      <c r="J758" s="25" t="e">
        <f>INDEX(Pääluokka!$H$2:$H$100,MATCH(VALUE(LEFT(Taulukko1[[#This Row],[TOL2008]],2)),Pääluokka!$G$2:$G$100,0))</f>
        <v>#N/A</v>
      </c>
      <c r="K758" s="25" t="e">
        <f>INDEX(Pääluokka!$I$2:$I$100,MATCH(VALUE(LEFT(Taulukko1[[#This Row],[TOL2008]],2)),Pääluokka!$G$2:$G$100,0))</f>
        <v>#N/A</v>
      </c>
    </row>
    <row r="759" spans="1:11" ht="12.75" customHeight="1">
      <c r="A759" t="s">
        <v>205</v>
      </c>
      <c r="B759" s="23">
        <v>39847</v>
      </c>
      <c r="C759" t="s">
        <v>2444</v>
      </c>
      <c r="E759" s="5">
        <v>35</v>
      </c>
      <c r="F759" s="4">
        <v>39889</v>
      </c>
      <c r="G759" s="5">
        <v>21</v>
      </c>
      <c r="H759" s="22">
        <v>35</v>
      </c>
      <c r="I759" s="25">
        <f>INDEX('TOL2008'!B:B,MATCH(A759,'TOL2008'!A:A,0))</f>
        <v>58130</v>
      </c>
      <c r="J759" s="25" t="str">
        <f>INDEX(Pääluokka!$H$2:$H$100,MATCH(VALUE(LEFT(Taulukko1[[#This Row],[TOL2008]],2)),Pääluokka!$G$2:$G$100,0))</f>
        <v>Informaatio ja viestintä</v>
      </c>
      <c r="K759" s="25" t="str">
        <f>INDEX(Pääluokka!$I$2:$I$100,MATCH(VALUE(LEFT(Taulukko1[[#This Row],[TOL2008]],2)),Pääluokka!$G$2:$G$100,0))</f>
        <v>Palvelualat (G-N, R, S)</v>
      </c>
    </row>
    <row r="760" spans="1:11" ht="12.75" customHeight="1">
      <c r="A760" t="s">
        <v>2392</v>
      </c>
      <c r="B760" s="23">
        <v>39847</v>
      </c>
      <c r="C760" t="s">
        <v>2391</v>
      </c>
      <c r="E760" s="5"/>
      <c r="F760" s="4">
        <v>39897</v>
      </c>
      <c r="G760" s="5">
        <v>12</v>
      </c>
      <c r="H760" s="16">
        <v>175</v>
      </c>
      <c r="I760" s="25" t="e">
        <f>INDEX('TOL2008'!B:B,MATCH(A760,'TOL2008'!A:A,0))</f>
        <v>#N/A</v>
      </c>
      <c r="J760" s="25" t="e">
        <f>INDEX(Pääluokka!$H$2:$H$100,MATCH(VALUE(LEFT(Taulukko1[[#This Row],[TOL2008]],2)),Pääluokka!$G$2:$G$100,0))</f>
        <v>#N/A</v>
      </c>
      <c r="K760" s="25" t="e">
        <f>INDEX(Pääluokka!$I$2:$I$100,MATCH(VALUE(LEFT(Taulukko1[[#This Row],[TOL2008]],2)),Pääluokka!$G$2:$G$100,0))</f>
        <v>#N/A</v>
      </c>
    </row>
    <row r="761" spans="1:11" ht="12.75" customHeight="1">
      <c r="A761" t="s">
        <v>3138</v>
      </c>
      <c r="B761" s="23">
        <v>39848</v>
      </c>
      <c r="C761" t="s">
        <v>3137</v>
      </c>
      <c r="E761" s="5">
        <v>50</v>
      </c>
      <c r="F761" s="4">
        <v>39904</v>
      </c>
      <c r="G761" s="5">
        <v>45</v>
      </c>
      <c r="H761" s="22">
        <v>700</v>
      </c>
      <c r="I761" s="25" t="e">
        <f>INDEX('TOL2008'!B:B,MATCH(A761,'TOL2008'!A:A,0))</f>
        <v>#N/A</v>
      </c>
      <c r="J761" s="25" t="e">
        <f>INDEX(Pääluokka!$H$2:$H$100,MATCH(VALUE(LEFT(Taulukko1[[#This Row],[TOL2008]],2)),Pääluokka!$G$2:$G$100,0))</f>
        <v>#N/A</v>
      </c>
      <c r="K761" s="25" t="e">
        <f>INDEX(Pääluokka!$I$2:$I$100,MATCH(VALUE(LEFT(Taulukko1[[#This Row],[TOL2008]],2)),Pääluokka!$G$2:$G$100,0))</f>
        <v>#N/A</v>
      </c>
    </row>
    <row r="762" spans="1:11" ht="12.75" customHeight="1">
      <c r="A762" t="s">
        <v>1991</v>
      </c>
      <c r="B762" s="23">
        <v>39848</v>
      </c>
      <c r="C762" t="s">
        <v>2676</v>
      </c>
      <c r="E762" s="5"/>
      <c r="F762" s="4">
        <v>39885</v>
      </c>
      <c r="G762" s="5">
        <v>0</v>
      </c>
      <c r="H762" s="16">
        <v>130</v>
      </c>
      <c r="I762" s="25" t="e">
        <f>INDEX('TOL2008'!B:B,MATCH(A762,'TOL2008'!A:A,0))</f>
        <v>#N/A</v>
      </c>
      <c r="J762" s="25" t="e">
        <f>INDEX(Pääluokka!$H$2:$H$100,MATCH(VALUE(LEFT(Taulukko1[[#This Row],[TOL2008]],2)),Pääluokka!$G$2:$G$100,0))</f>
        <v>#N/A</v>
      </c>
      <c r="K762" s="25" t="e">
        <f>INDEX(Pääluokka!$I$2:$I$100,MATCH(VALUE(LEFT(Taulukko1[[#This Row],[TOL2008]],2)),Pääluokka!$G$2:$G$100,0))</f>
        <v>#N/A</v>
      </c>
    </row>
    <row r="763" spans="1:11" ht="12.75" customHeight="1">
      <c r="A763" t="s">
        <v>1972</v>
      </c>
      <c r="B763" s="23">
        <v>39848</v>
      </c>
      <c r="C763" t="s">
        <v>2618</v>
      </c>
      <c r="E763" s="5"/>
      <c r="F763" s="4">
        <v>39871</v>
      </c>
      <c r="G763" s="5">
        <v>0</v>
      </c>
      <c r="H763" s="22">
        <v>75</v>
      </c>
      <c r="I763" s="25" t="str">
        <f>INDEX('TOL2008'!B:B,MATCH(A3687,'TOL2008'!A:A,0))</f>
        <v>08112</v>
      </c>
      <c r="J763" s="25" t="str">
        <f>INDEX(Pääluokka!$H$2:$H$100,MATCH(VALUE(LEFT(Taulukko1[[#This Row],[TOL2008]],2)),Pääluokka!$G$2:$G$100,0))</f>
        <v>Kaivostoiminta ja louhinta</v>
      </c>
      <c r="K763" s="25" t="str">
        <f>INDEX(Pääluokka!$I$2:$I$100,MATCH(VALUE(LEFT(Taulukko1[[#This Row],[TOL2008]],2)),Pääluokka!$G$2:$G$100,0))</f>
        <v>Alkutuotanto (A-B)</v>
      </c>
    </row>
    <row r="764" spans="1:11" ht="12.75" customHeight="1">
      <c r="A764" s="63" t="s">
        <v>50</v>
      </c>
      <c r="B764" s="23">
        <v>39848</v>
      </c>
      <c r="C764" t="s">
        <v>2281</v>
      </c>
      <c r="E764" s="5"/>
      <c r="F764" s="4">
        <v>39876</v>
      </c>
      <c r="G764" s="5"/>
      <c r="H764" s="22">
        <v>820</v>
      </c>
      <c r="I764" s="25">
        <f>INDEX('TOL2008'!B:B,MATCH(A764,'TOL2008'!A:A,0))</f>
        <v>17120</v>
      </c>
      <c r="J764" s="25" t="str">
        <f>INDEX(Pääluokka!$H$2:$H$100,MATCH(VALUE(LEFT(Taulukko1[[#This Row],[TOL2008]],2)),Pääluokka!$G$2:$G$100,0))</f>
        <v>Teollisuus</v>
      </c>
      <c r="K764" s="25" t="str">
        <f>INDEX(Pääluokka!$I$2:$I$100,MATCH(VALUE(LEFT(Taulukko1[[#This Row],[TOL2008]],2)),Pääluokka!$G$2:$G$100,0))</f>
        <v>Teollisuus (C-E)</v>
      </c>
    </row>
    <row r="765" spans="1:11" ht="12.75" customHeight="1">
      <c r="A765" t="s">
        <v>3046</v>
      </c>
      <c r="B765" s="23">
        <v>39849</v>
      </c>
      <c r="C765" t="s">
        <v>3045</v>
      </c>
      <c r="E765" s="5"/>
      <c r="F765" s="4"/>
      <c r="G765" s="5"/>
      <c r="H765" s="16">
        <v>200</v>
      </c>
      <c r="I765" s="25" t="e">
        <f>INDEX('TOL2008'!B:B,MATCH(A765,'TOL2008'!A:A,0))</f>
        <v>#N/A</v>
      </c>
      <c r="J765" s="25" t="e">
        <f>INDEX(Pääluokka!$H$2:$H$100,MATCH(VALUE(LEFT(Taulukko1[[#This Row],[TOL2008]],2)),Pääluokka!$G$2:$G$100,0))</f>
        <v>#N/A</v>
      </c>
      <c r="K765" s="25" t="e">
        <f>INDEX(Pääluokka!$I$2:$I$100,MATCH(VALUE(LEFT(Taulukko1[[#This Row],[TOL2008]],2)),Pääluokka!$G$2:$G$100,0))</f>
        <v>#N/A</v>
      </c>
    </row>
    <row r="766" spans="1:11" ht="12.75" customHeight="1">
      <c r="A766" t="s">
        <v>1939</v>
      </c>
      <c r="B766" s="23">
        <v>39849</v>
      </c>
      <c r="C766" t="s">
        <v>2529</v>
      </c>
      <c r="E766" s="5"/>
      <c r="F766" s="4">
        <v>39864</v>
      </c>
      <c r="G766" s="5">
        <v>0</v>
      </c>
      <c r="H766" s="22">
        <v>109</v>
      </c>
      <c r="I766" s="25" t="e">
        <f>INDEX('TOL2008'!B:B,MATCH(A766,'TOL2008'!A:A,0))</f>
        <v>#N/A</v>
      </c>
      <c r="J766" s="25" t="e">
        <f>INDEX(Pääluokka!$H$2:$H$100,MATCH(VALUE(LEFT(Taulukko1[[#This Row],[TOL2008]],2)),Pääluokka!$G$2:$G$100,0))</f>
        <v>#N/A</v>
      </c>
      <c r="K766" s="25" t="e">
        <f>INDEX(Pääluokka!$I$2:$I$100,MATCH(VALUE(LEFT(Taulukko1[[#This Row],[TOL2008]],2)),Pääluokka!$G$2:$G$100,0))</f>
        <v>#N/A</v>
      </c>
    </row>
    <row r="767" spans="1:11" ht="12.75" customHeight="1">
      <c r="A767" t="s">
        <v>2432</v>
      </c>
      <c r="B767" s="23">
        <v>39849</v>
      </c>
      <c r="C767" t="s">
        <v>2431</v>
      </c>
      <c r="E767" s="5">
        <v>20</v>
      </c>
      <c r="F767" s="4">
        <v>39898</v>
      </c>
      <c r="G767" s="5">
        <v>22</v>
      </c>
      <c r="H767" s="16">
        <v>152</v>
      </c>
      <c r="I767" s="25" t="e">
        <f>INDEX('TOL2008'!B:B,MATCH(A767,'TOL2008'!A:A,0))</f>
        <v>#N/A</v>
      </c>
      <c r="J767" s="25" t="e">
        <f>INDEX(Pääluokka!$H$2:$H$100,MATCH(VALUE(LEFT(Taulukko1[[#This Row],[TOL2008]],2)),Pääluokka!$G$2:$G$100,0))</f>
        <v>#N/A</v>
      </c>
      <c r="K767" s="25" t="e">
        <f>INDEX(Pääluokka!$I$2:$I$100,MATCH(VALUE(LEFT(Taulukko1[[#This Row],[TOL2008]],2)),Pääluokka!$G$2:$G$100,0))</f>
        <v>#N/A</v>
      </c>
    </row>
    <row r="768" spans="1:11" ht="12.75" customHeight="1">
      <c r="A768" t="s">
        <v>2358</v>
      </c>
      <c r="B768" s="23">
        <v>39849</v>
      </c>
      <c r="C768" t="s">
        <v>2357</v>
      </c>
      <c r="E768" s="5"/>
      <c r="F768" s="4">
        <v>39870</v>
      </c>
      <c r="G768" s="5">
        <v>0</v>
      </c>
      <c r="H768" s="22">
        <v>34</v>
      </c>
      <c r="I768" s="25" t="e">
        <f>INDEX('TOL2008'!B:B,MATCH(A768,'TOL2008'!A:A,0))</f>
        <v>#N/A</v>
      </c>
      <c r="J768" s="25" t="e">
        <f>INDEX(Pääluokka!$H$2:$H$100,MATCH(VALUE(LEFT(Taulukko1[[#This Row],[TOL2008]],2)),Pääluokka!$G$2:$G$100,0))</f>
        <v>#N/A</v>
      </c>
      <c r="K768" s="25" t="e">
        <f>INDEX(Pääluokka!$I$2:$I$100,MATCH(VALUE(LEFT(Taulukko1[[#This Row],[TOL2008]],2)),Pääluokka!$G$2:$G$100,0))</f>
        <v>#N/A</v>
      </c>
    </row>
    <row r="769" spans="1:11" ht="12.75" customHeight="1">
      <c r="A769" t="s">
        <v>1112</v>
      </c>
      <c r="B769" s="23">
        <v>39850</v>
      </c>
      <c r="C769" t="s">
        <v>2792</v>
      </c>
      <c r="E769" s="5"/>
      <c r="F769" s="4"/>
      <c r="G769" s="5"/>
      <c r="H769" s="16">
        <v>20</v>
      </c>
      <c r="I769" s="25">
        <f>INDEX('TOL2008'!B:B,MATCH(A769,'TOL2008'!A:A,0))</f>
        <v>16220</v>
      </c>
      <c r="J769" s="25" t="str">
        <f>INDEX(Pääluokka!$H$2:$H$100,MATCH(VALUE(LEFT(Taulukko1[[#This Row],[TOL2008]],2)),Pääluokka!$G$2:$G$100,0))</f>
        <v>Teollisuus</v>
      </c>
      <c r="K769" s="25" t="str">
        <f>INDEX(Pääluokka!$I$2:$I$100,MATCH(VALUE(LEFT(Taulukko1[[#This Row],[TOL2008]],2)),Pääluokka!$G$2:$G$100,0))</f>
        <v>Teollisuus (C-E)</v>
      </c>
    </row>
    <row r="770" spans="1:11" ht="12.75" customHeight="1">
      <c r="A770" t="s">
        <v>2555</v>
      </c>
      <c r="B770" s="23">
        <v>39850</v>
      </c>
      <c r="C770" t="s">
        <v>2557</v>
      </c>
      <c r="E770" s="5"/>
      <c r="F770" s="4">
        <v>39898</v>
      </c>
      <c r="G770" s="5">
        <v>43</v>
      </c>
      <c r="H770" s="22">
        <v>576</v>
      </c>
      <c r="I770" s="25" t="e">
        <f>INDEX('TOL2008'!B:B,MATCH(A770,'TOL2008'!A:A,0))</f>
        <v>#N/A</v>
      </c>
      <c r="J770" s="25" t="e">
        <f>INDEX(Pääluokka!$H$2:$H$100,MATCH(VALUE(LEFT(Taulukko1[[#This Row],[TOL2008]],2)),Pääluokka!$G$2:$G$100,0))</f>
        <v>#N/A</v>
      </c>
      <c r="K770" s="25" t="e">
        <f>INDEX(Pääluokka!$I$2:$I$100,MATCH(VALUE(LEFT(Taulukko1[[#This Row],[TOL2008]],2)),Pääluokka!$G$2:$G$100,0))</f>
        <v>#N/A</v>
      </c>
    </row>
    <row r="771" spans="1:11" ht="12.75" customHeight="1">
      <c r="A771" t="s">
        <v>1602</v>
      </c>
      <c r="B771" s="23">
        <v>39851</v>
      </c>
      <c r="C771" t="s">
        <v>2945</v>
      </c>
      <c r="E771" s="5"/>
      <c r="F771" s="4">
        <v>39927</v>
      </c>
      <c r="G771" s="5">
        <v>1</v>
      </c>
      <c r="H771" s="22">
        <v>454</v>
      </c>
      <c r="I771" s="25" t="e">
        <f>INDEX('TOL2008'!B:B,MATCH(A771,'TOL2008'!A:A,0))</f>
        <v>#N/A</v>
      </c>
      <c r="J771" s="25" t="e">
        <f>INDEX(Pääluokka!$H$2:$H$100,MATCH(VALUE(LEFT(Taulukko1[[#This Row],[TOL2008]],2)),Pääluokka!$G$2:$G$100,0))</f>
        <v>#N/A</v>
      </c>
      <c r="K771" s="25" t="e">
        <f>INDEX(Pääluokka!$I$2:$I$100,MATCH(VALUE(LEFT(Taulukko1[[#This Row],[TOL2008]],2)),Pääluokka!$G$2:$G$100,0))</f>
        <v>#N/A</v>
      </c>
    </row>
    <row r="772" spans="1:11" ht="12.75" customHeight="1">
      <c r="A772" t="s">
        <v>1915</v>
      </c>
      <c r="B772" s="23">
        <v>39851</v>
      </c>
      <c r="C772" t="s">
        <v>2458</v>
      </c>
      <c r="E772" s="5"/>
      <c r="F772" s="4"/>
      <c r="G772" s="5"/>
      <c r="H772" s="22">
        <v>550</v>
      </c>
      <c r="I772" s="25" t="e">
        <f>INDEX('TOL2008'!B:B,MATCH(A772,'TOL2008'!A:A,0))</f>
        <v>#N/A</v>
      </c>
      <c r="J772" s="25" t="e">
        <f>INDEX(Pääluokka!$H$2:$H$100,MATCH(VALUE(LEFT(Taulukko1[[#This Row],[TOL2008]],2)),Pääluokka!$G$2:$G$100,0))</f>
        <v>#N/A</v>
      </c>
      <c r="K772" s="25" t="e">
        <f>INDEX(Pääluokka!$I$2:$I$100,MATCH(VALUE(LEFT(Taulukko1[[#This Row],[TOL2008]],2)),Pääluokka!$G$2:$G$100,0))</f>
        <v>#N/A</v>
      </c>
    </row>
    <row r="773" spans="1:11" ht="12.75" customHeight="1">
      <c r="A773" t="s">
        <v>2658</v>
      </c>
      <c r="B773" s="23">
        <v>39853</v>
      </c>
      <c r="C773" t="s">
        <v>2659</v>
      </c>
      <c r="E773" s="5"/>
      <c r="F773" s="4">
        <v>39885</v>
      </c>
      <c r="G773" s="5">
        <v>0</v>
      </c>
      <c r="H773" s="22">
        <v>610</v>
      </c>
      <c r="I773" s="25" t="e">
        <f>INDEX('TOL2008'!B:B,MATCH(A773,'TOL2008'!A:A,0))</f>
        <v>#N/A</v>
      </c>
      <c r="J773" s="25" t="e">
        <f>INDEX(Pääluokka!$H$2:$H$100,MATCH(VALUE(LEFT(Taulukko1[[#This Row],[TOL2008]],2)),Pääluokka!$G$2:$G$100,0))</f>
        <v>#N/A</v>
      </c>
      <c r="K773" s="25" t="e">
        <f>INDEX(Pääluokka!$I$2:$I$100,MATCH(VALUE(LEFT(Taulukko1[[#This Row],[TOL2008]],2)),Pääluokka!$G$2:$G$100,0))</f>
        <v>#N/A</v>
      </c>
    </row>
    <row r="774" spans="1:11" ht="12.75" customHeight="1">
      <c r="A774" t="s">
        <v>1425</v>
      </c>
      <c r="B774" s="23">
        <v>39853</v>
      </c>
      <c r="C774" t="s">
        <v>2388</v>
      </c>
      <c r="E774" s="5"/>
      <c r="F774" s="4">
        <v>39867</v>
      </c>
      <c r="G774" s="5">
        <v>0</v>
      </c>
      <c r="H774" s="22">
        <v>700</v>
      </c>
      <c r="I774" s="25" t="e">
        <f>INDEX('TOL2008'!B:B,MATCH(A774,'TOL2008'!A:A,0))</f>
        <v>#N/A</v>
      </c>
      <c r="J774" s="25" t="e">
        <f>INDEX(Pääluokka!$H$2:$H$100,MATCH(VALUE(LEFT(Taulukko1[[#This Row],[TOL2008]],2)),Pääluokka!$G$2:$G$100,0))</f>
        <v>#N/A</v>
      </c>
      <c r="K774" s="25" t="e">
        <f>INDEX(Pääluokka!$I$2:$I$100,MATCH(VALUE(LEFT(Taulukko1[[#This Row],[TOL2008]],2)),Pääluokka!$G$2:$G$100,0))</f>
        <v>#N/A</v>
      </c>
    </row>
    <row r="775" spans="1:11" ht="12.75" customHeight="1">
      <c r="A775" t="s">
        <v>50</v>
      </c>
      <c r="B775" s="23">
        <v>39853</v>
      </c>
      <c r="C775" t="s">
        <v>2280</v>
      </c>
      <c r="E775" s="5"/>
      <c r="F775" s="4">
        <v>39917</v>
      </c>
      <c r="G775" s="5">
        <v>110</v>
      </c>
      <c r="H775" s="22">
        <v>1330</v>
      </c>
      <c r="I775" s="25">
        <f>INDEX('TOL2008'!B:B,MATCH(A775,'TOL2008'!A:A,0))</f>
        <v>17120</v>
      </c>
      <c r="J775" s="25" t="str">
        <f>INDEX(Pääluokka!$H$2:$H$100,MATCH(VALUE(LEFT(Taulukko1[[#This Row],[TOL2008]],2)),Pääluokka!$G$2:$G$100,0))</f>
        <v>Teollisuus</v>
      </c>
      <c r="K775" s="25" t="str">
        <f>INDEX(Pääluokka!$I$2:$I$100,MATCH(VALUE(LEFT(Taulukko1[[#This Row],[TOL2008]],2)),Pääluokka!$G$2:$G$100,0))</f>
        <v>Teollisuus (C-E)</v>
      </c>
    </row>
    <row r="776" spans="1:11" ht="12.75" customHeight="1">
      <c r="A776" t="s">
        <v>2236</v>
      </c>
      <c r="B776" s="23">
        <v>39854</v>
      </c>
      <c r="C776" t="s">
        <v>2235</v>
      </c>
      <c r="E776" s="5">
        <v>50</v>
      </c>
      <c r="F776" s="4">
        <v>39904</v>
      </c>
      <c r="G776" s="5">
        <v>24</v>
      </c>
      <c r="H776" s="22">
        <v>700</v>
      </c>
      <c r="I776" s="25" t="e">
        <f>INDEX('TOL2008'!B:B,MATCH(A776,'TOL2008'!A:A,0))</f>
        <v>#N/A</v>
      </c>
      <c r="J776" s="25" t="e">
        <f>INDEX(Pääluokka!$H$2:$H$100,MATCH(VALUE(LEFT(Taulukko1[[#This Row],[TOL2008]],2)),Pääluokka!$G$2:$G$100,0))</f>
        <v>#N/A</v>
      </c>
      <c r="K776" s="25" t="e">
        <f>INDEX(Pääluokka!$I$2:$I$100,MATCH(VALUE(LEFT(Taulukko1[[#This Row],[TOL2008]],2)),Pääluokka!$G$2:$G$100,0))</f>
        <v>#N/A</v>
      </c>
    </row>
    <row r="777" spans="1:11" ht="12.75" customHeight="1">
      <c r="A777" t="s">
        <v>2169</v>
      </c>
      <c r="B777" s="23">
        <v>39855</v>
      </c>
      <c r="C777" t="s">
        <v>3022</v>
      </c>
      <c r="E777" s="5">
        <v>200</v>
      </c>
      <c r="F777" s="4">
        <v>39904</v>
      </c>
      <c r="G777" s="5">
        <v>2</v>
      </c>
      <c r="H777" s="16">
        <v>200</v>
      </c>
      <c r="I777" s="25" t="e">
        <f>INDEX('TOL2008'!B:B,MATCH(A777,'TOL2008'!A:A,0))</f>
        <v>#N/A</v>
      </c>
      <c r="J777" s="25" t="e">
        <f>INDEX(Pääluokka!$H$2:$H$100,MATCH(VALUE(LEFT(Taulukko1[[#This Row],[TOL2008]],2)),Pääluokka!$G$2:$G$100,0))</f>
        <v>#N/A</v>
      </c>
      <c r="K777" s="25" t="e">
        <f>INDEX(Pääluokka!$I$2:$I$100,MATCH(VALUE(LEFT(Taulukko1[[#This Row],[TOL2008]],2)),Pääluokka!$G$2:$G$100,0))</f>
        <v>#N/A</v>
      </c>
    </row>
    <row r="778" spans="1:11" ht="12.75" customHeight="1">
      <c r="A778" t="s">
        <v>983</v>
      </c>
      <c r="B778" s="23">
        <v>39855</v>
      </c>
      <c r="C778" t="s">
        <v>2637</v>
      </c>
      <c r="E778" s="5">
        <v>350</v>
      </c>
      <c r="F778" s="4">
        <v>39903</v>
      </c>
      <c r="G778" s="5">
        <v>75</v>
      </c>
      <c r="H778" s="16">
        <v>2850</v>
      </c>
      <c r="I778" s="25">
        <f>INDEX('TOL2008'!B:B,MATCH(A778,'TOL2008'!A:A,0))</f>
        <v>26300</v>
      </c>
      <c r="J778" s="25" t="str">
        <f>INDEX(Pääluokka!$H$2:$H$100,MATCH(VALUE(LEFT(Taulukko1[[#This Row],[TOL2008]],2)),Pääluokka!$G$2:$G$100,0))</f>
        <v>Teollisuus</v>
      </c>
      <c r="K778" s="25" t="str">
        <f>INDEX(Pääluokka!$I$2:$I$100,MATCH(VALUE(LEFT(Taulukko1[[#This Row],[TOL2008]],2)),Pääluokka!$G$2:$G$100,0))</f>
        <v>Teollisuus (C-E)</v>
      </c>
    </row>
    <row r="779" spans="1:11" ht="12.75" customHeight="1">
      <c r="A779" t="s">
        <v>1918</v>
      </c>
      <c r="B779" s="23">
        <v>39855</v>
      </c>
      <c r="C779" t="s">
        <v>2166</v>
      </c>
      <c r="E779" s="5"/>
      <c r="F779" s="4">
        <v>39911</v>
      </c>
      <c r="G779" s="5">
        <v>40</v>
      </c>
      <c r="H779" s="16">
        <v>40</v>
      </c>
      <c r="I779" s="25" t="e">
        <f>INDEX('TOL2008'!B:B,MATCH(A779,'TOL2008'!A:A,0))</f>
        <v>#N/A</v>
      </c>
      <c r="J779" s="25" t="e">
        <f>INDEX(Pääluokka!$H$2:$H$100,MATCH(VALUE(LEFT(Taulukko1[[#This Row],[TOL2008]],2)),Pääluokka!$G$2:$G$100,0))</f>
        <v>#N/A</v>
      </c>
      <c r="K779" s="25" t="e">
        <f>INDEX(Pääluokka!$I$2:$I$100,MATCH(VALUE(LEFT(Taulukko1[[#This Row],[TOL2008]],2)),Pääluokka!$G$2:$G$100,0))</f>
        <v>#N/A</v>
      </c>
    </row>
    <row r="780" spans="1:11" ht="12.75" customHeight="1">
      <c r="A780" t="s">
        <v>205</v>
      </c>
      <c r="B780" s="23">
        <v>39855</v>
      </c>
      <c r="C780" t="s">
        <v>2441</v>
      </c>
      <c r="E780" s="5">
        <v>12</v>
      </c>
      <c r="F780" s="4"/>
      <c r="G780" s="5"/>
      <c r="H780" s="22">
        <v>44</v>
      </c>
      <c r="I780" s="25">
        <f>INDEX('TOL2008'!B:B,MATCH(A780,'TOL2008'!A:A,0))</f>
        <v>58130</v>
      </c>
      <c r="J780" s="25" t="str">
        <f>INDEX(Pääluokka!$H$2:$H$100,MATCH(VALUE(LEFT(Taulukko1[[#This Row],[TOL2008]],2)),Pääluokka!$G$2:$G$100,0))</f>
        <v>Informaatio ja viestintä</v>
      </c>
      <c r="K780" s="25" t="str">
        <f>INDEX(Pääluokka!$I$2:$I$100,MATCH(VALUE(LEFT(Taulukko1[[#This Row],[TOL2008]],2)),Pääluokka!$G$2:$G$100,0))</f>
        <v>Palvelualat (G-N, R, S)</v>
      </c>
    </row>
    <row r="781" spans="1:11" ht="12.75" customHeight="1">
      <c r="A781" t="s">
        <v>2293</v>
      </c>
      <c r="B781" s="23">
        <v>39855</v>
      </c>
      <c r="C781" t="s">
        <v>2292</v>
      </c>
      <c r="E781" s="5"/>
      <c r="F781" s="4"/>
      <c r="G781" s="5"/>
      <c r="H781" s="22">
        <v>70</v>
      </c>
      <c r="I781" s="25" t="e">
        <f>INDEX('TOL2008'!B:B,MATCH(A781,'TOL2008'!A:A,0))</f>
        <v>#N/A</v>
      </c>
      <c r="J781" s="25" t="e">
        <f>INDEX(Pääluokka!$H$2:$H$100,MATCH(VALUE(LEFT(Taulukko1[[#This Row],[TOL2008]],2)),Pääluokka!$G$2:$G$100,0))</f>
        <v>#N/A</v>
      </c>
      <c r="K781" s="25" t="e">
        <f>INDEX(Pääluokka!$I$2:$I$100,MATCH(VALUE(LEFT(Taulukko1[[#This Row],[TOL2008]],2)),Pääluokka!$G$2:$G$100,0))</f>
        <v>#N/A</v>
      </c>
    </row>
    <row r="782" spans="1:11" ht="12.75" customHeight="1">
      <c r="A782" t="s">
        <v>447</v>
      </c>
      <c r="B782" s="23">
        <v>39856</v>
      </c>
      <c r="C782" t="s">
        <v>2825</v>
      </c>
      <c r="E782" s="5"/>
      <c r="F782" s="4">
        <v>39882</v>
      </c>
      <c r="G782" s="5">
        <v>25</v>
      </c>
      <c r="H782" s="22">
        <v>120</v>
      </c>
      <c r="I782" s="25">
        <f>INDEX('TOL2008'!B:B,MATCH(A782,'TOL2008'!A:A,0))</f>
        <v>62010</v>
      </c>
      <c r="J782" s="25" t="str">
        <f>INDEX(Pääluokka!$H$2:$H$100,MATCH(VALUE(LEFT(Taulukko1[[#This Row],[TOL2008]],2)),Pääluokka!$G$2:$G$100,0))</f>
        <v>Informaatio ja viestintä</v>
      </c>
      <c r="K782" s="25" t="str">
        <f>INDEX(Pääluokka!$I$2:$I$100,MATCH(VALUE(LEFT(Taulukko1[[#This Row],[TOL2008]],2)),Pääluokka!$G$2:$G$100,0))</f>
        <v>Palvelualat (G-N, R, S)</v>
      </c>
    </row>
    <row r="783" spans="1:11" ht="12.75" customHeight="1">
      <c r="A783" t="s">
        <v>2711</v>
      </c>
      <c r="B783" s="23">
        <v>39856</v>
      </c>
      <c r="C783" t="s">
        <v>2710</v>
      </c>
      <c r="E783" s="5">
        <v>50</v>
      </c>
      <c r="F783" s="4">
        <v>39871</v>
      </c>
      <c r="G783" s="5">
        <v>5</v>
      </c>
      <c r="H783" s="22">
        <v>400</v>
      </c>
      <c r="I783" s="25" t="e">
        <f>INDEX('TOL2008'!B:B,MATCH(A783,'TOL2008'!A:A,0))</f>
        <v>#N/A</v>
      </c>
      <c r="J783" s="25" t="e">
        <f>INDEX(Pääluokka!$H$2:$H$100,MATCH(VALUE(LEFT(Taulukko1[[#This Row],[TOL2008]],2)),Pääluokka!$G$2:$G$100,0))</f>
        <v>#N/A</v>
      </c>
      <c r="K783" s="25" t="e">
        <f>INDEX(Pääluokka!$I$2:$I$100,MATCH(VALUE(LEFT(Taulukko1[[#This Row],[TOL2008]],2)),Pääluokka!$G$2:$G$100,0))</f>
        <v>#N/A</v>
      </c>
    </row>
    <row r="784" spans="1:11" ht="12.75" customHeight="1">
      <c r="A784" t="s">
        <v>2980</v>
      </c>
      <c r="B784" s="23">
        <v>39857</v>
      </c>
      <c r="C784" t="s">
        <v>2979</v>
      </c>
      <c r="E784" s="5"/>
      <c r="F784" s="4"/>
      <c r="G784" s="5"/>
      <c r="H784" s="22">
        <v>65</v>
      </c>
      <c r="I784" s="25" t="e">
        <f>INDEX('TOL2008'!B:B,MATCH(A784,'TOL2008'!A:A,0))</f>
        <v>#N/A</v>
      </c>
      <c r="J784" s="25" t="e">
        <f>INDEX(Pääluokka!$H$2:$H$100,MATCH(VALUE(LEFT(Taulukko1[[#This Row],[TOL2008]],2)),Pääluokka!$G$2:$G$100,0))</f>
        <v>#N/A</v>
      </c>
      <c r="K784" s="25" t="e">
        <f>INDEX(Pääluokka!$I$2:$I$100,MATCH(VALUE(LEFT(Taulukko1[[#This Row],[TOL2008]],2)),Pääluokka!$G$2:$G$100,0))</f>
        <v>#N/A</v>
      </c>
    </row>
    <row r="785" spans="1:11" ht="12.75" customHeight="1">
      <c r="A785" t="s">
        <v>2694</v>
      </c>
      <c r="B785" s="23">
        <v>39857</v>
      </c>
      <c r="C785" t="s">
        <v>2693</v>
      </c>
      <c r="E785" s="5">
        <v>10</v>
      </c>
      <c r="F785" s="4">
        <v>40049</v>
      </c>
      <c r="G785" s="5">
        <v>9</v>
      </c>
      <c r="H785" s="22">
        <v>120</v>
      </c>
      <c r="I785" s="25" t="e">
        <f>INDEX('TOL2008'!B:B,MATCH(A785,'TOL2008'!A:A,0))</f>
        <v>#N/A</v>
      </c>
      <c r="J785" s="25" t="e">
        <f>INDEX(Pääluokka!$H$2:$H$100,MATCH(VALUE(LEFT(Taulukko1[[#This Row],[TOL2008]],2)),Pääluokka!$G$2:$G$100,0))</f>
        <v>#N/A</v>
      </c>
      <c r="K785" s="25" t="e">
        <f>INDEX(Pääluokka!$I$2:$I$100,MATCH(VALUE(LEFT(Taulukko1[[#This Row],[TOL2008]],2)),Pääluokka!$G$2:$G$100,0))</f>
        <v>#N/A</v>
      </c>
    </row>
    <row r="786" spans="1:11" ht="12.75" customHeight="1">
      <c r="A786" t="s">
        <v>968</v>
      </c>
      <c r="B786" s="23">
        <v>39857</v>
      </c>
      <c r="C786" t="s">
        <v>2597</v>
      </c>
      <c r="E786" s="5">
        <v>25</v>
      </c>
      <c r="F786" s="4">
        <v>39899</v>
      </c>
      <c r="G786" s="5">
        <v>25</v>
      </c>
      <c r="H786" s="22">
        <v>240</v>
      </c>
      <c r="I786" s="25">
        <f>INDEX('TOL2008'!B:B,MATCH(A786,'TOL2008'!A:A,0))</f>
        <v>28210</v>
      </c>
      <c r="J786" s="25" t="str">
        <f>INDEX(Pääluokka!$H$2:$H$100,MATCH(VALUE(LEFT(Taulukko1[[#This Row],[TOL2008]],2)),Pääluokka!$G$2:$G$100,0))</f>
        <v>Teollisuus</v>
      </c>
      <c r="K786" s="25" t="str">
        <f>INDEX(Pääluokka!$I$2:$I$100,MATCH(VALUE(LEFT(Taulukko1[[#This Row],[TOL2008]],2)),Pääluokka!$G$2:$G$100,0))</f>
        <v>Teollisuus (C-E)</v>
      </c>
    </row>
    <row r="787" spans="1:11" ht="12.75" customHeight="1">
      <c r="A787" t="s">
        <v>2254</v>
      </c>
      <c r="B787" s="23">
        <v>39857</v>
      </c>
      <c r="C787" t="s">
        <v>2253</v>
      </c>
      <c r="E787" s="5"/>
      <c r="F787" s="4">
        <v>39946</v>
      </c>
      <c r="G787" s="5"/>
      <c r="H787" s="16">
        <v>100</v>
      </c>
      <c r="I787" s="25" t="e">
        <f>INDEX('TOL2008'!B:B,MATCH(A787,'TOL2008'!A:A,0))</f>
        <v>#N/A</v>
      </c>
      <c r="J787" s="25" t="e">
        <f>INDEX(Pääluokka!$H$2:$H$100,MATCH(VALUE(LEFT(Taulukko1[[#This Row],[TOL2008]],2)),Pääluokka!$G$2:$G$100,0))</f>
        <v>#N/A</v>
      </c>
      <c r="K787" s="25" t="e">
        <f>INDEX(Pääluokka!$I$2:$I$100,MATCH(VALUE(LEFT(Taulukko1[[#This Row],[TOL2008]],2)),Pääluokka!$G$2:$G$100,0))</f>
        <v>#N/A</v>
      </c>
    </row>
    <row r="788" spans="1:11" ht="12.75" customHeight="1">
      <c r="A788" t="s">
        <v>2522</v>
      </c>
      <c r="B788" s="23">
        <v>39858</v>
      </c>
      <c r="C788" t="s">
        <v>2521</v>
      </c>
      <c r="E788" s="5">
        <v>10</v>
      </c>
      <c r="F788" s="4">
        <v>39891</v>
      </c>
      <c r="G788" s="5">
        <v>0</v>
      </c>
      <c r="H788" s="22">
        <v>97</v>
      </c>
      <c r="I788" s="25" t="e">
        <f>INDEX('TOL2008'!B:B,MATCH(A788,'TOL2008'!A:A,0))</f>
        <v>#N/A</v>
      </c>
      <c r="J788" s="25" t="e">
        <f>INDEX(Pääluokka!$H$2:$H$100,MATCH(VALUE(LEFT(Taulukko1[[#This Row],[TOL2008]],2)),Pääluokka!$G$2:$G$100,0))</f>
        <v>#N/A</v>
      </c>
      <c r="K788" s="25" t="e">
        <f>INDEX(Pääluokka!$I$2:$I$100,MATCH(VALUE(LEFT(Taulukko1[[#This Row],[TOL2008]],2)),Pääluokka!$G$2:$G$100,0))</f>
        <v>#N/A</v>
      </c>
    </row>
    <row r="789" spans="1:11" ht="12.75" customHeight="1">
      <c r="A789" t="s">
        <v>3042</v>
      </c>
      <c r="B789" s="23">
        <v>39860</v>
      </c>
      <c r="C789" t="s">
        <v>3041</v>
      </c>
      <c r="E789" s="5">
        <v>110</v>
      </c>
      <c r="F789" s="4"/>
      <c r="G789" s="5"/>
      <c r="H789" s="22">
        <v>110</v>
      </c>
      <c r="I789" s="25" t="e">
        <f>INDEX('TOL2008'!B:B,MATCH(A789,'TOL2008'!A:A,0))</f>
        <v>#N/A</v>
      </c>
      <c r="J789" s="25" t="e">
        <f>INDEX(Pääluokka!$H$2:$H$100,MATCH(VALUE(LEFT(Taulukko1[[#This Row],[TOL2008]],2)),Pääluokka!$G$2:$G$100,0))</f>
        <v>#N/A</v>
      </c>
      <c r="K789" s="25" t="e">
        <f>INDEX(Pääluokka!$I$2:$I$100,MATCH(VALUE(LEFT(Taulukko1[[#This Row],[TOL2008]],2)),Pääluokka!$G$2:$G$100,0))</f>
        <v>#N/A</v>
      </c>
    </row>
    <row r="790" spans="1:11" ht="12.75" customHeight="1">
      <c r="A790" t="s">
        <v>523</v>
      </c>
      <c r="B790" s="23">
        <v>39860</v>
      </c>
      <c r="C790" t="s">
        <v>2941</v>
      </c>
      <c r="E790" s="5">
        <v>60</v>
      </c>
      <c r="F790" s="4">
        <v>39904</v>
      </c>
      <c r="G790" s="5">
        <v>51</v>
      </c>
      <c r="H790" s="22">
        <v>450</v>
      </c>
      <c r="I790" s="25">
        <f>INDEX('TOL2008'!B:B,MATCH(A790,'TOL2008'!A:A,0))</f>
        <v>25730</v>
      </c>
      <c r="J790" s="25" t="str">
        <f>INDEX(Pääluokka!$H$2:$H$100,MATCH(VALUE(LEFT(Taulukko1[[#This Row],[TOL2008]],2)),Pääluokka!$G$2:$G$100,0))</f>
        <v>Teollisuus</v>
      </c>
      <c r="K790" s="25" t="str">
        <f>INDEX(Pääluokka!$I$2:$I$100,MATCH(VALUE(LEFT(Taulukko1[[#This Row],[TOL2008]],2)),Pääluokka!$G$2:$G$100,0))</f>
        <v>Teollisuus (C-E)</v>
      </c>
    </row>
    <row r="791" spans="1:11" ht="12.75" customHeight="1">
      <c r="A791" t="s">
        <v>2066</v>
      </c>
      <c r="B791" s="23">
        <v>39861</v>
      </c>
      <c r="C791" t="s">
        <v>2837</v>
      </c>
      <c r="E791" s="5"/>
      <c r="F791" s="4">
        <v>39910</v>
      </c>
      <c r="G791" s="5">
        <v>10</v>
      </c>
      <c r="H791" s="16">
        <v>70</v>
      </c>
      <c r="I791" s="25" t="e">
        <f>INDEX('TOL2008'!B:B,MATCH(A791,'TOL2008'!A:A,0))</f>
        <v>#N/A</v>
      </c>
      <c r="J791" s="25" t="e">
        <f>INDEX(Pääluokka!$H$2:$H$100,MATCH(VALUE(LEFT(Taulukko1[[#This Row],[TOL2008]],2)),Pääluokka!$G$2:$G$100,0))</f>
        <v>#N/A</v>
      </c>
      <c r="K791" s="25" t="e">
        <f>INDEX(Pääluokka!$I$2:$I$100,MATCH(VALUE(LEFT(Taulukko1[[#This Row],[TOL2008]],2)),Pääluokka!$G$2:$G$100,0))</f>
        <v>#N/A</v>
      </c>
    </row>
    <row r="792" spans="1:11" ht="12.75" customHeight="1">
      <c r="A792" t="s">
        <v>5</v>
      </c>
      <c r="B792" s="23">
        <v>39861</v>
      </c>
      <c r="C792" t="s">
        <v>2222</v>
      </c>
      <c r="E792" s="5">
        <v>12</v>
      </c>
      <c r="F792" s="4">
        <v>39911</v>
      </c>
      <c r="G792" s="5">
        <v>12</v>
      </c>
      <c r="H792" s="18">
        <v>190</v>
      </c>
      <c r="I792" s="25">
        <f>INDEX('TOL2008'!B:B,MATCH(A792,'TOL2008'!A:A,0))</f>
        <v>46522</v>
      </c>
      <c r="J792" s="25" t="str">
        <f>INDEX(Pääluokka!$H$2:$H$100,MATCH(VALUE(LEFT(Taulukko1[[#This Row],[TOL2008]],2)),Pääluokka!$G$2:$G$100,0))</f>
        <v>Tukku- ja vähittäiskauppa; moottoriajoneuvojen ja moottoripyörien korjaus</v>
      </c>
      <c r="K792" s="25" t="str">
        <f>INDEX(Pääluokka!$I$2:$I$100,MATCH(VALUE(LEFT(Taulukko1[[#This Row],[TOL2008]],2)),Pääluokka!$G$2:$G$100,0))</f>
        <v>Palvelualat (G-N, R, S)</v>
      </c>
    </row>
    <row r="793" spans="1:11" ht="12.75" customHeight="1">
      <c r="A793" t="s">
        <v>2944</v>
      </c>
      <c r="B793" s="23">
        <v>39862</v>
      </c>
      <c r="C793" t="s">
        <v>2943</v>
      </c>
      <c r="E793" s="5"/>
      <c r="F793" s="4">
        <v>39912</v>
      </c>
      <c r="G793" s="5">
        <v>19</v>
      </c>
      <c r="H793" s="22">
        <v>20</v>
      </c>
      <c r="I793" s="25" t="e">
        <f>INDEX('TOL2008'!B:B,MATCH(A793,'TOL2008'!A:A,0))</f>
        <v>#N/A</v>
      </c>
      <c r="J793" s="25" t="e">
        <f>INDEX(Pääluokka!$H$2:$H$100,MATCH(VALUE(LEFT(Taulukko1[[#This Row],[TOL2008]],2)),Pääluokka!$G$2:$G$100,0))</f>
        <v>#N/A</v>
      </c>
      <c r="K793" s="25" t="e">
        <f>INDEX(Pääluokka!$I$2:$I$100,MATCH(VALUE(LEFT(Taulukko1[[#This Row],[TOL2008]],2)),Pääluokka!$G$2:$G$100,0))</f>
        <v>#N/A</v>
      </c>
    </row>
    <row r="794" spans="1:11" ht="12.75" customHeight="1">
      <c r="A794" t="s">
        <v>1991</v>
      </c>
      <c r="B794" s="23">
        <v>39862</v>
      </c>
      <c r="C794" t="s">
        <v>2675</v>
      </c>
      <c r="E794" s="5"/>
      <c r="F794" s="4">
        <v>39882</v>
      </c>
      <c r="G794" s="5">
        <v>9</v>
      </c>
      <c r="H794" s="22">
        <v>450</v>
      </c>
      <c r="I794" s="25" t="e">
        <f>INDEX('TOL2008'!B:B,MATCH(A794,'TOL2008'!A:A,0))</f>
        <v>#N/A</v>
      </c>
      <c r="J794" s="25" t="e">
        <f>INDEX(Pääluokka!$H$2:$H$100,MATCH(VALUE(LEFT(Taulukko1[[#This Row],[TOL2008]],2)),Pääluokka!$G$2:$G$100,0))</f>
        <v>#N/A</v>
      </c>
      <c r="K794" s="25" t="e">
        <f>INDEX(Pääluokka!$I$2:$I$100,MATCH(VALUE(LEFT(Taulukko1[[#This Row],[TOL2008]],2)),Pääluokka!$G$2:$G$100,0))</f>
        <v>#N/A</v>
      </c>
    </row>
    <row r="795" spans="1:11" ht="12.75" customHeight="1">
      <c r="A795" t="s">
        <v>2582</v>
      </c>
      <c r="B795" s="23">
        <v>39862</v>
      </c>
      <c r="C795" t="s">
        <v>2581</v>
      </c>
      <c r="E795" s="5">
        <v>50</v>
      </c>
      <c r="F795" s="4">
        <v>39934</v>
      </c>
      <c r="G795" s="5">
        <v>50</v>
      </c>
      <c r="H795" s="16">
        <v>80</v>
      </c>
      <c r="I795" s="25" t="e">
        <f>INDEX('TOL2008'!B:B,MATCH(A795,'TOL2008'!A:A,0))</f>
        <v>#N/A</v>
      </c>
      <c r="J795" s="25" t="e">
        <f>INDEX(Pääluokka!$H$2:$H$100,MATCH(VALUE(LEFT(Taulukko1[[#This Row],[TOL2008]],2)),Pääluokka!$G$2:$G$100,0))</f>
        <v>#N/A</v>
      </c>
      <c r="K795" s="25" t="e">
        <f>INDEX(Pääluokka!$I$2:$I$100,MATCH(VALUE(LEFT(Taulukko1[[#This Row],[TOL2008]],2)),Pääluokka!$G$2:$G$100,0))</f>
        <v>#N/A</v>
      </c>
    </row>
    <row r="796" spans="1:11" ht="12.75" customHeight="1">
      <c r="A796" t="s">
        <v>2993</v>
      </c>
      <c r="B796" s="23">
        <v>39863</v>
      </c>
      <c r="C796" t="s">
        <v>2992</v>
      </c>
      <c r="E796" s="5">
        <v>90</v>
      </c>
      <c r="F796" s="4"/>
      <c r="G796" s="5"/>
      <c r="H796" s="16">
        <v>600</v>
      </c>
      <c r="I796" s="25" t="e">
        <f>INDEX('TOL2008'!B:B,MATCH(A796,'TOL2008'!A:A,0))</f>
        <v>#N/A</v>
      </c>
      <c r="J796" s="25" t="e">
        <f>INDEX(Pääluokka!$H$2:$H$100,MATCH(VALUE(LEFT(Taulukko1[[#This Row],[TOL2008]],2)),Pääluokka!$G$2:$G$100,0))</f>
        <v>#N/A</v>
      </c>
      <c r="K796" s="25" t="e">
        <f>INDEX(Pääluokka!$I$2:$I$100,MATCH(VALUE(LEFT(Taulukko1[[#This Row],[TOL2008]],2)),Pääluokka!$G$2:$G$100,0))</f>
        <v>#N/A</v>
      </c>
    </row>
    <row r="797" spans="1:11" ht="12.75" customHeight="1">
      <c r="A797" t="s">
        <v>1991</v>
      </c>
      <c r="B797" s="23">
        <v>39863</v>
      </c>
      <c r="C797" t="s">
        <v>2674</v>
      </c>
      <c r="E797" s="5">
        <v>50</v>
      </c>
      <c r="F797" s="4">
        <v>39910</v>
      </c>
      <c r="G797" s="5">
        <v>0</v>
      </c>
      <c r="H797" s="22">
        <v>50</v>
      </c>
      <c r="I797" s="25" t="e">
        <f>INDEX('TOL2008'!B:B,MATCH(A797,'TOL2008'!A:A,0))</f>
        <v>#N/A</v>
      </c>
      <c r="J797" s="25" t="e">
        <f>INDEX(Pääluokka!$H$2:$H$100,MATCH(VALUE(LEFT(Taulukko1[[#This Row],[TOL2008]],2)),Pääluokka!$G$2:$G$100,0))</f>
        <v>#N/A</v>
      </c>
      <c r="K797" s="25" t="e">
        <f>INDEX(Pääluokka!$I$2:$I$100,MATCH(VALUE(LEFT(Taulukko1[[#This Row],[TOL2008]],2)),Pääluokka!$G$2:$G$100,0))</f>
        <v>#N/A</v>
      </c>
    </row>
    <row r="798" spans="1:11" ht="12.75" customHeight="1">
      <c r="A798" t="s">
        <v>2546</v>
      </c>
      <c r="B798" s="23">
        <v>39863</v>
      </c>
      <c r="C798" t="s">
        <v>2545</v>
      </c>
      <c r="E798" s="5"/>
      <c r="F798" s="4"/>
      <c r="G798" s="5"/>
      <c r="H798" s="22">
        <v>120</v>
      </c>
      <c r="I798" s="25" t="e">
        <f>INDEX('TOL2008'!B:B,MATCH(A798,'TOL2008'!A:A,0))</f>
        <v>#N/A</v>
      </c>
      <c r="J798" s="25" t="e">
        <f>INDEX(Pääluokka!$H$2:$H$100,MATCH(VALUE(LEFT(Taulukko1[[#This Row],[TOL2008]],2)),Pääluokka!$G$2:$G$100,0))</f>
        <v>#N/A</v>
      </c>
      <c r="K798" s="25" t="e">
        <f>INDEX(Pääluokka!$I$2:$I$100,MATCH(VALUE(LEFT(Taulukko1[[#This Row],[TOL2008]],2)),Pääluokka!$G$2:$G$100,0))</f>
        <v>#N/A</v>
      </c>
    </row>
    <row r="799" spans="1:11" ht="12.75" customHeight="1">
      <c r="A799" t="s">
        <v>2394</v>
      </c>
      <c r="B799" s="23">
        <v>39863</v>
      </c>
      <c r="C799" t="s">
        <v>2393</v>
      </c>
      <c r="E799" s="5">
        <v>4</v>
      </c>
      <c r="F799" s="4"/>
      <c r="G799" s="5"/>
      <c r="H799" s="22">
        <v>40</v>
      </c>
      <c r="I799" s="25" t="e">
        <f>INDEX('TOL2008'!B:B,MATCH(A799,'TOL2008'!A:A,0))</f>
        <v>#N/A</v>
      </c>
      <c r="J799" s="25" t="e">
        <f>INDEX(Pääluokka!$H$2:$H$100,MATCH(VALUE(LEFT(Taulukko1[[#This Row],[TOL2008]],2)),Pääluokka!$G$2:$G$100,0))</f>
        <v>#N/A</v>
      </c>
      <c r="K799" s="25" t="e">
        <f>INDEX(Pääluokka!$I$2:$I$100,MATCH(VALUE(LEFT(Taulukko1[[#This Row],[TOL2008]],2)),Pääluokka!$G$2:$G$100,0))</f>
        <v>#N/A</v>
      </c>
    </row>
    <row r="800" spans="1:11" ht="12.75" customHeight="1">
      <c r="A800" t="s">
        <v>1874</v>
      </c>
      <c r="B800" s="23">
        <v>39863</v>
      </c>
      <c r="C800" t="s">
        <v>2334</v>
      </c>
      <c r="E800" s="5">
        <v>9</v>
      </c>
      <c r="F800" s="4">
        <v>39878</v>
      </c>
      <c r="G800" s="5">
        <v>9</v>
      </c>
      <c r="H800" s="22">
        <v>305</v>
      </c>
      <c r="I800" s="25" t="e">
        <f>INDEX('TOL2008'!B:B,MATCH(A800,'TOL2008'!A:A,0))</f>
        <v>#N/A</v>
      </c>
      <c r="J800" s="25" t="e">
        <f>INDEX(Pääluokka!$H$2:$H$100,MATCH(VALUE(LEFT(Taulukko1[[#This Row],[TOL2008]],2)),Pääluokka!$G$2:$G$100,0))</f>
        <v>#N/A</v>
      </c>
      <c r="K800" s="25" t="e">
        <f>INDEX(Pääluokka!$I$2:$I$100,MATCH(VALUE(LEFT(Taulukko1[[#This Row],[TOL2008]],2)),Pääluokka!$G$2:$G$100,0))</f>
        <v>#N/A</v>
      </c>
    </row>
    <row r="801" spans="1:11" ht="12.75" customHeight="1">
      <c r="A801" t="s">
        <v>566</v>
      </c>
      <c r="B801" s="23">
        <v>39867</v>
      </c>
      <c r="C801" t="s">
        <v>3003</v>
      </c>
      <c r="E801" s="5">
        <v>54</v>
      </c>
      <c r="F801" s="4">
        <v>39911</v>
      </c>
      <c r="G801" s="5">
        <v>49</v>
      </c>
      <c r="H801" s="22">
        <v>54</v>
      </c>
      <c r="I801" s="25">
        <f>INDEX('TOL2008'!B:B,MATCH(A801,'TOL2008'!A:A,0))</f>
        <v>72193</v>
      </c>
      <c r="J801" s="25" t="str">
        <f>INDEX(Pääluokka!$H$2:$H$100,MATCH(VALUE(LEFT(Taulukko1[[#This Row],[TOL2008]],2)),Pääluokka!$G$2:$G$100,0))</f>
        <v>Ammatillinen, tieteellinen ja tekninen toiminta</v>
      </c>
      <c r="K801" s="25" t="str">
        <f>INDEX(Pääluokka!$I$2:$I$100,MATCH(VALUE(LEFT(Taulukko1[[#This Row],[TOL2008]],2)),Pääluokka!$G$2:$G$100,0))</f>
        <v>Palvelualat (G-N, R, S)</v>
      </c>
    </row>
    <row r="802" spans="1:11" ht="12.75" customHeight="1">
      <c r="A802" t="s">
        <v>532</v>
      </c>
      <c r="B802" s="23">
        <v>39868</v>
      </c>
      <c r="C802" t="s">
        <v>2962</v>
      </c>
      <c r="E802" s="5">
        <v>90</v>
      </c>
      <c r="F802" s="4">
        <v>39938</v>
      </c>
      <c r="G802" s="5">
        <v>15</v>
      </c>
      <c r="H802" s="22">
        <v>90</v>
      </c>
      <c r="I802" s="25">
        <f>INDEX('TOL2008'!B:B,MATCH(A802,'TOL2008'!A:A,0))</f>
        <v>51101</v>
      </c>
      <c r="J802" s="25" t="str">
        <f>INDEX(Pääluokka!$H$2:$H$100,MATCH(VALUE(LEFT(Taulukko1[[#This Row],[TOL2008]],2)),Pääluokka!$G$2:$G$100,0))</f>
        <v>Kuljetus ja varastointi</v>
      </c>
      <c r="K802" s="25" t="str">
        <f>INDEX(Pääluokka!$I$2:$I$100,MATCH(VALUE(LEFT(Taulukko1[[#This Row],[TOL2008]],2)),Pääluokka!$G$2:$G$100,0))</f>
        <v>Palvelualat (G-N, R, S)</v>
      </c>
    </row>
    <row r="803" spans="1:11" ht="12.75" customHeight="1">
      <c r="A803" t="s">
        <v>2829</v>
      </c>
      <c r="B803" s="23">
        <v>39868</v>
      </c>
      <c r="C803" t="s">
        <v>2832</v>
      </c>
      <c r="E803" s="5"/>
      <c r="F803" s="4">
        <v>39891</v>
      </c>
      <c r="G803" s="5">
        <v>0</v>
      </c>
      <c r="H803" s="22">
        <v>460</v>
      </c>
      <c r="I803" s="25" t="e">
        <f>INDEX('TOL2008'!B:B,MATCH(A803,'TOL2008'!A:A,0))</f>
        <v>#N/A</v>
      </c>
      <c r="J803" s="25" t="e">
        <f>INDEX(Pääluokka!$H$2:$H$100,MATCH(VALUE(LEFT(Taulukko1[[#This Row],[TOL2008]],2)),Pääluokka!$G$2:$G$100,0))</f>
        <v>#N/A</v>
      </c>
      <c r="K803" s="25" t="e">
        <f>INDEX(Pääluokka!$I$2:$I$100,MATCH(VALUE(LEFT(Taulukko1[[#This Row],[TOL2008]],2)),Pääluokka!$G$2:$G$100,0))</f>
        <v>#N/A</v>
      </c>
    </row>
    <row r="804" spans="1:11" ht="12.75" customHeight="1">
      <c r="A804" t="s">
        <v>1103</v>
      </c>
      <c r="B804" s="23">
        <v>39868</v>
      </c>
      <c r="C804" t="s">
        <v>1382</v>
      </c>
      <c r="E804" s="5"/>
      <c r="F804" s="4"/>
      <c r="G804" s="5"/>
      <c r="H804" s="22">
        <v>250</v>
      </c>
      <c r="I804" s="25">
        <f>INDEX('TOL2008'!B:B,MATCH(A804,'TOL2008'!A:A,0))</f>
        <v>18120</v>
      </c>
      <c r="J804" s="25" t="str">
        <f>INDEX(Pääluokka!$H$2:$H$100,MATCH(VALUE(LEFT(Taulukko1[[#This Row],[TOL2008]],2)),Pääluokka!$G$2:$G$100,0))</f>
        <v>Teollisuus</v>
      </c>
      <c r="K804" s="25" t="str">
        <f>INDEX(Pääluokka!$I$2:$I$100,MATCH(VALUE(LEFT(Taulukko1[[#This Row],[TOL2008]],2)),Pääluokka!$G$2:$G$100,0))</f>
        <v>Teollisuus (C-E)</v>
      </c>
    </row>
    <row r="805" spans="1:11" ht="12.75" customHeight="1">
      <c r="A805" t="s">
        <v>2603</v>
      </c>
      <c r="B805" s="23">
        <v>39868</v>
      </c>
      <c r="C805" t="s">
        <v>2604</v>
      </c>
      <c r="E805" s="5">
        <v>40</v>
      </c>
      <c r="F805" s="4"/>
      <c r="G805" s="5"/>
      <c r="H805" s="22">
        <v>40</v>
      </c>
      <c r="I805" s="25" t="e">
        <f>INDEX('TOL2008'!B:B,MATCH(A805,'TOL2008'!A:A,0))</f>
        <v>#N/A</v>
      </c>
      <c r="J805" s="25" t="e">
        <f>INDEX(Pääluokka!$H$2:$H$100,MATCH(VALUE(LEFT(Taulukko1[[#This Row],[TOL2008]],2)),Pääluokka!$G$2:$G$100,0))</f>
        <v>#N/A</v>
      </c>
      <c r="K805" s="25" t="e">
        <f>INDEX(Pääluokka!$I$2:$I$100,MATCH(VALUE(LEFT(Taulukko1[[#This Row],[TOL2008]],2)),Pääluokka!$G$2:$G$100,0))</f>
        <v>#N/A</v>
      </c>
    </row>
    <row r="806" spans="1:11" ht="12.75" customHeight="1">
      <c r="A806" t="s">
        <v>2864</v>
      </c>
      <c r="B806" s="23">
        <v>39869</v>
      </c>
      <c r="C806" t="s">
        <v>2868</v>
      </c>
      <c r="E806" s="5">
        <v>20</v>
      </c>
      <c r="F806" s="4">
        <v>39905</v>
      </c>
      <c r="G806" s="5">
        <v>34</v>
      </c>
      <c r="H806" s="16">
        <v>108</v>
      </c>
      <c r="I806" s="25" t="e">
        <f>INDEX('TOL2008'!B:B,MATCH(A806,'TOL2008'!A:A,0))</f>
        <v>#N/A</v>
      </c>
      <c r="J806" s="25" t="e">
        <f>INDEX(Pääluokka!$H$2:$H$100,MATCH(VALUE(LEFT(Taulukko1[[#This Row],[TOL2008]],2)),Pääluokka!$G$2:$G$100,0))</f>
        <v>#N/A</v>
      </c>
      <c r="K806" s="25" t="e">
        <f>INDEX(Pääluokka!$I$2:$I$100,MATCH(VALUE(LEFT(Taulukko1[[#This Row],[TOL2008]],2)),Pääluokka!$G$2:$G$100,0))</f>
        <v>#N/A</v>
      </c>
    </row>
    <row r="807" spans="1:11" ht="12.75" customHeight="1">
      <c r="A807" t="s">
        <v>311</v>
      </c>
      <c r="B807" s="23">
        <v>39869</v>
      </c>
      <c r="C807" t="s">
        <v>2602</v>
      </c>
      <c r="E807" s="5"/>
      <c r="F807" s="4">
        <v>39923</v>
      </c>
      <c r="G807" s="5">
        <v>14</v>
      </c>
      <c r="H807" s="16">
        <v>295</v>
      </c>
      <c r="I807" s="25">
        <f>INDEX('TOL2008'!B:B,MATCH(A807,'TOL2008'!A:A,0))</f>
        <v>52291</v>
      </c>
      <c r="J807" s="25" t="str">
        <f>INDEX(Pääluokka!$H$2:$H$100,MATCH(VALUE(LEFT(Taulukko1[[#This Row],[TOL2008]],2)),Pääluokka!$G$2:$G$100,0))</f>
        <v>Kuljetus ja varastointi</v>
      </c>
      <c r="K807" s="25" t="str">
        <f>INDEX(Pääluokka!$I$2:$I$100,MATCH(VALUE(LEFT(Taulukko1[[#This Row],[TOL2008]],2)),Pääluokka!$G$2:$G$100,0))</f>
        <v>Palvelualat (G-N, R, S)</v>
      </c>
    </row>
    <row r="808" spans="1:11" ht="12.75" customHeight="1">
      <c r="A808" t="s">
        <v>758</v>
      </c>
      <c r="B808" s="23">
        <v>39869</v>
      </c>
      <c r="C808" t="s">
        <v>2303</v>
      </c>
      <c r="E808" s="5">
        <v>120</v>
      </c>
      <c r="F808" s="4">
        <v>39896</v>
      </c>
      <c r="G808" s="5">
        <v>81</v>
      </c>
      <c r="H808" s="16">
        <v>334</v>
      </c>
      <c r="I808" s="25">
        <f>INDEX('TOL2008'!B:B,MATCH(A808,'TOL2008'!A:A,0))</f>
        <v>70220</v>
      </c>
      <c r="J808" s="25" t="str">
        <f>INDEX(Pääluokka!$H$2:$H$100,MATCH(VALUE(LEFT(Taulukko1[[#This Row],[TOL2008]],2)),Pääluokka!$G$2:$G$100,0))</f>
        <v>Ammatillinen, tieteellinen ja tekninen toiminta</v>
      </c>
      <c r="K808" s="25" t="str">
        <f>INDEX(Pääluokka!$I$2:$I$100,MATCH(VALUE(LEFT(Taulukko1[[#This Row],[TOL2008]],2)),Pääluokka!$G$2:$G$100,0))</f>
        <v>Palvelualat (G-N, R, S)</v>
      </c>
    </row>
    <row r="809" spans="1:11" ht="12.75" customHeight="1">
      <c r="A809" t="s">
        <v>680</v>
      </c>
      <c r="B809" s="23">
        <v>39870</v>
      </c>
      <c r="C809" t="s">
        <v>3131</v>
      </c>
      <c r="E809" s="5"/>
      <c r="F809" s="4">
        <v>39890</v>
      </c>
      <c r="G809" s="5">
        <v>0</v>
      </c>
      <c r="H809" s="22">
        <v>76</v>
      </c>
      <c r="I809" s="25">
        <f>INDEX('TOL2008'!B:B,MATCH(A809,'TOL2008'!A:A,0))</f>
        <v>23140</v>
      </c>
      <c r="J809" s="25" t="str">
        <f>INDEX(Pääluokka!$H$2:$H$100,MATCH(VALUE(LEFT(Taulukko1[[#This Row],[TOL2008]],2)),Pääluokka!$G$2:$G$100,0))</f>
        <v>Teollisuus</v>
      </c>
      <c r="K809" s="25" t="str">
        <f>INDEX(Pääluokka!$I$2:$I$100,MATCH(VALUE(LEFT(Taulukko1[[#This Row],[TOL2008]],2)),Pääluokka!$G$2:$G$100,0))</f>
        <v>Teollisuus (C-E)</v>
      </c>
    </row>
    <row r="810" spans="1:11" ht="12.75" customHeight="1">
      <c r="A810" t="s">
        <v>1107</v>
      </c>
      <c r="B810" s="23">
        <v>39870</v>
      </c>
      <c r="C810" t="s">
        <v>2786</v>
      </c>
      <c r="E810" s="5"/>
      <c r="F810" s="4"/>
      <c r="G810" s="5"/>
      <c r="H810" s="22">
        <v>189</v>
      </c>
      <c r="I810" s="25">
        <f>INDEX('TOL2008'!B:B,MATCH(A810,'TOL2008'!A:A,0))</f>
        <v>20590</v>
      </c>
      <c r="J810" s="25" t="str">
        <f>INDEX(Pääluokka!$H$2:$H$100,MATCH(VALUE(LEFT(Taulukko1[[#This Row],[TOL2008]],2)),Pääluokka!$G$2:$G$100,0))</f>
        <v>Teollisuus</v>
      </c>
      <c r="K810" s="25" t="str">
        <f>INDEX(Pääluokka!$I$2:$I$100,MATCH(VALUE(LEFT(Taulukko1[[#This Row],[TOL2008]],2)),Pääluokka!$G$2:$G$100,0))</f>
        <v>Teollisuus (C-E)</v>
      </c>
    </row>
    <row r="811" spans="1:11" ht="12.75" customHeight="1">
      <c r="A811" t="s">
        <v>2643</v>
      </c>
      <c r="B811" s="23">
        <v>39870</v>
      </c>
      <c r="C811" t="s">
        <v>2642</v>
      </c>
      <c r="E811" s="5">
        <v>9</v>
      </c>
      <c r="F811" s="4"/>
      <c r="G811" s="5"/>
      <c r="H811" s="22"/>
      <c r="I811" s="25" t="e">
        <f>INDEX('TOL2008'!B:B,MATCH(A811,'TOL2008'!A:A,0))</f>
        <v>#N/A</v>
      </c>
      <c r="J811" s="25" t="e">
        <f>INDEX(Pääluokka!$H$2:$H$100,MATCH(VALUE(LEFT(Taulukko1[[#This Row],[TOL2008]],2)),Pääluokka!$G$2:$G$100,0))</f>
        <v>#N/A</v>
      </c>
      <c r="K811" s="25" t="e">
        <f>INDEX(Pääluokka!$I$2:$I$100,MATCH(VALUE(LEFT(Taulukko1[[#This Row],[TOL2008]],2)),Pääluokka!$G$2:$G$100,0))</f>
        <v>#N/A</v>
      </c>
    </row>
    <row r="812" spans="1:11" ht="12.75" customHeight="1">
      <c r="A812" t="s">
        <v>702</v>
      </c>
      <c r="B812" s="23">
        <v>39870</v>
      </c>
      <c r="C812" t="s">
        <v>2227</v>
      </c>
      <c r="E812" s="5">
        <v>25</v>
      </c>
      <c r="F812" s="4">
        <v>39890</v>
      </c>
      <c r="G812" s="5">
        <v>6</v>
      </c>
      <c r="H812" s="22">
        <v>160</v>
      </c>
      <c r="I812" s="25">
        <f>INDEX('TOL2008'!B:B,MATCH(A812,'TOL2008'!A:A,0))</f>
        <v>62020</v>
      </c>
      <c r="J812" s="25" t="str">
        <f>INDEX(Pääluokka!$H$2:$H$100,MATCH(VALUE(LEFT(Taulukko1[[#This Row],[TOL2008]],2)),Pääluokka!$G$2:$G$100,0))</f>
        <v>Informaatio ja viestintä</v>
      </c>
      <c r="K812" s="25" t="str">
        <f>INDEX(Pääluokka!$I$2:$I$100,MATCH(VALUE(LEFT(Taulukko1[[#This Row],[TOL2008]],2)),Pääluokka!$G$2:$G$100,0))</f>
        <v>Palvelualat (G-N, R, S)</v>
      </c>
    </row>
    <row r="813" spans="1:11" ht="12.75" customHeight="1">
      <c r="A813" t="s">
        <v>1778</v>
      </c>
      <c r="B813" s="23">
        <v>39871</v>
      </c>
      <c r="C813" t="s">
        <v>2920</v>
      </c>
      <c r="E813" s="5">
        <v>95</v>
      </c>
      <c r="F813" s="4">
        <v>39920</v>
      </c>
      <c r="G813" s="5">
        <v>74</v>
      </c>
      <c r="H813" s="16">
        <v>275</v>
      </c>
      <c r="I813" s="25" t="e">
        <f>INDEX('TOL2008'!B:B,MATCH(A813,'TOL2008'!A:A,0))</f>
        <v>#N/A</v>
      </c>
      <c r="J813" s="25" t="e">
        <f>INDEX(Pääluokka!$H$2:$H$100,MATCH(VALUE(LEFT(Taulukko1[[#This Row],[TOL2008]],2)),Pääluokka!$G$2:$G$100,0))</f>
        <v>#N/A</v>
      </c>
      <c r="K813" s="25" t="e">
        <f>INDEX(Pääluokka!$I$2:$I$100,MATCH(VALUE(LEFT(Taulukko1[[#This Row],[TOL2008]],2)),Pääluokka!$G$2:$G$100,0))</f>
        <v>#N/A</v>
      </c>
    </row>
    <row r="814" spans="1:11" ht="12.75" customHeight="1">
      <c r="A814" t="s">
        <v>2749</v>
      </c>
      <c r="B814" s="23">
        <v>39871</v>
      </c>
      <c r="C814" t="s">
        <v>2750</v>
      </c>
      <c r="E814" s="5">
        <v>10</v>
      </c>
      <c r="F814" s="4">
        <v>39889</v>
      </c>
      <c r="G814" s="5">
        <v>4</v>
      </c>
      <c r="H814" s="16">
        <v>73</v>
      </c>
      <c r="I814" s="25" t="e">
        <f>INDEX('TOL2008'!B:B,MATCH(A814,'TOL2008'!A:A,0))</f>
        <v>#N/A</v>
      </c>
      <c r="J814" s="25" t="e">
        <f>INDEX(Pääluokka!$H$2:$H$100,MATCH(VALUE(LEFT(Taulukko1[[#This Row],[TOL2008]],2)),Pääluokka!$G$2:$G$100,0))</f>
        <v>#N/A</v>
      </c>
      <c r="K814" s="25" t="e">
        <f>INDEX(Pääluokka!$I$2:$I$100,MATCH(VALUE(LEFT(Taulukko1[[#This Row],[TOL2008]],2)),Pääluokka!$G$2:$G$100,0))</f>
        <v>#N/A</v>
      </c>
    </row>
    <row r="815" spans="1:11" ht="12.75" customHeight="1">
      <c r="A815" t="s">
        <v>2455</v>
      </c>
      <c r="B815" s="23">
        <v>39871</v>
      </c>
      <c r="C815" t="s">
        <v>2454</v>
      </c>
      <c r="E815" s="5">
        <v>34</v>
      </c>
      <c r="F815" s="4"/>
      <c r="G815" s="5"/>
      <c r="H815" s="22">
        <v>145</v>
      </c>
      <c r="I815" s="25" t="e">
        <f>INDEX('TOL2008'!B:B,MATCH(A815,'TOL2008'!A:A,0))</f>
        <v>#N/A</v>
      </c>
      <c r="J815" s="25" t="e">
        <f>INDEX(Pääluokka!$H$2:$H$100,MATCH(VALUE(LEFT(Taulukko1[[#This Row],[TOL2008]],2)),Pääluokka!$G$2:$G$100,0))</f>
        <v>#N/A</v>
      </c>
      <c r="K815" s="25" t="e">
        <f>INDEX(Pääluokka!$I$2:$I$100,MATCH(VALUE(LEFT(Taulukko1[[#This Row],[TOL2008]],2)),Pääluokka!$G$2:$G$100,0))</f>
        <v>#N/A</v>
      </c>
    </row>
    <row r="816" spans="1:11" ht="12.75" customHeight="1">
      <c r="A816" t="s">
        <v>50</v>
      </c>
      <c r="B816" s="23">
        <v>39871</v>
      </c>
      <c r="C816" t="s">
        <v>2279</v>
      </c>
      <c r="E816" s="5"/>
      <c r="F816" s="4">
        <v>39896</v>
      </c>
      <c r="G816" s="5">
        <v>0</v>
      </c>
      <c r="H816" s="22">
        <v>600</v>
      </c>
      <c r="I816" s="25">
        <f>INDEX('TOL2008'!B:B,MATCH(A816,'TOL2008'!A:A,0))</f>
        <v>17120</v>
      </c>
      <c r="J816" s="25" t="str">
        <f>INDEX(Pääluokka!$H$2:$H$100,MATCH(VALUE(LEFT(Taulukko1[[#This Row],[TOL2008]],2)),Pääluokka!$G$2:$G$100,0))</f>
        <v>Teollisuus</v>
      </c>
      <c r="K816" s="25" t="str">
        <f>INDEX(Pääluokka!$I$2:$I$100,MATCH(VALUE(LEFT(Taulukko1[[#This Row],[TOL2008]],2)),Pääluokka!$G$2:$G$100,0))</f>
        <v>Teollisuus (C-E)</v>
      </c>
    </row>
    <row r="817" spans="1:11" ht="12.75" customHeight="1">
      <c r="A817" t="s">
        <v>3111</v>
      </c>
      <c r="B817" s="23">
        <v>39873</v>
      </c>
      <c r="C817" t="s">
        <v>3110</v>
      </c>
      <c r="E817" s="5">
        <v>15</v>
      </c>
      <c r="F817" s="4">
        <v>39912</v>
      </c>
      <c r="G817" s="5">
        <v>15</v>
      </c>
      <c r="H817" s="17">
        <v>15</v>
      </c>
      <c r="I817" s="25" t="e">
        <f>INDEX('TOL2008'!B:B,MATCH(A817,'TOL2008'!A:A,0))</f>
        <v>#N/A</v>
      </c>
      <c r="J817" s="25" t="e">
        <f>INDEX(Pääluokka!$H$2:$H$100,MATCH(VALUE(LEFT(Taulukko1[[#This Row],[TOL2008]],2)),Pääluokka!$G$2:$G$100,0))</f>
        <v>#N/A</v>
      </c>
      <c r="K817" s="25" t="e">
        <f>INDEX(Pääluokka!$I$2:$I$100,MATCH(VALUE(LEFT(Taulukko1[[#This Row],[TOL2008]],2)),Pääluokka!$G$2:$G$100,0))</f>
        <v>#N/A</v>
      </c>
    </row>
    <row r="818" spans="1:11" ht="12.75" customHeight="1">
      <c r="A818" t="s">
        <v>3101</v>
      </c>
      <c r="B818" s="23">
        <v>39873</v>
      </c>
      <c r="C818" t="s">
        <v>3100</v>
      </c>
      <c r="E818" s="5"/>
      <c r="F818" s="4">
        <v>39919</v>
      </c>
      <c r="G818" s="5">
        <v>35</v>
      </c>
      <c r="H818" s="17">
        <v>35</v>
      </c>
      <c r="I818" s="25" t="e">
        <f>INDEX('TOL2008'!B:B,MATCH(A818,'TOL2008'!A:A,0))</f>
        <v>#N/A</v>
      </c>
      <c r="J818" s="25" t="e">
        <f>INDEX(Pääluokka!$H$2:$H$100,MATCH(VALUE(LEFT(Taulukko1[[#This Row],[TOL2008]],2)),Pääluokka!$G$2:$G$100,0))</f>
        <v>#N/A</v>
      </c>
      <c r="K818" s="25" t="e">
        <f>INDEX(Pääluokka!$I$2:$I$100,MATCH(VALUE(LEFT(Taulukko1[[#This Row],[TOL2008]],2)),Pääluokka!$G$2:$G$100,0))</f>
        <v>#N/A</v>
      </c>
    </row>
    <row r="819" spans="1:11" ht="12.75" customHeight="1">
      <c r="A819" s="21" t="s">
        <v>2956</v>
      </c>
      <c r="B819" s="23">
        <v>39873</v>
      </c>
      <c r="C819" s="21" t="s">
        <v>2955</v>
      </c>
      <c r="D819" s="24"/>
      <c r="E819" s="24"/>
      <c r="F819" s="23">
        <v>39926</v>
      </c>
      <c r="G819" s="24">
        <v>15</v>
      </c>
      <c r="H819" s="22">
        <v>28</v>
      </c>
      <c r="I819" s="25" t="e">
        <f>INDEX('TOL2008'!B:B,MATCH(A819,'TOL2008'!A:A,0))</f>
        <v>#N/A</v>
      </c>
      <c r="J819" s="25" t="e">
        <f>INDEX(Pääluokka!$H$2:$H$100,MATCH(VALUE(LEFT(Taulukko1[[#This Row],[TOL2008]],2)),Pääluokka!$G$2:$G$100,0))</f>
        <v>#N/A</v>
      </c>
      <c r="K819" s="25" t="e">
        <f>INDEX(Pääluokka!$I$2:$I$100,MATCH(VALUE(LEFT(Taulukko1[[#This Row],[TOL2008]],2)),Pääluokka!$G$2:$G$100,0))</f>
        <v>#N/A</v>
      </c>
    </row>
    <row r="820" spans="1:11" ht="12.75" customHeight="1">
      <c r="A820" t="s">
        <v>1598</v>
      </c>
      <c r="B820" s="23">
        <v>39873</v>
      </c>
      <c r="C820" t="s">
        <v>2939</v>
      </c>
      <c r="E820" s="5"/>
      <c r="F820" s="4">
        <v>39912</v>
      </c>
      <c r="G820" s="5">
        <v>54</v>
      </c>
      <c r="H820" s="22">
        <v>54</v>
      </c>
      <c r="I820" s="25" t="e">
        <f>INDEX('TOL2008'!B:B,MATCH(A820,'TOL2008'!A:A,0))</f>
        <v>#N/A</v>
      </c>
      <c r="J820" s="25" t="e">
        <f>INDEX(Pääluokka!$H$2:$H$100,MATCH(VALUE(LEFT(Taulukko1[[#This Row],[TOL2008]],2)),Pääluokka!$G$2:$G$100,0))</f>
        <v>#N/A</v>
      </c>
      <c r="K820" s="25" t="e">
        <f>INDEX(Pääluokka!$I$2:$I$100,MATCH(VALUE(LEFT(Taulukko1[[#This Row],[TOL2008]],2)),Pääluokka!$G$2:$G$100,0))</f>
        <v>#N/A</v>
      </c>
    </row>
    <row r="821" spans="1:11" ht="12.75" customHeight="1">
      <c r="A821" s="21" t="s">
        <v>2888</v>
      </c>
      <c r="B821" s="23">
        <v>39873</v>
      </c>
      <c r="C821" s="21" t="s">
        <v>2887</v>
      </c>
      <c r="D821" s="24"/>
      <c r="E821" s="24"/>
      <c r="F821" s="23">
        <v>39933</v>
      </c>
      <c r="G821" s="24">
        <v>20</v>
      </c>
      <c r="H821" s="22">
        <v>250</v>
      </c>
      <c r="I821" s="25" t="e">
        <f>INDEX('TOL2008'!B:B,MATCH(A821,'TOL2008'!A:A,0))</f>
        <v>#N/A</v>
      </c>
      <c r="J821" s="25" t="e">
        <f>INDEX(Pääluokka!$H$2:$H$100,MATCH(VALUE(LEFT(Taulukko1[[#This Row],[TOL2008]],2)),Pääluokka!$G$2:$G$100,0))</f>
        <v>#N/A</v>
      </c>
      <c r="K821" s="25" t="e">
        <f>INDEX(Pääluokka!$I$2:$I$100,MATCH(VALUE(LEFT(Taulukko1[[#This Row],[TOL2008]],2)),Pääluokka!$G$2:$G$100,0))</f>
        <v>#N/A</v>
      </c>
    </row>
    <row r="822" spans="1:11" ht="12.75" customHeight="1">
      <c r="A822" t="s">
        <v>2854</v>
      </c>
      <c r="B822" s="23">
        <v>39873</v>
      </c>
      <c r="C822" t="s">
        <v>2853</v>
      </c>
      <c r="E822" s="5">
        <v>9</v>
      </c>
      <c r="F822" s="4">
        <v>39901</v>
      </c>
      <c r="G822" s="5">
        <v>0</v>
      </c>
      <c r="H822" s="22">
        <v>250</v>
      </c>
      <c r="I822" s="25">
        <f>INDEX('TOL2008'!B:B,MATCH(A822,'TOL2008'!A:A,0))</f>
        <v>23420</v>
      </c>
      <c r="J822" s="25" t="str">
        <f>INDEX(Pääluokka!$H$2:$H$100,MATCH(VALUE(LEFT(Taulukko1[[#This Row],[TOL2008]],2)),Pääluokka!$G$2:$G$100,0))</f>
        <v>Teollisuus</v>
      </c>
      <c r="K822" s="25" t="str">
        <f>INDEX(Pääluokka!$I$2:$I$100,MATCH(VALUE(LEFT(Taulukko1[[#This Row],[TOL2008]],2)),Pääluokka!$G$2:$G$100,0))</f>
        <v>Teollisuus (C-E)</v>
      </c>
    </row>
    <row r="823" spans="1:11" ht="12.75" customHeight="1">
      <c r="A823" t="s">
        <v>1567</v>
      </c>
      <c r="B823" s="23">
        <v>39873</v>
      </c>
      <c r="C823" t="s">
        <v>2839</v>
      </c>
      <c r="E823" s="5"/>
      <c r="F823" s="4">
        <v>39891</v>
      </c>
      <c r="G823" s="5"/>
      <c r="H823" s="16">
        <v>62</v>
      </c>
      <c r="I823" s="25" t="e">
        <f>INDEX('TOL2008'!B:B,MATCH(A823,'TOL2008'!A:A,0))</f>
        <v>#N/A</v>
      </c>
      <c r="J823" s="25" t="e">
        <f>INDEX(Pääluokka!$H$2:$H$100,MATCH(VALUE(LEFT(Taulukko1[[#This Row],[TOL2008]],2)),Pääluokka!$G$2:$G$100,0))</f>
        <v>#N/A</v>
      </c>
      <c r="K823" s="25" t="e">
        <f>INDEX(Pääluokka!$I$2:$I$100,MATCH(VALUE(LEFT(Taulukko1[[#This Row],[TOL2008]],2)),Pääluokka!$G$2:$G$100,0))</f>
        <v>#N/A</v>
      </c>
    </row>
    <row r="824" spans="1:11" ht="12.75" customHeight="1">
      <c r="A824" t="s">
        <v>2739</v>
      </c>
      <c r="B824" s="23">
        <v>39873</v>
      </c>
      <c r="C824" t="s">
        <v>2738</v>
      </c>
      <c r="E824" s="5"/>
      <c r="F824" s="4">
        <v>39911</v>
      </c>
      <c r="G824" s="5">
        <v>0</v>
      </c>
      <c r="H824" s="22">
        <v>25</v>
      </c>
      <c r="I824" s="25" t="e">
        <f>INDEX('TOL2008'!B:B,MATCH(A824,'TOL2008'!A:A,0))</f>
        <v>#N/A</v>
      </c>
      <c r="J824" s="25" t="e">
        <f>INDEX(Pääluokka!$H$2:$H$100,MATCH(VALUE(LEFT(Taulukko1[[#This Row],[TOL2008]],2)),Pääluokka!$G$2:$G$100,0))</f>
        <v>#N/A</v>
      </c>
      <c r="K824" s="25" t="e">
        <f>INDEX(Pääluokka!$I$2:$I$100,MATCH(VALUE(LEFT(Taulukko1[[#This Row],[TOL2008]],2)),Pääluokka!$G$2:$G$100,0))</f>
        <v>#N/A</v>
      </c>
    </row>
    <row r="825" spans="1:11" ht="12.75" customHeight="1">
      <c r="A825" t="s">
        <v>2586</v>
      </c>
      <c r="B825" s="23">
        <v>39873</v>
      </c>
      <c r="C825" t="s">
        <v>2585</v>
      </c>
      <c r="E825" s="5"/>
      <c r="F825" s="4">
        <v>39898</v>
      </c>
      <c r="G825" s="5">
        <v>0</v>
      </c>
      <c r="H825" s="22">
        <v>60</v>
      </c>
      <c r="I825" s="25" t="e">
        <f>INDEX('TOL2008'!B:B,MATCH(A825,'TOL2008'!A:A,0))</f>
        <v>#N/A</v>
      </c>
      <c r="J825" s="25" t="e">
        <f>INDEX(Pääluokka!$H$2:$H$100,MATCH(VALUE(LEFT(Taulukko1[[#This Row],[TOL2008]],2)),Pääluokka!$G$2:$G$100,0))</f>
        <v>#N/A</v>
      </c>
      <c r="K825" s="25" t="e">
        <f>INDEX(Pääluokka!$I$2:$I$100,MATCH(VALUE(LEFT(Taulukko1[[#This Row],[TOL2008]],2)),Pääluokka!$G$2:$G$100,0))</f>
        <v>#N/A</v>
      </c>
    </row>
    <row r="826" spans="1:11" ht="12.75" customHeight="1">
      <c r="A826" t="s">
        <v>2312</v>
      </c>
      <c r="B826" s="23">
        <v>39874</v>
      </c>
      <c r="C826" t="s">
        <v>2313</v>
      </c>
      <c r="E826" s="5">
        <v>15</v>
      </c>
      <c r="F826" s="4">
        <v>40073</v>
      </c>
      <c r="G826" s="5"/>
      <c r="H826" s="16">
        <v>15</v>
      </c>
      <c r="I826" s="25" t="e">
        <f>INDEX('TOL2008'!B:B,MATCH(A826,'TOL2008'!A:A,0))</f>
        <v>#N/A</v>
      </c>
      <c r="J826" s="25" t="e">
        <f>INDEX(Pääluokka!$H$2:$H$100,MATCH(VALUE(LEFT(Taulukko1[[#This Row],[TOL2008]],2)),Pääluokka!$G$2:$G$100,0))</f>
        <v>#N/A</v>
      </c>
      <c r="K826" s="25" t="e">
        <f>INDEX(Pääluokka!$I$2:$I$100,MATCH(VALUE(LEFT(Taulukko1[[#This Row],[TOL2008]],2)),Pääluokka!$G$2:$G$100,0))</f>
        <v>#N/A</v>
      </c>
    </row>
    <row r="827" spans="1:11" ht="12.75" customHeight="1">
      <c r="A827" t="s">
        <v>2954</v>
      </c>
      <c r="B827" s="23">
        <v>39875</v>
      </c>
      <c r="C827" t="s">
        <v>2953</v>
      </c>
      <c r="E827" s="5"/>
      <c r="F827" s="4">
        <v>39892</v>
      </c>
      <c r="G827" s="5">
        <v>0</v>
      </c>
      <c r="H827" s="16">
        <v>127</v>
      </c>
      <c r="I827" s="25" t="e">
        <f>INDEX('TOL2008'!B:B,MATCH(A827,'TOL2008'!A:A,0))</f>
        <v>#N/A</v>
      </c>
      <c r="J827" s="25" t="e">
        <f>INDEX(Pääluokka!$H$2:$H$100,MATCH(VALUE(LEFT(Taulukko1[[#This Row],[TOL2008]],2)),Pääluokka!$G$2:$G$100,0))</f>
        <v>#N/A</v>
      </c>
      <c r="K827" s="25" t="e">
        <f>INDEX(Pääluokka!$I$2:$I$100,MATCH(VALUE(LEFT(Taulukko1[[#This Row],[TOL2008]],2)),Pääluokka!$G$2:$G$100,0))</f>
        <v>#N/A</v>
      </c>
    </row>
    <row r="828" spans="1:11" ht="12.75" customHeight="1">
      <c r="A828" t="s">
        <v>2949</v>
      </c>
      <c r="B828" s="23">
        <v>39875</v>
      </c>
      <c r="C828" t="s">
        <v>2952</v>
      </c>
      <c r="E828" s="5"/>
      <c r="F828" s="4">
        <v>39923</v>
      </c>
      <c r="G828" s="5">
        <v>0</v>
      </c>
      <c r="H828" s="22">
        <v>400</v>
      </c>
      <c r="I828" s="25" t="e">
        <f>INDEX('TOL2008'!B:B,MATCH(A828,'TOL2008'!A:A,0))</f>
        <v>#N/A</v>
      </c>
      <c r="J828" s="25" t="e">
        <f>INDEX(Pääluokka!$H$2:$H$100,MATCH(VALUE(LEFT(Taulukko1[[#This Row],[TOL2008]],2)),Pääluokka!$G$2:$G$100,0))</f>
        <v>#N/A</v>
      </c>
      <c r="K828" s="25" t="e">
        <f>INDEX(Pääluokka!$I$2:$I$100,MATCH(VALUE(LEFT(Taulukko1[[#This Row],[TOL2008]],2)),Pääluokka!$G$2:$G$100,0))</f>
        <v>#N/A</v>
      </c>
    </row>
    <row r="829" spans="1:11" ht="12.75" customHeight="1">
      <c r="A829" t="s">
        <v>2123</v>
      </c>
      <c r="B829" s="23">
        <v>39875</v>
      </c>
      <c r="C829" t="s">
        <v>2967</v>
      </c>
      <c r="E829" s="5"/>
      <c r="F829" s="4">
        <v>39923</v>
      </c>
      <c r="G829" s="5">
        <v>70</v>
      </c>
      <c r="H829" s="16">
        <v>470</v>
      </c>
      <c r="I829" s="25" t="e">
        <f>INDEX('TOL2008'!B:B,MATCH(A829,'TOL2008'!A:A,0))</f>
        <v>#N/A</v>
      </c>
      <c r="J829" s="25" t="e">
        <f>INDEX(Pääluokka!$H$2:$H$100,MATCH(VALUE(LEFT(Taulukko1[[#This Row],[TOL2008]],2)),Pääluokka!$G$2:$G$100,0))</f>
        <v>#N/A</v>
      </c>
      <c r="K829" s="25" t="e">
        <f>INDEX(Pääluokka!$I$2:$I$100,MATCH(VALUE(LEFT(Taulukko1[[#This Row],[TOL2008]],2)),Pääluokka!$G$2:$G$100,0))</f>
        <v>#N/A</v>
      </c>
    </row>
    <row r="830" spans="1:11" ht="12.75" customHeight="1">
      <c r="A830" t="s">
        <v>2911</v>
      </c>
      <c r="B830" s="23">
        <v>39875</v>
      </c>
      <c r="C830" t="s">
        <v>2913</v>
      </c>
      <c r="E830" s="5">
        <v>10</v>
      </c>
      <c r="F830" s="4">
        <v>39889</v>
      </c>
      <c r="G830" s="5">
        <v>10</v>
      </c>
      <c r="H830" s="22">
        <v>200</v>
      </c>
      <c r="I830" s="25">
        <f>INDEX('TOL2008'!B:B,MATCH(A830,'TOL2008'!A:A,0))</f>
        <v>46140</v>
      </c>
      <c r="J830" s="25" t="str">
        <f>INDEX(Pääluokka!$H$2:$H$100,MATCH(VALUE(LEFT(Taulukko1[[#This Row],[TOL2008]],2)),Pääluokka!$G$2:$G$100,0))</f>
        <v>Tukku- ja vähittäiskauppa; moottoriajoneuvojen ja moottoripyörien korjaus</v>
      </c>
      <c r="K830" s="25" t="str">
        <f>INDEX(Pääluokka!$I$2:$I$100,MATCH(VALUE(LEFT(Taulukko1[[#This Row],[TOL2008]],2)),Pääluokka!$G$2:$G$100,0))</f>
        <v>Palvelualat (G-N, R, S)</v>
      </c>
    </row>
    <row r="831" spans="1:11" ht="12.75" customHeight="1">
      <c r="A831" t="s">
        <v>473</v>
      </c>
      <c r="B831" s="23">
        <v>39875</v>
      </c>
      <c r="C831" t="s">
        <v>2850</v>
      </c>
      <c r="E831" s="5"/>
      <c r="F831" s="4">
        <v>39905</v>
      </c>
      <c r="G831" s="5">
        <v>6</v>
      </c>
      <c r="H831" s="22">
        <v>400</v>
      </c>
      <c r="I831" s="25">
        <f>INDEX('TOL2008'!B:B,MATCH(A831,'TOL2008'!A:A,0))</f>
        <v>58130</v>
      </c>
      <c r="J831" s="25" t="str">
        <f>INDEX(Pääluokka!$H$2:$H$100,MATCH(VALUE(LEFT(Taulukko1[[#This Row],[TOL2008]],2)),Pääluokka!$G$2:$G$100,0))</f>
        <v>Informaatio ja viestintä</v>
      </c>
      <c r="K831" s="25" t="str">
        <f>INDEX(Pääluokka!$I$2:$I$100,MATCH(VALUE(LEFT(Taulukko1[[#This Row],[TOL2008]],2)),Pääluokka!$G$2:$G$100,0))</f>
        <v>Palvelualat (G-N, R, S)</v>
      </c>
    </row>
    <row r="832" spans="1:11" ht="12.75" customHeight="1">
      <c r="A832" t="s">
        <v>2735</v>
      </c>
      <c r="B832" s="23">
        <v>39875</v>
      </c>
      <c r="C832" t="s">
        <v>2736</v>
      </c>
      <c r="E832" s="5">
        <v>40</v>
      </c>
      <c r="F832" s="4">
        <v>39925</v>
      </c>
      <c r="G832" s="5"/>
      <c r="H832" s="16">
        <v>270</v>
      </c>
      <c r="I832" s="25" t="e">
        <f>INDEX('TOL2008'!B:B,MATCH(A832,'TOL2008'!A:A,0))</f>
        <v>#N/A</v>
      </c>
      <c r="J832" s="25" t="e">
        <f>INDEX(Pääluokka!$H$2:$H$100,MATCH(VALUE(LEFT(Taulukko1[[#This Row],[TOL2008]],2)),Pääluokka!$G$2:$G$100,0))</f>
        <v>#N/A</v>
      </c>
      <c r="K832" s="25" t="e">
        <f>INDEX(Pääluokka!$I$2:$I$100,MATCH(VALUE(LEFT(Taulukko1[[#This Row],[TOL2008]],2)),Pääluokka!$G$2:$G$100,0))</f>
        <v>#N/A</v>
      </c>
    </row>
    <row r="833" spans="1:11" ht="12.75" customHeight="1">
      <c r="A833" s="21" t="s">
        <v>1948</v>
      </c>
      <c r="B833" s="23">
        <v>39875</v>
      </c>
      <c r="C833" s="21" t="s">
        <v>2551</v>
      </c>
      <c r="D833" s="24"/>
      <c r="E833" s="24">
        <v>160</v>
      </c>
      <c r="F833" s="23"/>
      <c r="G833" s="24"/>
      <c r="H833" s="16">
        <v>360</v>
      </c>
      <c r="I833" s="25" t="e">
        <f>INDEX('TOL2008'!B:B,MATCH(A833,'TOL2008'!A:A,0))</f>
        <v>#N/A</v>
      </c>
      <c r="J833" s="25" t="e">
        <f>INDEX(Pääluokka!$H$2:$H$100,MATCH(VALUE(LEFT(Taulukko1[[#This Row],[TOL2008]],2)),Pääluokka!$G$2:$G$100,0))</f>
        <v>#N/A</v>
      </c>
      <c r="K833" s="25" t="e">
        <f>INDEX(Pääluokka!$I$2:$I$100,MATCH(VALUE(LEFT(Taulukko1[[#This Row],[TOL2008]],2)),Pääluokka!$G$2:$G$100,0))</f>
        <v>#N/A</v>
      </c>
    </row>
    <row r="834" spans="1:11" ht="12.75" customHeight="1">
      <c r="A834" s="21" t="s">
        <v>2518</v>
      </c>
      <c r="B834" s="23">
        <v>39875</v>
      </c>
      <c r="C834" s="21" t="s">
        <v>2517</v>
      </c>
      <c r="D834" s="24"/>
      <c r="E834" s="24"/>
      <c r="F834" s="23"/>
      <c r="G834" s="24"/>
      <c r="H834" s="22">
        <v>60</v>
      </c>
      <c r="I834" s="25" t="e">
        <f>INDEX('TOL2008'!B:B,MATCH(A834,'TOL2008'!A:A,0))</f>
        <v>#N/A</v>
      </c>
      <c r="J834" s="25" t="e">
        <f>INDEX(Pääluokka!$H$2:$H$100,MATCH(VALUE(LEFT(Taulukko1[[#This Row],[TOL2008]],2)),Pääluokka!$G$2:$G$100,0))</f>
        <v>#N/A</v>
      </c>
      <c r="K834" s="25" t="e">
        <f>INDEX(Pääluokka!$I$2:$I$100,MATCH(VALUE(LEFT(Taulukko1[[#This Row],[TOL2008]],2)),Pääluokka!$G$2:$G$100,0))</f>
        <v>#N/A</v>
      </c>
    </row>
    <row r="835" spans="1:11" ht="12.75" customHeight="1">
      <c r="A835" s="21" t="s">
        <v>2382</v>
      </c>
      <c r="B835" s="23">
        <v>39875</v>
      </c>
      <c r="C835" s="21" t="s">
        <v>2384</v>
      </c>
      <c r="D835" s="24"/>
      <c r="E835" s="24">
        <v>59</v>
      </c>
      <c r="F835" s="23"/>
      <c r="G835" s="24"/>
      <c r="H835" s="16">
        <v>59</v>
      </c>
      <c r="I835" s="25">
        <f>INDEX('TOL2008'!B:B,MATCH(A835,'TOL2008'!A:A,0))</f>
        <v>47192</v>
      </c>
      <c r="J835" s="25" t="str">
        <f>INDEX(Pääluokka!$H$2:$H$100,MATCH(VALUE(LEFT(Taulukko1[[#This Row],[TOL2008]],2)),Pääluokka!$G$2:$G$100,0))</f>
        <v>Tukku- ja vähittäiskauppa; moottoriajoneuvojen ja moottoripyörien korjaus</v>
      </c>
      <c r="K835" s="25" t="str">
        <f>INDEX(Pääluokka!$I$2:$I$100,MATCH(VALUE(LEFT(Taulukko1[[#This Row],[TOL2008]],2)),Pääluokka!$G$2:$G$100,0))</f>
        <v>Palvelualat (G-N, R, S)</v>
      </c>
    </row>
    <row r="836" spans="1:11" ht="12.75" customHeight="1">
      <c r="A836" s="21" t="s">
        <v>2434</v>
      </c>
      <c r="B836" s="23">
        <v>39876</v>
      </c>
      <c r="C836" s="21" t="s">
        <v>2433</v>
      </c>
      <c r="D836" s="24"/>
      <c r="E836" s="24"/>
      <c r="F836" s="23">
        <v>39941</v>
      </c>
      <c r="G836" s="24">
        <v>2</v>
      </c>
      <c r="H836" s="22">
        <v>100</v>
      </c>
      <c r="I836" s="25" t="e">
        <f>INDEX('TOL2008'!B:B,MATCH(A836,'TOL2008'!A:A,0))</f>
        <v>#N/A</v>
      </c>
      <c r="J836" s="25" t="e">
        <f>INDEX(Pääluokka!$H$2:$H$100,MATCH(VALUE(LEFT(Taulukko1[[#This Row],[TOL2008]],2)),Pääluokka!$G$2:$G$100,0))</f>
        <v>#N/A</v>
      </c>
      <c r="K836" s="25" t="e">
        <f>INDEX(Pääluokka!$I$2:$I$100,MATCH(VALUE(LEFT(Taulukko1[[#This Row],[TOL2008]],2)),Pääluokka!$G$2:$G$100,0))</f>
        <v>#N/A</v>
      </c>
    </row>
    <row r="837" spans="1:11" ht="12.75" customHeight="1">
      <c r="A837" t="s">
        <v>2251</v>
      </c>
      <c r="B837" s="23">
        <v>39876</v>
      </c>
      <c r="C837" t="s">
        <v>2252</v>
      </c>
      <c r="E837" s="5">
        <v>50</v>
      </c>
      <c r="F837" s="4">
        <v>39942</v>
      </c>
      <c r="G837" s="5">
        <v>24</v>
      </c>
      <c r="H837" s="16">
        <v>50</v>
      </c>
      <c r="I837" s="25" t="e">
        <f>INDEX('TOL2008'!B:B,MATCH(A837,'TOL2008'!A:A,0))</f>
        <v>#N/A</v>
      </c>
      <c r="J837" s="25" t="e">
        <f>INDEX(Pääluokka!$H$2:$H$100,MATCH(VALUE(LEFT(Taulukko1[[#This Row],[TOL2008]],2)),Pääluokka!$G$2:$G$100,0))</f>
        <v>#N/A</v>
      </c>
      <c r="K837" s="25" t="e">
        <f>INDEX(Pääluokka!$I$2:$I$100,MATCH(VALUE(LEFT(Taulukko1[[#This Row],[TOL2008]],2)),Pääluokka!$G$2:$G$100,0))</f>
        <v>#N/A</v>
      </c>
    </row>
    <row r="838" spans="1:11" ht="12.75" customHeight="1">
      <c r="A838" t="s">
        <v>2902</v>
      </c>
      <c r="B838" s="23">
        <v>39878</v>
      </c>
      <c r="C838" t="s">
        <v>2901</v>
      </c>
      <c r="E838" s="5">
        <v>31</v>
      </c>
      <c r="F838" s="4"/>
      <c r="G838" s="5"/>
      <c r="H838" s="16">
        <v>31</v>
      </c>
      <c r="I838" s="25" t="e">
        <f>INDEX('TOL2008'!B:B,MATCH(A838,'TOL2008'!A:A,0))</f>
        <v>#N/A</v>
      </c>
      <c r="J838" s="25" t="e">
        <f>INDEX(Pääluokka!$H$2:$H$100,MATCH(VALUE(LEFT(Taulukko1[[#This Row],[TOL2008]],2)),Pääluokka!$G$2:$G$100,0))</f>
        <v>#N/A</v>
      </c>
      <c r="K838" s="25" t="e">
        <f>INDEX(Pääluokka!$I$2:$I$100,MATCH(VALUE(LEFT(Taulukko1[[#This Row],[TOL2008]],2)),Pääluokka!$G$2:$G$100,0))</f>
        <v>#N/A</v>
      </c>
    </row>
    <row r="839" spans="1:11" ht="12.75" customHeight="1">
      <c r="A839" t="s">
        <v>2568</v>
      </c>
      <c r="B839" s="23">
        <v>39878</v>
      </c>
      <c r="C839" t="s">
        <v>2567</v>
      </c>
      <c r="E839" s="5">
        <v>168</v>
      </c>
      <c r="F839" s="4">
        <v>39931</v>
      </c>
      <c r="G839" s="5">
        <v>158</v>
      </c>
      <c r="H839" s="22">
        <v>168</v>
      </c>
      <c r="I839" s="25" t="e">
        <f>INDEX('TOL2008'!B:B,MATCH(A839,'TOL2008'!A:A,0))</f>
        <v>#N/A</v>
      </c>
      <c r="J839" s="25" t="e">
        <f>INDEX(Pääluokka!$H$2:$H$100,MATCH(VALUE(LEFT(Taulukko1[[#This Row],[TOL2008]],2)),Pääluokka!$G$2:$G$100,0))</f>
        <v>#N/A</v>
      </c>
      <c r="K839" s="25" t="e">
        <f>INDEX(Pääluokka!$I$2:$I$100,MATCH(VALUE(LEFT(Taulukko1[[#This Row],[TOL2008]],2)),Pääluokka!$G$2:$G$100,0))</f>
        <v>#N/A</v>
      </c>
    </row>
    <row r="840" spans="1:11" ht="12.75" customHeight="1">
      <c r="A840" t="s">
        <v>779</v>
      </c>
      <c r="B840" s="23">
        <v>39878</v>
      </c>
      <c r="C840" t="s">
        <v>2320</v>
      </c>
      <c r="E840" s="5">
        <v>9</v>
      </c>
      <c r="F840" s="4"/>
      <c r="G840" s="5"/>
      <c r="H840" s="16"/>
      <c r="I840" s="25">
        <f>INDEX('TOL2008'!B:B,MATCH(A840,'TOL2008'!A:A,0))</f>
        <v>26110</v>
      </c>
      <c r="J840" s="25" t="str">
        <f>INDEX(Pääluokka!$H$2:$H$100,MATCH(VALUE(LEFT(Taulukko1[[#This Row],[TOL2008]],2)),Pääluokka!$G$2:$G$100,0))</f>
        <v>Teollisuus</v>
      </c>
      <c r="K840" s="25" t="str">
        <f>INDEX(Pääluokka!$I$2:$I$100,MATCH(VALUE(LEFT(Taulukko1[[#This Row],[TOL2008]],2)),Pääluokka!$G$2:$G$100,0))</f>
        <v>Teollisuus (C-E)</v>
      </c>
    </row>
    <row r="841" spans="1:11" ht="12.75" customHeight="1">
      <c r="A841" t="s">
        <v>666</v>
      </c>
      <c r="B841" s="23">
        <v>39881</v>
      </c>
      <c r="C841" t="s">
        <v>3116</v>
      </c>
      <c r="E841" s="5">
        <v>7</v>
      </c>
      <c r="F841" s="4">
        <v>39904</v>
      </c>
      <c r="G841" s="5">
        <v>0</v>
      </c>
      <c r="H841" s="16">
        <v>40</v>
      </c>
      <c r="I841" s="25">
        <f>INDEX('TOL2008'!B:B,MATCH(A841,'TOL2008'!A:A,0))</f>
        <v>58130</v>
      </c>
      <c r="J841" s="25" t="str">
        <f>INDEX(Pääluokka!$H$2:$H$100,MATCH(VALUE(LEFT(Taulukko1[[#This Row],[TOL2008]],2)),Pääluokka!$G$2:$G$100,0))</f>
        <v>Informaatio ja viestintä</v>
      </c>
      <c r="K841" s="25" t="str">
        <f>INDEX(Pääluokka!$I$2:$I$100,MATCH(VALUE(LEFT(Taulukko1[[#This Row],[TOL2008]],2)),Pääluokka!$G$2:$G$100,0))</f>
        <v>Palvelualat (G-N, R, S)</v>
      </c>
    </row>
    <row r="842" spans="1:11" ht="12.75" customHeight="1">
      <c r="A842" t="s">
        <v>666</v>
      </c>
      <c r="B842" s="23">
        <v>39881</v>
      </c>
      <c r="C842" t="s">
        <v>3119</v>
      </c>
      <c r="E842" s="5"/>
      <c r="F842" s="4">
        <v>39934</v>
      </c>
      <c r="G842" s="5">
        <v>2</v>
      </c>
      <c r="H842" s="22">
        <v>90</v>
      </c>
      <c r="I842" s="25">
        <f>INDEX('TOL2008'!B:B,MATCH(A842,'TOL2008'!A:A,0))</f>
        <v>58130</v>
      </c>
      <c r="J842" s="25" t="str">
        <f>INDEX(Pääluokka!$H$2:$H$100,MATCH(VALUE(LEFT(Taulukko1[[#This Row],[TOL2008]],2)),Pääluokka!$G$2:$G$100,0))</f>
        <v>Informaatio ja viestintä</v>
      </c>
      <c r="K842" s="25" t="str">
        <f>INDEX(Pääluokka!$I$2:$I$100,MATCH(VALUE(LEFT(Taulukko1[[#This Row],[TOL2008]],2)),Pääluokka!$G$2:$G$100,0))</f>
        <v>Palvelualat (G-N, R, S)</v>
      </c>
    </row>
    <row r="843" spans="1:11" ht="12.75" customHeight="1">
      <c r="A843" t="s">
        <v>1792</v>
      </c>
      <c r="B843" s="23">
        <v>39881</v>
      </c>
      <c r="C843" t="s">
        <v>2990</v>
      </c>
      <c r="E843" s="5">
        <v>150</v>
      </c>
      <c r="F843" s="4">
        <v>39938</v>
      </c>
      <c r="G843" s="5">
        <v>137</v>
      </c>
      <c r="H843" s="16">
        <v>150</v>
      </c>
      <c r="I843" s="25" t="e">
        <f>INDEX('TOL2008'!B:B,MATCH(A843,'TOL2008'!A:A,0))</f>
        <v>#N/A</v>
      </c>
      <c r="J843" s="25" t="e">
        <f>INDEX(Pääluokka!$H$2:$H$100,MATCH(VALUE(LEFT(Taulukko1[[#This Row],[TOL2008]],2)),Pääluokka!$G$2:$G$100,0))</f>
        <v>#N/A</v>
      </c>
      <c r="K843" s="25" t="e">
        <f>INDEX(Pääluokka!$I$2:$I$100,MATCH(VALUE(LEFT(Taulukko1[[#This Row],[TOL2008]],2)),Pääluokka!$G$2:$G$100,0))</f>
        <v>#N/A</v>
      </c>
    </row>
    <row r="844" spans="1:11" ht="12.75" customHeight="1">
      <c r="A844" t="s">
        <v>2727</v>
      </c>
      <c r="B844" s="23">
        <v>39881</v>
      </c>
      <c r="C844" t="s">
        <v>2726</v>
      </c>
      <c r="E844" s="5">
        <v>9</v>
      </c>
      <c r="F844" s="4">
        <v>39909</v>
      </c>
      <c r="G844" s="5">
        <v>4</v>
      </c>
      <c r="H844" s="22">
        <v>16</v>
      </c>
      <c r="I844" s="25" t="e">
        <f>INDEX('TOL2008'!B:B,MATCH(A844,'TOL2008'!A:A,0))</f>
        <v>#N/A</v>
      </c>
      <c r="J844" s="25" t="e">
        <f>INDEX(Pääluokka!$H$2:$H$100,MATCH(VALUE(LEFT(Taulukko1[[#This Row],[TOL2008]],2)),Pääluokka!$G$2:$G$100,0))</f>
        <v>#N/A</v>
      </c>
      <c r="K844" s="25" t="e">
        <f>INDEX(Pääluokka!$I$2:$I$100,MATCH(VALUE(LEFT(Taulukko1[[#This Row],[TOL2008]],2)),Pääluokka!$G$2:$G$100,0))</f>
        <v>#N/A</v>
      </c>
    </row>
    <row r="845" spans="1:11" ht="12.75" customHeight="1">
      <c r="A845" t="s">
        <v>231</v>
      </c>
      <c r="B845" s="23">
        <v>39881</v>
      </c>
      <c r="C845" t="s">
        <v>2502</v>
      </c>
      <c r="E845" s="5"/>
      <c r="F845" s="4">
        <v>39903</v>
      </c>
      <c r="G845" s="5">
        <v>0</v>
      </c>
      <c r="H845" s="22">
        <v>31</v>
      </c>
      <c r="I845" s="25">
        <f>INDEX('TOL2008'!B:B,MATCH(A845,'TOL2008'!A:A,0))</f>
        <v>10420</v>
      </c>
      <c r="J845" s="25" t="str">
        <f>INDEX(Pääluokka!$H$2:$H$100,MATCH(VALUE(LEFT(Taulukko1[[#This Row],[TOL2008]],2)),Pääluokka!$G$2:$G$100,0))</f>
        <v>Teollisuus</v>
      </c>
      <c r="K845" s="25" t="str">
        <f>INDEX(Pääluokka!$I$2:$I$100,MATCH(VALUE(LEFT(Taulukko1[[#This Row],[TOL2008]],2)),Pääluokka!$G$2:$G$100,0))</f>
        <v>Teollisuus (C-E)</v>
      </c>
    </row>
    <row r="846" spans="1:11" ht="12.75" customHeight="1">
      <c r="A846" t="s">
        <v>187</v>
      </c>
      <c r="B846" s="23">
        <v>39881</v>
      </c>
      <c r="C846" t="s">
        <v>2425</v>
      </c>
      <c r="E846" s="5">
        <v>100</v>
      </c>
      <c r="F846" s="4">
        <v>39924</v>
      </c>
      <c r="G846" s="5">
        <v>31</v>
      </c>
      <c r="H846" s="16">
        <v>100</v>
      </c>
      <c r="I846" s="25">
        <f>INDEX('TOL2008'!B:B,MATCH(A846,'TOL2008'!A:A,0))</f>
        <v>26110</v>
      </c>
      <c r="J846" s="25" t="str">
        <f>INDEX(Pääluokka!$H$2:$H$100,MATCH(VALUE(LEFT(Taulukko1[[#This Row],[TOL2008]],2)),Pääluokka!$G$2:$G$100,0))</f>
        <v>Teollisuus</v>
      </c>
      <c r="K846" s="25" t="str">
        <f>INDEX(Pääluokka!$I$2:$I$100,MATCH(VALUE(LEFT(Taulukko1[[#This Row],[TOL2008]],2)),Pääluokka!$G$2:$G$100,0))</f>
        <v>Teollisuus (C-E)</v>
      </c>
    </row>
    <row r="847" spans="1:11" ht="12.75" customHeight="1">
      <c r="A847" s="21" t="s">
        <v>3150</v>
      </c>
      <c r="B847" s="23">
        <v>39882</v>
      </c>
      <c r="C847" s="21" t="s">
        <v>3149</v>
      </c>
      <c r="D847" s="24"/>
      <c r="E847" s="24">
        <v>45</v>
      </c>
      <c r="F847" s="23">
        <v>39937</v>
      </c>
      <c r="G847" s="24">
        <v>18</v>
      </c>
      <c r="H847" s="16">
        <v>45</v>
      </c>
      <c r="I847" s="25" t="e">
        <f>INDEX('TOL2008'!B:B,MATCH(A847,'TOL2008'!A:A,0))</f>
        <v>#N/A</v>
      </c>
      <c r="J847" s="25" t="e">
        <f>INDEX(Pääluokka!$H$2:$H$100,MATCH(VALUE(LEFT(Taulukko1[[#This Row],[TOL2008]],2)),Pääluokka!$G$2:$G$100,0))</f>
        <v>#N/A</v>
      </c>
      <c r="K847" s="25" t="e">
        <f>INDEX(Pääluokka!$I$2:$I$100,MATCH(VALUE(LEFT(Taulukko1[[#This Row],[TOL2008]],2)),Pääluokka!$G$2:$G$100,0))</f>
        <v>#N/A</v>
      </c>
    </row>
    <row r="848" spans="1:11" ht="12.75" customHeight="1">
      <c r="A848" t="s">
        <v>429</v>
      </c>
      <c r="B848" s="23">
        <v>39882</v>
      </c>
      <c r="C848" t="s">
        <v>2775</v>
      </c>
      <c r="E848" s="5"/>
      <c r="F848" s="4">
        <v>39927</v>
      </c>
      <c r="G848" s="5">
        <v>40</v>
      </c>
      <c r="H848" s="22">
        <v>300</v>
      </c>
      <c r="I848" s="25">
        <f>INDEX('TOL2008'!B:B,MATCH(A848,'TOL2008'!A:A,0))</f>
        <v>28220</v>
      </c>
      <c r="J848" s="25" t="str">
        <f>INDEX(Pääluokka!$H$2:$H$100,MATCH(VALUE(LEFT(Taulukko1[[#This Row],[TOL2008]],2)),Pääluokka!$G$2:$G$100,0))</f>
        <v>Teollisuus</v>
      </c>
      <c r="K848" s="25" t="str">
        <f>INDEX(Pääluokka!$I$2:$I$100,MATCH(VALUE(LEFT(Taulukko1[[#This Row],[TOL2008]],2)),Pääluokka!$G$2:$G$100,0))</f>
        <v>Teollisuus (C-E)</v>
      </c>
    </row>
    <row r="849" spans="1:11" ht="12.75" customHeight="1">
      <c r="A849" s="21" t="s">
        <v>1514</v>
      </c>
      <c r="B849" s="23">
        <v>39882</v>
      </c>
      <c r="C849" s="21" t="s">
        <v>2640</v>
      </c>
      <c r="D849" s="24"/>
      <c r="E849" s="24">
        <v>20</v>
      </c>
      <c r="F849" s="23">
        <v>39927</v>
      </c>
      <c r="G849" s="24">
        <v>14</v>
      </c>
      <c r="H849" s="22">
        <v>160</v>
      </c>
      <c r="I849" s="25" t="e">
        <f>INDEX('TOL2008'!B:B,MATCH(A849,'TOL2008'!A:A,0))</f>
        <v>#N/A</v>
      </c>
      <c r="J849" s="25" t="e">
        <f>INDEX(Pääluokka!$H$2:$H$100,MATCH(VALUE(LEFT(Taulukko1[[#This Row],[TOL2008]],2)),Pääluokka!$G$2:$G$100,0))</f>
        <v>#N/A</v>
      </c>
      <c r="K849" s="25" t="e">
        <f>INDEX(Pääluokka!$I$2:$I$100,MATCH(VALUE(LEFT(Taulukko1[[#This Row],[TOL2008]],2)),Pääluokka!$G$2:$G$100,0))</f>
        <v>#N/A</v>
      </c>
    </row>
    <row r="850" spans="1:11" ht="12.75" customHeight="1">
      <c r="A850" s="21" t="s">
        <v>1972</v>
      </c>
      <c r="B850" s="23">
        <v>39882</v>
      </c>
      <c r="C850" s="21" t="s">
        <v>2617</v>
      </c>
      <c r="D850" s="24"/>
      <c r="E850" s="24"/>
      <c r="F850" s="23">
        <v>39904</v>
      </c>
      <c r="G850" s="24">
        <v>0</v>
      </c>
      <c r="H850" s="22">
        <v>22</v>
      </c>
      <c r="I850" s="25" t="str">
        <f>INDEX('TOL2008'!B:B,MATCH(A3687,'TOL2008'!A:A,0))</f>
        <v>08112</v>
      </c>
      <c r="J850" s="25" t="str">
        <f>INDEX(Pääluokka!$H$2:$H$100,MATCH(VALUE(LEFT(Taulukko1[[#This Row],[TOL2008]],2)),Pääluokka!$G$2:$G$100,0))</f>
        <v>Kaivostoiminta ja louhinta</v>
      </c>
      <c r="K850" s="25" t="str">
        <f>INDEX(Pääluokka!$I$2:$I$100,MATCH(VALUE(LEFT(Taulukko1[[#This Row],[TOL2008]],2)),Pääluokka!$G$2:$G$100,0))</f>
        <v>Alkutuotanto (A-B)</v>
      </c>
    </row>
    <row r="851" spans="1:11" ht="12.75" customHeight="1">
      <c r="A851" t="s">
        <v>2300</v>
      </c>
      <c r="B851" s="23">
        <v>39882</v>
      </c>
      <c r="C851" t="s">
        <v>2299</v>
      </c>
      <c r="E851" s="5">
        <v>50</v>
      </c>
      <c r="F851" s="4">
        <v>39912</v>
      </c>
      <c r="G851" s="5">
        <v>50</v>
      </c>
      <c r="H851" s="16">
        <v>50</v>
      </c>
      <c r="I851" s="25" t="e">
        <f>INDEX('TOL2008'!B:B,MATCH(A851,'TOL2008'!A:A,0))</f>
        <v>#N/A</v>
      </c>
      <c r="J851" s="25" t="e">
        <f>INDEX(Pääluokka!$H$2:$H$100,MATCH(VALUE(LEFT(Taulukko1[[#This Row],[TOL2008]],2)),Pääluokka!$G$2:$G$100,0))</f>
        <v>#N/A</v>
      </c>
      <c r="K851" s="25" t="e">
        <f>INDEX(Pääluokka!$I$2:$I$100,MATCH(VALUE(LEFT(Taulukko1[[#This Row],[TOL2008]],2)),Pääluokka!$G$2:$G$100,0))</f>
        <v>#N/A</v>
      </c>
    </row>
    <row r="852" spans="1:11" ht="12.75" customHeight="1">
      <c r="A852" s="21" t="s">
        <v>2970</v>
      </c>
      <c r="B852" s="23">
        <v>39883</v>
      </c>
      <c r="C852" s="21" t="s">
        <v>2969</v>
      </c>
      <c r="D852" s="24"/>
      <c r="E852" s="24"/>
      <c r="F852" s="23">
        <v>40071</v>
      </c>
      <c r="G852" s="24">
        <v>50</v>
      </c>
      <c r="H852" s="22">
        <v>1700</v>
      </c>
      <c r="I852" s="25" t="e">
        <f>INDEX('TOL2008'!B:B,MATCH(A852,'TOL2008'!A:A,0))</f>
        <v>#N/A</v>
      </c>
      <c r="J852" s="25" t="e">
        <f>INDEX(Pääluokka!$H$2:$H$100,MATCH(VALUE(LEFT(Taulukko1[[#This Row],[TOL2008]],2)),Pääluokka!$G$2:$G$100,0))</f>
        <v>#N/A</v>
      </c>
      <c r="K852" s="25" t="e">
        <f>INDEX(Pääluokka!$I$2:$I$100,MATCH(VALUE(LEFT(Taulukko1[[#This Row],[TOL2008]],2)),Pääluokka!$G$2:$G$100,0))</f>
        <v>#N/A</v>
      </c>
    </row>
    <row r="853" spans="1:11" ht="12.75" customHeight="1">
      <c r="A853" t="s">
        <v>324</v>
      </c>
      <c r="B853" s="23">
        <v>39883</v>
      </c>
      <c r="C853" t="s">
        <v>2649</v>
      </c>
      <c r="E853" s="5">
        <v>19</v>
      </c>
      <c r="F853" s="4">
        <v>39935</v>
      </c>
      <c r="G853" s="5">
        <v>12</v>
      </c>
      <c r="H853" s="22">
        <v>19</v>
      </c>
      <c r="I853" s="25">
        <f>INDEX('TOL2008'!B:B,MATCH(A853,'TOL2008'!A:A,0))</f>
        <v>14190</v>
      </c>
      <c r="J853" s="25" t="str">
        <f>INDEX(Pääluokka!$H$2:$H$100,MATCH(VALUE(LEFT(Taulukko1[[#This Row],[TOL2008]],2)),Pääluokka!$G$2:$G$100,0))</f>
        <v>Teollisuus</v>
      </c>
      <c r="K853" s="25" t="str">
        <f>INDEX(Pääluokka!$I$2:$I$100,MATCH(VALUE(LEFT(Taulukko1[[#This Row],[TOL2008]],2)),Pääluokka!$G$2:$G$100,0))</f>
        <v>Teollisuus (C-E)</v>
      </c>
    </row>
    <row r="854" spans="1:11" ht="12.75" customHeight="1">
      <c r="A854" t="s">
        <v>3103</v>
      </c>
      <c r="B854" s="23">
        <v>39884</v>
      </c>
      <c r="C854" t="s">
        <v>3102</v>
      </c>
      <c r="E854" s="5">
        <v>40</v>
      </c>
      <c r="F854" s="4">
        <v>39930</v>
      </c>
      <c r="G854" s="5">
        <v>40</v>
      </c>
      <c r="H854" s="17">
        <v>40</v>
      </c>
      <c r="I854" s="25">
        <f>INDEX('TOL2008'!B:B,MATCH(A2018,'TOL2008'!A:A,0))</f>
        <v>61100</v>
      </c>
      <c r="J854" s="25" t="str">
        <f>INDEX(Pääluokka!$H$2:$H$100,MATCH(VALUE(LEFT(Taulukko1[[#This Row],[TOL2008]],2)),Pääluokka!$G$2:$G$100,0))</f>
        <v>Informaatio ja viestintä</v>
      </c>
      <c r="K854" s="25" t="str">
        <f>INDEX(Pääluokka!$I$2:$I$100,MATCH(VALUE(LEFT(Taulukko1[[#This Row],[TOL2008]],2)),Pääluokka!$G$2:$G$100,0))</f>
        <v>Palvelualat (G-N, R, S)</v>
      </c>
    </row>
    <row r="855" spans="1:11" ht="12.75" customHeight="1">
      <c r="A855" t="s">
        <v>1928</v>
      </c>
      <c r="B855" s="23">
        <v>39884</v>
      </c>
      <c r="C855" t="s">
        <v>2500</v>
      </c>
      <c r="E855" s="5">
        <v>150</v>
      </c>
      <c r="F855" s="4"/>
      <c r="G855" s="5"/>
      <c r="H855" s="22">
        <v>150</v>
      </c>
      <c r="I855" s="25" t="e">
        <f>INDEX('TOL2008'!B:B,MATCH(A855,'TOL2008'!A:A,0))</f>
        <v>#N/A</v>
      </c>
      <c r="J855" s="25" t="e">
        <f>INDEX(Pääluokka!$H$2:$H$100,MATCH(VALUE(LEFT(Taulukko1[[#This Row],[TOL2008]],2)),Pääluokka!$G$2:$G$100,0))</f>
        <v>#N/A</v>
      </c>
      <c r="K855" s="25" t="e">
        <f>INDEX(Pääluokka!$I$2:$I$100,MATCH(VALUE(LEFT(Taulukko1[[#This Row],[TOL2008]],2)),Pääluokka!$G$2:$G$100,0))</f>
        <v>#N/A</v>
      </c>
    </row>
    <row r="856" spans="1:11" ht="12.75" customHeight="1">
      <c r="A856" t="s">
        <v>2382</v>
      </c>
      <c r="B856" s="23">
        <v>39884</v>
      </c>
      <c r="C856" t="s">
        <v>2383</v>
      </c>
      <c r="E856" s="5">
        <v>52</v>
      </c>
      <c r="F856" s="4"/>
      <c r="G856" s="5"/>
      <c r="H856" s="16">
        <v>52</v>
      </c>
      <c r="I856" s="25">
        <f>INDEX('TOL2008'!B:B,MATCH(A856,'TOL2008'!A:A,0))</f>
        <v>47192</v>
      </c>
      <c r="J856" s="25" t="str">
        <f>INDEX(Pääluokka!$H$2:$H$100,MATCH(VALUE(LEFT(Taulukko1[[#This Row],[TOL2008]],2)),Pääluokka!$G$2:$G$100,0))</f>
        <v>Tukku- ja vähittäiskauppa; moottoriajoneuvojen ja moottoripyörien korjaus</v>
      </c>
      <c r="K856" s="25" t="str">
        <f>INDEX(Pääluokka!$I$2:$I$100,MATCH(VALUE(LEFT(Taulukko1[[#This Row],[TOL2008]],2)),Pääluokka!$G$2:$G$100,0))</f>
        <v>Palvelualat (G-N, R, S)</v>
      </c>
    </row>
    <row r="857" spans="1:11" ht="12.75" customHeight="1">
      <c r="A857" t="s">
        <v>1399</v>
      </c>
      <c r="B857" s="23">
        <v>39884</v>
      </c>
      <c r="C857" t="s">
        <v>2339</v>
      </c>
      <c r="E857" s="5"/>
      <c r="F857" s="4"/>
      <c r="G857" s="5"/>
      <c r="H857" s="16"/>
      <c r="I857" s="25" t="e">
        <f>INDEX('TOL2008'!B:B,MATCH(A857,'TOL2008'!A:A,0))</f>
        <v>#N/A</v>
      </c>
      <c r="J857" s="25" t="e">
        <f>INDEX(Pääluokka!$H$2:$H$100,MATCH(VALUE(LEFT(Taulukko1[[#This Row],[TOL2008]],2)),Pääluokka!$G$2:$G$100,0))</f>
        <v>#N/A</v>
      </c>
      <c r="K857" s="25" t="e">
        <f>INDEX(Pääluokka!$I$2:$I$100,MATCH(VALUE(LEFT(Taulukko1[[#This Row],[TOL2008]],2)),Pääluokka!$G$2:$G$100,0))</f>
        <v>#N/A</v>
      </c>
    </row>
    <row r="858" spans="1:11" ht="12.75" customHeight="1">
      <c r="A858" t="s">
        <v>2218</v>
      </c>
      <c r="B858" s="23">
        <v>39884</v>
      </c>
      <c r="C858" t="s">
        <v>2217</v>
      </c>
      <c r="E858" s="5">
        <v>9</v>
      </c>
      <c r="F858" s="4">
        <v>39905</v>
      </c>
      <c r="G858" s="5">
        <v>7</v>
      </c>
      <c r="H858" s="22">
        <v>30</v>
      </c>
      <c r="I858" s="25" t="e">
        <f>INDEX('TOL2008'!B:B,MATCH(A858,'TOL2008'!A:A,0))</f>
        <v>#N/A</v>
      </c>
      <c r="J858" s="25" t="e">
        <f>INDEX(Pääluokka!$H$2:$H$100,MATCH(VALUE(LEFT(Taulukko1[[#This Row],[TOL2008]],2)),Pääluokka!$G$2:$G$100,0))</f>
        <v>#N/A</v>
      </c>
      <c r="K858" s="25" t="e">
        <f>INDEX(Pääluokka!$I$2:$I$100,MATCH(VALUE(LEFT(Taulukko1[[#This Row],[TOL2008]],2)),Pääluokka!$G$2:$G$100,0))</f>
        <v>#N/A</v>
      </c>
    </row>
    <row r="859" spans="1:11" ht="12.75" customHeight="1">
      <c r="A859" t="s">
        <v>532</v>
      </c>
      <c r="B859" s="23">
        <v>39885</v>
      </c>
      <c r="C859" t="s">
        <v>2961</v>
      </c>
      <c r="E859" s="5"/>
      <c r="F859" s="4">
        <v>39902</v>
      </c>
      <c r="G859" s="5">
        <v>17</v>
      </c>
      <c r="H859" s="22">
        <v>970</v>
      </c>
      <c r="I859" s="25">
        <f>INDEX('TOL2008'!B:B,MATCH(A859,'TOL2008'!A:A,0))</f>
        <v>51101</v>
      </c>
      <c r="J859" s="25" t="str">
        <f>INDEX(Pääluokka!$H$2:$H$100,MATCH(VALUE(LEFT(Taulukko1[[#This Row],[TOL2008]],2)),Pääluokka!$G$2:$G$100,0))</f>
        <v>Kuljetus ja varastointi</v>
      </c>
      <c r="K859" s="25" t="str">
        <f>INDEX(Pääluokka!$I$2:$I$100,MATCH(VALUE(LEFT(Taulukko1[[#This Row],[TOL2008]],2)),Pääluokka!$G$2:$G$100,0))</f>
        <v>Palvelualat (G-N, R, S)</v>
      </c>
    </row>
    <row r="860" spans="1:11" ht="12.75" customHeight="1">
      <c r="A860" t="s">
        <v>1167</v>
      </c>
      <c r="B860" s="23">
        <v>39885</v>
      </c>
      <c r="C860" t="s">
        <v>2862</v>
      </c>
      <c r="E860" s="5">
        <v>20</v>
      </c>
      <c r="F860" s="4">
        <v>39944</v>
      </c>
      <c r="G860" s="5">
        <v>0</v>
      </c>
      <c r="H860" s="16">
        <v>20</v>
      </c>
      <c r="I860" s="25">
        <f>INDEX('TOL2008'!B:B,MATCH(A860,'TOL2008'!A:A,0))</f>
        <v>58130</v>
      </c>
      <c r="J860" s="25" t="str">
        <f>INDEX(Pääluokka!$H$2:$H$100,MATCH(VALUE(LEFT(Taulukko1[[#This Row],[TOL2008]],2)),Pääluokka!$G$2:$G$100,0))</f>
        <v>Informaatio ja viestintä</v>
      </c>
      <c r="K860" s="25" t="str">
        <f>INDEX(Pääluokka!$I$2:$I$100,MATCH(VALUE(LEFT(Taulukko1[[#This Row],[TOL2008]],2)),Pääluokka!$G$2:$G$100,0))</f>
        <v>Palvelualat (G-N, R, S)</v>
      </c>
    </row>
    <row r="861" spans="1:11" ht="12.75" customHeight="1">
      <c r="A861" t="s">
        <v>2046</v>
      </c>
      <c r="B861" s="23">
        <v>39885</v>
      </c>
      <c r="C861" t="s">
        <v>2782</v>
      </c>
      <c r="E861" s="5">
        <v>25</v>
      </c>
      <c r="F861" s="4">
        <v>39939</v>
      </c>
      <c r="G861" s="5">
        <v>8</v>
      </c>
      <c r="H861" s="16">
        <v>25</v>
      </c>
      <c r="I861" s="25">
        <f>INDEX('TOL2008'!B:B,MATCH(A861,'TOL2008'!A:A,0))</f>
        <v>28240</v>
      </c>
      <c r="J861" s="25" t="str">
        <f>INDEX(Pääluokka!$H$2:$H$100,MATCH(VALUE(LEFT(Taulukko1[[#This Row],[TOL2008]],2)),Pääluokka!$G$2:$G$100,0))</f>
        <v>Teollisuus</v>
      </c>
      <c r="K861" s="25" t="str">
        <f>INDEX(Pääluokka!$I$2:$I$100,MATCH(VALUE(LEFT(Taulukko1[[#This Row],[TOL2008]],2)),Pääluokka!$G$2:$G$100,0))</f>
        <v>Teollisuus (C-E)</v>
      </c>
    </row>
    <row r="862" spans="1:11" ht="12.75" customHeight="1">
      <c r="A862" s="21" t="s">
        <v>615</v>
      </c>
      <c r="B862" s="23">
        <v>39888</v>
      </c>
      <c r="C862" s="21" t="s">
        <v>3068</v>
      </c>
      <c r="D862" s="24"/>
      <c r="E862" s="24">
        <v>90</v>
      </c>
      <c r="F862" s="23"/>
      <c r="G862" s="24"/>
      <c r="H862" s="17">
        <v>400</v>
      </c>
      <c r="I862" s="25">
        <f>INDEX('TOL2008'!B:B,MATCH(A862,'TOL2008'!A:A,0))</f>
        <v>28220</v>
      </c>
      <c r="J862" s="25" t="str">
        <f>INDEX(Pääluokka!$H$2:$H$100,MATCH(VALUE(LEFT(Taulukko1[[#This Row],[TOL2008]],2)),Pääluokka!$G$2:$G$100,0))</f>
        <v>Teollisuus</v>
      </c>
      <c r="K862" s="25" t="str">
        <f>INDEX(Pääluokka!$I$2:$I$100,MATCH(VALUE(LEFT(Taulukko1[[#This Row],[TOL2008]],2)),Pääluokka!$G$2:$G$100,0))</f>
        <v>Teollisuus (C-E)</v>
      </c>
    </row>
    <row r="863" spans="1:11" ht="12.75" customHeight="1">
      <c r="A863" s="21" t="s">
        <v>2465</v>
      </c>
      <c r="B863" s="23">
        <v>39888</v>
      </c>
      <c r="C863" s="21" t="s">
        <v>2464</v>
      </c>
      <c r="D863" s="24"/>
      <c r="E863" s="24">
        <v>9</v>
      </c>
      <c r="F863" s="23"/>
      <c r="G863" s="24"/>
      <c r="H863" s="16">
        <v>159</v>
      </c>
      <c r="I863" s="25" t="e">
        <f>INDEX('TOL2008'!B:B,MATCH(A863,'TOL2008'!A:A,0))</f>
        <v>#N/A</v>
      </c>
      <c r="J863" s="25" t="e">
        <f>INDEX(Pääluokka!$H$2:$H$100,MATCH(VALUE(LEFT(Taulukko1[[#This Row],[TOL2008]],2)),Pääluokka!$G$2:$G$100,0))</f>
        <v>#N/A</v>
      </c>
      <c r="K863" s="25" t="e">
        <f>INDEX(Pääluokka!$I$2:$I$100,MATCH(VALUE(LEFT(Taulukko1[[#This Row],[TOL2008]],2)),Pääluokka!$G$2:$G$100,0))</f>
        <v>#N/A</v>
      </c>
    </row>
    <row r="864" spans="1:11" ht="12.75" customHeight="1">
      <c r="A864" s="21" t="s">
        <v>1694</v>
      </c>
      <c r="B864" s="23">
        <v>39888</v>
      </c>
      <c r="C864" s="21" t="s">
        <v>2330</v>
      </c>
      <c r="D864" s="24"/>
      <c r="E864" s="24"/>
      <c r="F864" s="23">
        <v>39938</v>
      </c>
      <c r="G864" s="24">
        <v>0</v>
      </c>
      <c r="H864" s="22">
        <v>245</v>
      </c>
      <c r="I864" s="25" t="e">
        <f>INDEX('TOL2008'!B:B,MATCH(A864,'TOL2008'!A:A,0))</f>
        <v>#N/A</v>
      </c>
      <c r="J864" s="25" t="e">
        <f>INDEX(Pääluokka!$H$2:$H$100,MATCH(VALUE(LEFT(Taulukko1[[#This Row],[TOL2008]],2)),Pääluokka!$G$2:$G$100,0))</f>
        <v>#N/A</v>
      </c>
      <c r="K864" s="25" t="e">
        <f>INDEX(Pääluokka!$I$2:$I$100,MATCH(VALUE(LEFT(Taulukko1[[#This Row],[TOL2008]],2)),Pääluokka!$G$2:$G$100,0))</f>
        <v>#N/A</v>
      </c>
    </row>
    <row r="865" spans="1:11" ht="12.75" customHeight="1">
      <c r="A865" s="21" t="s">
        <v>2938</v>
      </c>
      <c r="B865" s="23">
        <v>39889</v>
      </c>
      <c r="C865" s="21" t="s">
        <v>2937</v>
      </c>
      <c r="D865" s="24"/>
      <c r="E865" s="24"/>
      <c r="F865" s="23"/>
      <c r="G865" s="24"/>
      <c r="H865" s="22">
        <v>45</v>
      </c>
      <c r="I865" s="25">
        <f>INDEX('TOL2008'!B:B,MATCH(A865,'TOL2008'!A:A,0))</f>
        <v>46733</v>
      </c>
      <c r="J865" s="25" t="str">
        <f>INDEX(Pääluokka!$H$2:$H$100,MATCH(VALUE(LEFT(Taulukko1[[#This Row],[TOL2008]],2)),Pääluokka!$G$2:$G$100,0))</f>
        <v>Tukku- ja vähittäiskauppa; moottoriajoneuvojen ja moottoripyörien korjaus</v>
      </c>
      <c r="K865" s="25" t="str">
        <f>INDEX(Pääluokka!$I$2:$I$100,MATCH(VALUE(LEFT(Taulukko1[[#This Row],[TOL2008]],2)),Pääluokka!$G$2:$G$100,0))</f>
        <v>Palvelualat (G-N, R, S)</v>
      </c>
    </row>
    <row r="866" spans="1:11" ht="12.75" customHeight="1">
      <c r="A866" t="s">
        <v>2095</v>
      </c>
      <c r="B866" s="23">
        <v>39889</v>
      </c>
      <c r="C866" t="s">
        <v>2892</v>
      </c>
      <c r="E866" s="5">
        <v>76</v>
      </c>
      <c r="F866" s="4">
        <v>39941</v>
      </c>
      <c r="G866" s="5">
        <v>60</v>
      </c>
      <c r="H866" s="22">
        <v>140</v>
      </c>
      <c r="I866" s="25" t="e">
        <f>INDEX('TOL2008'!B:B,MATCH(A866,'TOL2008'!A:A,0))</f>
        <v>#N/A</v>
      </c>
      <c r="J866" s="25" t="e">
        <f>INDEX(Pääluokka!$H$2:$H$100,MATCH(VALUE(LEFT(Taulukko1[[#This Row],[TOL2008]],2)),Pääluokka!$G$2:$G$100,0))</f>
        <v>#N/A</v>
      </c>
      <c r="K866" s="25" t="e">
        <f>INDEX(Pääluokka!$I$2:$I$100,MATCH(VALUE(LEFT(Taulukko1[[#This Row],[TOL2008]],2)),Pääluokka!$G$2:$G$100,0))</f>
        <v>#N/A</v>
      </c>
    </row>
    <row r="867" spans="1:11" ht="12.75" customHeight="1">
      <c r="A867" t="s">
        <v>983</v>
      </c>
      <c r="B867" s="23">
        <v>39889</v>
      </c>
      <c r="C867" t="s">
        <v>2636</v>
      </c>
      <c r="E867" s="5">
        <v>700</v>
      </c>
      <c r="F867" s="4"/>
      <c r="G867" s="5"/>
      <c r="H867" s="22">
        <v>700</v>
      </c>
      <c r="I867" s="25">
        <f>INDEX('TOL2008'!B:B,MATCH(A867,'TOL2008'!A:A,0))</f>
        <v>26300</v>
      </c>
      <c r="J867" s="25" t="str">
        <f>INDEX(Pääluokka!$H$2:$H$100,MATCH(VALUE(LEFT(Taulukko1[[#This Row],[TOL2008]],2)),Pääluokka!$G$2:$G$100,0))</f>
        <v>Teollisuus</v>
      </c>
      <c r="K867" s="25" t="str">
        <f>INDEX(Pääluokka!$I$2:$I$100,MATCH(VALUE(LEFT(Taulukko1[[#This Row],[TOL2008]],2)),Pääluokka!$G$2:$G$100,0))</f>
        <v>Teollisuus (C-E)</v>
      </c>
    </row>
    <row r="868" spans="1:11" ht="12.75" customHeight="1">
      <c r="A868" t="s">
        <v>227</v>
      </c>
      <c r="B868" s="23">
        <v>39889</v>
      </c>
      <c r="C868" t="s">
        <v>2489</v>
      </c>
      <c r="E868" s="5"/>
      <c r="F868" s="4"/>
      <c r="G868" s="5"/>
      <c r="H868" s="22">
        <v>340</v>
      </c>
      <c r="I868" s="25">
        <f>INDEX('TOL2008'!B:B,MATCH(A868,'TOL2008'!A:A,0))</f>
        <v>24100</v>
      </c>
      <c r="J868" s="25" t="str">
        <f>INDEX(Pääluokka!$H$2:$H$100,MATCH(VALUE(LEFT(Taulukko1[[#This Row],[TOL2008]],2)),Pääluokka!$G$2:$G$100,0))</f>
        <v>Teollisuus</v>
      </c>
      <c r="K868" s="25" t="str">
        <f>INDEX(Pääluokka!$I$2:$I$100,MATCH(VALUE(LEFT(Taulukko1[[#This Row],[TOL2008]],2)),Pääluokka!$G$2:$G$100,0))</f>
        <v>Teollisuus (C-E)</v>
      </c>
    </row>
    <row r="869" spans="1:11" ht="12.75" customHeight="1">
      <c r="A869" s="21" t="s">
        <v>1913</v>
      </c>
      <c r="B869" s="23">
        <v>39889</v>
      </c>
      <c r="C869" s="21" t="s">
        <v>2457</v>
      </c>
      <c r="D869" s="24"/>
      <c r="E869" s="24"/>
      <c r="F869" s="23"/>
      <c r="G869" s="24"/>
      <c r="H869" s="22">
        <v>105</v>
      </c>
      <c r="I869" s="25" t="e">
        <f>INDEX('TOL2008'!B:B,MATCH(A869,'TOL2008'!A:A,0))</f>
        <v>#N/A</v>
      </c>
      <c r="J869" s="25" t="e">
        <f>INDEX(Pääluokka!$H$2:$H$100,MATCH(VALUE(LEFT(Taulukko1[[#This Row],[TOL2008]],2)),Pääluokka!$G$2:$G$100,0))</f>
        <v>#N/A</v>
      </c>
      <c r="K869" s="25" t="e">
        <f>INDEX(Pääluokka!$I$2:$I$100,MATCH(VALUE(LEFT(Taulukko1[[#This Row],[TOL2008]],2)),Pääluokka!$G$2:$G$100,0))</f>
        <v>#N/A</v>
      </c>
    </row>
    <row r="870" spans="1:11" ht="12.75" customHeight="1">
      <c r="A870" t="s">
        <v>1086</v>
      </c>
      <c r="B870" s="23">
        <v>39890</v>
      </c>
      <c r="C870" t="s">
        <v>2768</v>
      </c>
      <c r="E870" s="5">
        <v>50</v>
      </c>
      <c r="F870" s="4">
        <v>39969</v>
      </c>
      <c r="G870" s="5">
        <v>10</v>
      </c>
      <c r="H870" s="22">
        <v>1050</v>
      </c>
      <c r="I870" s="25">
        <f>INDEX('TOL2008'!B:B,MATCH(A870,'TOL2008'!A:A,0))</f>
        <v>28220</v>
      </c>
      <c r="J870" s="25" t="str">
        <f>INDEX(Pääluokka!$H$2:$H$100,MATCH(VALUE(LEFT(Taulukko1[[#This Row],[TOL2008]],2)),Pääluokka!$G$2:$G$100,0))</f>
        <v>Teollisuus</v>
      </c>
      <c r="K870" s="25" t="str">
        <f>INDEX(Pääluokka!$I$2:$I$100,MATCH(VALUE(LEFT(Taulukko1[[#This Row],[TOL2008]],2)),Pääluokka!$G$2:$G$100,0))</f>
        <v>Teollisuus (C-E)</v>
      </c>
    </row>
    <row r="871" spans="1:11" ht="12.75" customHeight="1">
      <c r="A871" s="21" t="s">
        <v>1086</v>
      </c>
      <c r="B871" s="23">
        <v>39890</v>
      </c>
      <c r="C871" s="21" t="s">
        <v>2767</v>
      </c>
      <c r="D871" s="24"/>
      <c r="E871" s="24"/>
      <c r="F871" s="23">
        <v>40057</v>
      </c>
      <c r="G871" s="24">
        <v>39</v>
      </c>
      <c r="H871" s="16">
        <v>450</v>
      </c>
      <c r="I871" s="25">
        <f>INDEX('TOL2008'!B:B,MATCH(A871,'TOL2008'!A:A,0))</f>
        <v>28220</v>
      </c>
      <c r="J871" s="25" t="str">
        <f>INDEX(Pääluokka!$H$2:$H$100,MATCH(VALUE(LEFT(Taulukko1[[#This Row],[TOL2008]],2)),Pääluokka!$G$2:$G$100,0))</f>
        <v>Teollisuus</v>
      </c>
      <c r="K871" s="25" t="str">
        <f>INDEX(Pääluokka!$I$2:$I$100,MATCH(VALUE(LEFT(Taulukko1[[#This Row],[TOL2008]],2)),Pääluokka!$G$2:$G$100,0))</f>
        <v>Teollisuus (C-E)</v>
      </c>
    </row>
    <row r="872" spans="1:11" ht="12.75" customHeight="1">
      <c r="A872" t="s">
        <v>1736</v>
      </c>
      <c r="B872" s="23">
        <v>39890</v>
      </c>
      <c r="C872" t="s">
        <v>2645</v>
      </c>
      <c r="E872" s="5">
        <v>10</v>
      </c>
      <c r="F872" s="4">
        <v>39940</v>
      </c>
      <c r="G872" s="5">
        <v>5</v>
      </c>
      <c r="H872" s="22">
        <v>64</v>
      </c>
      <c r="I872" s="25" t="e">
        <f>INDEX('TOL2008'!B:B,MATCH(A872,'TOL2008'!A:A,0))</f>
        <v>#N/A</v>
      </c>
      <c r="J872" s="25" t="e">
        <f>INDEX(Pääluokka!$H$2:$H$100,MATCH(VALUE(LEFT(Taulukko1[[#This Row],[TOL2008]],2)),Pääluokka!$G$2:$G$100,0))</f>
        <v>#N/A</v>
      </c>
      <c r="K872" s="25" t="e">
        <f>INDEX(Pääluokka!$I$2:$I$100,MATCH(VALUE(LEFT(Taulukko1[[#This Row],[TOL2008]],2)),Pääluokka!$G$2:$G$100,0))</f>
        <v>#N/A</v>
      </c>
    </row>
    <row r="873" spans="1:11" ht="12.75" customHeight="1">
      <c r="A873" t="s">
        <v>2411</v>
      </c>
      <c r="B873" s="23">
        <v>39890</v>
      </c>
      <c r="C873" t="s">
        <v>2410</v>
      </c>
      <c r="E873" s="5">
        <v>31</v>
      </c>
      <c r="F873" s="4">
        <v>39945</v>
      </c>
      <c r="G873" s="5">
        <v>0</v>
      </c>
      <c r="H873" s="22">
        <v>31</v>
      </c>
      <c r="I873" s="25">
        <f>INDEX('TOL2008'!B:B,MATCH(A3814,'TOL2008'!A:A,0))</f>
        <v>11050</v>
      </c>
      <c r="J873" s="25" t="str">
        <f>INDEX(Pääluokka!$H$2:$H$100,MATCH(VALUE(LEFT(Taulukko1[[#This Row],[TOL2008]],2)),Pääluokka!$G$2:$G$100,0))</f>
        <v>Teollisuus</v>
      </c>
      <c r="K873" s="25" t="str">
        <f>INDEX(Pääluokka!$I$2:$I$100,MATCH(VALUE(LEFT(Taulukko1[[#This Row],[TOL2008]],2)),Pääluokka!$G$2:$G$100,0))</f>
        <v>Teollisuus (C-E)</v>
      </c>
    </row>
    <row r="874" spans="1:11" ht="12.75" customHeight="1">
      <c r="A874" t="s">
        <v>1941</v>
      </c>
      <c r="B874" s="23">
        <v>39891</v>
      </c>
      <c r="C874" t="s">
        <v>2536</v>
      </c>
      <c r="E874" s="5">
        <v>226</v>
      </c>
      <c r="F874" s="4">
        <v>39937</v>
      </c>
      <c r="G874" s="5">
        <v>128</v>
      </c>
      <c r="H874" s="16">
        <v>226</v>
      </c>
      <c r="I874" s="25" t="e">
        <f>INDEX('TOL2008'!B:B,MATCH(A874,'TOL2008'!A:A,0))</f>
        <v>#N/A</v>
      </c>
      <c r="J874" s="25" t="e">
        <f>INDEX(Pääluokka!$H$2:$H$100,MATCH(VALUE(LEFT(Taulukko1[[#This Row],[TOL2008]],2)),Pääluokka!$G$2:$G$100,0))</f>
        <v>#N/A</v>
      </c>
      <c r="K874" s="25" t="e">
        <f>INDEX(Pääluokka!$I$2:$I$100,MATCH(VALUE(LEFT(Taulukko1[[#This Row],[TOL2008]],2)),Pääluokka!$G$2:$G$100,0))</f>
        <v>#N/A</v>
      </c>
    </row>
    <row r="875" spans="1:11" ht="12.75" customHeight="1">
      <c r="A875" t="s">
        <v>532</v>
      </c>
      <c r="B875" s="23">
        <v>39892</v>
      </c>
      <c r="C875" t="s">
        <v>2960</v>
      </c>
      <c r="E875" s="5"/>
      <c r="F875" s="4">
        <v>39902</v>
      </c>
      <c r="G875" s="5"/>
      <c r="H875" s="22">
        <v>1600</v>
      </c>
      <c r="I875" s="25">
        <f>INDEX('TOL2008'!B:B,MATCH(A875,'TOL2008'!A:A,0))</f>
        <v>51101</v>
      </c>
      <c r="J875" s="25" t="str">
        <f>INDEX(Pääluokka!$H$2:$H$100,MATCH(VALUE(LEFT(Taulukko1[[#This Row],[TOL2008]],2)),Pääluokka!$G$2:$G$100,0))</f>
        <v>Kuljetus ja varastointi</v>
      </c>
      <c r="K875" s="25" t="str">
        <f>INDEX(Pääluokka!$I$2:$I$100,MATCH(VALUE(LEFT(Taulukko1[[#This Row],[TOL2008]],2)),Pääluokka!$G$2:$G$100,0))</f>
        <v>Palvelualat (G-N, R, S)</v>
      </c>
    </row>
    <row r="876" spans="1:11" ht="12.75" customHeight="1">
      <c r="A876" t="s">
        <v>2509</v>
      </c>
      <c r="B876" s="23">
        <v>39892</v>
      </c>
      <c r="C876" t="s">
        <v>2508</v>
      </c>
      <c r="E876" s="5">
        <v>85</v>
      </c>
      <c r="F876" s="4">
        <v>39927</v>
      </c>
      <c r="G876" s="5">
        <v>50</v>
      </c>
      <c r="H876" s="22">
        <v>175</v>
      </c>
      <c r="I876" s="25" t="e">
        <f>INDEX('TOL2008'!B:B,MATCH(A876,'TOL2008'!A:A,0))</f>
        <v>#N/A</v>
      </c>
      <c r="J876" s="25" t="e">
        <f>INDEX(Pääluokka!$H$2:$H$100,MATCH(VALUE(LEFT(Taulukko1[[#This Row],[TOL2008]],2)),Pääluokka!$G$2:$G$100,0))</f>
        <v>#N/A</v>
      </c>
      <c r="K876" s="25" t="e">
        <f>INDEX(Pääluokka!$I$2:$I$100,MATCH(VALUE(LEFT(Taulukko1[[#This Row],[TOL2008]],2)),Pääluokka!$G$2:$G$100,0))</f>
        <v>#N/A</v>
      </c>
    </row>
    <row r="877" spans="1:11" ht="12.75" customHeight="1">
      <c r="A877" t="s">
        <v>2453</v>
      </c>
      <c r="B877" s="23">
        <v>39892</v>
      </c>
      <c r="C877" t="s">
        <v>2452</v>
      </c>
      <c r="E877" s="5">
        <v>50</v>
      </c>
      <c r="F877" s="4"/>
      <c r="G877" s="5"/>
      <c r="H877" s="22">
        <v>50</v>
      </c>
      <c r="I877" s="25" t="e">
        <f>INDEX('TOL2008'!B:B,MATCH(A877,'TOL2008'!A:A,0))</f>
        <v>#N/A</v>
      </c>
      <c r="J877" s="25" t="e">
        <f>INDEX(Pääluokka!$H$2:$H$100,MATCH(VALUE(LEFT(Taulukko1[[#This Row],[TOL2008]],2)),Pääluokka!$G$2:$G$100,0))</f>
        <v>#N/A</v>
      </c>
      <c r="K877" s="25" t="e">
        <f>INDEX(Pääluokka!$I$2:$I$100,MATCH(VALUE(LEFT(Taulukko1[[#This Row],[TOL2008]],2)),Pääluokka!$G$2:$G$100,0))</f>
        <v>#N/A</v>
      </c>
    </row>
    <row r="878" spans="1:11" ht="12.75" customHeight="1">
      <c r="A878" t="s">
        <v>730</v>
      </c>
      <c r="B878" s="23">
        <v>39892</v>
      </c>
      <c r="C878" t="s">
        <v>2255</v>
      </c>
      <c r="E878" s="5"/>
      <c r="F878" s="4">
        <v>39912</v>
      </c>
      <c r="G878" s="5">
        <v>0</v>
      </c>
      <c r="H878" s="16">
        <v>600</v>
      </c>
      <c r="I878" s="25">
        <f>INDEX('TOL2008'!B:B,MATCH(A878,'TOL2008'!A:A,0))</f>
        <v>29100</v>
      </c>
      <c r="J878" s="25" t="str">
        <f>INDEX(Pääluokka!$H$2:$H$100,MATCH(VALUE(LEFT(Taulukko1[[#This Row],[TOL2008]],2)),Pääluokka!$G$2:$G$100,0))</f>
        <v>Teollisuus</v>
      </c>
      <c r="K878" s="25" t="str">
        <f>INDEX(Pääluokka!$I$2:$I$100,MATCH(VALUE(LEFT(Taulukko1[[#This Row],[TOL2008]],2)),Pääluokka!$G$2:$G$100,0))</f>
        <v>Teollisuus (C-E)</v>
      </c>
    </row>
    <row r="879" spans="1:11" ht="12.75" customHeight="1">
      <c r="A879" t="s">
        <v>2846</v>
      </c>
      <c r="B879" s="23">
        <v>39893</v>
      </c>
      <c r="C879" t="s">
        <v>2845</v>
      </c>
      <c r="E879" s="5"/>
      <c r="F879" s="4"/>
      <c r="G879" s="5"/>
      <c r="H879" s="22">
        <v>120</v>
      </c>
      <c r="I879" s="25" t="e">
        <f>INDEX('TOL2008'!B:B,MATCH(A879,'TOL2008'!A:A,0))</f>
        <v>#N/A</v>
      </c>
      <c r="J879" s="25" t="e">
        <f>INDEX(Pääluokka!$H$2:$H$100,MATCH(VALUE(LEFT(Taulukko1[[#This Row],[TOL2008]],2)),Pääluokka!$G$2:$G$100,0))</f>
        <v>#N/A</v>
      </c>
      <c r="K879" s="25" t="e">
        <f>INDEX(Pääluokka!$I$2:$I$100,MATCH(VALUE(LEFT(Taulukko1[[#This Row],[TOL2008]],2)),Pääluokka!$G$2:$G$100,0))</f>
        <v>#N/A</v>
      </c>
    </row>
    <row r="880" spans="1:11" ht="12.75" customHeight="1">
      <c r="A880" t="s">
        <v>2791</v>
      </c>
      <c r="B880" s="23">
        <v>39893</v>
      </c>
      <c r="C880" t="s">
        <v>2790</v>
      </c>
      <c r="E880" s="5"/>
      <c r="F880" s="4"/>
      <c r="G880" s="5"/>
      <c r="H880" s="22">
        <v>110</v>
      </c>
      <c r="I880" s="25" t="e">
        <f>INDEX('TOL2008'!B:B,MATCH(A880,'TOL2008'!A:A,0))</f>
        <v>#N/A</v>
      </c>
      <c r="J880" s="25" t="e">
        <f>INDEX(Pääluokka!$H$2:$H$100,MATCH(VALUE(LEFT(Taulukko1[[#This Row],[TOL2008]],2)),Pääluokka!$G$2:$G$100,0))</f>
        <v>#N/A</v>
      </c>
      <c r="K880" s="25" t="e">
        <f>INDEX(Pääluokka!$I$2:$I$100,MATCH(VALUE(LEFT(Taulukko1[[#This Row],[TOL2008]],2)),Pääluokka!$G$2:$G$100,0))</f>
        <v>#N/A</v>
      </c>
    </row>
    <row r="881" spans="1:11" ht="12.75" customHeight="1">
      <c r="A881" t="s">
        <v>2291</v>
      </c>
      <c r="B881" s="23">
        <v>39893</v>
      </c>
      <c r="C881" t="s">
        <v>2290</v>
      </c>
      <c r="E881" s="5">
        <v>84</v>
      </c>
      <c r="F881" s="4"/>
      <c r="G881" s="5"/>
      <c r="H881" s="16">
        <v>84</v>
      </c>
      <c r="I881" s="25">
        <f>INDEX('TOL2008'!B:B,MATCH(A881,'TOL2008'!A:A,0))</f>
        <v>46390</v>
      </c>
      <c r="J881" s="25" t="str">
        <f>INDEX(Pääluokka!$H$2:$H$100,MATCH(VALUE(LEFT(Taulukko1[[#This Row],[TOL2008]],2)),Pääluokka!$G$2:$G$100,0))</f>
        <v>Tukku- ja vähittäiskauppa; moottoriajoneuvojen ja moottoripyörien korjaus</v>
      </c>
      <c r="K881" s="25" t="str">
        <f>INDEX(Pääluokka!$I$2:$I$100,MATCH(VALUE(LEFT(Taulukko1[[#This Row],[TOL2008]],2)),Pääluokka!$G$2:$G$100,0))</f>
        <v>Palvelualat (G-N, R, S)</v>
      </c>
    </row>
    <row r="882" spans="1:11" ht="12.75" customHeight="1">
      <c r="A882" t="s">
        <v>227</v>
      </c>
      <c r="B882" s="23">
        <v>39895</v>
      </c>
      <c r="C882" t="s">
        <v>2488</v>
      </c>
      <c r="E882" s="5">
        <v>35</v>
      </c>
      <c r="F882" s="4">
        <v>39941</v>
      </c>
      <c r="G882" s="5">
        <v>12</v>
      </c>
      <c r="H882" s="22">
        <v>140</v>
      </c>
      <c r="I882" s="25">
        <f>INDEX('TOL2008'!B:B,MATCH(A882,'TOL2008'!A:A,0))</f>
        <v>24100</v>
      </c>
      <c r="J882" s="25" t="str">
        <f>INDEX(Pääluokka!$H$2:$H$100,MATCH(VALUE(LEFT(Taulukko1[[#This Row],[TOL2008]],2)),Pääluokka!$G$2:$G$100,0))</f>
        <v>Teollisuus</v>
      </c>
      <c r="K882" s="25" t="str">
        <f>INDEX(Pääluokka!$I$2:$I$100,MATCH(VALUE(LEFT(Taulukko1[[#This Row],[TOL2008]],2)),Pääluokka!$G$2:$G$100,0))</f>
        <v>Teollisuus (C-E)</v>
      </c>
    </row>
    <row r="883" spans="1:11" ht="12.75" customHeight="1">
      <c r="A883" t="s">
        <v>3148</v>
      </c>
      <c r="B883" s="23">
        <v>39896</v>
      </c>
      <c r="C883" t="s">
        <v>3147</v>
      </c>
      <c r="E883" s="5">
        <v>9</v>
      </c>
      <c r="F883" s="4">
        <v>39911</v>
      </c>
      <c r="G883" s="5">
        <v>0</v>
      </c>
      <c r="H883" s="16">
        <v>9</v>
      </c>
      <c r="I883" s="25" t="e">
        <f>INDEX('TOL2008'!B:B,MATCH(A883,'TOL2008'!A:A,0))</f>
        <v>#N/A</v>
      </c>
      <c r="J883" s="25" t="e">
        <f>INDEX(Pääluokka!$H$2:$H$100,MATCH(VALUE(LEFT(Taulukko1[[#This Row],[TOL2008]],2)),Pääluokka!$G$2:$G$100,0))</f>
        <v>#N/A</v>
      </c>
      <c r="K883" s="25" t="e">
        <f>INDEX(Pääluokka!$I$2:$I$100,MATCH(VALUE(LEFT(Taulukko1[[#This Row],[TOL2008]],2)),Pääluokka!$G$2:$G$100,0))</f>
        <v>#N/A</v>
      </c>
    </row>
    <row r="884" spans="1:11" ht="12.75" customHeight="1">
      <c r="A884" s="21" t="s">
        <v>2803</v>
      </c>
      <c r="B884" s="23">
        <v>39896</v>
      </c>
      <c r="C884" s="21" t="s">
        <v>2804</v>
      </c>
      <c r="D884" s="24"/>
      <c r="E884" s="24">
        <v>6</v>
      </c>
      <c r="F884" s="23">
        <v>39946</v>
      </c>
      <c r="G884" s="24">
        <v>3</v>
      </c>
      <c r="H884" s="16">
        <v>6</v>
      </c>
      <c r="I884" s="25" t="e">
        <f>INDEX('TOL2008'!B:B,MATCH(A884,'TOL2008'!A:A,0))</f>
        <v>#N/A</v>
      </c>
      <c r="J884" s="25" t="e">
        <f>INDEX(Pääluokka!$H$2:$H$100,MATCH(VALUE(LEFT(Taulukko1[[#This Row],[TOL2008]],2)),Pääluokka!$G$2:$G$100,0))</f>
        <v>#N/A</v>
      </c>
      <c r="K884" s="25" t="e">
        <f>INDEX(Pääluokka!$I$2:$I$100,MATCH(VALUE(LEFT(Taulukko1[[#This Row],[TOL2008]],2)),Pääluokka!$G$2:$G$100,0))</f>
        <v>#N/A</v>
      </c>
    </row>
    <row r="885" spans="1:11" ht="12.75" customHeight="1">
      <c r="A885" t="s">
        <v>50</v>
      </c>
      <c r="B885" s="23">
        <v>39896</v>
      </c>
      <c r="C885" t="s">
        <v>2278</v>
      </c>
      <c r="E885" s="5">
        <v>25</v>
      </c>
      <c r="F885" s="4">
        <v>39951</v>
      </c>
      <c r="G885" s="5">
        <v>15</v>
      </c>
      <c r="H885" s="22">
        <v>100</v>
      </c>
      <c r="I885" s="25">
        <f>INDEX('TOL2008'!B:B,MATCH(A885,'TOL2008'!A:A,0))</f>
        <v>17120</v>
      </c>
      <c r="J885" s="25" t="str">
        <f>INDEX(Pääluokka!$H$2:$H$100,MATCH(VALUE(LEFT(Taulukko1[[#This Row],[TOL2008]],2)),Pääluokka!$G$2:$G$100,0))</f>
        <v>Teollisuus</v>
      </c>
      <c r="K885" s="25" t="str">
        <f>INDEX(Pääluokka!$I$2:$I$100,MATCH(VALUE(LEFT(Taulukko1[[#This Row],[TOL2008]],2)),Pääluokka!$G$2:$G$100,0))</f>
        <v>Teollisuus (C-E)</v>
      </c>
    </row>
    <row r="886" spans="1:11" ht="12.75" customHeight="1">
      <c r="A886" s="21" t="s">
        <v>2716</v>
      </c>
      <c r="B886" s="23">
        <v>39897</v>
      </c>
      <c r="C886" s="21" t="s">
        <v>2715</v>
      </c>
      <c r="D886" s="24"/>
      <c r="E886" s="24"/>
      <c r="F886" s="23">
        <v>40049</v>
      </c>
      <c r="G886" s="24">
        <v>9</v>
      </c>
      <c r="H886" s="22">
        <v>349</v>
      </c>
      <c r="I886" s="25" t="e">
        <f>INDEX('TOL2008'!B:B,MATCH(A886,'TOL2008'!A:A,0))</f>
        <v>#N/A</v>
      </c>
      <c r="J886" s="25" t="e">
        <f>INDEX(Pääluokka!$H$2:$H$100,MATCH(VALUE(LEFT(Taulukko1[[#This Row],[TOL2008]],2)),Pääluokka!$G$2:$G$100,0))</f>
        <v>#N/A</v>
      </c>
      <c r="K886" s="25" t="e">
        <f>INDEX(Pääluokka!$I$2:$I$100,MATCH(VALUE(LEFT(Taulukko1[[#This Row],[TOL2008]],2)),Pääluokka!$G$2:$G$100,0))</f>
        <v>#N/A</v>
      </c>
    </row>
    <row r="887" spans="1:11" ht="12.75" customHeight="1">
      <c r="A887" t="s">
        <v>2287</v>
      </c>
      <c r="B887" s="23">
        <v>39897</v>
      </c>
      <c r="C887" t="s">
        <v>2286</v>
      </c>
      <c r="E887" s="5"/>
      <c r="F887" s="4"/>
      <c r="G887" s="5"/>
      <c r="H887" s="22">
        <v>13000</v>
      </c>
      <c r="I887" s="25" t="e">
        <f>INDEX('TOL2008'!B:B,MATCH(A887,'TOL2008'!A:A,0))</f>
        <v>#N/A</v>
      </c>
      <c r="J887" s="25" t="e">
        <f>INDEX(Pääluokka!$H$2:$H$100,MATCH(VALUE(LEFT(Taulukko1[[#This Row],[TOL2008]],2)),Pääluokka!$G$2:$G$100,0))</f>
        <v>#N/A</v>
      </c>
      <c r="K887" s="25" t="e">
        <f>INDEX(Pääluokka!$I$2:$I$100,MATCH(VALUE(LEFT(Taulukko1[[#This Row],[TOL2008]],2)),Pääluokka!$G$2:$G$100,0))</f>
        <v>#N/A</v>
      </c>
    </row>
    <row r="888" spans="1:11" ht="12.75" customHeight="1">
      <c r="A888" t="s">
        <v>3072</v>
      </c>
      <c r="B888" s="23">
        <v>39898</v>
      </c>
      <c r="C888" t="s">
        <v>3071</v>
      </c>
      <c r="E888" s="5"/>
      <c r="F888" s="4">
        <v>39944</v>
      </c>
      <c r="G888" s="5">
        <v>0</v>
      </c>
      <c r="H888" s="17">
        <v>400</v>
      </c>
      <c r="I888" s="25" t="e">
        <f>INDEX('TOL2008'!B:B,MATCH(A888,'TOL2008'!A:A,0))</f>
        <v>#N/A</v>
      </c>
      <c r="J888" s="25" t="e">
        <f>INDEX(Pääluokka!$H$2:$H$100,MATCH(VALUE(LEFT(Taulukko1[[#This Row],[TOL2008]],2)),Pääluokka!$G$2:$G$100,0))</f>
        <v>#N/A</v>
      </c>
      <c r="K888" s="25" t="e">
        <f>INDEX(Pääluokka!$I$2:$I$100,MATCH(VALUE(LEFT(Taulukko1[[#This Row],[TOL2008]],2)),Pääluokka!$G$2:$G$100,0))</f>
        <v>#N/A</v>
      </c>
    </row>
    <row r="889" spans="1:11" ht="12.75" customHeight="1">
      <c r="A889" s="21" t="s">
        <v>2874</v>
      </c>
      <c r="B889" s="23">
        <v>39898</v>
      </c>
      <c r="C889" s="21" t="s">
        <v>2873</v>
      </c>
      <c r="D889" s="24"/>
      <c r="E889" s="24">
        <v>53</v>
      </c>
      <c r="F889" s="23">
        <v>39951</v>
      </c>
      <c r="G889" s="24"/>
      <c r="H889" s="22">
        <v>53</v>
      </c>
      <c r="I889" s="25" t="e">
        <f>INDEX('TOL2008'!B:B,MATCH(A889,'TOL2008'!A:A,0))</f>
        <v>#N/A</v>
      </c>
      <c r="J889" s="25" t="e">
        <f>INDEX(Pääluokka!$H$2:$H$100,MATCH(VALUE(LEFT(Taulukko1[[#This Row],[TOL2008]],2)),Pääluokka!$G$2:$G$100,0))</f>
        <v>#N/A</v>
      </c>
      <c r="K889" s="25" t="e">
        <f>INDEX(Pääluokka!$I$2:$I$100,MATCH(VALUE(LEFT(Taulukko1[[#This Row],[TOL2008]],2)),Pääluokka!$G$2:$G$100,0))</f>
        <v>#N/A</v>
      </c>
    </row>
    <row r="890" spans="1:11" ht="12.75" customHeight="1">
      <c r="A890" t="s">
        <v>2679</v>
      </c>
      <c r="B890" s="23">
        <v>39898</v>
      </c>
      <c r="C890" t="s">
        <v>2680</v>
      </c>
      <c r="E890" s="5"/>
      <c r="F890" s="4"/>
      <c r="G890" s="5"/>
      <c r="H890" s="22">
        <v>48</v>
      </c>
      <c r="I890" s="25" t="e">
        <f>INDEX('TOL2008'!B:B,MATCH(A890,'TOL2008'!A:A,0))</f>
        <v>#N/A</v>
      </c>
      <c r="J890" s="25" t="e">
        <f>INDEX(Pääluokka!$H$2:$H$100,MATCH(VALUE(LEFT(Taulukko1[[#This Row],[TOL2008]],2)),Pääluokka!$G$2:$G$100,0))</f>
        <v>#N/A</v>
      </c>
      <c r="K890" s="25" t="e">
        <f>INDEX(Pääluokka!$I$2:$I$100,MATCH(VALUE(LEFT(Taulukko1[[#This Row],[TOL2008]],2)),Pääluokka!$G$2:$G$100,0))</f>
        <v>#N/A</v>
      </c>
    </row>
    <row r="891" spans="1:11" ht="12.75" customHeight="1">
      <c r="A891" s="21" t="s">
        <v>2626</v>
      </c>
      <c r="B891" s="23">
        <v>39898</v>
      </c>
      <c r="C891" s="21" t="s">
        <v>2625</v>
      </c>
      <c r="D891" s="24"/>
      <c r="E891" s="24">
        <v>150</v>
      </c>
      <c r="F891" s="23">
        <v>39969</v>
      </c>
      <c r="G891" s="24">
        <v>0</v>
      </c>
      <c r="H891" s="22">
        <v>150</v>
      </c>
      <c r="I891" s="25" t="e">
        <f>INDEX('TOL2008'!B:B,MATCH(A891,'TOL2008'!A:A,0))</f>
        <v>#N/A</v>
      </c>
      <c r="J891" s="25" t="e">
        <f>INDEX(Pääluokka!$H$2:$H$100,MATCH(VALUE(LEFT(Taulukko1[[#This Row],[TOL2008]],2)),Pääluokka!$G$2:$G$100,0))</f>
        <v>#N/A</v>
      </c>
      <c r="K891" s="25" t="e">
        <f>INDEX(Pääluokka!$I$2:$I$100,MATCH(VALUE(LEFT(Taulukko1[[#This Row],[TOL2008]],2)),Pääluokka!$G$2:$G$100,0))</f>
        <v>#N/A</v>
      </c>
    </row>
    <row r="892" spans="1:11" ht="12.75" customHeight="1">
      <c r="A892" t="s">
        <v>2610</v>
      </c>
      <c r="B892" s="23">
        <v>39898</v>
      </c>
      <c r="C892" t="s">
        <v>2609</v>
      </c>
      <c r="E892" s="5">
        <v>50</v>
      </c>
      <c r="F892" s="4">
        <v>39946</v>
      </c>
      <c r="G892" s="5">
        <v>34</v>
      </c>
      <c r="H892" s="22">
        <v>550</v>
      </c>
      <c r="I892" s="25" t="e">
        <f>INDEX('TOL2008'!B:B,MATCH(A892,'TOL2008'!A:A,0))</f>
        <v>#N/A</v>
      </c>
      <c r="J892" s="25" t="e">
        <f>INDEX(Pääluokka!$H$2:$H$100,MATCH(VALUE(LEFT(Taulukko1[[#This Row],[TOL2008]],2)),Pääluokka!$G$2:$G$100,0))</f>
        <v>#N/A</v>
      </c>
      <c r="K892" s="25" t="e">
        <f>INDEX(Pääluokka!$I$2:$I$100,MATCH(VALUE(LEFT(Taulukko1[[#This Row],[TOL2008]],2)),Pääluokka!$G$2:$G$100,0))</f>
        <v>#N/A</v>
      </c>
    </row>
    <row r="893" spans="1:11" ht="12.75" customHeight="1">
      <c r="A893" t="s">
        <v>2467</v>
      </c>
      <c r="B893" s="23">
        <v>39898</v>
      </c>
      <c r="C893" t="s">
        <v>2466</v>
      </c>
      <c r="E893" s="5">
        <v>10</v>
      </c>
      <c r="F893" s="4">
        <v>39926</v>
      </c>
      <c r="G893" s="5">
        <v>2</v>
      </c>
      <c r="H893" s="16">
        <v>100</v>
      </c>
      <c r="I893" s="25" t="e">
        <f>INDEX('TOL2008'!B:B,MATCH(A893,'TOL2008'!A:A,0))</f>
        <v>#N/A</v>
      </c>
      <c r="J893" s="25" t="e">
        <f>INDEX(Pääluokka!$H$2:$H$100,MATCH(VALUE(LEFT(Taulukko1[[#This Row],[TOL2008]],2)),Pääluokka!$G$2:$G$100,0))</f>
        <v>#N/A</v>
      </c>
      <c r="K893" s="25" t="e">
        <f>INDEX(Pääluokka!$I$2:$I$100,MATCH(VALUE(LEFT(Taulukko1[[#This Row],[TOL2008]],2)),Pääluokka!$G$2:$G$100,0))</f>
        <v>#N/A</v>
      </c>
    </row>
    <row r="894" spans="1:11" ht="12.75" customHeight="1">
      <c r="A894" t="s">
        <v>2409</v>
      </c>
      <c r="B894" s="23">
        <v>39899</v>
      </c>
      <c r="C894" t="s">
        <v>2408</v>
      </c>
      <c r="E894" s="5"/>
      <c r="F894" s="4"/>
      <c r="G894" s="5"/>
      <c r="H894" s="22">
        <v>110</v>
      </c>
      <c r="I894" s="25" t="e">
        <f>INDEX('TOL2008'!B:B,MATCH(A894,'TOL2008'!A:A,0))</f>
        <v>#N/A</v>
      </c>
      <c r="J894" s="25" t="e">
        <f>INDEX(Pääluokka!$H$2:$H$100,MATCH(VALUE(LEFT(Taulukko1[[#This Row],[TOL2008]],2)),Pääluokka!$G$2:$G$100,0))</f>
        <v>#N/A</v>
      </c>
      <c r="K894" s="25" t="e">
        <f>INDEX(Pääluokka!$I$2:$I$100,MATCH(VALUE(LEFT(Taulukko1[[#This Row],[TOL2008]],2)),Pääluokka!$G$2:$G$100,0))</f>
        <v>#N/A</v>
      </c>
    </row>
    <row r="895" spans="1:11" ht="12.75" customHeight="1">
      <c r="A895" t="s">
        <v>2662</v>
      </c>
      <c r="B895" s="23">
        <v>39900</v>
      </c>
      <c r="C895" t="s">
        <v>2663</v>
      </c>
      <c r="E895" s="5"/>
      <c r="F895" s="4">
        <v>39923</v>
      </c>
      <c r="G895" s="5">
        <v>0</v>
      </c>
      <c r="H895" s="22">
        <v>160</v>
      </c>
      <c r="I895" s="25" t="e">
        <f>INDEX('TOL2008'!B:B,MATCH(A895,'TOL2008'!A:A,0))</f>
        <v>#N/A</v>
      </c>
      <c r="J895" s="25" t="e">
        <f>INDEX(Pääluokka!$H$2:$H$100,MATCH(VALUE(LEFT(Taulukko1[[#This Row],[TOL2008]],2)),Pääluokka!$G$2:$G$100,0))</f>
        <v>#N/A</v>
      </c>
      <c r="K895" s="25" t="e">
        <f>INDEX(Pääluokka!$I$2:$I$100,MATCH(VALUE(LEFT(Taulukko1[[#This Row],[TOL2008]],2)),Pääluokka!$G$2:$G$100,0))</f>
        <v>#N/A</v>
      </c>
    </row>
    <row r="896" spans="1:11" ht="12.75" customHeight="1">
      <c r="A896" s="21" t="s">
        <v>2662</v>
      </c>
      <c r="B896" s="23">
        <v>39900</v>
      </c>
      <c r="C896" s="21" t="s">
        <v>2661</v>
      </c>
      <c r="D896" s="24"/>
      <c r="E896" s="24"/>
      <c r="F896" s="23">
        <v>40059</v>
      </c>
      <c r="G896" s="24">
        <v>0</v>
      </c>
      <c r="H896" s="22">
        <v>100</v>
      </c>
      <c r="I896" s="25" t="e">
        <f>INDEX('TOL2008'!B:B,MATCH(A896,'TOL2008'!A:A,0))</f>
        <v>#N/A</v>
      </c>
      <c r="J896" s="25" t="e">
        <f>INDEX(Pääluokka!$H$2:$H$100,MATCH(VALUE(LEFT(Taulukko1[[#This Row],[TOL2008]],2)),Pääluokka!$G$2:$G$100,0))</f>
        <v>#N/A</v>
      </c>
      <c r="K896" s="25" t="e">
        <f>INDEX(Pääluokka!$I$2:$I$100,MATCH(VALUE(LEFT(Taulukko1[[#This Row],[TOL2008]],2)),Pääluokka!$G$2:$G$100,0))</f>
        <v>#N/A</v>
      </c>
    </row>
    <row r="897" spans="1:11" ht="12.75" customHeight="1">
      <c r="A897" t="s">
        <v>687</v>
      </c>
      <c r="B897" s="23">
        <v>39902</v>
      </c>
      <c r="C897" t="s">
        <v>3145</v>
      </c>
      <c r="E897" s="5">
        <v>50</v>
      </c>
      <c r="F897" s="4">
        <v>39944</v>
      </c>
      <c r="G897" s="5">
        <v>23</v>
      </c>
      <c r="H897" s="16">
        <v>320</v>
      </c>
      <c r="I897" s="25">
        <f>INDEX('TOL2008'!B:B,MATCH(A897,'TOL2008'!A:A,0))</f>
        <v>27110</v>
      </c>
      <c r="J897" s="25" t="str">
        <f>INDEX(Pääluokka!$H$2:$H$100,MATCH(VALUE(LEFT(Taulukko1[[#This Row],[TOL2008]],2)),Pääluokka!$G$2:$G$100,0))</f>
        <v>Teollisuus</v>
      </c>
      <c r="K897" s="25" t="str">
        <f>INDEX(Pääluokka!$I$2:$I$100,MATCH(VALUE(LEFT(Taulukko1[[#This Row],[TOL2008]],2)),Pääluokka!$G$2:$G$100,0))</f>
        <v>Teollisuus (C-E)</v>
      </c>
    </row>
    <row r="898" spans="1:11" ht="12.75" customHeight="1">
      <c r="A898" s="21" t="s">
        <v>1656</v>
      </c>
      <c r="B898" s="23">
        <v>39902</v>
      </c>
      <c r="C898" s="21" t="s">
        <v>3088</v>
      </c>
      <c r="D898" s="24"/>
      <c r="E898" s="24"/>
      <c r="F898" s="23">
        <v>39933</v>
      </c>
      <c r="G898" s="24">
        <v>12</v>
      </c>
      <c r="H898" s="17">
        <v>12</v>
      </c>
      <c r="I898" s="25" t="e">
        <f>INDEX('TOL2008'!B:B,MATCH(A898,'TOL2008'!A:A,0))</f>
        <v>#N/A</v>
      </c>
      <c r="J898" s="25" t="e">
        <f>INDEX(Pääluokka!$H$2:$H$100,MATCH(VALUE(LEFT(Taulukko1[[#This Row],[TOL2008]],2)),Pääluokka!$G$2:$G$100,0))</f>
        <v>#N/A</v>
      </c>
      <c r="K898" s="25" t="e">
        <f>INDEX(Pääluokka!$I$2:$I$100,MATCH(VALUE(LEFT(Taulukko1[[#This Row],[TOL2008]],2)),Pääluokka!$G$2:$G$100,0))</f>
        <v>#N/A</v>
      </c>
    </row>
    <row r="899" spans="1:11" ht="12.75" customHeight="1">
      <c r="A899" t="s">
        <v>351</v>
      </c>
      <c r="B899" s="23">
        <v>39902</v>
      </c>
      <c r="C899" t="s">
        <v>2687</v>
      </c>
      <c r="E899" s="5">
        <v>80</v>
      </c>
      <c r="F899" s="4">
        <v>39946</v>
      </c>
      <c r="G899" s="5">
        <v>15</v>
      </c>
      <c r="H899" s="22">
        <v>840</v>
      </c>
      <c r="I899" s="25">
        <f>INDEX('TOL2008'!B:B,MATCH(A899,'TOL2008'!A:A,0))</f>
        <v>28950</v>
      </c>
      <c r="J899" s="25" t="str">
        <f>INDEX(Pääluokka!$H$2:$H$100,MATCH(VALUE(LEFT(Taulukko1[[#This Row],[TOL2008]],2)),Pääluokka!$G$2:$G$100,0))</f>
        <v>Teollisuus</v>
      </c>
      <c r="K899" s="25" t="str">
        <f>INDEX(Pääluokka!$I$2:$I$100,MATCH(VALUE(LEFT(Taulukko1[[#This Row],[TOL2008]],2)),Pääluokka!$G$2:$G$100,0))</f>
        <v>Teollisuus (C-E)</v>
      </c>
    </row>
    <row r="900" spans="1:11" ht="12.75" customHeight="1">
      <c r="A900" t="s">
        <v>2526</v>
      </c>
      <c r="B900" s="23">
        <v>39902</v>
      </c>
      <c r="C900" t="s">
        <v>2525</v>
      </c>
      <c r="E900" s="5"/>
      <c r="F900" s="4">
        <v>39924</v>
      </c>
      <c r="G900" s="5">
        <v>0</v>
      </c>
      <c r="H900" s="22">
        <v>3600</v>
      </c>
      <c r="I900" s="25" t="e">
        <f>INDEX('TOL2008'!B:B,MATCH(A900,'TOL2008'!A:A,0))</f>
        <v>#N/A</v>
      </c>
      <c r="J900" s="25" t="e">
        <f>INDEX(Pääluokka!$H$2:$H$100,MATCH(VALUE(LEFT(Taulukko1[[#This Row],[TOL2008]],2)),Pääluokka!$G$2:$G$100,0))</f>
        <v>#N/A</v>
      </c>
      <c r="K900" s="25" t="e">
        <f>INDEX(Pääluokka!$I$2:$I$100,MATCH(VALUE(LEFT(Taulukko1[[#This Row],[TOL2008]],2)),Pääluokka!$G$2:$G$100,0))</f>
        <v>#N/A</v>
      </c>
    </row>
    <row r="901" spans="1:11" ht="12.75" customHeight="1">
      <c r="A901" t="s">
        <v>2405</v>
      </c>
      <c r="B901" s="23">
        <v>39902</v>
      </c>
      <c r="C901" t="s">
        <v>2404</v>
      </c>
      <c r="E901" s="5">
        <v>200</v>
      </c>
      <c r="F901" s="4"/>
      <c r="G901" s="5"/>
      <c r="H901" s="16">
        <v>200</v>
      </c>
      <c r="I901" s="25" t="e">
        <f>INDEX('TOL2008'!B:B,MATCH(A901,'TOL2008'!A:A,0))</f>
        <v>#N/A</v>
      </c>
      <c r="J901" s="25" t="e">
        <f>INDEX(Pääluokka!$H$2:$H$100,MATCH(VALUE(LEFT(Taulukko1[[#This Row],[TOL2008]],2)),Pääluokka!$G$2:$G$100,0))</f>
        <v>#N/A</v>
      </c>
      <c r="K901" s="25" t="e">
        <f>INDEX(Pääluokka!$I$2:$I$100,MATCH(VALUE(LEFT(Taulukko1[[#This Row],[TOL2008]],2)),Pääluokka!$G$2:$G$100,0))</f>
        <v>#N/A</v>
      </c>
    </row>
    <row r="902" spans="1:11" ht="12.75" customHeight="1">
      <c r="A902" t="s">
        <v>2916</v>
      </c>
      <c r="B902" s="23">
        <v>39903</v>
      </c>
      <c r="C902" t="s">
        <v>2915</v>
      </c>
      <c r="E902" s="5">
        <v>17</v>
      </c>
      <c r="F902" s="4">
        <v>39976</v>
      </c>
      <c r="G902" s="5">
        <v>11</v>
      </c>
      <c r="H902" s="22">
        <v>31</v>
      </c>
      <c r="I902" s="25" t="e">
        <f>INDEX('TOL2008'!B:B,MATCH(A902,'TOL2008'!A:A,0))</f>
        <v>#N/A</v>
      </c>
      <c r="J902" s="25" t="e">
        <f>INDEX(Pääluokka!$H$2:$H$100,MATCH(VALUE(LEFT(Taulukko1[[#This Row],[TOL2008]],2)),Pääluokka!$G$2:$G$100,0))</f>
        <v>#N/A</v>
      </c>
      <c r="K902" s="25" t="e">
        <f>INDEX(Pääluokka!$I$2:$I$100,MATCH(VALUE(LEFT(Taulukko1[[#This Row],[TOL2008]],2)),Pääluokka!$G$2:$G$100,0))</f>
        <v>#N/A</v>
      </c>
    </row>
    <row r="903" spans="1:11" ht="12.75" customHeight="1">
      <c r="A903" t="s">
        <v>2007</v>
      </c>
      <c r="B903" s="23">
        <v>39903</v>
      </c>
      <c r="C903" t="s">
        <v>2706</v>
      </c>
      <c r="E903" s="5"/>
      <c r="F903" s="4">
        <v>39976</v>
      </c>
      <c r="G903" s="5">
        <v>190</v>
      </c>
      <c r="H903" s="22">
        <v>253</v>
      </c>
      <c r="I903" s="25" t="e">
        <f>INDEX('TOL2008'!B:B,MATCH(A903,'TOL2008'!A:A,0))</f>
        <v>#N/A</v>
      </c>
      <c r="J903" s="25" t="e">
        <f>INDEX(Pääluokka!$H$2:$H$100,MATCH(VALUE(LEFT(Taulukko1[[#This Row],[TOL2008]],2)),Pääluokka!$G$2:$G$100,0))</f>
        <v>#N/A</v>
      </c>
      <c r="K903" s="25" t="e">
        <f>INDEX(Pääluokka!$I$2:$I$100,MATCH(VALUE(LEFT(Taulukko1[[#This Row],[TOL2008]],2)),Pääluokka!$G$2:$G$100,0))</f>
        <v>#N/A</v>
      </c>
    </row>
    <row r="904" spans="1:11" ht="12.75" customHeight="1">
      <c r="A904" t="s">
        <v>142</v>
      </c>
      <c r="B904" s="23">
        <v>39903</v>
      </c>
      <c r="C904" t="s">
        <v>2351</v>
      </c>
      <c r="E904" s="5">
        <v>230</v>
      </c>
      <c r="F904" s="4">
        <v>39967</v>
      </c>
      <c r="G904" s="5">
        <v>25</v>
      </c>
      <c r="H904" s="22">
        <v>1500</v>
      </c>
      <c r="I904" s="25">
        <f>INDEX('TOL2008'!B:B,MATCH(A904,'TOL2008'!A:A,0))</f>
        <v>46901</v>
      </c>
      <c r="J904" s="25" t="str">
        <f>INDEX(Pääluokka!$H$2:$H$100,MATCH(VALUE(LEFT(Taulukko1[[#This Row],[TOL2008]],2)),Pääluokka!$G$2:$G$100,0))</f>
        <v>Tukku- ja vähittäiskauppa; moottoriajoneuvojen ja moottoripyörien korjaus</v>
      </c>
      <c r="K904" s="25" t="str">
        <f>INDEX(Pääluokka!$I$2:$I$100,MATCH(VALUE(LEFT(Taulukko1[[#This Row],[TOL2008]],2)),Pääluokka!$G$2:$G$100,0))</f>
        <v>Palvelualat (G-N, R, S)</v>
      </c>
    </row>
    <row r="905" spans="1:11" ht="12.75" customHeight="1">
      <c r="A905" t="s">
        <v>3105</v>
      </c>
      <c r="B905" s="23">
        <v>39904</v>
      </c>
      <c r="C905" t="s">
        <v>3104</v>
      </c>
      <c r="E905" s="5"/>
      <c r="F905" s="4">
        <v>39979</v>
      </c>
      <c r="G905" s="5">
        <v>11</v>
      </c>
      <c r="H905" s="18">
        <v>11</v>
      </c>
      <c r="I905" s="25" t="e">
        <f>INDEX('TOL2008'!B:B,MATCH(A905,'TOL2008'!A:A,0))</f>
        <v>#N/A</v>
      </c>
      <c r="J905" s="25" t="e">
        <f>INDEX(Pääluokka!$H$2:$H$100,MATCH(VALUE(LEFT(Taulukko1[[#This Row],[TOL2008]],2)),Pääluokka!$G$2:$G$100,0))</f>
        <v>#N/A</v>
      </c>
      <c r="K905" s="25" t="e">
        <f>INDEX(Pääluokka!$I$2:$I$100,MATCH(VALUE(LEFT(Taulukko1[[#This Row],[TOL2008]],2)),Pääluokka!$G$2:$G$100,0))</f>
        <v>#N/A</v>
      </c>
    </row>
    <row r="906" spans="1:11" ht="12.75" customHeight="1">
      <c r="A906" t="s">
        <v>3057</v>
      </c>
      <c r="B906" s="23">
        <v>39904</v>
      </c>
      <c r="C906" t="s">
        <v>3058</v>
      </c>
      <c r="E906" s="5"/>
      <c r="F906" s="4">
        <v>39948</v>
      </c>
      <c r="G906" s="5">
        <v>0</v>
      </c>
      <c r="H906" s="22">
        <v>120</v>
      </c>
      <c r="I906" s="25" t="e">
        <f>INDEX('TOL2008'!B:B,MATCH(A906,'TOL2008'!A:A,0))</f>
        <v>#N/A</v>
      </c>
      <c r="J906" s="25" t="e">
        <f>INDEX(Pääluokka!$H$2:$H$100,MATCH(VALUE(LEFT(Taulukko1[[#This Row],[TOL2008]],2)),Pääluokka!$G$2:$G$100,0))</f>
        <v>#N/A</v>
      </c>
      <c r="K906" s="25" t="e">
        <f>INDEX(Pääluokka!$I$2:$I$100,MATCH(VALUE(LEFT(Taulukko1[[#This Row],[TOL2008]],2)),Pääluokka!$G$2:$G$100,0))</f>
        <v>#N/A</v>
      </c>
    </row>
    <row r="907" spans="1:11" ht="12.75" customHeight="1">
      <c r="A907" t="s">
        <v>2982</v>
      </c>
      <c r="B907" s="23">
        <v>39904</v>
      </c>
      <c r="C907" t="s">
        <v>2981</v>
      </c>
      <c r="E907" s="5"/>
      <c r="F907" s="4">
        <v>39948</v>
      </c>
      <c r="G907" s="5">
        <v>55</v>
      </c>
      <c r="H907" s="16">
        <v>55</v>
      </c>
      <c r="I907" s="25" t="e">
        <f>INDEX('TOL2008'!B:B,MATCH(A907,'TOL2008'!A:A,0))</f>
        <v>#N/A</v>
      </c>
      <c r="J907" s="25" t="e">
        <f>INDEX(Pääluokka!$H$2:$H$100,MATCH(VALUE(LEFT(Taulukko1[[#This Row],[TOL2008]],2)),Pääluokka!$G$2:$G$100,0))</f>
        <v>#N/A</v>
      </c>
      <c r="K907" s="25" t="e">
        <f>INDEX(Pääluokka!$I$2:$I$100,MATCH(VALUE(LEFT(Taulukko1[[#This Row],[TOL2008]],2)),Pääluokka!$G$2:$G$100,0))</f>
        <v>#N/A</v>
      </c>
    </row>
    <row r="908" spans="1:11" ht="12.75" customHeight="1">
      <c r="A908" t="s">
        <v>2897</v>
      </c>
      <c r="B908" s="23">
        <v>39904</v>
      </c>
      <c r="C908" s="21" t="s">
        <v>2896</v>
      </c>
      <c r="D908" s="24"/>
      <c r="E908" s="24">
        <v>45</v>
      </c>
      <c r="F908" s="23">
        <v>39960</v>
      </c>
      <c r="G908" s="24">
        <v>37</v>
      </c>
      <c r="H908" s="22">
        <v>45</v>
      </c>
      <c r="I908" s="25" t="e">
        <f>INDEX('TOL2008'!B:B,MATCH(A908,'TOL2008'!A:A,0))</f>
        <v>#N/A</v>
      </c>
      <c r="J908" s="25" t="e">
        <f>INDEX(Pääluokka!$H$2:$H$100,MATCH(VALUE(LEFT(Taulukko1[[#This Row],[TOL2008]],2)),Pääluokka!$G$2:$G$100,0))</f>
        <v>#N/A</v>
      </c>
      <c r="K908" s="25" t="e">
        <f>INDEX(Pääluokka!$I$2:$I$100,MATCH(VALUE(LEFT(Taulukko1[[#This Row],[TOL2008]],2)),Pääluokka!$G$2:$G$100,0))</f>
        <v>#N/A</v>
      </c>
    </row>
    <row r="909" spans="1:11" ht="12.75" customHeight="1">
      <c r="A909" s="21" t="s">
        <v>2762</v>
      </c>
      <c r="B909" s="23">
        <v>39904</v>
      </c>
      <c r="C909" t="s">
        <v>2761</v>
      </c>
      <c r="D909" s="24"/>
      <c r="E909" s="24"/>
      <c r="F909" s="23">
        <v>39982</v>
      </c>
      <c r="G909" s="24">
        <v>20</v>
      </c>
      <c r="H909" s="22">
        <v>78</v>
      </c>
      <c r="I909" s="25" t="e">
        <f>INDEX('TOL2008'!B:B,MATCH(A909,'TOL2008'!A:A,0))</f>
        <v>#N/A</v>
      </c>
      <c r="J909" s="25" t="e">
        <f>INDEX(Pääluokka!$H$2:$H$100,MATCH(VALUE(LEFT(Taulukko1[[#This Row],[TOL2008]],2)),Pääluokka!$G$2:$G$100,0))</f>
        <v>#N/A</v>
      </c>
      <c r="K909" s="25" t="e">
        <f>INDEX(Pääluokka!$I$2:$I$100,MATCH(VALUE(LEFT(Taulukko1[[#This Row],[TOL2008]],2)),Pääluokka!$G$2:$G$100,0))</f>
        <v>#N/A</v>
      </c>
    </row>
    <row r="910" spans="1:11" ht="12.75" customHeight="1">
      <c r="A910" t="s">
        <v>1511</v>
      </c>
      <c r="B910" s="23">
        <v>39904</v>
      </c>
      <c r="C910" s="21" t="s">
        <v>2623</v>
      </c>
      <c r="D910" s="24"/>
      <c r="E910" s="24">
        <v>104</v>
      </c>
      <c r="F910" s="23">
        <v>39951</v>
      </c>
      <c r="G910" s="24">
        <v>102</v>
      </c>
      <c r="H910" s="22">
        <v>104</v>
      </c>
      <c r="I910" s="25" t="e">
        <f>INDEX('TOL2008'!B:B,MATCH(A910,'TOL2008'!A:A,0))</f>
        <v>#N/A</v>
      </c>
      <c r="J910" s="25" t="e">
        <f>INDEX(Pääluokka!$H$2:$H$100,MATCH(VALUE(LEFT(Taulukko1[[#This Row],[TOL2008]],2)),Pääluokka!$G$2:$G$100,0))</f>
        <v>#N/A</v>
      </c>
      <c r="K910" s="25" t="e">
        <f>INDEX(Pääluokka!$I$2:$I$100,MATCH(VALUE(LEFT(Taulukko1[[#This Row],[TOL2008]],2)),Pääluokka!$G$2:$G$100,0))</f>
        <v>#N/A</v>
      </c>
    </row>
    <row r="911" spans="1:11" ht="12.75" customHeight="1">
      <c r="A911" s="21" t="s">
        <v>2995</v>
      </c>
      <c r="B911" s="23">
        <v>39905</v>
      </c>
      <c r="C911" t="s">
        <v>2996</v>
      </c>
      <c r="D911" s="24"/>
      <c r="E911" s="24">
        <v>150</v>
      </c>
      <c r="F911" s="23">
        <v>39960</v>
      </c>
      <c r="G911" s="24">
        <v>101</v>
      </c>
      <c r="H911" s="22">
        <v>500</v>
      </c>
      <c r="I911" s="25" t="e">
        <f>INDEX('TOL2008'!B:B,MATCH(A911,'TOL2008'!A:A,0))</f>
        <v>#N/A</v>
      </c>
      <c r="J911" s="25" t="e">
        <f>INDEX(Pääluokka!$H$2:$H$100,MATCH(VALUE(LEFT(Taulukko1[[#This Row],[TOL2008]],2)),Pääluokka!$G$2:$G$100,0))</f>
        <v>#N/A</v>
      </c>
      <c r="K911" s="25" t="e">
        <f>INDEX(Pääluokka!$I$2:$I$100,MATCH(VALUE(LEFT(Taulukko1[[#This Row],[TOL2008]],2)),Pääluokka!$G$2:$G$100,0))</f>
        <v>#N/A</v>
      </c>
    </row>
    <row r="912" spans="1:11" ht="12.75" customHeight="1">
      <c r="A912" t="s">
        <v>2806</v>
      </c>
      <c r="B912" s="23">
        <v>39905</v>
      </c>
      <c r="C912" t="s">
        <v>2805</v>
      </c>
      <c r="E912" s="5"/>
      <c r="F912" s="4"/>
      <c r="G912" s="5"/>
      <c r="H912" s="16">
        <v>43</v>
      </c>
      <c r="I912" s="25" t="e">
        <f>INDEX('TOL2008'!B:B,MATCH(A912,'TOL2008'!A:A,0))</f>
        <v>#N/A</v>
      </c>
      <c r="J912" s="25" t="e">
        <f>INDEX(Pääluokka!$H$2:$H$100,MATCH(VALUE(LEFT(Taulukko1[[#This Row],[TOL2008]],2)),Pääluokka!$G$2:$G$100,0))</f>
        <v>#N/A</v>
      </c>
      <c r="K912" s="25" t="e">
        <f>INDEX(Pääluokka!$I$2:$I$100,MATCH(VALUE(LEFT(Taulukko1[[#This Row],[TOL2008]],2)),Pääluokka!$G$2:$G$100,0))</f>
        <v>#N/A</v>
      </c>
    </row>
    <row r="913" spans="1:11" ht="12.75" customHeight="1">
      <c r="A913" t="s">
        <v>2471</v>
      </c>
      <c r="B913" s="23">
        <v>39905</v>
      </c>
      <c r="C913" t="s">
        <v>2470</v>
      </c>
      <c r="E913" s="5">
        <v>30</v>
      </c>
      <c r="F913" s="4">
        <v>39959</v>
      </c>
      <c r="G913" s="5">
        <v>0</v>
      </c>
      <c r="H913" s="16">
        <v>330</v>
      </c>
      <c r="I913" s="25" t="e">
        <f>INDEX('TOL2008'!B:B,MATCH(A913,'TOL2008'!A:A,0))</f>
        <v>#N/A</v>
      </c>
      <c r="J913" s="25" t="e">
        <f>INDEX(Pääluokka!$H$2:$H$100,MATCH(VALUE(LEFT(Taulukko1[[#This Row],[TOL2008]],2)),Pääluokka!$G$2:$G$100,0))</f>
        <v>#N/A</v>
      </c>
      <c r="K913" s="25" t="e">
        <f>INDEX(Pääluokka!$I$2:$I$100,MATCH(VALUE(LEFT(Taulukko1[[#This Row],[TOL2008]],2)),Pääluokka!$G$2:$G$100,0))</f>
        <v>#N/A</v>
      </c>
    </row>
    <row r="914" spans="1:11" ht="12.75" customHeight="1">
      <c r="A914" s="21" t="s">
        <v>2318</v>
      </c>
      <c r="B914" s="23">
        <v>39905</v>
      </c>
      <c r="C914" s="21" t="s">
        <v>2317</v>
      </c>
      <c r="D914" s="24"/>
      <c r="E914" s="24"/>
      <c r="F914" s="23">
        <v>39972</v>
      </c>
      <c r="G914" s="24">
        <v>0</v>
      </c>
      <c r="H914" s="22">
        <v>140</v>
      </c>
      <c r="I914" s="25" t="e">
        <f>INDEX('TOL2008'!B:B,MATCH(A914,'TOL2008'!A:A,0))</f>
        <v>#N/A</v>
      </c>
      <c r="J914" s="25" t="e">
        <f>INDEX(Pääluokka!$H$2:$H$100,MATCH(VALUE(LEFT(Taulukko1[[#This Row],[TOL2008]],2)),Pääluokka!$G$2:$G$100,0))</f>
        <v>#N/A</v>
      </c>
      <c r="K914" s="25" t="e">
        <f>INDEX(Pääluokka!$I$2:$I$100,MATCH(VALUE(LEFT(Taulukko1[[#This Row],[TOL2008]],2)),Pääluokka!$G$2:$G$100,0))</f>
        <v>#N/A</v>
      </c>
    </row>
    <row r="915" spans="1:11" ht="12.75" customHeight="1">
      <c r="A915" s="21" t="s">
        <v>3093</v>
      </c>
      <c r="B915" s="23">
        <v>39909</v>
      </c>
      <c r="C915" s="21" t="s">
        <v>3092</v>
      </c>
      <c r="D915" s="24"/>
      <c r="E915" s="24">
        <v>20</v>
      </c>
      <c r="F915" s="23"/>
      <c r="G915" s="24"/>
      <c r="H915" s="17">
        <v>20</v>
      </c>
      <c r="I915" s="25" t="e">
        <f>INDEX('TOL2008'!B:B,MATCH(A915,'TOL2008'!A:A,0))</f>
        <v>#N/A</v>
      </c>
      <c r="J915" s="25" t="e">
        <f>INDEX(Pääluokka!$H$2:$H$100,MATCH(VALUE(LEFT(Taulukko1[[#This Row],[TOL2008]],2)),Pääluokka!$G$2:$G$100,0))</f>
        <v>#N/A</v>
      </c>
      <c r="K915" s="25" t="e">
        <f>INDEX(Pääluokka!$I$2:$I$100,MATCH(VALUE(LEFT(Taulukko1[[#This Row],[TOL2008]],2)),Pääluokka!$G$2:$G$100,0))</f>
        <v>#N/A</v>
      </c>
    </row>
    <row r="916" spans="1:11" ht="12.75" customHeight="1">
      <c r="A916" s="21" t="s">
        <v>3074</v>
      </c>
      <c r="B916" s="23">
        <v>39909</v>
      </c>
      <c r="C916" s="21" t="s">
        <v>3073</v>
      </c>
      <c r="D916" s="24"/>
      <c r="E916" s="24">
        <v>10</v>
      </c>
      <c r="F916" s="23">
        <v>39933</v>
      </c>
      <c r="G916" s="24">
        <v>6</v>
      </c>
      <c r="H916" s="17">
        <v>40</v>
      </c>
      <c r="I916" s="25" t="e">
        <f>INDEX('TOL2008'!B:B,MATCH(A916,'TOL2008'!A:A,0))</f>
        <v>#N/A</v>
      </c>
      <c r="J916" s="25" t="e">
        <f>INDEX(Pääluokka!$H$2:$H$100,MATCH(VALUE(LEFT(Taulukko1[[#This Row],[TOL2008]],2)),Pääluokka!$G$2:$G$100,0))</f>
        <v>#N/A</v>
      </c>
      <c r="K916" s="25" t="e">
        <f>INDEX(Pääluokka!$I$2:$I$100,MATCH(VALUE(LEFT(Taulukko1[[#This Row],[TOL2008]],2)),Pääluokka!$G$2:$G$100,0))</f>
        <v>#N/A</v>
      </c>
    </row>
    <row r="917" spans="1:11" ht="12.75" customHeight="1">
      <c r="A917" s="21" t="s">
        <v>3040</v>
      </c>
      <c r="B917" s="23">
        <v>39909</v>
      </c>
      <c r="C917" s="21" t="s">
        <v>3039</v>
      </c>
      <c r="D917" s="24"/>
      <c r="E917" s="24">
        <v>25</v>
      </c>
      <c r="F917" s="23">
        <v>39947</v>
      </c>
      <c r="G917" s="24">
        <v>19</v>
      </c>
      <c r="H917" s="22">
        <v>125</v>
      </c>
      <c r="I917" s="25" t="e">
        <f>INDEX('TOL2008'!B:B,MATCH(A917,'TOL2008'!A:A,0))</f>
        <v>#N/A</v>
      </c>
      <c r="J917" s="25" t="e">
        <f>INDEX(Pääluokka!$H$2:$H$100,MATCH(VALUE(LEFT(Taulukko1[[#This Row],[TOL2008]],2)),Pääluokka!$G$2:$G$100,0))</f>
        <v>#N/A</v>
      </c>
      <c r="K917" s="25" t="e">
        <f>INDEX(Pääluokka!$I$2:$I$100,MATCH(VALUE(LEFT(Taulukko1[[#This Row],[TOL2008]],2)),Pääluokka!$G$2:$G$100,0))</f>
        <v>#N/A</v>
      </c>
    </row>
    <row r="918" spans="1:11" ht="12.75" customHeight="1">
      <c r="A918" t="s">
        <v>2436</v>
      </c>
      <c r="B918" s="23">
        <v>39909</v>
      </c>
      <c r="C918" t="s">
        <v>2438</v>
      </c>
      <c r="E918" s="5">
        <v>90</v>
      </c>
      <c r="F918" s="4">
        <v>39953</v>
      </c>
      <c r="G918" s="5">
        <v>63</v>
      </c>
      <c r="H918" s="22">
        <v>90</v>
      </c>
      <c r="I918" s="25" t="e">
        <f>INDEX('TOL2008'!B:B,MATCH(A918,'TOL2008'!A:A,0))</f>
        <v>#N/A</v>
      </c>
      <c r="J918" s="25" t="e">
        <f>INDEX(Pääluokka!$H$2:$H$100,MATCH(VALUE(LEFT(Taulukko1[[#This Row],[TOL2008]],2)),Pääluokka!$G$2:$G$100,0))</f>
        <v>#N/A</v>
      </c>
      <c r="K918" s="25" t="e">
        <f>INDEX(Pääluokka!$I$2:$I$100,MATCH(VALUE(LEFT(Taulukko1[[#This Row],[TOL2008]],2)),Pääluokka!$G$2:$G$100,0))</f>
        <v>#N/A</v>
      </c>
    </row>
    <row r="919" spans="1:11" ht="12.75" customHeight="1">
      <c r="A919" t="s">
        <v>2295</v>
      </c>
      <c r="B919" s="23">
        <v>39909</v>
      </c>
      <c r="C919" t="s">
        <v>2297</v>
      </c>
      <c r="E919" s="5"/>
      <c r="F919" s="4">
        <v>39939</v>
      </c>
      <c r="G919" s="5">
        <v>0</v>
      </c>
      <c r="H919" s="22">
        <v>130</v>
      </c>
      <c r="I919" s="25" t="e">
        <f>INDEX('TOL2008'!B:B,MATCH(A919,'TOL2008'!A:A,0))</f>
        <v>#N/A</v>
      </c>
      <c r="J919" s="25" t="e">
        <f>INDEX(Pääluokka!$H$2:$H$100,MATCH(VALUE(LEFT(Taulukko1[[#This Row],[TOL2008]],2)),Pääluokka!$G$2:$G$100,0))</f>
        <v>#N/A</v>
      </c>
      <c r="K919" s="25" t="e">
        <f>INDEX(Pääluokka!$I$2:$I$100,MATCH(VALUE(LEFT(Taulukko1[[#This Row],[TOL2008]],2)),Pääluokka!$G$2:$G$100,0))</f>
        <v>#N/A</v>
      </c>
    </row>
    <row r="920" spans="1:11" ht="12.75" customHeight="1">
      <c r="A920" t="s">
        <v>2669</v>
      </c>
      <c r="B920" s="23">
        <v>39910</v>
      </c>
      <c r="C920" t="s">
        <v>2668</v>
      </c>
      <c r="E920" s="5"/>
      <c r="F920" s="4"/>
      <c r="G920" s="5"/>
      <c r="H920" s="22">
        <v>70</v>
      </c>
      <c r="I920" s="25" t="e">
        <f>INDEX('TOL2008'!B:B,MATCH(A920,'TOL2008'!A:A,0))</f>
        <v>#N/A</v>
      </c>
      <c r="J920" s="25" t="e">
        <f>INDEX(Pääluokka!$H$2:$H$100,MATCH(VALUE(LEFT(Taulukko1[[#This Row],[TOL2008]],2)),Pääluokka!$G$2:$G$100,0))</f>
        <v>#N/A</v>
      </c>
      <c r="K920" s="25" t="e">
        <f>INDEX(Pääluokka!$I$2:$I$100,MATCH(VALUE(LEFT(Taulukko1[[#This Row],[TOL2008]],2)),Pääluokka!$G$2:$G$100,0))</f>
        <v>#N/A</v>
      </c>
    </row>
    <row r="921" spans="1:11" ht="12.75" customHeight="1">
      <c r="A921" t="s">
        <v>90</v>
      </c>
      <c r="B921" s="23">
        <v>39910</v>
      </c>
      <c r="C921" t="s">
        <v>2314</v>
      </c>
      <c r="E921" s="5">
        <v>300</v>
      </c>
      <c r="F921" s="4">
        <v>39961</v>
      </c>
      <c r="G921" s="5">
        <v>220</v>
      </c>
      <c r="H921" s="22">
        <v>300</v>
      </c>
      <c r="I921" s="25">
        <f>INDEX('TOL2008'!B:B,MATCH(A921,'TOL2008'!A:A,0))</f>
        <v>62030</v>
      </c>
      <c r="J921" s="25" t="str">
        <f>INDEX(Pääluokka!$H$2:$H$100,MATCH(VALUE(LEFT(Taulukko1[[#This Row],[TOL2008]],2)),Pääluokka!$G$2:$G$100,0))</f>
        <v>Informaatio ja viestintä</v>
      </c>
      <c r="K921" s="25" t="str">
        <f>INDEX(Pääluokka!$I$2:$I$100,MATCH(VALUE(LEFT(Taulukko1[[#This Row],[TOL2008]],2)),Pääluokka!$G$2:$G$100,0))</f>
        <v>Palvelualat (G-N, R, S)</v>
      </c>
    </row>
    <row r="922" spans="1:11" ht="12.75" customHeight="1">
      <c r="A922" t="s">
        <v>2818</v>
      </c>
      <c r="B922" s="23">
        <v>39912</v>
      </c>
      <c r="C922" t="s">
        <v>2817</v>
      </c>
      <c r="E922" s="5">
        <v>3</v>
      </c>
      <c r="F922" s="4">
        <v>39948</v>
      </c>
      <c r="G922" s="5">
        <v>2</v>
      </c>
      <c r="H922" s="22">
        <v>8</v>
      </c>
      <c r="I922" s="25" t="e">
        <f>INDEX('TOL2008'!B:B,MATCH(A922,'TOL2008'!A:A,0))</f>
        <v>#N/A</v>
      </c>
      <c r="J922" s="25" t="e">
        <f>INDEX(Pääluokka!$H$2:$H$100,MATCH(VALUE(LEFT(Taulukko1[[#This Row],[TOL2008]],2)),Pääluokka!$G$2:$G$100,0))</f>
        <v>#N/A</v>
      </c>
      <c r="K922" s="25" t="e">
        <f>INDEX(Pääluokka!$I$2:$I$100,MATCH(VALUE(LEFT(Taulukko1[[#This Row],[TOL2008]],2)),Pääluokka!$G$2:$G$100,0))</f>
        <v>#N/A</v>
      </c>
    </row>
    <row r="923" spans="1:11" ht="12.75" customHeight="1">
      <c r="A923" s="21" t="s">
        <v>2480</v>
      </c>
      <c r="B923" s="23">
        <v>39912</v>
      </c>
      <c r="C923" s="21" t="s">
        <v>2479</v>
      </c>
      <c r="D923" s="24"/>
      <c r="E923" s="24"/>
      <c r="F923" s="23"/>
      <c r="G923" s="24"/>
      <c r="H923" s="22">
        <v>40</v>
      </c>
      <c r="I923" s="25" t="e">
        <f>INDEX('TOL2008'!B:B,MATCH(A923,'TOL2008'!A:A,0))</f>
        <v>#N/A</v>
      </c>
      <c r="J923" s="25" t="e">
        <f>INDEX(Pääluokka!$H$2:$H$100,MATCH(VALUE(LEFT(Taulukko1[[#This Row],[TOL2008]],2)),Pääluokka!$G$2:$G$100,0))</f>
        <v>#N/A</v>
      </c>
      <c r="K923" s="25" t="e">
        <f>INDEX(Pääluokka!$I$2:$I$100,MATCH(VALUE(LEFT(Taulukko1[[#This Row],[TOL2008]],2)),Pääluokka!$G$2:$G$100,0))</f>
        <v>#N/A</v>
      </c>
    </row>
    <row r="924" spans="1:11" ht="12.75" customHeight="1">
      <c r="A924" s="21" t="s">
        <v>1902</v>
      </c>
      <c r="B924" s="23">
        <v>39912</v>
      </c>
      <c r="C924" s="21" t="s">
        <v>2414</v>
      </c>
      <c r="D924" s="24"/>
      <c r="E924" s="24">
        <v>38</v>
      </c>
      <c r="F924" s="23">
        <v>39959</v>
      </c>
      <c r="G924" s="24">
        <v>0</v>
      </c>
      <c r="H924" s="22">
        <v>38</v>
      </c>
      <c r="I924" s="25" t="e">
        <f>INDEX('TOL2008'!B:B,MATCH(A924,'TOL2008'!A:A,0))</f>
        <v>#N/A</v>
      </c>
      <c r="J924" s="25" t="e">
        <f>INDEX(Pääluokka!$H$2:$H$100,MATCH(VALUE(LEFT(Taulukko1[[#This Row],[TOL2008]],2)),Pääluokka!$G$2:$G$100,0))</f>
        <v>#N/A</v>
      </c>
      <c r="K924" s="25" t="e">
        <f>INDEX(Pääluokka!$I$2:$I$100,MATCH(VALUE(LEFT(Taulukko1[[#This Row],[TOL2008]],2)),Pääluokka!$G$2:$G$100,0))</f>
        <v>#N/A</v>
      </c>
    </row>
    <row r="925" spans="1:11" ht="12.75" customHeight="1">
      <c r="A925" s="21" t="s">
        <v>2829</v>
      </c>
      <c r="B925" s="23">
        <v>39918</v>
      </c>
      <c r="C925" s="21" t="s">
        <v>2831</v>
      </c>
      <c r="D925" s="24"/>
      <c r="E925" s="24">
        <v>390</v>
      </c>
      <c r="F925" s="23">
        <v>39965</v>
      </c>
      <c r="G925" s="24">
        <v>231</v>
      </c>
      <c r="H925" s="22">
        <v>2200</v>
      </c>
      <c r="I925" s="25" t="e">
        <f>INDEX('TOL2008'!B:B,MATCH(A925,'TOL2008'!A:A,0))</f>
        <v>#N/A</v>
      </c>
      <c r="J925" s="25" t="e">
        <f>INDEX(Pääluokka!$H$2:$H$100,MATCH(VALUE(LEFT(Taulukko1[[#This Row],[TOL2008]],2)),Pääluokka!$G$2:$G$100,0))</f>
        <v>#N/A</v>
      </c>
      <c r="K925" s="25" t="e">
        <f>INDEX(Pääluokka!$I$2:$I$100,MATCH(VALUE(LEFT(Taulukko1[[#This Row],[TOL2008]],2)),Pääluokka!$G$2:$G$100,0))</f>
        <v>#N/A</v>
      </c>
    </row>
    <row r="926" spans="1:11" ht="12.75" customHeight="1">
      <c r="A926" s="21" t="s">
        <v>2829</v>
      </c>
      <c r="B926" s="23">
        <v>39918</v>
      </c>
      <c r="C926" s="21" t="s">
        <v>2830</v>
      </c>
      <c r="D926" s="24"/>
      <c r="E926" s="24">
        <v>73</v>
      </c>
      <c r="F926" s="23">
        <v>40056</v>
      </c>
      <c r="G926" s="24">
        <v>29</v>
      </c>
      <c r="H926" s="16">
        <v>29</v>
      </c>
      <c r="I926" s="25" t="e">
        <f>INDEX('TOL2008'!B:B,MATCH(A926,'TOL2008'!A:A,0))</f>
        <v>#N/A</v>
      </c>
      <c r="J926" s="25" t="e">
        <f>INDEX(Pääluokka!$H$2:$H$100,MATCH(VALUE(LEFT(Taulukko1[[#This Row],[TOL2008]],2)),Pääluokka!$G$2:$G$100,0))</f>
        <v>#N/A</v>
      </c>
      <c r="K926" s="25" t="e">
        <f>INDEX(Pääluokka!$I$2:$I$100,MATCH(VALUE(LEFT(Taulukko1[[#This Row],[TOL2008]],2)),Pääluokka!$G$2:$G$100,0))</f>
        <v>#N/A</v>
      </c>
    </row>
    <row r="927" spans="1:11" ht="12.75" customHeight="1">
      <c r="A927" t="s">
        <v>2816</v>
      </c>
      <c r="B927" s="23">
        <v>39918</v>
      </c>
      <c r="C927" t="s">
        <v>2815</v>
      </c>
      <c r="E927" s="5">
        <v>80</v>
      </c>
      <c r="F927" s="4">
        <v>39997</v>
      </c>
      <c r="G927" s="5">
        <v>65</v>
      </c>
      <c r="H927" s="22">
        <v>630</v>
      </c>
      <c r="I927" s="25" t="e">
        <f>INDEX('TOL2008'!B:B,MATCH(A927,'TOL2008'!A:A,0))</f>
        <v>#N/A</v>
      </c>
      <c r="J927" s="25" t="e">
        <f>INDEX(Pääluokka!$H$2:$H$100,MATCH(VALUE(LEFT(Taulukko1[[#This Row],[TOL2008]],2)),Pääluokka!$G$2:$G$100,0))</f>
        <v>#N/A</v>
      </c>
      <c r="K927" s="25" t="e">
        <f>INDEX(Pääluokka!$I$2:$I$100,MATCH(VALUE(LEFT(Taulukko1[[#This Row],[TOL2008]],2)),Pääluokka!$G$2:$G$100,0))</f>
        <v>#N/A</v>
      </c>
    </row>
    <row r="928" spans="1:11" ht="12.75" customHeight="1">
      <c r="A928" t="s">
        <v>2639</v>
      </c>
      <c r="B928" s="23">
        <v>39918</v>
      </c>
      <c r="C928" t="s">
        <v>2638</v>
      </c>
      <c r="E928" s="5">
        <v>20</v>
      </c>
      <c r="F928" s="4"/>
      <c r="G928" s="5"/>
      <c r="H928" s="16">
        <v>20</v>
      </c>
      <c r="I928" s="25" t="e">
        <f>INDEX('TOL2008'!B:B,MATCH(A928,'TOL2008'!A:A,0))</f>
        <v>#N/A</v>
      </c>
      <c r="J928" s="25" t="e">
        <f>INDEX(Pääluokka!$H$2:$H$100,MATCH(VALUE(LEFT(Taulukko1[[#This Row],[TOL2008]],2)),Pääluokka!$G$2:$G$100,0))</f>
        <v>#N/A</v>
      </c>
      <c r="K928" s="25" t="e">
        <f>INDEX(Pääluokka!$I$2:$I$100,MATCH(VALUE(LEFT(Taulukko1[[#This Row],[TOL2008]],2)),Pääluokka!$G$2:$G$100,0))</f>
        <v>#N/A</v>
      </c>
    </row>
    <row r="929" spans="1:11" ht="12.75" customHeight="1">
      <c r="A929" t="s">
        <v>871</v>
      </c>
      <c r="B929" s="23">
        <v>39918</v>
      </c>
      <c r="C929" t="s">
        <v>1714</v>
      </c>
      <c r="E929" s="5">
        <v>170</v>
      </c>
      <c r="F929" s="4">
        <v>39952</v>
      </c>
      <c r="G929" s="5">
        <v>155</v>
      </c>
      <c r="H929" s="22">
        <v>170</v>
      </c>
      <c r="I929" s="25">
        <f>INDEX('TOL2008'!B:B,MATCH(A929,'TOL2008'!A:A,0))</f>
        <v>26110</v>
      </c>
      <c r="J929" s="25" t="str">
        <f>INDEX(Pääluokka!$H$2:$H$100,MATCH(VALUE(LEFT(Taulukko1[[#This Row],[TOL2008]],2)),Pääluokka!$G$2:$G$100,0))</f>
        <v>Teollisuus</v>
      </c>
      <c r="K929" s="25" t="str">
        <f>INDEX(Pääluokka!$I$2:$I$100,MATCH(VALUE(LEFT(Taulukko1[[#This Row],[TOL2008]],2)),Pääluokka!$G$2:$G$100,0))</f>
        <v>Teollisuus (C-E)</v>
      </c>
    </row>
    <row r="930" spans="1:11" ht="12.75" customHeight="1">
      <c r="A930" t="s">
        <v>1399</v>
      </c>
      <c r="B930" s="23">
        <v>39918</v>
      </c>
      <c r="C930" t="s">
        <v>2338</v>
      </c>
      <c r="E930" s="5">
        <v>50</v>
      </c>
      <c r="F930" s="4">
        <v>39967</v>
      </c>
      <c r="G930" s="5">
        <v>20</v>
      </c>
      <c r="H930" s="16">
        <v>50</v>
      </c>
      <c r="I930" s="25" t="e">
        <f>INDEX('TOL2008'!B:B,MATCH(A930,'TOL2008'!A:A,0))</f>
        <v>#N/A</v>
      </c>
      <c r="J930" s="25" t="e">
        <f>INDEX(Pääluokka!$H$2:$H$100,MATCH(VALUE(LEFT(Taulukko1[[#This Row],[TOL2008]],2)),Pääluokka!$G$2:$G$100,0))</f>
        <v>#N/A</v>
      </c>
      <c r="K930" s="25" t="e">
        <f>INDEX(Pääluokka!$I$2:$I$100,MATCH(VALUE(LEFT(Taulukko1[[#This Row],[TOL2008]],2)),Pääluokka!$G$2:$G$100,0))</f>
        <v>#N/A</v>
      </c>
    </row>
    <row r="931" spans="1:11" ht="12.75" customHeight="1">
      <c r="A931" t="s">
        <v>2923</v>
      </c>
      <c r="B931" s="23">
        <v>39919</v>
      </c>
      <c r="C931" t="s">
        <v>2922</v>
      </c>
      <c r="E931" s="5">
        <v>10</v>
      </c>
      <c r="F931" s="4"/>
      <c r="G931" s="5"/>
      <c r="H931" s="22">
        <v>30</v>
      </c>
      <c r="I931" s="25" t="e">
        <f>INDEX('TOL2008'!B:B,MATCH(A931,'TOL2008'!A:A,0))</f>
        <v>#N/A</v>
      </c>
      <c r="J931" s="25" t="e">
        <f>INDEX(Pääluokka!$H$2:$H$100,MATCH(VALUE(LEFT(Taulukko1[[#This Row],[TOL2008]],2)),Pääluokka!$G$2:$G$100,0))</f>
        <v>#N/A</v>
      </c>
      <c r="K931" s="25" t="e">
        <f>INDEX(Pääluokka!$I$2:$I$100,MATCH(VALUE(LEFT(Taulukko1[[#This Row],[TOL2008]],2)),Pääluokka!$G$2:$G$100,0))</f>
        <v>#N/A</v>
      </c>
    </row>
    <row r="932" spans="1:11" ht="12.75" customHeight="1">
      <c r="A932" t="s">
        <v>227</v>
      </c>
      <c r="B932" s="23">
        <v>39919</v>
      </c>
      <c r="C932" t="s">
        <v>2487</v>
      </c>
      <c r="E932" s="5"/>
      <c r="F932" s="4"/>
      <c r="G932" s="5"/>
      <c r="H932" s="22">
        <v>410</v>
      </c>
      <c r="I932" s="25">
        <f>INDEX('TOL2008'!B:B,MATCH(A932,'TOL2008'!A:A,0))</f>
        <v>24100</v>
      </c>
      <c r="J932" s="25" t="str">
        <f>INDEX(Pääluokka!$H$2:$H$100,MATCH(VALUE(LEFT(Taulukko1[[#This Row],[TOL2008]],2)),Pääluokka!$G$2:$G$100,0))</f>
        <v>Teollisuus</v>
      </c>
      <c r="K932" s="25" t="str">
        <f>INDEX(Pääluokka!$I$2:$I$100,MATCH(VALUE(LEFT(Taulukko1[[#This Row],[TOL2008]],2)),Pääluokka!$G$2:$G$100,0))</f>
        <v>Teollisuus (C-E)</v>
      </c>
    </row>
    <row r="933" spans="1:11" ht="12.75" customHeight="1">
      <c r="A933" t="s">
        <v>1425</v>
      </c>
      <c r="B933" s="23">
        <v>39919</v>
      </c>
      <c r="C933" t="s">
        <v>2387</v>
      </c>
      <c r="E933" s="5"/>
      <c r="F933" s="4"/>
      <c r="G933" s="5"/>
      <c r="H933" s="22">
        <v>500</v>
      </c>
      <c r="I933" s="25" t="e">
        <f>INDEX('TOL2008'!B:B,MATCH(A933,'TOL2008'!A:A,0))</f>
        <v>#N/A</v>
      </c>
      <c r="J933" s="25" t="e">
        <f>INDEX(Pääluokka!$H$2:$H$100,MATCH(VALUE(LEFT(Taulukko1[[#This Row],[TOL2008]],2)),Pääluokka!$G$2:$G$100,0))</f>
        <v>#N/A</v>
      </c>
      <c r="K933" s="25" t="e">
        <f>INDEX(Pääluokka!$I$2:$I$100,MATCH(VALUE(LEFT(Taulukko1[[#This Row],[TOL2008]],2)),Pääluokka!$G$2:$G$100,0))</f>
        <v>#N/A</v>
      </c>
    </row>
    <row r="934" spans="1:11" ht="12.75" customHeight="1">
      <c r="A934" t="s">
        <v>48</v>
      </c>
      <c r="B934" s="23">
        <v>39920</v>
      </c>
      <c r="C934" t="s">
        <v>2270</v>
      </c>
      <c r="E934" s="5"/>
      <c r="F934" s="4">
        <v>39962</v>
      </c>
      <c r="G934" s="5">
        <v>0</v>
      </c>
      <c r="H934" s="22">
        <v>360</v>
      </c>
      <c r="I934" s="25">
        <f>INDEX('TOL2008'!B:B,MATCH(A934,'TOL2008'!A:A,0))</f>
        <v>22210</v>
      </c>
      <c r="J934" s="25" t="str">
        <f>INDEX(Pääluokka!$H$2:$H$100,MATCH(VALUE(LEFT(Taulukko1[[#This Row],[TOL2008]],2)),Pääluokka!$G$2:$G$100,0))</f>
        <v>Teollisuus</v>
      </c>
      <c r="K934" s="25" t="str">
        <f>INDEX(Pääluokka!$I$2:$I$100,MATCH(VALUE(LEFT(Taulukko1[[#This Row],[TOL2008]],2)),Pääluokka!$G$2:$G$100,0))</f>
        <v>Teollisuus (C-E)</v>
      </c>
    </row>
    <row r="935" spans="1:11" ht="12.75" customHeight="1">
      <c r="A935" t="s">
        <v>666</v>
      </c>
      <c r="B935" s="23">
        <v>39923</v>
      </c>
      <c r="C935" t="s">
        <v>3118</v>
      </c>
      <c r="E935" s="5">
        <v>18</v>
      </c>
      <c r="F935" s="4">
        <v>39973</v>
      </c>
      <c r="G935" s="5">
        <v>11</v>
      </c>
      <c r="H935" s="22">
        <v>90</v>
      </c>
      <c r="I935" s="25">
        <f>INDEX('TOL2008'!B:B,MATCH(A935,'TOL2008'!A:A,0))</f>
        <v>58130</v>
      </c>
      <c r="J935" s="25" t="str">
        <f>INDEX(Pääluokka!$H$2:$H$100,MATCH(VALUE(LEFT(Taulukko1[[#This Row],[TOL2008]],2)),Pääluokka!$G$2:$G$100,0))</f>
        <v>Informaatio ja viestintä</v>
      </c>
      <c r="K935" s="25" t="str">
        <f>INDEX(Pääluokka!$I$2:$I$100,MATCH(VALUE(LEFT(Taulukko1[[#This Row],[TOL2008]],2)),Pääluokka!$G$2:$G$100,0))</f>
        <v>Palvelualat (G-N, R, S)</v>
      </c>
    </row>
    <row r="936" spans="1:11" ht="12.75" customHeight="1">
      <c r="A936" t="s">
        <v>3034</v>
      </c>
      <c r="B936" s="23">
        <v>39924</v>
      </c>
      <c r="C936" t="s">
        <v>3033</v>
      </c>
      <c r="E936" s="5"/>
      <c r="F936" s="4"/>
      <c r="G936" s="5"/>
      <c r="H936" s="22">
        <v>170</v>
      </c>
      <c r="I936" s="25" t="e">
        <f>INDEX('TOL2008'!B:B,MATCH(A936,'TOL2008'!A:A,0))</f>
        <v>#N/A</v>
      </c>
      <c r="J936" s="25" t="e">
        <f>INDEX(Pääluokka!$H$2:$H$100,MATCH(VALUE(LEFT(Taulukko1[[#This Row],[TOL2008]],2)),Pääluokka!$G$2:$G$100,0))</f>
        <v>#N/A</v>
      </c>
      <c r="K936" s="25" t="e">
        <f>INDEX(Pääluokka!$I$2:$I$100,MATCH(VALUE(LEFT(Taulukko1[[#This Row],[TOL2008]],2)),Pääluokka!$G$2:$G$100,0))</f>
        <v>#N/A</v>
      </c>
    </row>
    <row r="937" spans="1:11" ht="12.75" customHeight="1">
      <c r="A937" t="s">
        <v>2322</v>
      </c>
      <c r="B937" s="23">
        <v>39924</v>
      </c>
      <c r="C937" t="s">
        <v>2321</v>
      </c>
      <c r="E937" s="5">
        <v>48</v>
      </c>
      <c r="F937" s="4">
        <v>39965</v>
      </c>
      <c r="G937" s="5">
        <v>23</v>
      </c>
      <c r="H937" s="16">
        <v>400</v>
      </c>
      <c r="I937" s="25" t="e">
        <f>INDEX('TOL2008'!B:B,MATCH(A937,'TOL2008'!A:A,0))</f>
        <v>#N/A</v>
      </c>
      <c r="J937" s="25" t="e">
        <f>INDEX(Pääluokka!$H$2:$H$100,MATCH(VALUE(LEFT(Taulukko1[[#This Row],[TOL2008]],2)),Pääluokka!$G$2:$G$100,0))</f>
        <v>#N/A</v>
      </c>
      <c r="K937" s="25" t="e">
        <f>INDEX(Pääluokka!$I$2:$I$100,MATCH(VALUE(LEFT(Taulukko1[[#This Row],[TOL2008]],2)),Pääluokka!$G$2:$G$100,0))</f>
        <v>#N/A</v>
      </c>
    </row>
    <row r="938" spans="1:11" ht="12.75" customHeight="1">
      <c r="A938" t="s">
        <v>50</v>
      </c>
      <c r="B938" s="23">
        <v>39924</v>
      </c>
      <c r="C938" t="s">
        <v>2277</v>
      </c>
      <c r="E938" s="5"/>
      <c r="F938" s="4"/>
      <c r="G938" s="5"/>
      <c r="H938" s="22">
        <v>80</v>
      </c>
      <c r="I938" s="25">
        <f>INDEX('TOL2008'!B:B,MATCH(A938,'TOL2008'!A:A,0))</f>
        <v>17120</v>
      </c>
      <c r="J938" s="25" t="str">
        <f>INDEX(Pääluokka!$H$2:$H$100,MATCH(VALUE(LEFT(Taulukko1[[#This Row],[TOL2008]],2)),Pääluokka!$G$2:$G$100,0))</f>
        <v>Teollisuus</v>
      </c>
      <c r="K938" s="25" t="str">
        <f>INDEX(Pääluokka!$I$2:$I$100,MATCH(VALUE(LEFT(Taulukko1[[#This Row],[TOL2008]],2)),Pääluokka!$G$2:$G$100,0))</f>
        <v>Teollisuus (C-E)</v>
      </c>
    </row>
    <row r="939" spans="1:11" ht="12.75" customHeight="1">
      <c r="A939" t="s">
        <v>1972</v>
      </c>
      <c r="B939" s="23">
        <v>39925</v>
      </c>
      <c r="C939" t="s">
        <v>2616</v>
      </c>
      <c r="E939" s="5"/>
      <c r="F939" s="4"/>
      <c r="G939" s="5"/>
      <c r="H939" s="22">
        <v>18</v>
      </c>
      <c r="I939" s="25" t="str">
        <f>INDEX('TOL2008'!B:B,MATCH(A3687,'TOL2008'!A:A,0))</f>
        <v>08112</v>
      </c>
      <c r="J939" s="25" t="str">
        <f>INDEX(Pääluokka!$H$2:$H$100,MATCH(VALUE(LEFT(Taulukko1[[#This Row],[TOL2008]],2)),Pääluokka!$G$2:$G$100,0))</f>
        <v>Kaivostoiminta ja louhinta</v>
      </c>
      <c r="K939" s="25" t="str">
        <f>INDEX(Pääluokka!$I$2:$I$100,MATCH(VALUE(LEFT(Taulukko1[[#This Row],[TOL2008]],2)),Pääluokka!$G$2:$G$100,0))</f>
        <v>Alkutuotanto (A-B)</v>
      </c>
    </row>
    <row r="940" spans="1:11" ht="12.75" customHeight="1">
      <c r="A940" t="s">
        <v>2919</v>
      </c>
      <c r="B940" s="23">
        <v>39926</v>
      </c>
      <c r="C940" t="s">
        <v>2918</v>
      </c>
      <c r="E940" s="5"/>
      <c r="F940" s="4">
        <v>39969</v>
      </c>
      <c r="G940" s="5">
        <v>0</v>
      </c>
      <c r="H940" s="22">
        <v>100</v>
      </c>
      <c r="I940" s="25" t="e">
        <f>INDEX('TOL2008'!B:B,MATCH(A940,'TOL2008'!A:A,0))</f>
        <v>#N/A</v>
      </c>
      <c r="J940" s="25" t="e">
        <f>INDEX(Pääluokka!$H$2:$H$100,MATCH(VALUE(LEFT(Taulukko1[[#This Row],[TOL2008]],2)),Pääluokka!$G$2:$G$100,0))</f>
        <v>#N/A</v>
      </c>
      <c r="K940" s="25" t="e">
        <f>INDEX(Pääluokka!$I$2:$I$100,MATCH(VALUE(LEFT(Taulukko1[[#This Row],[TOL2008]],2)),Pääluokka!$G$2:$G$100,0))</f>
        <v>#N/A</v>
      </c>
    </row>
    <row r="941" spans="1:11" ht="12.75" customHeight="1">
      <c r="A941" t="s">
        <v>148</v>
      </c>
      <c r="B941" s="23">
        <v>39926</v>
      </c>
      <c r="C941" t="s">
        <v>2376</v>
      </c>
      <c r="E941" s="5">
        <v>1000</v>
      </c>
      <c r="F941" s="4"/>
      <c r="G941" s="5"/>
      <c r="H941" s="22">
        <v>1000</v>
      </c>
      <c r="I941" s="25">
        <f>INDEX('TOL2008'!B:B,MATCH(A941,'TOL2008'!A:A,0))</f>
        <v>17120</v>
      </c>
      <c r="J941" s="25" t="str">
        <f>INDEX(Pääluokka!$H$2:$H$100,MATCH(VALUE(LEFT(Taulukko1[[#This Row],[TOL2008]],2)),Pääluokka!$G$2:$G$100,0))</f>
        <v>Teollisuus</v>
      </c>
      <c r="K941" s="25" t="str">
        <f>INDEX(Pääluokka!$I$2:$I$100,MATCH(VALUE(LEFT(Taulukko1[[#This Row],[TOL2008]],2)),Pääluokka!$G$2:$G$100,0))</f>
        <v>Teollisuus (C-E)</v>
      </c>
    </row>
    <row r="942" spans="1:11" ht="12.75" customHeight="1">
      <c r="A942" t="s">
        <v>148</v>
      </c>
      <c r="B942" s="23">
        <v>39926</v>
      </c>
      <c r="C942" t="s">
        <v>2375</v>
      </c>
      <c r="E942" s="5">
        <v>50</v>
      </c>
      <c r="F942" s="4">
        <v>39979</v>
      </c>
      <c r="G942" s="5">
        <v>35</v>
      </c>
      <c r="H942" s="22">
        <v>373</v>
      </c>
      <c r="I942" s="25">
        <f>INDEX('TOL2008'!B:B,MATCH(A942,'TOL2008'!A:A,0))</f>
        <v>17120</v>
      </c>
      <c r="J942" s="25" t="str">
        <f>INDEX(Pääluokka!$H$2:$H$100,MATCH(VALUE(LEFT(Taulukko1[[#This Row],[TOL2008]],2)),Pääluokka!$G$2:$G$100,0))</f>
        <v>Teollisuus</v>
      </c>
      <c r="K942" s="25" t="str">
        <f>INDEX(Pääluokka!$I$2:$I$100,MATCH(VALUE(LEFT(Taulukko1[[#This Row],[TOL2008]],2)),Pääluokka!$G$2:$G$100,0))</f>
        <v>Teollisuus (C-E)</v>
      </c>
    </row>
    <row r="943" spans="1:11" ht="12.75" customHeight="1">
      <c r="A943" t="s">
        <v>3107</v>
      </c>
      <c r="B943" s="23">
        <v>39927</v>
      </c>
      <c r="C943" t="s">
        <v>3106</v>
      </c>
      <c r="E943" s="5"/>
      <c r="F943" s="4">
        <v>39980</v>
      </c>
      <c r="G943" s="5">
        <v>67</v>
      </c>
      <c r="H943" s="17">
        <v>75</v>
      </c>
      <c r="I943" s="25" t="e">
        <f>INDEX('TOL2008'!B:B,MATCH(A943,'TOL2008'!A:A,0))</f>
        <v>#N/A</v>
      </c>
      <c r="J943" s="25" t="e">
        <f>INDEX(Pääluokka!$H$2:$H$100,MATCH(VALUE(LEFT(Taulukko1[[#This Row],[TOL2008]],2)),Pääluokka!$G$2:$G$100,0))</f>
        <v>#N/A</v>
      </c>
      <c r="K943" s="25" t="e">
        <f>INDEX(Pääluokka!$I$2:$I$100,MATCH(VALUE(LEFT(Taulukko1[[#This Row],[TOL2008]],2)),Pääluokka!$G$2:$G$100,0))</f>
        <v>#N/A</v>
      </c>
    </row>
    <row r="944" spans="1:11" ht="12.75" customHeight="1">
      <c r="A944" s="21" t="s">
        <v>2890</v>
      </c>
      <c r="B944" s="23">
        <v>39927</v>
      </c>
      <c r="C944" s="21" t="s">
        <v>2889</v>
      </c>
      <c r="D944" s="24"/>
      <c r="E944" s="24"/>
      <c r="F944" s="23"/>
      <c r="G944" s="24"/>
      <c r="H944" s="22">
        <v>25</v>
      </c>
      <c r="I944" s="25" t="e">
        <f>INDEX('TOL2008'!B:B,MATCH(A944,'TOL2008'!A:A,0))</f>
        <v>#N/A</v>
      </c>
      <c r="J944" s="25" t="e">
        <f>INDEX(Pääluokka!$H$2:$H$100,MATCH(VALUE(LEFT(Taulukko1[[#This Row],[TOL2008]],2)),Pääluokka!$G$2:$G$100,0))</f>
        <v>#N/A</v>
      </c>
      <c r="K944" s="25" t="e">
        <f>INDEX(Pääluokka!$I$2:$I$100,MATCH(VALUE(LEFT(Taulukko1[[#This Row],[TOL2008]],2)),Pääluokka!$G$2:$G$100,0))</f>
        <v>#N/A</v>
      </c>
    </row>
    <row r="945" spans="1:11" ht="12.75" customHeight="1">
      <c r="A945" t="s">
        <v>234</v>
      </c>
      <c r="B945" s="23">
        <v>39927</v>
      </c>
      <c r="C945" t="s">
        <v>2505</v>
      </c>
      <c r="E945" s="5"/>
      <c r="F945" s="4">
        <v>39975</v>
      </c>
      <c r="G945" s="5">
        <v>100</v>
      </c>
      <c r="H945" s="16">
        <v>100</v>
      </c>
      <c r="I945" s="25">
        <f>INDEX('TOL2008'!B:B,MATCH(A945,'TOL2008'!A:A,0))</f>
        <v>71126</v>
      </c>
      <c r="J945" s="25" t="str">
        <f>INDEX(Pääluokka!$H$2:$H$100,MATCH(VALUE(LEFT(Taulukko1[[#This Row],[TOL2008]],2)),Pääluokka!$G$2:$G$100,0))</f>
        <v>Ammatillinen, tieteellinen ja tekninen toiminta</v>
      </c>
      <c r="K945" s="25" t="str">
        <f>INDEX(Pääluokka!$I$2:$I$100,MATCH(VALUE(LEFT(Taulukko1[[#This Row],[TOL2008]],2)),Pääluokka!$G$2:$G$100,0))</f>
        <v>Palvelualat (G-N, R, S)</v>
      </c>
    </row>
    <row r="946" spans="1:11" ht="12.75" customHeight="1">
      <c r="A946" s="21" t="s">
        <v>2137</v>
      </c>
      <c r="B946" s="23">
        <v>39928</v>
      </c>
      <c r="C946" s="21" t="s">
        <v>2972</v>
      </c>
      <c r="D946" s="24"/>
      <c r="E946" s="24">
        <v>29</v>
      </c>
      <c r="F946" s="23">
        <v>39981</v>
      </c>
      <c r="G946" s="24">
        <v>29</v>
      </c>
      <c r="H946" s="22">
        <v>29</v>
      </c>
      <c r="I946" s="25">
        <f>INDEX('TOL2008'!B:B,MATCH(A2699,'TOL2008'!A:A,0))</f>
        <v>10710</v>
      </c>
      <c r="J946" s="25" t="str">
        <f>INDEX(Pääluokka!$H$2:$H$100,MATCH(VALUE(LEFT(Taulukko1[[#This Row],[TOL2008]],2)),Pääluokka!$G$2:$G$100,0))</f>
        <v>Teollisuus</v>
      </c>
      <c r="K946" s="25" t="str">
        <f>INDEX(Pääluokka!$I$2:$I$100,MATCH(VALUE(LEFT(Taulukko1[[#This Row],[TOL2008]],2)),Pääluokka!$G$2:$G$100,0))</f>
        <v>Teollisuus (C-E)</v>
      </c>
    </row>
    <row r="947" spans="1:11" ht="12.75" customHeight="1">
      <c r="A947" t="s">
        <v>3095</v>
      </c>
      <c r="B947" s="23">
        <v>39931</v>
      </c>
      <c r="C947" t="s">
        <v>3096</v>
      </c>
      <c r="E947" s="5">
        <v>65</v>
      </c>
      <c r="F947" s="4">
        <v>39946</v>
      </c>
      <c r="G947" s="5"/>
      <c r="H947" s="16">
        <v>130</v>
      </c>
      <c r="I947" s="25" t="e">
        <f>INDEX('TOL2008'!B:B,MATCH(A947,'TOL2008'!A:A,0))</f>
        <v>#N/A</v>
      </c>
      <c r="J947" s="25" t="e">
        <f>INDEX(Pääluokka!$H$2:$H$100,MATCH(VALUE(LEFT(Taulukko1[[#This Row],[TOL2008]],2)),Pääluokka!$G$2:$G$100,0))</f>
        <v>#N/A</v>
      </c>
      <c r="K947" s="25" t="e">
        <f>INDEX(Pääluokka!$I$2:$I$100,MATCH(VALUE(LEFT(Taulukko1[[#This Row],[TOL2008]],2)),Pääluokka!$G$2:$G$100,0))</f>
        <v>#N/A</v>
      </c>
    </row>
    <row r="948" spans="1:11" ht="12.75" customHeight="1">
      <c r="A948" t="s">
        <v>2139</v>
      </c>
      <c r="B948" s="23">
        <v>39931</v>
      </c>
      <c r="C948" t="s">
        <v>537</v>
      </c>
      <c r="E948" s="5"/>
      <c r="F948" s="4">
        <v>40050</v>
      </c>
      <c r="G948" s="5">
        <v>50</v>
      </c>
      <c r="H948" s="22">
        <v>100</v>
      </c>
      <c r="I948" s="25" t="e">
        <f>INDEX('TOL2008'!B:B,MATCH(A948,'TOL2008'!A:A,0))</f>
        <v>#N/A</v>
      </c>
      <c r="J948" s="25" t="e">
        <f>INDEX(Pääluokka!$H$2:$H$100,MATCH(VALUE(LEFT(Taulukko1[[#This Row],[TOL2008]],2)),Pääluokka!$G$2:$G$100,0))</f>
        <v>#N/A</v>
      </c>
      <c r="K948" s="25" t="e">
        <f>INDEX(Pääluokka!$I$2:$I$100,MATCH(VALUE(LEFT(Taulukko1[[#This Row],[TOL2008]],2)),Pääluokka!$G$2:$G$100,0))</f>
        <v>#N/A</v>
      </c>
    </row>
    <row r="949" spans="1:11" ht="12.75" customHeight="1">
      <c r="A949" t="s">
        <v>2764</v>
      </c>
      <c r="B949" s="23">
        <v>39931</v>
      </c>
      <c r="C949" t="s">
        <v>2763</v>
      </c>
      <c r="E949" s="5">
        <v>35</v>
      </c>
      <c r="F949" s="4"/>
      <c r="G949" s="5"/>
      <c r="H949" s="22">
        <v>160</v>
      </c>
      <c r="I949" s="25" t="e">
        <f>INDEX('TOL2008'!B:B,MATCH(A949,'TOL2008'!A:A,0))</f>
        <v>#N/A</v>
      </c>
      <c r="J949" s="25" t="e">
        <f>INDEX(Pääluokka!$H$2:$H$100,MATCH(VALUE(LEFT(Taulukko1[[#This Row],[TOL2008]],2)),Pääluokka!$G$2:$G$100,0))</f>
        <v>#N/A</v>
      </c>
      <c r="K949" s="25" t="e">
        <f>INDEX(Pääluokka!$I$2:$I$100,MATCH(VALUE(LEFT(Taulukko1[[#This Row],[TOL2008]],2)),Pääluokka!$G$2:$G$100,0))</f>
        <v>#N/A</v>
      </c>
    </row>
    <row r="950" spans="1:11" ht="12.75" customHeight="1">
      <c r="A950" t="s">
        <v>1738</v>
      </c>
      <c r="B950" s="23">
        <v>39931</v>
      </c>
      <c r="C950" t="s">
        <v>1737</v>
      </c>
      <c r="E950" s="5"/>
      <c r="F950" s="4"/>
      <c r="G950" s="5"/>
      <c r="H950" s="22">
        <v>400</v>
      </c>
      <c r="I950" s="25" t="e">
        <f>INDEX('TOL2008'!B:B,MATCH(A950,'TOL2008'!A:A,0))</f>
        <v>#N/A</v>
      </c>
      <c r="J950" s="25" t="e">
        <f>INDEX(Pääluokka!$H$2:$H$100,MATCH(VALUE(LEFT(Taulukko1[[#This Row],[TOL2008]],2)),Pääluokka!$G$2:$G$100,0))</f>
        <v>#N/A</v>
      </c>
      <c r="K950" s="25" t="e">
        <f>INDEX(Pääluokka!$I$2:$I$100,MATCH(VALUE(LEFT(Taulukko1[[#This Row],[TOL2008]],2)),Pääluokka!$G$2:$G$100,0))</f>
        <v>#N/A</v>
      </c>
    </row>
    <row r="951" spans="1:11" ht="12.75" customHeight="1">
      <c r="A951" t="s">
        <v>983</v>
      </c>
      <c r="B951" s="23">
        <v>39931</v>
      </c>
      <c r="C951" t="s">
        <v>2635</v>
      </c>
      <c r="E951" s="5">
        <v>100</v>
      </c>
      <c r="F951" s="4"/>
      <c r="G951" s="5"/>
      <c r="H951" s="22">
        <v>100</v>
      </c>
      <c r="I951" s="25">
        <f>INDEX('TOL2008'!B:B,MATCH(A951,'TOL2008'!A:A,0))</f>
        <v>26300</v>
      </c>
      <c r="J951" s="25" t="str">
        <f>INDEX(Pääluokka!$H$2:$H$100,MATCH(VALUE(LEFT(Taulukko1[[#This Row],[TOL2008]],2)),Pääluokka!$G$2:$G$100,0))</f>
        <v>Teollisuus</v>
      </c>
      <c r="K951" s="25" t="str">
        <f>INDEX(Pääluokka!$I$2:$I$100,MATCH(VALUE(LEFT(Taulukko1[[#This Row],[TOL2008]],2)),Pääluokka!$G$2:$G$100,0))</f>
        <v>Teollisuus (C-E)</v>
      </c>
    </row>
    <row r="952" spans="1:11" ht="12.75" customHeight="1">
      <c r="A952" t="s">
        <v>2333</v>
      </c>
      <c r="B952" s="23">
        <v>39931</v>
      </c>
      <c r="C952" t="s">
        <v>2332</v>
      </c>
      <c r="E952" s="5">
        <v>30</v>
      </c>
      <c r="F952" s="4">
        <v>39981</v>
      </c>
      <c r="G952" s="5">
        <v>19</v>
      </c>
      <c r="H952" s="22">
        <v>125</v>
      </c>
      <c r="I952" s="25" t="e">
        <f>INDEX('TOL2008'!B:B,MATCH(A952,'TOL2008'!A:A,0))</f>
        <v>#N/A</v>
      </c>
      <c r="J952" s="25" t="e">
        <f>INDEX(Pääluokka!$H$2:$H$100,MATCH(VALUE(LEFT(Taulukko1[[#This Row],[TOL2008]],2)),Pääluokka!$G$2:$G$100,0))</f>
        <v>#N/A</v>
      </c>
      <c r="K952" s="25" t="e">
        <f>INDEX(Pääluokka!$I$2:$I$100,MATCH(VALUE(LEFT(Taulukko1[[#This Row],[TOL2008]],2)),Pääluokka!$G$2:$G$100,0))</f>
        <v>#N/A</v>
      </c>
    </row>
    <row r="953" spans="1:11" ht="12.75" customHeight="1">
      <c r="A953" t="s">
        <v>2268</v>
      </c>
      <c r="B953" s="23">
        <v>39931</v>
      </c>
      <c r="C953" t="s">
        <v>2269</v>
      </c>
      <c r="E953" s="5">
        <v>20</v>
      </c>
      <c r="F953" s="4">
        <v>39982</v>
      </c>
      <c r="G953" s="5">
        <v>20</v>
      </c>
      <c r="H953" s="16">
        <v>20</v>
      </c>
      <c r="I953" s="25" t="e">
        <f>INDEX('TOL2008'!B:B,MATCH(A953,'TOL2008'!A:A,0))</f>
        <v>#N/A</v>
      </c>
      <c r="J953" s="25" t="e">
        <f>INDEX(Pääluokka!$H$2:$H$100,MATCH(VALUE(LEFT(Taulukko1[[#This Row],[TOL2008]],2)),Pääluokka!$G$2:$G$100,0))</f>
        <v>#N/A</v>
      </c>
      <c r="K953" s="25" t="e">
        <f>INDEX(Pääluokka!$I$2:$I$100,MATCH(VALUE(LEFT(Taulukko1[[#This Row],[TOL2008]],2)),Pääluokka!$G$2:$G$100,0))</f>
        <v>#N/A</v>
      </c>
    </row>
    <row r="954" spans="1:11" ht="12.75" customHeight="1">
      <c r="A954" t="s">
        <v>733</v>
      </c>
      <c r="B954" s="23">
        <v>39931</v>
      </c>
      <c r="C954" t="s">
        <v>2257</v>
      </c>
      <c r="E954" s="5">
        <v>90</v>
      </c>
      <c r="F954" s="4">
        <v>39980</v>
      </c>
      <c r="G954" s="5">
        <v>55</v>
      </c>
      <c r="H954" s="16">
        <v>90</v>
      </c>
      <c r="I954" s="25">
        <f>INDEX('TOL2008'!B:B,MATCH(A954,'TOL2008'!A:A,0))</f>
        <v>10510</v>
      </c>
      <c r="J954" s="25" t="str">
        <f>INDEX(Pääluokka!$H$2:$H$100,MATCH(VALUE(LEFT(Taulukko1[[#This Row],[TOL2008]],2)),Pääluokka!$G$2:$G$100,0))</f>
        <v>Teollisuus</v>
      </c>
      <c r="K954" s="25" t="str">
        <f>INDEX(Pääluokka!$I$2:$I$100,MATCH(VALUE(LEFT(Taulukko1[[#This Row],[TOL2008]],2)),Pääluokka!$G$2:$G$100,0))</f>
        <v>Teollisuus (C-E)</v>
      </c>
    </row>
    <row r="955" spans="1:11" ht="12.75" customHeight="1">
      <c r="A955" t="s">
        <v>1821</v>
      </c>
      <c r="B955" s="23">
        <v>39931</v>
      </c>
      <c r="C955" t="s">
        <v>2225</v>
      </c>
      <c r="E955" s="5"/>
      <c r="F955" s="4">
        <v>39962</v>
      </c>
      <c r="G955" s="5">
        <v>0</v>
      </c>
      <c r="H955" s="22">
        <v>21</v>
      </c>
      <c r="I955" s="25" t="e">
        <f>INDEX('TOL2008'!B:B,MATCH(A955,'TOL2008'!A:A,0))</f>
        <v>#N/A</v>
      </c>
      <c r="J955" s="25" t="e">
        <f>INDEX(Pääluokka!$H$2:$H$100,MATCH(VALUE(LEFT(Taulukko1[[#This Row],[TOL2008]],2)),Pääluokka!$G$2:$G$100,0))</f>
        <v>#N/A</v>
      </c>
      <c r="K955" s="25" t="e">
        <f>INDEX(Pääluokka!$I$2:$I$100,MATCH(VALUE(LEFT(Taulukko1[[#This Row],[TOL2008]],2)),Pääluokka!$G$2:$G$100,0))</f>
        <v>#N/A</v>
      </c>
    </row>
    <row r="956" spans="1:11" ht="12.75" customHeight="1">
      <c r="A956" t="s">
        <v>2653</v>
      </c>
      <c r="B956" s="23">
        <v>39932</v>
      </c>
      <c r="C956" t="s">
        <v>2652</v>
      </c>
      <c r="E956" s="5">
        <v>45</v>
      </c>
      <c r="F956" s="4">
        <v>40042</v>
      </c>
      <c r="G956" s="5">
        <v>15</v>
      </c>
      <c r="H956" s="22">
        <v>500</v>
      </c>
      <c r="I956" s="25" t="e">
        <f>INDEX('TOL2008'!B:B,MATCH(A956,'TOL2008'!A:A,0))</f>
        <v>#N/A</v>
      </c>
      <c r="J956" s="25" t="e">
        <f>INDEX(Pääluokka!$H$2:$H$100,MATCH(VALUE(LEFT(Taulukko1[[#This Row],[TOL2008]],2)),Pääluokka!$G$2:$G$100,0))</f>
        <v>#N/A</v>
      </c>
      <c r="K956" s="25" t="e">
        <f>INDEX(Pääluokka!$I$2:$I$100,MATCH(VALUE(LEFT(Taulukko1[[#This Row],[TOL2008]],2)),Pääluokka!$G$2:$G$100,0))</f>
        <v>#N/A</v>
      </c>
    </row>
    <row r="957" spans="1:11" ht="12.75" customHeight="1">
      <c r="A957" t="s">
        <v>2364</v>
      </c>
      <c r="B957" s="23">
        <v>39932</v>
      </c>
      <c r="C957" t="s">
        <v>2365</v>
      </c>
      <c r="E957" s="5"/>
      <c r="F957" s="4">
        <v>39990</v>
      </c>
      <c r="G957" s="5">
        <v>98</v>
      </c>
      <c r="H957" s="22">
        <v>320</v>
      </c>
      <c r="I957" s="25" t="e">
        <f>INDEX('TOL2008'!B:B,MATCH(A957,'TOL2008'!A:A,0))</f>
        <v>#N/A</v>
      </c>
      <c r="J957" s="25" t="e">
        <f>INDEX(Pääluokka!$H$2:$H$100,MATCH(VALUE(LEFT(Taulukko1[[#This Row],[TOL2008]],2)),Pääluokka!$G$2:$G$100,0))</f>
        <v>#N/A</v>
      </c>
      <c r="K957" s="25" t="e">
        <f>INDEX(Pääluokka!$I$2:$I$100,MATCH(VALUE(LEFT(Taulukko1[[#This Row],[TOL2008]],2)),Pääluokka!$G$2:$G$100,0))</f>
        <v>#N/A</v>
      </c>
    </row>
    <row r="958" spans="1:11" ht="12.75" customHeight="1">
      <c r="A958" t="s">
        <v>3036</v>
      </c>
      <c r="B958" s="23">
        <v>39933</v>
      </c>
      <c r="C958" t="s">
        <v>3037</v>
      </c>
      <c r="E958" s="5">
        <v>10</v>
      </c>
      <c r="F958" s="4">
        <v>39953</v>
      </c>
      <c r="G958" s="5">
        <v>90</v>
      </c>
      <c r="H958" s="22">
        <v>190</v>
      </c>
      <c r="I958" s="25" t="e">
        <f>INDEX('TOL2008'!B:B,MATCH(A958,'TOL2008'!A:A,0))</f>
        <v>#N/A</v>
      </c>
      <c r="J958" s="25" t="e">
        <f>INDEX(Pääluokka!$H$2:$H$100,MATCH(VALUE(LEFT(Taulukko1[[#This Row],[TOL2008]],2)),Pääluokka!$G$2:$G$100,0))</f>
        <v>#N/A</v>
      </c>
      <c r="K958" s="25" t="e">
        <f>INDEX(Pääluokka!$I$2:$I$100,MATCH(VALUE(LEFT(Taulukko1[[#This Row],[TOL2008]],2)),Pääluokka!$G$2:$G$100,0))</f>
        <v>#N/A</v>
      </c>
    </row>
    <row r="959" spans="1:11" ht="12.75" customHeight="1">
      <c r="A959" t="s">
        <v>1991</v>
      </c>
      <c r="B959" s="23">
        <v>39933</v>
      </c>
      <c r="C959" t="s">
        <v>2673</v>
      </c>
      <c r="E959" s="5">
        <v>25</v>
      </c>
      <c r="F959" s="4">
        <v>39980</v>
      </c>
      <c r="G959" s="5">
        <v>20</v>
      </c>
      <c r="H959" s="22">
        <v>78</v>
      </c>
      <c r="I959" s="25" t="e">
        <f>INDEX('TOL2008'!B:B,MATCH(A959,'TOL2008'!A:A,0))</f>
        <v>#N/A</v>
      </c>
      <c r="J959" s="25" t="e">
        <f>INDEX(Pääluokka!$H$2:$H$100,MATCH(VALUE(LEFT(Taulukko1[[#This Row],[TOL2008]],2)),Pääluokka!$G$2:$G$100,0))</f>
        <v>#N/A</v>
      </c>
      <c r="K959" s="25" t="e">
        <f>INDEX(Pääluokka!$I$2:$I$100,MATCH(VALUE(LEFT(Taulukko1[[#This Row],[TOL2008]],2)),Pääluokka!$G$2:$G$100,0))</f>
        <v>#N/A</v>
      </c>
    </row>
    <row r="960" spans="1:11" ht="12.75" customHeight="1">
      <c r="A960" t="s">
        <v>942</v>
      </c>
      <c r="B960" s="23">
        <v>39933</v>
      </c>
      <c r="C960" t="s">
        <v>2561</v>
      </c>
      <c r="E960" s="5">
        <v>60</v>
      </c>
      <c r="F960" s="4">
        <v>39980</v>
      </c>
      <c r="G960" s="5">
        <v>28</v>
      </c>
      <c r="H960" s="22">
        <v>160</v>
      </c>
      <c r="I960" s="25">
        <f>INDEX('TOL2008'!B:B,MATCH(A960,'TOL2008'!A:A,0))</f>
        <v>46699</v>
      </c>
      <c r="J960" s="25" t="str">
        <f>INDEX(Pääluokka!$H$2:$H$100,MATCH(VALUE(LEFT(Taulukko1[[#This Row],[TOL2008]],2)),Pääluokka!$G$2:$G$100,0))</f>
        <v>Tukku- ja vähittäiskauppa; moottoriajoneuvojen ja moottoripyörien korjaus</v>
      </c>
      <c r="K960" s="25" t="str">
        <f>INDEX(Pääluokka!$I$2:$I$100,MATCH(VALUE(LEFT(Taulukko1[[#This Row],[TOL2008]],2)),Pääluokka!$G$2:$G$100,0))</f>
        <v>Palvelualat (G-N, R, S)</v>
      </c>
    </row>
    <row r="961" spans="1:11" ht="12.75" customHeight="1">
      <c r="A961" s="21" t="s">
        <v>3036</v>
      </c>
      <c r="B961" s="23">
        <v>39934</v>
      </c>
      <c r="C961" s="21" t="s">
        <v>3035</v>
      </c>
      <c r="D961" s="24"/>
      <c r="E961" s="24">
        <v>80</v>
      </c>
      <c r="F961" s="23">
        <v>39989</v>
      </c>
      <c r="G961" s="24">
        <v>54</v>
      </c>
      <c r="H961" s="16">
        <v>180</v>
      </c>
      <c r="I961" s="25" t="e">
        <f>INDEX('TOL2008'!B:B,MATCH(A961,'TOL2008'!A:A,0))</f>
        <v>#N/A</v>
      </c>
      <c r="J961" s="25" t="e">
        <f>INDEX(Pääluokka!$H$2:$H$100,MATCH(VALUE(LEFT(Taulukko1[[#This Row],[TOL2008]],2)),Pääluokka!$G$2:$G$100,0))</f>
        <v>#N/A</v>
      </c>
      <c r="K961" s="25" t="e">
        <f>INDEX(Pääluokka!$I$2:$I$100,MATCH(VALUE(LEFT(Taulukko1[[#This Row],[TOL2008]],2)),Pääluokka!$G$2:$G$100,0))</f>
        <v>#N/A</v>
      </c>
    </row>
    <row r="962" spans="1:11" ht="12.75" customHeight="1">
      <c r="A962" t="s">
        <v>3017</v>
      </c>
      <c r="B962" s="23">
        <v>39934</v>
      </c>
      <c r="C962" t="s">
        <v>3016</v>
      </c>
      <c r="E962" s="5"/>
      <c r="F962" s="4">
        <v>40116</v>
      </c>
      <c r="G962" s="5">
        <v>8</v>
      </c>
      <c r="H962" s="22">
        <v>38</v>
      </c>
      <c r="I962" s="25" t="e">
        <f>INDEX('TOL2008'!B:B,MATCH(A962,'TOL2008'!A:A,0))</f>
        <v>#N/A</v>
      </c>
      <c r="J962" s="25" t="e">
        <f>INDEX(Pääluokka!$H$2:$H$100,MATCH(VALUE(LEFT(Taulukko1[[#This Row],[TOL2008]],2)),Pääluokka!$G$2:$G$100,0))</f>
        <v>#N/A</v>
      </c>
      <c r="K962" s="25" t="e">
        <f>INDEX(Pääluokka!$I$2:$I$100,MATCH(VALUE(LEFT(Taulukko1[[#This Row],[TOL2008]],2)),Pääluokka!$G$2:$G$100,0))</f>
        <v>#N/A</v>
      </c>
    </row>
    <row r="963" spans="1:11" ht="12.75" customHeight="1">
      <c r="A963" s="21" t="s">
        <v>3002</v>
      </c>
      <c r="B963" s="23">
        <v>39934</v>
      </c>
      <c r="C963" s="21" t="s">
        <v>1052</v>
      </c>
      <c r="D963" s="24"/>
      <c r="E963" s="24"/>
      <c r="F963" s="23">
        <v>39975</v>
      </c>
      <c r="G963" s="24">
        <v>17</v>
      </c>
      <c r="H963" s="22">
        <v>50</v>
      </c>
      <c r="I963" s="25" t="e">
        <f>INDEX('TOL2008'!B:B,MATCH(A963,'TOL2008'!A:A,0))</f>
        <v>#N/A</v>
      </c>
      <c r="J963" s="25" t="e">
        <f>INDEX(Pääluokka!$H$2:$H$100,MATCH(VALUE(LEFT(Taulukko1[[#This Row],[TOL2008]],2)),Pääluokka!$G$2:$G$100,0))</f>
        <v>#N/A</v>
      </c>
      <c r="K963" s="25" t="e">
        <f>INDEX(Pääluokka!$I$2:$I$100,MATCH(VALUE(LEFT(Taulukko1[[#This Row],[TOL2008]],2)),Pääluokka!$G$2:$G$100,0))</f>
        <v>#N/A</v>
      </c>
    </row>
    <row r="964" spans="1:11" ht="12.75" customHeight="1">
      <c r="A964" t="s">
        <v>2864</v>
      </c>
      <c r="B964" s="23">
        <v>39934</v>
      </c>
      <c r="C964" t="s">
        <v>2867</v>
      </c>
      <c r="E964" s="5"/>
      <c r="F964" s="4">
        <v>39987</v>
      </c>
      <c r="G964" s="5">
        <v>24</v>
      </c>
      <c r="H964" s="22">
        <v>127</v>
      </c>
      <c r="I964" s="25" t="e">
        <f>INDEX('TOL2008'!B:B,MATCH(A964,'TOL2008'!A:A,0))</f>
        <v>#N/A</v>
      </c>
      <c r="J964" s="25" t="e">
        <f>INDEX(Pääluokka!$H$2:$H$100,MATCH(VALUE(LEFT(Taulukko1[[#This Row],[TOL2008]],2)),Pääluokka!$G$2:$G$100,0))</f>
        <v>#N/A</v>
      </c>
      <c r="K964" s="25" t="e">
        <f>INDEX(Pääluokka!$I$2:$I$100,MATCH(VALUE(LEFT(Taulukko1[[#This Row],[TOL2008]],2)),Pääluokka!$G$2:$G$100,0))</f>
        <v>#N/A</v>
      </c>
    </row>
    <row r="965" spans="1:11" ht="12.75" customHeight="1">
      <c r="A965" s="21" t="s">
        <v>2860</v>
      </c>
      <c r="B965" s="23">
        <v>39934</v>
      </c>
      <c r="C965" s="21" t="s">
        <v>2859</v>
      </c>
      <c r="D965" s="24"/>
      <c r="E965" s="24">
        <v>35</v>
      </c>
      <c r="F965" s="23">
        <v>40008</v>
      </c>
      <c r="G965" s="24">
        <v>27</v>
      </c>
      <c r="H965" s="16">
        <v>135</v>
      </c>
      <c r="I965" s="25" t="e">
        <f>INDEX('TOL2008'!B:B,MATCH(A965,'TOL2008'!A:A,0))</f>
        <v>#N/A</v>
      </c>
      <c r="J965" s="25" t="e">
        <f>INDEX(Pääluokka!$H$2:$H$100,MATCH(VALUE(LEFT(Taulukko1[[#This Row],[TOL2008]],2)),Pääluokka!$G$2:$G$100,0))</f>
        <v>#N/A</v>
      </c>
      <c r="K965" s="25" t="e">
        <f>INDEX(Pääluokka!$I$2:$I$100,MATCH(VALUE(LEFT(Taulukko1[[#This Row],[TOL2008]],2)),Pääluokka!$G$2:$G$100,0))</f>
        <v>#N/A</v>
      </c>
    </row>
    <row r="966" spans="1:11" ht="12.75" customHeight="1">
      <c r="A966" t="s">
        <v>2066</v>
      </c>
      <c r="B966" s="23">
        <v>39934</v>
      </c>
      <c r="C966" t="s">
        <v>2836</v>
      </c>
      <c r="E966" s="5"/>
      <c r="F966" s="4">
        <v>39987</v>
      </c>
      <c r="G966" s="5">
        <v>70</v>
      </c>
      <c r="H966" s="16">
        <v>70</v>
      </c>
      <c r="I966" s="25" t="e">
        <f>INDEX('TOL2008'!B:B,MATCH(A966,'TOL2008'!A:A,0))</f>
        <v>#N/A</v>
      </c>
      <c r="J966" s="25" t="e">
        <f>INDEX(Pääluokka!$H$2:$H$100,MATCH(VALUE(LEFT(Taulukko1[[#This Row],[TOL2008]],2)),Pääluokka!$G$2:$G$100,0))</f>
        <v>#N/A</v>
      </c>
      <c r="K966" s="25" t="e">
        <f>INDEX(Pääluokka!$I$2:$I$100,MATCH(VALUE(LEFT(Taulukko1[[#This Row],[TOL2008]],2)),Pääluokka!$G$2:$G$100,0))</f>
        <v>#N/A</v>
      </c>
    </row>
    <row r="967" spans="1:11" ht="12.75" customHeight="1">
      <c r="A967" t="s">
        <v>2820</v>
      </c>
      <c r="B967" s="23">
        <v>39934</v>
      </c>
      <c r="C967" t="s">
        <v>2819</v>
      </c>
      <c r="E967" s="5"/>
      <c r="F967" s="4">
        <v>39994</v>
      </c>
      <c r="G967" s="5">
        <v>0</v>
      </c>
      <c r="H967" s="16">
        <v>75</v>
      </c>
      <c r="I967" s="25" t="e">
        <f>INDEX('TOL2008'!B:B,MATCH(A967,'TOL2008'!A:A,0))</f>
        <v>#N/A</v>
      </c>
      <c r="J967" s="25" t="e">
        <f>INDEX(Pääluokka!$H$2:$H$100,MATCH(VALUE(LEFT(Taulukko1[[#This Row],[TOL2008]],2)),Pääluokka!$G$2:$G$100,0))</f>
        <v>#N/A</v>
      </c>
      <c r="K967" s="25" t="e">
        <f>INDEX(Pääluokka!$I$2:$I$100,MATCH(VALUE(LEFT(Taulukko1[[#This Row],[TOL2008]],2)),Pääluokka!$G$2:$G$100,0))</f>
        <v>#N/A</v>
      </c>
    </row>
    <row r="968" spans="1:11" ht="12.75" customHeight="1">
      <c r="A968" t="s">
        <v>2555</v>
      </c>
      <c r="B968" s="23">
        <v>39934</v>
      </c>
      <c r="C968" t="s">
        <v>2556</v>
      </c>
      <c r="E968" s="5"/>
      <c r="F968" s="4">
        <v>39976</v>
      </c>
      <c r="G968" s="5">
        <v>12</v>
      </c>
      <c r="H968" s="22">
        <v>260</v>
      </c>
      <c r="I968" s="25" t="e">
        <f>INDEX('TOL2008'!B:B,MATCH(A968,'TOL2008'!A:A,0))</f>
        <v>#N/A</v>
      </c>
      <c r="J968" s="25" t="e">
        <f>INDEX(Pääluokka!$H$2:$H$100,MATCH(VALUE(LEFT(Taulukko1[[#This Row],[TOL2008]],2)),Pääluokka!$G$2:$G$100,0))</f>
        <v>#N/A</v>
      </c>
      <c r="K968" s="25" t="e">
        <f>INDEX(Pääluokka!$I$2:$I$100,MATCH(VALUE(LEFT(Taulukko1[[#This Row],[TOL2008]],2)),Pääluokka!$G$2:$G$100,0))</f>
        <v>#N/A</v>
      </c>
    </row>
    <row r="969" spans="1:11" ht="12.75" customHeight="1">
      <c r="A969" t="s">
        <v>148</v>
      </c>
      <c r="B969" s="23">
        <v>39934</v>
      </c>
      <c r="C969" t="s">
        <v>2373</v>
      </c>
      <c r="E969" s="5"/>
      <c r="F969" s="4">
        <v>39962</v>
      </c>
      <c r="G969" s="5">
        <v>0</v>
      </c>
      <c r="H969" s="22">
        <v>260</v>
      </c>
      <c r="I969" s="25">
        <f>INDEX('TOL2008'!B:B,MATCH(A969,'TOL2008'!A:A,0))</f>
        <v>17120</v>
      </c>
      <c r="J969" s="25" t="str">
        <f>INDEX(Pääluokka!$H$2:$H$100,MATCH(VALUE(LEFT(Taulukko1[[#This Row],[TOL2008]],2)),Pääluokka!$G$2:$G$100,0))</f>
        <v>Teollisuus</v>
      </c>
      <c r="K969" s="25" t="str">
        <f>INDEX(Pääluokka!$I$2:$I$100,MATCH(VALUE(LEFT(Taulukko1[[#This Row],[TOL2008]],2)),Pääluokka!$G$2:$G$100,0))</f>
        <v>Teollisuus (C-E)</v>
      </c>
    </row>
    <row r="970" spans="1:11" ht="12.75" customHeight="1">
      <c r="A970" t="s">
        <v>2301</v>
      </c>
      <c r="B970" s="23">
        <v>39934</v>
      </c>
      <c r="C970" t="s">
        <v>1186</v>
      </c>
      <c r="E970" s="5"/>
      <c r="F970" s="4">
        <v>39995</v>
      </c>
      <c r="G970" s="5">
        <v>67</v>
      </c>
      <c r="H970" s="16">
        <v>67</v>
      </c>
      <c r="I970" s="25" t="e">
        <f>INDEX('TOL2008'!B:B,MATCH(A970,'TOL2008'!A:A,0))</f>
        <v>#N/A</v>
      </c>
      <c r="J970" s="25" t="e">
        <f>INDEX(Pääluokka!$H$2:$H$100,MATCH(VALUE(LEFT(Taulukko1[[#This Row],[TOL2008]],2)),Pääluokka!$G$2:$G$100,0))</f>
        <v>#N/A</v>
      </c>
      <c r="K970" s="25" t="e">
        <f>INDEX(Pääluokka!$I$2:$I$100,MATCH(VALUE(LEFT(Taulukko1[[#This Row],[TOL2008]],2)),Pääluokka!$G$2:$G$100,0))</f>
        <v>#N/A</v>
      </c>
    </row>
    <row r="971" spans="1:11" ht="12.75" customHeight="1">
      <c r="A971" t="s">
        <v>2231</v>
      </c>
      <c r="B971" s="23">
        <v>39934</v>
      </c>
      <c r="C971" t="s">
        <v>2230</v>
      </c>
      <c r="E971" s="5"/>
      <c r="F971" s="4">
        <v>39973</v>
      </c>
      <c r="G971" s="5">
        <v>16</v>
      </c>
      <c r="H971" s="22">
        <v>175</v>
      </c>
      <c r="I971" s="25" t="e">
        <f>INDEX('TOL2008'!B:B,MATCH(A971,'TOL2008'!A:A,0))</f>
        <v>#N/A</v>
      </c>
      <c r="J971" s="25" t="e">
        <f>INDEX(Pääluokka!$H$2:$H$100,MATCH(VALUE(LEFT(Taulukko1[[#This Row],[TOL2008]],2)),Pääluokka!$G$2:$G$100,0))</f>
        <v>#N/A</v>
      </c>
      <c r="K971" s="25" t="e">
        <f>INDEX(Pääluokka!$I$2:$I$100,MATCH(VALUE(LEFT(Taulukko1[[#This Row],[TOL2008]],2)),Pääluokka!$G$2:$G$100,0))</f>
        <v>#N/A</v>
      </c>
    </row>
    <row r="972" spans="1:11" ht="12.75" customHeight="1">
      <c r="A972" t="s">
        <v>2906</v>
      </c>
      <c r="B972" s="23">
        <v>39936</v>
      </c>
      <c r="C972" t="s">
        <v>2907</v>
      </c>
      <c r="E972" s="5">
        <v>7</v>
      </c>
      <c r="F972" s="4">
        <v>39953</v>
      </c>
      <c r="G972" s="5">
        <v>5</v>
      </c>
      <c r="H972" s="16">
        <v>7</v>
      </c>
      <c r="I972" s="25" t="e">
        <f>INDEX('TOL2008'!B:B,MATCH(A972,'TOL2008'!A:A,0))</f>
        <v>#N/A</v>
      </c>
      <c r="J972" s="25" t="e">
        <f>INDEX(Pääluokka!$H$2:$H$100,MATCH(VALUE(LEFT(Taulukko1[[#This Row],[TOL2008]],2)),Pääluokka!$G$2:$G$100,0))</f>
        <v>#N/A</v>
      </c>
      <c r="K972" s="25" t="e">
        <f>INDEX(Pääluokka!$I$2:$I$100,MATCH(VALUE(LEFT(Taulukko1[[#This Row],[TOL2008]],2)),Pääluokka!$G$2:$G$100,0))</f>
        <v>#N/A</v>
      </c>
    </row>
    <row r="973" spans="1:11" ht="12.75" customHeight="1">
      <c r="A973" t="s">
        <v>1203</v>
      </c>
      <c r="B973" s="23">
        <v>39937</v>
      </c>
      <c r="C973" t="s">
        <v>2929</v>
      </c>
      <c r="E973" s="5">
        <v>60</v>
      </c>
      <c r="F973" s="4">
        <v>39981</v>
      </c>
      <c r="G973" s="5">
        <v>8</v>
      </c>
      <c r="H973" s="22">
        <v>125</v>
      </c>
      <c r="I973" s="25">
        <f>INDEX('TOL2008'!B:B,MATCH(A973,'TOL2008'!A:A,0))</f>
        <v>35140</v>
      </c>
      <c r="J973" s="25" t="str">
        <f>INDEX(Pääluokka!$H$2:$H$100,MATCH(VALUE(LEFT(Taulukko1[[#This Row],[TOL2008]],2)),Pääluokka!$G$2:$G$100,0))</f>
        <v>Sähkö-, kaasu- ja lämpöhuolto, jäähdytysliiketoiminta</v>
      </c>
      <c r="K973" s="25" t="str">
        <f>INDEX(Pääluokka!$I$2:$I$100,MATCH(VALUE(LEFT(Taulukko1[[#This Row],[TOL2008]],2)),Pääluokka!$G$2:$G$100,0))</f>
        <v>Teollisuus (C-E)</v>
      </c>
    </row>
    <row r="974" spans="1:11" ht="12.75" customHeight="1">
      <c r="A974" t="s">
        <v>1971</v>
      </c>
      <c r="B974" s="23">
        <v>39937</v>
      </c>
      <c r="C974" t="s">
        <v>2607</v>
      </c>
      <c r="E974" s="5"/>
      <c r="F974" s="4">
        <v>40050</v>
      </c>
      <c r="G974" s="5">
        <v>39</v>
      </c>
      <c r="H974" s="16">
        <v>55</v>
      </c>
      <c r="I974" s="25" t="e">
        <f>INDEX('TOL2008'!B:B,MATCH(A974,'TOL2008'!A:A,0))</f>
        <v>#N/A</v>
      </c>
      <c r="J974" s="25" t="e">
        <f>INDEX(Pääluokka!$H$2:$H$100,MATCH(VALUE(LEFT(Taulukko1[[#This Row],[TOL2008]],2)),Pääluokka!$G$2:$G$100,0))</f>
        <v>#N/A</v>
      </c>
      <c r="K974" s="25" t="e">
        <f>INDEX(Pääluokka!$I$2:$I$100,MATCH(VALUE(LEFT(Taulukko1[[#This Row],[TOL2008]],2)),Pääluokka!$G$2:$G$100,0))</f>
        <v>#N/A</v>
      </c>
    </row>
    <row r="975" spans="1:11" ht="12.75" customHeight="1">
      <c r="A975" t="s">
        <v>2601</v>
      </c>
      <c r="B975" s="23">
        <v>39937</v>
      </c>
      <c r="C975" t="s">
        <v>2600</v>
      </c>
      <c r="E975" s="5">
        <v>106</v>
      </c>
      <c r="F975" s="4">
        <v>40022</v>
      </c>
      <c r="G975" s="5">
        <v>106</v>
      </c>
      <c r="H975" s="22">
        <v>106</v>
      </c>
      <c r="I975" s="25" t="e">
        <f>INDEX('TOL2008'!B:B,MATCH(A975,'TOL2008'!A:A,0))</f>
        <v>#N/A</v>
      </c>
      <c r="J975" s="25" t="e">
        <f>INDEX(Pääluokka!$H$2:$H$100,MATCH(VALUE(LEFT(Taulukko1[[#This Row],[TOL2008]],2)),Pääluokka!$G$2:$G$100,0))</f>
        <v>#N/A</v>
      </c>
      <c r="K975" s="25" t="e">
        <f>INDEX(Pääluokka!$I$2:$I$100,MATCH(VALUE(LEFT(Taulukko1[[#This Row],[TOL2008]],2)),Pääluokka!$G$2:$G$100,0))</f>
        <v>#N/A</v>
      </c>
    </row>
    <row r="976" spans="1:11" ht="12.75" customHeight="1">
      <c r="A976" t="s">
        <v>2380</v>
      </c>
      <c r="B976" s="23">
        <v>39937</v>
      </c>
      <c r="C976" t="s">
        <v>2379</v>
      </c>
      <c r="E976" s="5">
        <v>9</v>
      </c>
      <c r="F976" s="4">
        <v>39951</v>
      </c>
      <c r="G976" s="5">
        <v>6</v>
      </c>
      <c r="H976" s="22">
        <v>100</v>
      </c>
      <c r="I976" s="25" t="e">
        <f>INDEX('TOL2008'!B:B,MATCH(A976,'TOL2008'!A:A,0))</f>
        <v>#N/A</v>
      </c>
      <c r="J976" s="25" t="e">
        <f>INDEX(Pääluokka!$H$2:$H$100,MATCH(VALUE(LEFT(Taulukko1[[#This Row],[TOL2008]],2)),Pääluokka!$G$2:$G$100,0))</f>
        <v>#N/A</v>
      </c>
      <c r="K976" s="25" t="e">
        <f>INDEX(Pääluokka!$I$2:$I$100,MATCH(VALUE(LEFT(Taulukko1[[#This Row],[TOL2008]],2)),Pääluokka!$G$2:$G$100,0))</f>
        <v>#N/A</v>
      </c>
    </row>
    <row r="977" spans="1:11" ht="12.75" customHeight="1">
      <c r="A977" t="s">
        <v>2998</v>
      </c>
      <c r="B977" s="23">
        <v>39938</v>
      </c>
      <c r="C977" t="s">
        <v>2997</v>
      </c>
      <c r="E977" s="5"/>
      <c r="F977" s="4">
        <v>39946</v>
      </c>
      <c r="G977" s="5">
        <v>0</v>
      </c>
      <c r="H977" s="22">
        <v>78</v>
      </c>
      <c r="I977" s="25">
        <f>INDEX('TOL2008'!B:B,MATCH(A3887,'TOL2008'!A:A,0))</f>
        <v>63110</v>
      </c>
      <c r="J977" s="25" t="str">
        <f>INDEX(Pääluokka!$H$2:$H$100,MATCH(VALUE(LEFT(Taulukko1[[#This Row],[TOL2008]],2)),Pääluokka!$G$2:$G$100,0))</f>
        <v>Informaatio ja viestintä</v>
      </c>
      <c r="K977" s="25" t="str">
        <f>INDEX(Pääluokka!$I$2:$I$100,MATCH(VALUE(LEFT(Taulukko1[[#This Row],[TOL2008]],2)),Pääluokka!$G$2:$G$100,0))</f>
        <v>Palvelualat (G-N, R, S)</v>
      </c>
    </row>
    <row r="978" spans="1:11" ht="12.75" customHeight="1">
      <c r="A978" t="s">
        <v>2978</v>
      </c>
      <c r="B978" s="23">
        <v>39938</v>
      </c>
      <c r="C978" t="s">
        <v>2977</v>
      </c>
      <c r="E978" s="5">
        <v>90</v>
      </c>
      <c r="F978" s="4">
        <v>39966</v>
      </c>
      <c r="G978" s="5">
        <v>90</v>
      </c>
      <c r="H978" s="22">
        <v>90</v>
      </c>
      <c r="I978" s="25" t="e">
        <f>INDEX('TOL2008'!B:B,MATCH(A978,'TOL2008'!A:A,0))</f>
        <v>#N/A</v>
      </c>
      <c r="J978" s="25" t="e">
        <f>INDEX(Pääluokka!$H$2:$H$100,MATCH(VALUE(LEFT(Taulukko1[[#This Row],[TOL2008]],2)),Pääluokka!$G$2:$G$100,0))</f>
        <v>#N/A</v>
      </c>
      <c r="K978" s="25" t="e">
        <f>INDEX(Pääluokka!$I$2:$I$100,MATCH(VALUE(LEFT(Taulukko1[[#This Row],[TOL2008]],2)),Pääluokka!$G$2:$G$100,0))</f>
        <v>#N/A</v>
      </c>
    </row>
    <row r="979" spans="1:11" ht="12.75" customHeight="1">
      <c r="A979" s="21" t="s">
        <v>663</v>
      </c>
      <c r="B979" s="23">
        <v>39939</v>
      </c>
      <c r="C979" s="21" t="s">
        <v>3114</v>
      </c>
      <c r="D979" s="24"/>
      <c r="E979" s="24">
        <v>80</v>
      </c>
      <c r="F979" s="23">
        <v>39994</v>
      </c>
      <c r="G979" s="24">
        <v>14</v>
      </c>
      <c r="H979" s="17">
        <v>650</v>
      </c>
      <c r="I979" s="25">
        <f>INDEX('TOL2008'!B:B,MATCH(A979,'TOL2008'!A:A,0))</f>
        <v>11010</v>
      </c>
      <c r="J979" s="25" t="str">
        <f>INDEX(Pääluokka!$H$2:$H$100,MATCH(VALUE(LEFT(Taulukko1[[#This Row],[TOL2008]],2)),Pääluokka!$G$2:$G$100,0))</f>
        <v>Teollisuus</v>
      </c>
      <c r="K979" s="25" t="str">
        <f>INDEX(Pääluokka!$I$2:$I$100,MATCH(VALUE(LEFT(Taulukko1[[#This Row],[TOL2008]],2)),Pääluokka!$G$2:$G$100,0))</f>
        <v>Teollisuus (C-E)</v>
      </c>
    </row>
    <row r="980" spans="1:11" ht="12.75" customHeight="1">
      <c r="A980" s="21" t="s">
        <v>2988</v>
      </c>
      <c r="B980" s="23">
        <v>39939</v>
      </c>
      <c r="C980" s="21" t="s">
        <v>2987</v>
      </c>
      <c r="D980" s="24"/>
      <c r="E980" s="24">
        <v>60</v>
      </c>
      <c r="F980" s="23"/>
      <c r="G980" s="24"/>
      <c r="H980" s="16">
        <v>60</v>
      </c>
      <c r="I980" s="25" t="e">
        <f>INDEX('TOL2008'!B:B,MATCH(A980,'TOL2008'!A:A,0))</f>
        <v>#N/A</v>
      </c>
      <c r="J980" s="25" t="e">
        <f>INDEX(Pääluokka!$H$2:$H$100,MATCH(VALUE(LEFT(Taulukko1[[#This Row],[TOL2008]],2)),Pääluokka!$G$2:$G$100,0))</f>
        <v>#N/A</v>
      </c>
      <c r="K980" s="25" t="e">
        <f>INDEX(Pääluokka!$I$2:$I$100,MATCH(VALUE(LEFT(Taulukko1[[#This Row],[TOL2008]],2)),Pääluokka!$G$2:$G$100,0))</f>
        <v>#N/A</v>
      </c>
    </row>
    <row r="981" spans="1:11" ht="12.75" customHeight="1">
      <c r="A981" s="21" t="s">
        <v>1107</v>
      </c>
      <c r="B981" s="23">
        <v>39939</v>
      </c>
      <c r="C981" s="21" t="s">
        <v>2785</v>
      </c>
      <c r="D981" s="24"/>
      <c r="E981" s="24"/>
      <c r="F981" s="23"/>
      <c r="G981" s="24"/>
      <c r="H981" s="22">
        <v>235</v>
      </c>
      <c r="I981" s="25">
        <f>INDEX('TOL2008'!B:B,MATCH(A981,'TOL2008'!A:A,0))</f>
        <v>20590</v>
      </c>
      <c r="J981" s="25" t="str">
        <f>INDEX(Pääluokka!$H$2:$H$100,MATCH(VALUE(LEFT(Taulukko1[[#This Row],[TOL2008]],2)),Pääluokka!$G$2:$G$100,0))</f>
        <v>Teollisuus</v>
      </c>
      <c r="K981" s="25" t="str">
        <f>INDEX(Pääluokka!$I$2:$I$100,MATCH(VALUE(LEFT(Taulukko1[[#This Row],[TOL2008]],2)),Pääluokka!$G$2:$G$100,0))</f>
        <v>Teollisuus (C-E)</v>
      </c>
    </row>
    <row r="982" spans="1:11" ht="12.75" customHeight="1">
      <c r="A982" s="21" t="s">
        <v>148</v>
      </c>
      <c r="B982" s="23">
        <v>39939</v>
      </c>
      <c r="C982" s="21" t="s">
        <v>2374</v>
      </c>
      <c r="D982" s="24"/>
      <c r="E982" s="24"/>
      <c r="F982" s="23">
        <v>39953</v>
      </c>
      <c r="G982" s="24">
        <v>0</v>
      </c>
      <c r="H982" s="22">
        <v>650</v>
      </c>
      <c r="I982" s="25">
        <f>INDEX('TOL2008'!B:B,MATCH(A982,'TOL2008'!A:A,0))</f>
        <v>17120</v>
      </c>
      <c r="J982" s="25" t="str">
        <f>INDEX(Pääluokka!$H$2:$H$100,MATCH(VALUE(LEFT(Taulukko1[[#This Row],[TOL2008]],2)),Pääluokka!$G$2:$G$100,0))</f>
        <v>Teollisuus</v>
      </c>
      <c r="K982" s="25" t="str">
        <f>INDEX(Pääluokka!$I$2:$I$100,MATCH(VALUE(LEFT(Taulukko1[[#This Row],[TOL2008]],2)),Pääluokka!$G$2:$G$100,0))</f>
        <v>Teollisuus (C-E)</v>
      </c>
    </row>
    <row r="983" spans="1:11" ht="12.75" customHeight="1">
      <c r="A983" s="21" t="s">
        <v>3007</v>
      </c>
      <c r="B983" s="23">
        <v>39940</v>
      </c>
      <c r="C983" s="21" t="s">
        <v>143</v>
      </c>
      <c r="D983" s="24"/>
      <c r="E983" s="24"/>
      <c r="F983" s="23">
        <v>39953</v>
      </c>
      <c r="G983" s="24">
        <v>8</v>
      </c>
      <c r="H983" s="22">
        <v>45</v>
      </c>
      <c r="I983" s="25" t="e">
        <f>INDEX('TOL2008'!B:B,MATCH(A983,'TOL2008'!A:A,0))</f>
        <v>#N/A</v>
      </c>
      <c r="J983" s="25" t="e">
        <f>INDEX(Pääluokka!$H$2:$H$100,MATCH(VALUE(LEFT(Taulukko1[[#This Row],[TOL2008]],2)),Pääluokka!$G$2:$G$100,0))</f>
        <v>#N/A</v>
      </c>
      <c r="K983" s="25" t="e">
        <f>INDEX(Pääluokka!$I$2:$I$100,MATCH(VALUE(LEFT(Taulukko1[[#This Row],[TOL2008]],2)),Pääluokka!$G$2:$G$100,0))</f>
        <v>#N/A</v>
      </c>
    </row>
    <row r="984" spans="1:11" ht="12.75" customHeight="1">
      <c r="A984" t="s">
        <v>523</v>
      </c>
      <c r="B984" s="23">
        <v>39940</v>
      </c>
      <c r="C984" t="s">
        <v>2940</v>
      </c>
      <c r="E984" s="5">
        <v>15</v>
      </c>
      <c r="F984" s="4">
        <v>39986</v>
      </c>
      <c r="G984" s="5">
        <v>13</v>
      </c>
      <c r="H984" s="22">
        <v>380</v>
      </c>
      <c r="I984" s="25">
        <f>INDEX('TOL2008'!B:B,MATCH(A984,'TOL2008'!A:A,0))</f>
        <v>25730</v>
      </c>
      <c r="J984" s="25" t="str">
        <f>INDEX(Pääluokka!$H$2:$H$100,MATCH(VALUE(LEFT(Taulukko1[[#This Row],[TOL2008]],2)),Pääluokka!$G$2:$G$100,0))</f>
        <v>Teollisuus</v>
      </c>
      <c r="K984" s="25" t="str">
        <f>INDEX(Pääluokka!$I$2:$I$100,MATCH(VALUE(LEFT(Taulukko1[[#This Row],[TOL2008]],2)),Pääluokka!$G$2:$G$100,0))</f>
        <v>Teollisuus (C-E)</v>
      </c>
    </row>
    <row r="985" spans="1:11" ht="12.75" customHeight="1">
      <c r="A985" t="s">
        <v>324</v>
      </c>
      <c r="B985" s="23">
        <v>39940</v>
      </c>
      <c r="C985" t="s">
        <v>2648</v>
      </c>
      <c r="E985" s="5">
        <v>40</v>
      </c>
      <c r="F985" s="4">
        <v>39988</v>
      </c>
      <c r="G985" s="5">
        <v>30</v>
      </c>
      <c r="H985" s="22">
        <v>510</v>
      </c>
      <c r="I985" s="25">
        <f>INDEX('TOL2008'!B:B,MATCH(A985,'TOL2008'!A:A,0))</f>
        <v>14190</v>
      </c>
      <c r="J985" s="25" t="str">
        <f>INDEX(Pääluokka!$H$2:$H$100,MATCH(VALUE(LEFT(Taulukko1[[#This Row],[TOL2008]],2)),Pääluokka!$G$2:$G$100,0))</f>
        <v>Teollisuus</v>
      </c>
      <c r="K985" s="25" t="str">
        <f>INDEX(Pääluokka!$I$2:$I$100,MATCH(VALUE(LEFT(Taulukko1[[#This Row],[TOL2008]],2)),Pääluokka!$G$2:$G$100,0))</f>
        <v>Teollisuus (C-E)</v>
      </c>
    </row>
    <row r="986" spans="1:11" ht="12.75" customHeight="1">
      <c r="A986" t="s">
        <v>873</v>
      </c>
      <c r="B986" s="23">
        <v>39940</v>
      </c>
      <c r="C986" t="s">
        <v>2445</v>
      </c>
      <c r="E986" s="5"/>
      <c r="F986" s="4">
        <v>39974</v>
      </c>
      <c r="G986" s="5">
        <v>31</v>
      </c>
      <c r="H986" s="22">
        <v>200</v>
      </c>
      <c r="I986" s="25" t="str">
        <f>INDEX('TOL2008'!B:B,MATCH(A986,'TOL2008'!A:A,0))</f>
        <v>28920</v>
      </c>
      <c r="J986" s="25" t="str">
        <f>INDEX(Pääluokka!$H$2:$H$100,MATCH(VALUE(LEFT(Taulukko1[[#This Row],[TOL2008]],2)),Pääluokka!$G$2:$G$100,0))</f>
        <v>Teollisuus</v>
      </c>
      <c r="K986" s="25" t="str">
        <f>INDEX(Pääluokka!$I$2:$I$100,MATCH(VALUE(LEFT(Taulukko1[[#This Row],[TOL2008]],2)),Pääluokka!$G$2:$G$100,0))</f>
        <v>Teollisuus (C-E)</v>
      </c>
    </row>
    <row r="987" spans="1:11" ht="12.75" customHeight="1">
      <c r="A987" t="s">
        <v>205</v>
      </c>
      <c r="B987" s="23">
        <v>39940</v>
      </c>
      <c r="C987" t="s">
        <v>2440</v>
      </c>
      <c r="E987" s="5">
        <v>300</v>
      </c>
      <c r="F987" s="4"/>
      <c r="G987" s="5"/>
      <c r="H987" s="22">
        <v>300</v>
      </c>
      <c r="I987" s="25">
        <f>INDEX('TOL2008'!B:B,MATCH(A987,'TOL2008'!A:A,0))</f>
        <v>58130</v>
      </c>
      <c r="J987" s="25" t="str">
        <f>INDEX(Pääluokka!$H$2:$H$100,MATCH(VALUE(LEFT(Taulukko1[[#This Row],[TOL2008]],2)),Pääluokka!$G$2:$G$100,0))</f>
        <v>Informaatio ja viestintä</v>
      </c>
      <c r="K987" s="25" t="str">
        <f>INDEX(Pääluokka!$I$2:$I$100,MATCH(VALUE(LEFT(Taulukko1[[#This Row],[TOL2008]],2)),Pääluokka!$G$2:$G$100,0))</f>
        <v>Palvelualat (G-N, R, S)</v>
      </c>
    </row>
    <row r="988" spans="1:11" ht="12.75" customHeight="1">
      <c r="A988" s="21" t="s">
        <v>666</v>
      </c>
      <c r="B988" s="23">
        <v>39941</v>
      </c>
      <c r="C988" s="21" t="s">
        <v>3117</v>
      </c>
      <c r="D988" s="24"/>
      <c r="E988" s="24">
        <v>8</v>
      </c>
      <c r="F988" s="23"/>
      <c r="G988" s="24"/>
      <c r="H988" s="22">
        <v>30</v>
      </c>
      <c r="I988" s="25">
        <f>INDEX('TOL2008'!B:B,MATCH(A988,'TOL2008'!A:A,0))</f>
        <v>58130</v>
      </c>
      <c r="J988" s="25" t="str">
        <f>INDEX(Pääluokka!$H$2:$H$100,MATCH(VALUE(LEFT(Taulukko1[[#This Row],[TOL2008]],2)),Pääluokka!$G$2:$G$100,0))</f>
        <v>Informaatio ja viestintä</v>
      </c>
      <c r="K988" s="25" t="str">
        <f>INDEX(Pääluokka!$I$2:$I$100,MATCH(VALUE(LEFT(Taulukko1[[#This Row],[TOL2008]],2)),Pääluokka!$G$2:$G$100,0))</f>
        <v>Palvelualat (G-N, R, S)</v>
      </c>
    </row>
    <row r="989" spans="1:11" ht="12.75" customHeight="1">
      <c r="A989" t="s">
        <v>50</v>
      </c>
      <c r="B989" s="23">
        <v>39941</v>
      </c>
      <c r="C989" t="s">
        <v>2276</v>
      </c>
      <c r="E989" s="5">
        <v>25</v>
      </c>
      <c r="F989" s="4">
        <v>39990</v>
      </c>
      <c r="G989" s="5">
        <v>25</v>
      </c>
      <c r="H989" s="22">
        <v>200</v>
      </c>
      <c r="I989" s="25">
        <f>INDEX('TOL2008'!B:B,MATCH(A989,'TOL2008'!A:A,0))</f>
        <v>17120</v>
      </c>
      <c r="J989" s="25" t="str">
        <f>INDEX(Pääluokka!$H$2:$H$100,MATCH(VALUE(LEFT(Taulukko1[[#This Row],[TOL2008]],2)),Pääluokka!$G$2:$G$100,0))</f>
        <v>Teollisuus</v>
      </c>
      <c r="K989" s="25" t="str">
        <f>INDEX(Pääluokka!$I$2:$I$100,MATCH(VALUE(LEFT(Taulukko1[[#This Row],[TOL2008]],2)),Pääluokka!$G$2:$G$100,0))</f>
        <v>Teollisuus (C-E)</v>
      </c>
    </row>
    <row r="990" spans="1:11" ht="12.75" customHeight="1">
      <c r="A990" s="21" t="s">
        <v>2234</v>
      </c>
      <c r="B990" s="23">
        <v>39942</v>
      </c>
      <c r="C990" s="21" t="s">
        <v>1186</v>
      </c>
      <c r="D990" s="24"/>
      <c r="E990" s="24">
        <v>21</v>
      </c>
      <c r="F990" s="23"/>
      <c r="G990" s="24"/>
      <c r="H990" s="16">
        <v>21</v>
      </c>
      <c r="I990" s="25" t="e">
        <f>INDEX('TOL2008'!B:B,MATCH(A990,'TOL2008'!A:A,0))</f>
        <v>#N/A</v>
      </c>
      <c r="J990" s="25" t="e">
        <f>INDEX(Pääluokka!$H$2:$H$100,MATCH(VALUE(LEFT(Taulukko1[[#This Row],[TOL2008]],2)),Pääluokka!$G$2:$G$100,0))</f>
        <v>#N/A</v>
      </c>
      <c r="K990" s="25" t="e">
        <f>INDEX(Pääluokka!$I$2:$I$100,MATCH(VALUE(LEFT(Taulukko1[[#This Row],[TOL2008]],2)),Pääluokka!$G$2:$G$100,0))</f>
        <v>#N/A</v>
      </c>
    </row>
    <row r="991" spans="1:11" ht="12.75" customHeight="1">
      <c r="A991" t="s">
        <v>2418</v>
      </c>
      <c r="B991" s="23">
        <v>39944</v>
      </c>
      <c r="C991" t="s">
        <v>2417</v>
      </c>
      <c r="E991" s="5">
        <v>30</v>
      </c>
      <c r="F991" s="4"/>
      <c r="G991" s="5"/>
      <c r="H991" s="22">
        <v>44</v>
      </c>
      <c r="I991" s="25" t="e">
        <f>INDEX('TOL2008'!B:B,MATCH(A991,'TOL2008'!A:A,0))</f>
        <v>#N/A</v>
      </c>
      <c r="J991" s="25" t="e">
        <f>INDEX(Pääluokka!$H$2:$H$100,MATCH(VALUE(LEFT(Taulukko1[[#This Row],[TOL2008]],2)),Pääluokka!$G$2:$G$100,0))</f>
        <v>#N/A</v>
      </c>
      <c r="K991" s="25" t="e">
        <f>INDEX(Pääluokka!$I$2:$I$100,MATCH(VALUE(LEFT(Taulukko1[[#This Row],[TOL2008]],2)),Pääluokka!$G$2:$G$100,0))</f>
        <v>#N/A</v>
      </c>
    </row>
    <row r="992" spans="1:11" ht="12.75" customHeight="1">
      <c r="A992" t="s">
        <v>2382</v>
      </c>
      <c r="B992" s="23">
        <v>39944</v>
      </c>
      <c r="C992" t="s">
        <v>2381</v>
      </c>
      <c r="E992" s="5">
        <v>42</v>
      </c>
      <c r="F992" s="4"/>
      <c r="G992" s="5"/>
      <c r="H992" s="16">
        <v>42</v>
      </c>
      <c r="I992" s="25">
        <f>INDEX('TOL2008'!B:B,MATCH(A992,'TOL2008'!A:A,0))</f>
        <v>47192</v>
      </c>
      <c r="J992" s="25" t="str">
        <f>INDEX(Pääluokka!$H$2:$H$100,MATCH(VALUE(LEFT(Taulukko1[[#This Row],[TOL2008]],2)),Pääluokka!$G$2:$G$100,0))</f>
        <v>Tukku- ja vähittäiskauppa; moottoriajoneuvojen ja moottoripyörien korjaus</v>
      </c>
      <c r="K992" s="25" t="str">
        <f>INDEX(Pääluokka!$I$2:$I$100,MATCH(VALUE(LEFT(Taulukko1[[#This Row],[TOL2008]],2)),Pääluokka!$G$2:$G$100,0))</f>
        <v>Palvelualat (G-N, R, S)</v>
      </c>
    </row>
    <row r="993" spans="1:11" ht="12.75" customHeight="1">
      <c r="A993" t="s">
        <v>1972</v>
      </c>
      <c r="B993" s="23">
        <v>39945</v>
      </c>
      <c r="C993" t="s">
        <v>2615</v>
      </c>
      <c r="E993" s="5"/>
      <c r="F993" s="4"/>
      <c r="G993" s="5"/>
      <c r="H993" s="16">
        <v>110</v>
      </c>
      <c r="I993" s="25" t="str">
        <f>INDEX('TOL2008'!B:B,MATCH(A3687,'TOL2008'!A:A,0))</f>
        <v>08112</v>
      </c>
      <c r="J993" s="25" t="str">
        <f>INDEX(Pääluokka!$H$2:$H$100,MATCH(VALUE(LEFT(Taulukko1[[#This Row],[TOL2008]],2)),Pääluokka!$G$2:$G$100,0))</f>
        <v>Kaivostoiminta ja louhinta</v>
      </c>
      <c r="K993" s="25" t="str">
        <f>INDEX(Pääluokka!$I$2:$I$100,MATCH(VALUE(LEFT(Taulukko1[[#This Row],[TOL2008]],2)),Pääluokka!$G$2:$G$100,0))</f>
        <v>Alkutuotanto (A-B)</v>
      </c>
    </row>
    <row r="994" spans="1:11" ht="12.75" customHeight="1">
      <c r="A994" t="s">
        <v>2423</v>
      </c>
      <c r="B994" s="23">
        <v>39945</v>
      </c>
      <c r="C994" t="s">
        <v>308</v>
      </c>
      <c r="E994" s="5"/>
      <c r="F994" s="4">
        <v>39952</v>
      </c>
      <c r="G994" s="5">
        <v>9</v>
      </c>
      <c r="H994" s="16">
        <v>9</v>
      </c>
      <c r="I994" s="25" t="e">
        <f>INDEX('TOL2008'!B:B,MATCH(A994,'TOL2008'!A:A,0))</f>
        <v>#N/A</v>
      </c>
      <c r="J994" s="25" t="e">
        <f>INDEX(Pääluokka!$H$2:$H$100,MATCH(VALUE(LEFT(Taulukko1[[#This Row],[TOL2008]],2)),Pääluokka!$G$2:$G$100,0))</f>
        <v>#N/A</v>
      </c>
      <c r="K994" s="25" t="e">
        <f>INDEX(Pääluokka!$I$2:$I$100,MATCH(VALUE(LEFT(Taulukko1[[#This Row],[TOL2008]],2)),Pääluokka!$G$2:$G$100,0))</f>
        <v>#N/A</v>
      </c>
    </row>
    <row r="995" spans="1:11" ht="12.75" customHeight="1">
      <c r="A995" t="s">
        <v>1855</v>
      </c>
      <c r="B995" s="23">
        <v>39945</v>
      </c>
      <c r="C995" t="s">
        <v>2288</v>
      </c>
      <c r="E995" s="5">
        <v>30</v>
      </c>
      <c r="F995" s="4">
        <v>39993</v>
      </c>
      <c r="G995" s="5">
        <v>33</v>
      </c>
      <c r="H995" s="22">
        <v>65</v>
      </c>
      <c r="I995" s="25" t="e">
        <f>INDEX('TOL2008'!B:B,MATCH(A995,'TOL2008'!A:A,0))</f>
        <v>#N/A</v>
      </c>
      <c r="J995" s="25" t="e">
        <f>INDEX(Pääluokka!$H$2:$H$100,MATCH(VALUE(LEFT(Taulukko1[[#This Row],[TOL2008]],2)),Pääluokka!$G$2:$G$100,0))</f>
        <v>#N/A</v>
      </c>
      <c r="K995" s="25" t="e">
        <f>INDEX(Pääluokka!$I$2:$I$100,MATCH(VALUE(LEFT(Taulukko1[[#This Row],[TOL2008]],2)),Pääluokka!$G$2:$G$100,0))</f>
        <v>#N/A</v>
      </c>
    </row>
    <row r="996" spans="1:11" ht="12.75" customHeight="1">
      <c r="A996" t="s">
        <v>2246</v>
      </c>
      <c r="B996" s="23">
        <v>39945</v>
      </c>
      <c r="C996" t="s">
        <v>2245</v>
      </c>
      <c r="E996" s="5"/>
      <c r="F996" s="4">
        <v>39990</v>
      </c>
      <c r="G996" s="5"/>
      <c r="H996" s="22">
        <v>550</v>
      </c>
      <c r="I996" s="25">
        <f>INDEX('TOL2008'!B:B,MATCH(A996,'TOL2008'!A:A,0))</f>
        <v>16239</v>
      </c>
      <c r="J996" s="25" t="str">
        <f>INDEX(Pääluokka!$H$2:$H$100,MATCH(VALUE(LEFT(Taulukko1[[#This Row],[TOL2008]],2)),Pääluokka!$G$2:$G$100,0))</f>
        <v>Teollisuus</v>
      </c>
      <c r="K996" s="25" t="str">
        <f>INDEX(Pääluokka!$I$2:$I$100,MATCH(VALUE(LEFT(Taulukko1[[#This Row],[TOL2008]],2)),Pääluokka!$G$2:$G$100,0))</f>
        <v>Teollisuus (C-E)</v>
      </c>
    </row>
    <row r="997" spans="1:11" ht="12.75" customHeight="1">
      <c r="A997" t="s">
        <v>3057</v>
      </c>
      <c r="B997" s="23">
        <v>39946</v>
      </c>
      <c r="C997" t="s">
        <v>3056</v>
      </c>
      <c r="E997" s="5"/>
      <c r="F997" s="4">
        <v>39990</v>
      </c>
      <c r="G997" s="5">
        <v>17</v>
      </c>
      <c r="H997" s="22">
        <v>130</v>
      </c>
      <c r="I997" s="25" t="e">
        <f>INDEX('TOL2008'!B:B,MATCH(A997,'TOL2008'!A:A,0))</f>
        <v>#N/A</v>
      </c>
      <c r="J997" s="25" t="e">
        <f>INDEX(Pääluokka!$H$2:$H$100,MATCH(VALUE(LEFT(Taulukko1[[#This Row],[TOL2008]],2)),Pääluokka!$G$2:$G$100,0))</f>
        <v>#N/A</v>
      </c>
      <c r="K997" s="25" t="e">
        <f>INDEX(Pääluokka!$I$2:$I$100,MATCH(VALUE(LEFT(Taulukko1[[#This Row],[TOL2008]],2)),Pääluokka!$G$2:$G$100,0))</f>
        <v>#N/A</v>
      </c>
    </row>
    <row r="998" spans="1:11" ht="12.75" customHeight="1">
      <c r="A998" t="s">
        <v>1941</v>
      </c>
      <c r="B998" s="23">
        <v>39946</v>
      </c>
      <c r="C998" t="s">
        <v>2535</v>
      </c>
      <c r="E998" s="5"/>
      <c r="F998" s="4">
        <v>39990</v>
      </c>
      <c r="G998" s="5">
        <v>0</v>
      </c>
      <c r="H998" s="22">
        <v>150</v>
      </c>
      <c r="I998" s="25" t="e">
        <f>INDEX('TOL2008'!B:B,MATCH(A998,'TOL2008'!A:A,0))</f>
        <v>#N/A</v>
      </c>
      <c r="J998" s="25" t="e">
        <f>INDEX(Pääluokka!$H$2:$H$100,MATCH(VALUE(LEFT(Taulukko1[[#This Row],[TOL2008]],2)),Pääluokka!$G$2:$G$100,0))</f>
        <v>#N/A</v>
      </c>
      <c r="K998" s="25" t="e">
        <f>INDEX(Pääluokka!$I$2:$I$100,MATCH(VALUE(LEFT(Taulukko1[[#This Row],[TOL2008]],2)),Pääluokka!$G$2:$G$100,0))</f>
        <v>#N/A</v>
      </c>
    </row>
    <row r="999" spans="1:11" ht="12.75" customHeight="1">
      <c r="A999" t="s">
        <v>2189</v>
      </c>
      <c r="B999" s="23">
        <v>39947</v>
      </c>
      <c r="C999" t="s">
        <v>3075</v>
      </c>
      <c r="E999" s="5"/>
      <c r="F999" s="4">
        <v>39960</v>
      </c>
      <c r="G999" s="5">
        <v>0</v>
      </c>
      <c r="H999" s="17">
        <v>450</v>
      </c>
      <c r="I999" s="25" t="e">
        <f>INDEX('TOL2008'!B:B,MATCH(A999,'TOL2008'!A:A,0))</f>
        <v>#N/A</v>
      </c>
      <c r="J999" s="25" t="e">
        <f>INDEX(Pääluokka!$H$2:$H$100,MATCH(VALUE(LEFT(Taulukko1[[#This Row],[TOL2008]],2)),Pääluokka!$G$2:$G$100,0))</f>
        <v>#N/A</v>
      </c>
      <c r="K999" s="25" t="e">
        <f>INDEX(Pääluokka!$I$2:$I$100,MATCH(VALUE(LEFT(Taulukko1[[#This Row],[TOL2008]],2)),Pääluokka!$G$2:$G$100,0))</f>
        <v>#N/A</v>
      </c>
    </row>
    <row r="1000" spans="1:11" ht="12.75" customHeight="1">
      <c r="A1000" t="s">
        <v>2932</v>
      </c>
      <c r="B1000" s="23">
        <v>39947</v>
      </c>
      <c r="C1000" t="s">
        <v>2931</v>
      </c>
      <c r="E1000" s="5">
        <v>90</v>
      </c>
      <c r="F1000" s="4">
        <v>39992</v>
      </c>
      <c r="G1000" s="5">
        <v>68</v>
      </c>
      <c r="H1000" s="22">
        <v>120</v>
      </c>
      <c r="I1000" s="25" t="e">
        <f>INDEX('TOL2008'!B:B,MATCH(A1000,'TOL2008'!A:A,0))</f>
        <v>#N/A</v>
      </c>
      <c r="J1000" s="25" t="e">
        <f>INDEX(Pääluokka!$H$2:$H$100,MATCH(VALUE(LEFT(Taulukko1[[#This Row],[TOL2008]],2)),Pääluokka!$G$2:$G$100,0))</f>
        <v>#N/A</v>
      </c>
      <c r="K1000" s="25" t="e">
        <f>INDEX(Pääluokka!$I$2:$I$100,MATCH(VALUE(LEFT(Taulukko1[[#This Row],[TOL2008]],2)),Pääluokka!$G$2:$G$100,0))</f>
        <v>#N/A</v>
      </c>
    </row>
    <row r="1001" spans="1:11" ht="12.75" customHeight="1">
      <c r="A1001" t="s">
        <v>1972</v>
      </c>
      <c r="B1001" s="23">
        <v>39947</v>
      </c>
      <c r="C1001" t="s">
        <v>2614</v>
      </c>
      <c r="E1001" s="5"/>
      <c r="F1001" s="4"/>
      <c r="G1001" s="5"/>
      <c r="H1001" s="16">
        <v>93</v>
      </c>
      <c r="I1001" s="25" t="str">
        <f>INDEX('TOL2008'!B:B,MATCH(A3687,'TOL2008'!A:A,0))</f>
        <v>08112</v>
      </c>
      <c r="J1001" s="25" t="str">
        <f>INDEX(Pääluokka!$H$2:$H$100,MATCH(VALUE(LEFT(Taulukko1[[#This Row],[TOL2008]],2)),Pääluokka!$G$2:$G$100,0))</f>
        <v>Kaivostoiminta ja louhinta</v>
      </c>
      <c r="K1001" s="25" t="str">
        <f>INDEX(Pääluokka!$I$2:$I$100,MATCH(VALUE(LEFT(Taulukko1[[#This Row],[TOL2008]],2)),Pääluokka!$G$2:$G$100,0))</f>
        <v>Alkutuotanto (A-B)</v>
      </c>
    </row>
    <row r="1002" spans="1:11" ht="12.75" customHeight="1">
      <c r="A1002" t="s">
        <v>8</v>
      </c>
      <c r="B1002" s="23">
        <v>39947</v>
      </c>
      <c r="C1002" t="s">
        <v>2226</v>
      </c>
      <c r="E1002" s="5">
        <v>80</v>
      </c>
      <c r="F1002" s="4">
        <v>39989</v>
      </c>
      <c r="G1002" s="5">
        <v>77</v>
      </c>
      <c r="H1002" s="16">
        <v>80</v>
      </c>
      <c r="I1002" s="25">
        <f>INDEX('TOL2008'!B:B,MATCH(A1002,'TOL2008'!A:A,0))</f>
        <v>28110</v>
      </c>
      <c r="J1002" s="25" t="str">
        <f>INDEX(Pääluokka!$H$2:$H$100,MATCH(VALUE(LEFT(Taulukko1[[#This Row],[TOL2008]],2)),Pääluokka!$G$2:$G$100,0))</f>
        <v>Teollisuus</v>
      </c>
      <c r="K1002" s="25" t="str">
        <f>INDEX(Pääluokka!$I$2:$I$100,MATCH(VALUE(LEFT(Taulukko1[[#This Row],[TOL2008]],2)),Pääluokka!$G$2:$G$100,0))</f>
        <v>Teollisuus (C-E)</v>
      </c>
    </row>
    <row r="1003" spans="1:11" ht="12.75" customHeight="1">
      <c r="A1003" t="s">
        <v>3079</v>
      </c>
      <c r="B1003" s="23">
        <v>39950</v>
      </c>
      <c r="C1003" t="s">
        <v>3078</v>
      </c>
      <c r="E1003" s="5"/>
      <c r="F1003" s="4">
        <v>39967</v>
      </c>
      <c r="G1003" s="5">
        <v>4</v>
      </c>
      <c r="H1003" s="18">
        <v>130</v>
      </c>
      <c r="I1003" s="25" t="e">
        <f>INDEX('TOL2008'!B:B,MATCH(A1003,'TOL2008'!A:A,0))</f>
        <v>#N/A</v>
      </c>
      <c r="J1003" s="25" t="e">
        <f>INDEX(Pääluokka!$H$2:$H$100,MATCH(VALUE(LEFT(Taulukko1[[#This Row],[TOL2008]],2)),Pääluokka!$G$2:$G$100,0))</f>
        <v>#N/A</v>
      </c>
      <c r="K1003" s="25" t="e">
        <f>INDEX(Pääluokka!$I$2:$I$100,MATCH(VALUE(LEFT(Taulukko1[[#This Row],[TOL2008]],2)),Pääluokka!$G$2:$G$100,0))</f>
        <v>#N/A</v>
      </c>
    </row>
    <row r="1004" spans="1:11" ht="12.75" customHeight="1">
      <c r="A1004" t="s">
        <v>605</v>
      </c>
      <c r="B1004" s="23">
        <v>39951</v>
      </c>
      <c r="C1004" t="s">
        <v>3062</v>
      </c>
      <c r="E1004" s="5">
        <v>45</v>
      </c>
      <c r="F1004" s="4">
        <v>40008</v>
      </c>
      <c r="G1004" s="5">
        <v>35</v>
      </c>
      <c r="H1004" s="16">
        <v>45</v>
      </c>
      <c r="I1004" s="25">
        <f>INDEX('TOL2008'!B:B,MATCH(A1004,'TOL2008'!A:A,0))</f>
        <v>28990</v>
      </c>
      <c r="J1004" s="25" t="str">
        <f>INDEX(Pääluokka!$H$2:$H$100,MATCH(VALUE(LEFT(Taulukko1[[#This Row],[TOL2008]],2)),Pääluokka!$G$2:$G$100,0))</f>
        <v>Teollisuus</v>
      </c>
      <c r="K1004" s="25" t="str">
        <f>INDEX(Pääluokka!$I$2:$I$100,MATCH(VALUE(LEFT(Taulukko1[[#This Row],[TOL2008]],2)),Pääluokka!$G$2:$G$100,0))</f>
        <v>Teollisuus (C-E)</v>
      </c>
    </row>
    <row r="1005" spans="1:11" ht="12.75" customHeight="1">
      <c r="A1005" t="s">
        <v>1086</v>
      </c>
      <c r="B1005" s="23">
        <v>39951</v>
      </c>
      <c r="C1005" t="s">
        <v>2766</v>
      </c>
      <c r="E1005" s="5">
        <v>80</v>
      </c>
      <c r="F1005" s="4">
        <v>39995</v>
      </c>
      <c r="G1005" s="5">
        <v>41</v>
      </c>
      <c r="H1005" s="22">
        <v>620</v>
      </c>
      <c r="I1005" s="25">
        <f>INDEX('TOL2008'!B:B,MATCH(A1005,'TOL2008'!A:A,0))</f>
        <v>28220</v>
      </c>
      <c r="J1005" s="25" t="str">
        <f>INDEX(Pääluokka!$H$2:$H$100,MATCH(VALUE(LEFT(Taulukko1[[#This Row],[TOL2008]],2)),Pääluokka!$G$2:$G$100,0))</f>
        <v>Teollisuus</v>
      </c>
      <c r="K1005" s="25" t="str">
        <f>INDEX(Pääluokka!$I$2:$I$100,MATCH(VALUE(LEFT(Taulukko1[[#This Row],[TOL2008]],2)),Pääluokka!$G$2:$G$100,0))</f>
        <v>Teollisuus (C-E)</v>
      </c>
    </row>
    <row r="1006" spans="1:11" ht="12.75" customHeight="1">
      <c r="A1006" t="s">
        <v>1972</v>
      </c>
      <c r="B1006" s="23">
        <v>39951</v>
      </c>
      <c r="C1006" t="s">
        <v>2613</v>
      </c>
      <c r="E1006" s="5"/>
      <c r="F1006" s="4"/>
      <c r="G1006" s="5"/>
      <c r="H1006" s="16">
        <v>17</v>
      </c>
      <c r="I1006" s="25" t="str">
        <f>INDEX('TOL2008'!B:B,MATCH(A3687,'TOL2008'!A:A,0))</f>
        <v>08112</v>
      </c>
      <c r="J1006" s="25" t="str">
        <f>INDEX(Pääluokka!$H$2:$H$100,MATCH(VALUE(LEFT(Taulukko1[[#This Row],[TOL2008]],2)),Pääluokka!$G$2:$G$100,0))</f>
        <v>Kaivostoiminta ja louhinta</v>
      </c>
      <c r="K1006" s="25" t="str">
        <f>INDEX(Pääluokka!$I$2:$I$100,MATCH(VALUE(LEFT(Taulukko1[[#This Row],[TOL2008]],2)),Pääluokka!$G$2:$G$100,0))</f>
        <v>Alkutuotanto (A-B)</v>
      </c>
    </row>
    <row r="1007" spans="1:11" ht="12.75" customHeight="1">
      <c r="A1007" t="s">
        <v>1469</v>
      </c>
      <c r="B1007" s="23">
        <v>39951</v>
      </c>
      <c r="C1007" t="s">
        <v>2461</v>
      </c>
      <c r="E1007" s="5"/>
      <c r="F1007" s="4">
        <v>40086</v>
      </c>
      <c r="G1007" s="5">
        <v>0</v>
      </c>
      <c r="H1007" s="22">
        <v>111</v>
      </c>
      <c r="I1007" s="25" t="e">
        <f>INDEX('TOL2008'!B:B,MATCH(A1007,'TOL2008'!A:A,0))</f>
        <v>#N/A</v>
      </c>
      <c r="J1007" s="25" t="e">
        <f>INDEX(Pääluokka!$H$2:$H$100,MATCH(VALUE(LEFT(Taulukko1[[#This Row],[TOL2008]],2)),Pääluokka!$G$2:$G$100,0))</f>
        <v>#N/A</v>
      </c>
      <c r="K1007" s="25" t="e">
        <f>INDEX(Pääluokka!$I$2:$I$100,MATCH(VALUE(LEFT(Taulukko1[[#This Row],[TOL2008]],2)),Pääluokka!$G$2:$G$100,0))</f>
        <v>#N/A</v>
      </c>
    </row>
    <row r="1008" spans="1:11" ht="12.75" customHeight="1">
      <c r="A1008" t="s">
        <v>50</v>
      </c>
      <c r="B1008" s="23">
        <v>39951</v>
      </c>
      <c r="C1008" t="s">
        <v>2275</v>
      </c>
      <c r="E1008" s="5">
        <v>65</v>
      </c>
      <c r="F1008" s="4">
        <v>40000</v>
      </c>
      <c r="G1008" s="5">
        <v>53</v>
      </c>
      <c r="H1008" s="16">
        <v>165</v>
      </c>
      <c r="I1008" s="25">
        <f>INDEX('TOL2008'!B:B,MATCH(A1008,'TOL2008'!A:A,0))</f>
        <v>17120</v>
      </c>
      <c r="J1008" s="25" t="str">
        <f>INDEX(Pääluokka!$H$2:$H$100,MATCH(VALUE(LEFT(Taulukko1[[#This Row],[TOL2008]],2)),Pääluokka!$G$2:$G$100,0))</f>
        <v>Teollisuus</v>
      </c>
      <c r="K1008" s="25" t="str">
        <f>INDEX(Pääluokka!$I$2:$I$100,MATCH(VALUE(LEFT(Taulukko1[[#This Row],[TOL2008]],2)),Pääluokka!$G$2:$G$100,0))</f>
        <v>Teollisuus (C-E)</v>
      </c>
    </row>
    <row r="1009" spans="1:11" ht="12.75" customHeight="1">
      <c r="A1009" t="s">
        <v>983</v>
      </c>
      <c r="B1009" s="23">
        <v>39952</v>
      </c>
      <c r="C1009" t="s">
        <v>2634</v>
      </c>
      <c r="E1009" s="5">
        <v>100</v>
      </c>
      <c r="F1009" s="4"/>
      <c r="G1009" s="5"/>
      <c r="H1009" s="16">
        <v>100</v>
      </c>
      <c r="I1009" s="25">
        <f>INDEX('TOL2008'!B:B,MATCH(A1009,'TOL2008'!A:A,0))</f>
        <v>26300</v>
      </c>
      <c r="J1009" s="25" t="str">
        <f>INDEX(Pääluokka!$H$2:$H$100,MATCH(VALUE(LEFT(Taulukko1[[#This Row],[TOL2008]],2)),Pääluokka!$G$2:$G$100,0))</f>
        <v>Teollisuus</v>
      </c>
      <c r="K1009" s="25" t="str">
        <f>INDEX(Pääluokka!$I$2:$I$100,MATCH(VALUE(LEFT(Taulukko1[[#This Row],[TOL2008]],2)),Pääluokka!$G$2:$G$100,0))</f>
        <v>Teollisuus (C-E)</v>
      </c>
    </row>
    <row r="1010" spans="1:11" ht="12.75" customHeight="1">
      <c r="A1010" t="s">
        <v>2295</v>
      </c>
      <c r="B1010" s="23">
        <v>39952</v>
      </c>
      <c r="C1010" t="s">
        <v>2296</v>
      </c>
      <c r="E1010" s="5">
        <v>10</v>
      </c>
      <c r="F1010" s="4"/>
      <c r="G1010" s="5"/>
      <c r="H1010" s="16">
        <v>10</v>
      </c>
      <c r="I1010" s="25" t="e">
        <f>INDEX('TOL2008'!B:B,MATCH(A1010,'TOL2008'!A:A,0))</f>
        <v>#N/A</v>
      </c>
      <c r="J1010" s="25" t="e">
        <f>INDEX(Pääluokka!$H$2:$H$100,MATCH(VALUE(LEFT(Taulukko1[[#This Row],[TOL2008]],2)),Pääluokka!$G$2:$G$100,0))</f>
        <v>#N/A</v>
      </c>
      <c r="K1010" s="25" t="e">
        <f>INDEX(Pääluokka!$I$2:$I$100,MATCH(VALUE(LEFT(Taulukko1[[#This Row],[TOL2008]],2)),Pääluokka!$G$2:$G$100,0))</f>
        <v>#N/A</v>
      </c>
    </row>
    <row r="1011" spans="1:11" ht="12.75" customHeight="1">
      <c r="A1011" t="s">
        <v>2797</v>
      </c>
      <c r="B1011" s="23">
        <v>39953</v>
      </c>
      <c r="C1011" t="s">
        <v>2796</v>
      </c>
      <c r="E1011" s="5">
        <v>40</v>
      </c>
      <c r="F1011" s="4">
        <v>39994</v>
      </c>
      <c r="G1011" s="5">
        <v>25</v>
      </c>
      <c r="H1011" s="16">
        <v>40</v>
      </c>
      <c r="I1011" s="25" t="e">
        <f>INDEX('TOL2008'!B:B,MATCH(A1011,'TOL2008'!A:A,0))</f>
        <v>#N/A</v>
      </c>
      <c r="J1011" s="25" t="e">
        <f>INDEX(Pääluokka!$H$2:$H$100,MATCH(VALUE(LEFT(Taulukko1[[#This Row],[TOL2008]],2)),Pääluokka!$G$2:$G$100,0))</f>
        <v>#N/A</v>
      </c>
      <c r="K1011" s="25" t="e">
        <f>INDEX(Pääluokka!$I$2:$I$100,MATCH(VALUE(LEFT(Taulukko1[[#This Row],[TOL2008]],2)),Pääluokka!$G$2:$G$100,0))</f>
        <v>#N/A</v>
      </c>
    </row>
    <row r="1012" spans="1:11" ht="12.75" customHeight="1">
      <c r="A1012" t="s">
        <v>430</v>
      </c>
      <c r="B1012" s="23">
        <v>39953</v>
      </c>
      <c r="C1012" t="s">
        <v>2778</v>
      </c>
      <c r="E1012" s="5">
        <v>40</v>
      </c>
      <c r="F1012" s="4">
        <v>40031</v>
      </c>
      <c r="G1012" s="5">
        <v>24</v>
      </c>
      <c r="H1012" s="22">
        <v>86</v>
      </c>
      <c r="I1012" s="25">
        <f>INDEX('TOL2008'!B:B,MATCH(A1012,'TOL2008'!A:A,0))</f>
        <v>46431</v>
      </c>
      <c r="J1012" s="25" t="str">
        <f>INDEX(Pääluokka!$H$2:$H$100,MATCH(VALUE(LEFT(Taulukko1[[#This Row],[TOL2008]],2)),Pääluokka!$G$2:$G$100,0))</f>
        <v>Tukku- ja vähittäiskauppa; moottoriajoneuvojen ja moottoripyörien korjaus</v>
      </c>
      <c r="K1012" s="25" t="str">
        <f>INDEX(Pääluokka!$I$2:$I$100,MATCH(VALUE(LEFT(Taulukko1[[#This Row],[TOL2008]],2)),Pääluokka!$G$2:$G$100,0))</f>
        <v>Palvelualat (G-N, R, S)</v>
      </c>
    </row>
    <row r="1013" spans="1:11" ht="12.75" customHeight="1">
      <c r="A1013" t="s">
        <v>430</v>
      </c>
      <c r="B1013" s="23">
        <v>39955</v>
      </c>
      <c r="C1013" t="s">
        <v>2777</v>
      </c>
      <c r="E1013" s="5">
        <v>10</v>
      </c>
      <c r="F1013" s="4"/>
      <c r="G1013" s="5"/>
      <c r="H1013" s="22">
        <v>33</v>
      </c>
      <c r="I1013" s="25">
        <f>INDEX('TOL2008'!B:B,MATCH(A1013,'TOL2008'!A:A,0))</f>
        <v>46431</v>
      </c>
      <c r="J1013" s="25" t="str">
        <f>INDEX(Pääluokka!$H$2:$H$100,MATCH(VALUE(LEFT(Taulukko1[[#This Row],[TOL2008]],2)),Pääluokka!$G$2:$G$100,0))</f>
        <v>Tukku- ja vähittäiskauppa; moottoriajoneuvojen ja moottoripyörien korjaus</v>
      </c>
      <c r="K1013" s="25" t="str">
        <f>INDEX(Pääluokka!$I$2:$I$100,MATCH(VALUE(LEFT(Taulukko1[[#This Row],[TOL2008]],2)),Pääluokka!$G$2:$G$100,0))</f>
        <v>Palvelualat (G-N, R, S)</v>
      </c>
    </row>
    <row r="1014" spans="1:11" ht="12.75" customHeight="1">
      <c r="A1014" t="s">
        <v>798</v>
      </c>
      <c r="B1014" s="23">
        <v>39955</v>
      </c>
      <c r="C1014" t="s">
        <v>2340</v>
      </c>
      <c r="E1014" s="5"/>
      <c r="F1014" s="4">
        <v>40117</v>
      </c>
      <c r="G1014" s="5">
        <v>4</v>
      </c>
      <c r="H1014" s="16">
        <v>35</v>
      </c>
      <c r="I1014" s="25" t="str">
        <f>INDEX('TOL2008'!B:B,MATCH(A1014,'TOL2008'!A:A,0))</f>
        <v>28120</v>
      </c>
      <c r="J1014" s="25" t="str">
        <f>INDEX(Pääluokka!$H$2:$H$100,MATCH(VALUE(LEFT(Taulukko1[[#This Row],[TOL2008]],2)),Pääluokka!$G$2:$G$100,0))</f>
        <v>Teollisuus</v>
      </c>
      <c r="K1014" s="25" t="str">
        <f>INDEX(Pääluokka!$I$2:$I$100,MATCH(VALUE(LEFT(Taulukko1[[#This Row],[TOL2008]],2)),Pääluokka!$G$2:$G$100,0))</f>
        <v>Teollisuus (C-E)</v>
      </c>
    </row>
    <row r="1015" spans="1:11" ht="12.75" customHeight="1">
      <c r="A1015" t="s">
        <v>680</v>
      </c>
      <c r="B1015" s="23">
        <v>39958</v>
      </c>
      <c r="C1015" t="s">
        <v>3130</v>
      </c>
      <c r="E1015" s="5"/>
      <c r="F1015" s="4">
        <v>40036</v>
      </c>
      <c r="G1015" s="5">
        <v>0</v>
      </c>
      <c r="H1015" s="22">
        <v>150</v>
      </c>
      <c r="I1015" s="25">
        <f>INDEX('TOL2008'!B:B,MATCH(A1015,'TOL2008'!A:A,0))</f>
        <v>23140</v>
      </c>
      <c r="J1015" s="25" t="str">
        <f>INDEX(Pääluokka!$H$2:$H$100,MATCH(VALUE(LEFT(Taulukko1[[#This Row],[TOL2008]],2)),Pääluokka!$G$2:$G$100,0))</f>
        <v>Teollisuus</v>
      </c>
      <c r="K1015" s="25" t="str">
        <f>INDEX(Pääluokka!$I$2:$I$100,MATCH(VALUE(LEFT(Taulukko1[[#This Row],[TOL2008]],2)),Pääluokka!$G$2:$G$100,0))</f>
        <v>Teollisuus (C-E)</v>
      </c>
    </row>
    <row r="1016" spans="1:11" ht="12.75" customHeight="1">
      <c r="A1016" t="s">
        <v>1590</v>
      </c>
      <c r="B1016" s="23">
        <v>39958</v>
      </c>
      <c r="C1016" t="s">
        <v>2917</v>
      </c>
      <c r="E1016" s="5">
        <v>31</v>
      </c>
      <c r="F1016" s="4">
        <v>40101</v>
      </c>
      <c r="G1016" s="5">
        <v>31</v>
      </c>
      <c r="H1016" s="22">
        <v>300</v>
      </c>
      <c r="I1016" s="25" t="e">
        <f>INDEX('TOL2008'!B:B,MATCH(A1016,'TOL2008'!A:A,0))</f>
        <v>#N/A</v>
      </c>
      <c r="J1016" s="25" t="e">
        <f>INDEX(Pääluokka!$H$2:$H$100,MATCH(VALUE(LEFT(Taulukko1[[#This Row],[TOL2008]],2)),Pääluokka!$G$2:$G$100,0))</f>
        <v>#N/A</v>
      </c>
      <c r="K1016" s="25" t="e">
        <f>INDEX(Pääluokka!$I$2:$I$100,MATCH(VALUE(LEFT(Taulukko1[[#This Row],[TOL2008]],2)),Pääluokka!$G$2:$G$100,0))</f>
        <v>#N/A</v>
      </c>
    </row>
    <row r="1017" spans="1:11" ht="12.75" customHeight="1">
      <c r="A1017" t="s">
        <v>1680</v>
      </c>
      <c r="B1017" s="23">
        <v>39960</v>
      </c>
      <c r="C1017" t="s">
        <v>2244</v>
      </c>
      <c r="E1017" s="5">
        <v>9</v>
      </c>
      <c r="F1017" s="4">
        <v>39976</v>
      </c>
      <c r="G1017" s="5">
        <v>9</v>
      </c>
      <c r="H1017" s="22">
        <v>90</v>
      </c>
      <c r="I1017" s="25" t="e">
        <f>INDEX('TOL2008'!B:B,MATCH(A1017,'TOL2008'!A:A,0))</f>
        <v>#N/A</v>
      </c>
      <c r="J1017" s="25" t="e">
        <f>INDEX(Pääluokka!$H$2:$H$100,MATCH(VALUE(LEFT(Taulukko1[[#This Row],[TOL2008]],2)),Pääluokka!$G$2:$G$100,0))</f>
        <v>#N/A</v>
      </c>
      <c r="K1017" s="25" t="e">
        <f>INDEX(Pääluokka!$I$2:$I$100,MATCH(VALUE(LEFT(Taulukko1[[#This Row],[TOL2008]],2)),Pääluokka!$G$2:$G$100,0))</f>
        <v>#N/A</v>
      </c>
    </row>
    <row r="1018" spans="1:11" ht="12.75" customHeight="1">
      <c r="A1018" t="s">
        <v>1991</v>
      </c>
      <c r="B1018" s="23">
        <v>39961</v>
      </c>
      <c r="C1018" t="s">
        <v>2672</v>
      </c>
      <c r="E1018" s="5"/>
      <c r="F1018" s="4">
        <v>39982</v>
      </c>
      <c r="G1018" s="5">
        <v>0</v>
      </c>
      <c r="H1018" s="22">
        <v>380</v>
      </c>
      <c r="I1018" s="25" t="e">
        <f>INDEX('TOL2008'!B:B,MATCH(A1018,'TOL2008'!A:A,0))</f>
        <v>#N/A</v>
      </c>
      <c r="J1018" s="25" t="e">
        <f>INDEX(Pääluokka!$H$2:$H$100,MATCH(VALUE(LEFT(Taulukko1[[#This Row],[TOL2008]],2)),Pääluokka!$G$2:$G$100,0))</f>
        <v>#N/A</v>
      </c>
      <c r="K1018" s="25" t="e">
        <f>INDEX(Pääluokka!$I$2:$I$100,MATCH(VALUE(LEFT(Taulukko1[[#This Row],[TOL2008]],2)),Pääluokka!$G$2:$G$100,0))</f>
        <v>#N/A</v>
      </c>
    </row>
    <row r="1019" spans="1:11" ht="12.75" customHeight="1">
      <c r="A1019" t="s">
        <v>2949</v>
      </c>
      <c r="B1019" s="23">
        <v>39962</v>
      </c>
      <c r="C1019" t="s">
        <v>2951</v>
      </c>
      <c r="E1019" s="5">
        <v>50</v>
      </c>
      <c r="F1019" s="4">
        <v>39981</v>
      </c>
      <c r="G1019" s="5">
        <v>0</v>
      </c>
      <c r="H1019" s="22">
        <v>50</v>
      </c>
      <c r="I1019" s="25" t="e">
        <f>INDEX('TOL2008'!B:B,MATCH(A1019,'TOL2008'!A:A,0))</f>
        <v>#N/A</v>
      </c>
      <c r="J1019" s="25" t="e">
        <f>INDEX(Pääluokka!$H$2:$H$100,MATCH(VALUE(LEFT(Taulukko1[[#This Row],[TOL2008]],2)),Pääluokka!$G$2:$G$100,0))</f>
        <v>#N/A</v>
      </c>
      <c r="K1019" s="25" t="e">
        <f>INDEX(Pääluokka!$I$2:$I$100,MATCH(VALUE(LEFT(Taulukko1[[#This Row],[TOL2008]],2)),Pääluokka!$G$2:$G$100,0))</f>
        <v>#N/A</v>
      </c>
    </row>
    <row r="1020" spans="1:11" ht="12.75" customHeight="1">
      <c r="A1020" t="s">
        <v>3134</v>
      </c>
      <c r="B1020" s="23">
        <v>39963</v>
      </c>
      <c r="C1020" t="s">
        <v>3133</v>
      </c>
      <c r="E1020" s="5">
        <v>125</v>
      </c>
      <c r="F1020" s="4">
        <v>40009</v>
      </c>
      <c r="G1020" s="5">
        <v>55</v>
      </c>
      <c r="H1020" s="22">
        <v>125</v>
      </c>
      <c r="I1020" s="25" t="e">
        <f>INDEX('TOL2008'!B:B,MATCH(A1020,'TOL2008'!A:A,0))</f>
        <v>#N/A</v>
      </c>
      <c r="J1020" s="25" t="e">
        <f>INDEX(Pääluokka!$H$2:$H$100,MATCH(VALUE(LEFT(Taulukko1[[#This Row],[TOL2008]],2)),Pääluokka!$G$2:$G$100,0))</f>
        <v>#N/A</v>
      </c>
      <c r="K1020" s="25" t="e">
        <f>INDEX(Pääluokka!$I$2:$I$100,MATCH(VALUE(LEFT(Taulukko1[[#This Row],[TOL2008]],2)),Pääluokka!$G$2:$G$100,0))</f>
        <v>#N/A</v>
      </c>
    </row>
    <row r="1021" spans="1:11" ht="12.75" customHeight="1">
      <c r="A1021" t="s">
        <v>2118</v>
      </c>
      <c r="B1021" s="23">
        <v>39965</v>
      </c>
      <c r="C1021" t="s">
        <v>2948</v>
      </c>
      <c r="E1021" s="5"/>
      <c r="F1021" s="4">
        <v>40032</v>
      </c>
      <c r="G1021" s="5">
        <v>0</v>
      </c>
      <c r="H1021" s="22">
        <v>60</v>
      </c>
      <c r="I1021" s="25" t="e">
        <f>INDEX('TOL2008'!B:B,MATCH(A1021,'TOL2008'!A:A,0))</f>
        <v>#N/A</v>
      </c>
      <c r="J1021" s="25" t="e">
        <f>INDEX(Pääluokka!$H$2:$H$100,MATCH(VALUE(LEFT(Taulukko1[[#This Row],[TOL2008]],2)),Pääluokka!$G$2:$G$100,0))</f>
        <v>#N/A</v>
      </c>
      <c r="K1021" s="25" t="e">
        <f>INDEX(Pääluokka!$I$2:$I$100,MATCH(VALUE(LEFT(Taulukko1[[#This Row],[TOL2008]],2)),Pääluokka!$G$2:$G$100,0))</f>
        <v>#N/A</v>
      </c>
    </row>
    <row r="1022" spans="1:11" ht="12.75" customHeight="1">
      <c r="A1022" t="s">
        <v>2814</v>
      </c>
      <c r="B1022" s="23">
        <v>39965</v>
      </c>
      <c r="C1022" s="21" t="s">
        <v>2813</v>
      </c>
      <c r="D1022" s="24"/>
      <c r="E1022" s="24"/>
      <c r="F1022" s="23">
        <v>40039</v>
      </c>
      <c r="G1022" s="24">
        <v>0</v>
      </c>
      <c r="H1022" s="16">
        <v>37</v>
      </c>
      <c r="I1022" s="25" t="e">
        <f>INDEX('TOL2008'!B:B,MATCH(A1022,'TOL2008'!A:A,0))</f>
        <v>#N/A</v>
      </c>
      <c r="J1022" s="25" t="e">
        <f>INDEX(Pääluokka!$H$2:$H$100,MATCH(VALUE(LEFT(Taulukko1[[#This Row],[TOL2008]],2)),Pääluokka!$G$2:$G$100,0))</f>
        <v>#N/A</v>
      </c>
      <c r="K1022" s="25" t="e">
        <f>INDEX(Pääluokka!$I$2:$I$100,MATCH(VALUE(LEFT(Taulukko1[[#This Row],[TOL2008]],2)),Pääluokka!$G$2:$G$100,0))</f>
        <v>#N/A</v>
      </c>
    </row>
    <row r="1023" spans="1:11" ht="12.75" customHeight="1">
      <c r="A1023" t="s">
        <v>1068</v>
      </c>
      <c r="B1023" s="23">
        <v>39965</v>
      </c>
      <c r="C1023" t="s">
        <v>2743</v>
      </c>
      <c r="D1023" s="24"/>
      <c r="E1023" s="24"/>
      <c r="F1023" s="23">
        <v>40028</v>
      </c>
      <c r="G1023" s="24">
        <v>26</v>
      </c>
      <c r="H1023" s="16">
        <v>56</v>
      </c>
      <c r="I1023" s="25">
        <f>INDEX('TOL2008'!B:B,MATCH(A1023,'TOL2008'!A:A,0))</f>
        <v>29200</v>
      </c>
      <c r="J1023" s="25" t="str">
        <f>INDEX(Pääluokka!$H$2:$H$100,MATCH(VALUE(LEFT(Taulukko1[[#This Row],[TOL2008]],2)),Pääluokka!$G$2:$G$100,0))</f>
        <v>Teollisuus</v>
      </c>
      <c r="K1023" s="25" t="str">
        <f>INDEX(Pääluokka!$I$2:$I$100,MATCH(VALUE(LEFT(Taulukko1[[#This Row],[TOL2008]],2)),Pääluokka!$G$2:$G$100,0))</f>
        <v>Teollisuus (C-E)</v>
      </c>
    </row>
    <row r="1024" spans="1:11" ht="12.75" customHeight="1">
      <c r="A1024" s="21" t="s">
        <v>2496</v>
      </c>
      <c r="B1024" s="23">
        <v>39965</v>
      </c>
      <c r="C1024" s="21" t="s">
        <v>2495</v>
      </c>
      <c r="D1024" s="24"/>
      <c r="E1024" s="24"/>
      <c r="F1024" s="23">
        <v>40043</v>
      </c>
      <c r="G1024" s="24">
        <v>0</v>
      </c>
      <c r="H1024" s="22">
        <v>500</v>
      </c>
      <c r="I1024" s="25" t="e">
        <f>INDEX('TOL2008'!B:B,MATCH(A1024,'TOL2008'!A:A,0))</f>
        <v>#N/A</v>
      </c>
      <c r="J1024" s="25" t="e">
        <f>INDEX(Pääluokka!$H$2:$H$100,MATCH(VALUE(LEFT(Taulukko1[[#This Row],[TOL2008]],2)),Pääluokka!$G$2:$G$100,0))</f>
        <v>#N/A</v>
      </c>
      <c r="K1024" s="25" t="e">
        <f>INDEX(Pääluokka!$I$2:$I$100,MATCH(VALUE(LEFT(Taulukko1[[#This Row],[TOL2008]],2)),Pääluokka!$G$2:$G$100,0))</f>
        <v>#N/A</v>
      </c>
    </row>
    <row r="1025" spans="1:11" ht="12.75" customHeight="1">
      <c r="A1025" t="s">
        <v>2463</v>
      </c>
      <c r="B1025" s="23">
        <v>39965</v>
      </c>
      <c r="C1025" t="s">
        <v>2462</v>
      </c>
      <c r="D1025" s="24"/>
      <c r="E1025" s="24"/>
      <c r="F1025" s="23">
        <v>40004</v>
      </c>
      <c r="G1025" s="24">
        <v>6</v>
      </c>
      <c r="H1025" s="22">
        <v>150</v>
      </c>
      <c r="I1025" s="25" t="e">
        <f>INDEX('TOL2008'!B:B,MATCH(A1025,'TOL2008'!A:A,0))</f>
        <v>#N/A</v>
      </c>
      <c r="J1025" s="25" t="e">
        <f>INDEX(Pääluokka!$H$2:$H$100,MATCH(VALUE(LEFT(Taulukko1[[#This Row],[TOL2008]],2)),Pääluokka!$G$2:$G$100,0))</f>
        <v>#N/A</v>
      </c>
      <c r="K1025" s="25" t="e">
        <f>INDEX(Pääluokka!$I$2:$I$100,MATCH(VALUE(LEFT(Taulukko1[[#This Row],[TOL2008]],2)),Pääluokka!$G$2:$G$100,0))</f>
        <v>#N/A</v>
      </c>
    </row>
    <row r="1026" spans="1:11" ht="12.75" customHeight="1">
      <c r="A1026" s="21" t="s">
        <v>821</v>
      </c>
      <c r="B1026" s="23">
        <v>39965</v>
      </c>
      <c r="C1026" s="21" t="s">
        <v>2356</v>
      </c>
      <c r="D1026" s="24"/>
      <c r="E1026" s="24"/>
      <c r="F1026" s="23">
        <v>40000</v>
      </c>
      <c r="G1026" s="24">
        <v>13</v>
      </c>
      <c r="H1026" s="22">
        <v>80</v>
      </c>
      <c r="I1026" s="25">
        <f>INDEX('TOL2008'!B:B,MATCH(A1026,'TOL2008'!A:A,0))</f>
        <v>17220</v>
      </c>
      <c r="J1026" s="25" t="str">
        <f>INDEX(Pääluokka!$H$2:$H$100,MATCH(VALUE(LEFT(Taulukko1[[#This Row],[TOL2008]],2)),Pääluokka!$G$2:$G$100,0))</f>
        <v>Teollisuus</v>
      </c>
      <c r="K1026" s="25" t="str">
        <f>INDEX(Pääluokka!$I$2:$I$100,MATCH(VALUE(LEFT(Taulukko1[[#This Row],[TOL2008]],2)),Pääluokka!$G$2:$G$100,0))</f>
        <v>Teollisuus (C-E)</v>
      </c>
    </row>
    <row r="1027" spans="1:11" ht="12.75" customHeight="1">
      <c r="A1027" t="s">
        <v>2324</v>
      </c>
      <c r="B1027" s="23">
        <v>39965</v>
      </c>
      <c r="C1027" t="s">
        <v>2323</v>
      </c>
      <c r="E1027" s="5"/>
      <c r="F1027" s="4">
        <v>40051</v>
      </c>
      <c r="G1027" s="5">
        <v>0</v>
      </c>
      <c r="H1027" s="16">
        <v>64</v>
      </c>
      <c r="I1027" s="25" t="e">
        <f>INDEX('TOL2008'!B:B,MATCH(A1027,'TOL2008'!A:A,0))</f>
        <v>#N/A</v>
      </c>
      <c r="J1027" s="25" t="e">
        <f>INDEX(Pääluokka!$H$2:$H$100,MATCH(VALUE(LEFT(Taulukko1[[#This Row],[TOL2008]],2)),Pääluokka!$G$2:$G$100,0))</f>
        <v>#N/A</v>
      </c>
      <c r="K1027" s="25" t="e">
        <f>INDEX(Pääluokka!$I$2:$I$100,MATCH(VALUE(LEFT(Taulukko1[[#This Row],[TOL2008]],2)),Pääluokka!$G$2:$G$100,0))</f>
        <v>#N/A</v>
      </c>
    </row>
    <row r="1028" spans="1:11" ht="12.75" customHeight="1">
      <c r="A1028" s="21" t="s">
        <v>2667</v>
      </c>
      <c r="B1028" s="23">
        <v>39969</v>
      </c>
      <c r="C1028" s="21" t="s">
        <v>2666</v>
      </c>
      <c r="D1028" s="24"/>
      <c r="E1028" s="24"/>
      <c r="F1028" s="23">
        <v>40052</v>
      </c>
      <c r="G1028" s="24">
        <v>10</v>
      </c>
      <c r="H1028" s="22">
        <v>12</v>
      </c>
      <c r="I1028" s="25" t="e">
        <f>INDEX('TOL2008'!B:B,MATCH(A1028,'TOL2008'!A:A,0))</f>
        <v>#N/A</v>
      </c>
      <c r="J1028" s="25" t="e">
        <f>INDEX(Pääluokka!$H$2:$H$100,MATCH(VALUE(LEFT(Taulukko1[[#This Row],[TOL2008]],2)),Pääluokka!$G$2:$G$100,0))</f>
        <v>#N/A</v>
      </c>
      <c r="K1028" s="25" t="e">
        <f>INDEX(Pääluokka!$I$2:$I$100,MATCH(VALUE(LEFT(Taulukko1[[#This Row],[TOL2008]],2)),Pääluokka!$G$2:$G$100,0))</f>
        <v>#N/A</v>
      </c>
    </row>
    <row r="1029" spans="1:11" ht="12.75" customHeight="1">
      <c r="A1029" t="s">
        <v>3019</v>
      </c>
      <c r="B1029" s="23">
        <v>39972</v>
      </c>
      <c r="C1029" t="s">
        <v>3018</v>
      </c>
      <c r="E1029" s="5">
        <v>9</v>
      </c>
      <c r="F1029" s="4">
        <v>39990</v>
      </c>
      <c r="G1029" s="5">
        <v>8</v>
      </c>
      <c r="H1029" s="22">
        <v>40</v>
      </c>
      <c r="I1029" s="25" t="e">
        <f>INDEX('TOL2008'!B:B,MATCH(A1029,'TOL2008'!A:A,0))</f>
        <v>#N/A</v>
      </c>
      <c r="J1029" s="25" t="e">
        <f>INDEX(Pääluokka!$H$2:$H$100,MATCH(VALUE(LEFT(Taulukko1[[#This Row],[TOL2008]],2)),Pääluokka!$G$2:$G$100,0))</f>
        <v>#N/A</v>
      </c>
      <c r="K1029" s="25" t="e">
        <f>INDEX(Pääluokka!$I$2:$I$100,MATCH(VALUE(LEFT(Taulukko1[[#This Row],[TOL2008]],2)),Pääluokka!$G$2:$G$100,0))</f>
        <v>#N/A</v>
      </c>
    </row>
    <row r="1030" spans="1:11" ht="12.75" customHeight="1">
      <c r="A1030" s="21" t="s">
        <v>2516</v>
      </c>
      <c r="B1030" s="23">
        <v>39973</v>
      </c>
      <c r="C1030" s="21" t="s">
        <v>2515</v>
      </c>
      <c r="D1030" s="24"/>
      <c r="E1030" s="24">
        <v>10</v>
      </c>
      <c r="F1030" s="23"/>
      <c r="G1030" s="24"/>
      <c r="H1030" s="22">
        <v>80</v>
      </c>
      <c r="I1030" s="25" t="e">
        <f>INDEX('TOL2008'!B:B,MATCH(A1030,'TOL2008'!A:A,0))</f>
        <v>#N/A</v>
      </c>
      <c r="J1030" s="25" t="e">
        <f>INDEX(Pääluokka!$H$2:$H$100,MATCH(VALUE(LEFT(Taulukko1[[#This Row],[TOL2008]],2)),Pääluokka!$G$2:$G$100,0))</f>
        <v>#N/A</v>
      </c>
      <c r="K1030" s="25" t="e">
        <f>INDEX(Pääluokka!$I$2:$I$100,MATCH(VALUE(LEFT(Taulukko1[[#This Row],[TOL2008]],2)),Pääluokka!$G$2:$G$100,0))</f>
        <v>#N/A</v>
      </c>
    </row>
    <row r="1031" spans="1:11" ht="12.75" customHeight="1">
      <c r="A1031" t="s">
        <v>2341</v>
      </c>
      <c r="B1031" s="23">
        <v>39973</v>
      </c>
      <c r="C1031" t="s">
        <v>1193</v>
      </c>
      <c r="E1031" s="5">
        <v>5</v>
      </c>
      <c r="F1031" s="4">
        <v>40037</v>
      </c>
      <c r="G1031" s="5">
        <v>3</v>
      </c>
      <c r="H1031" s="16">
        <v>70</v>
      </c>
      <c r="I1031" s="25" t="e">
        <f>INDEX('TOL2008'!B:B,MATCH(A1031,'TOL2008'!A:A,0))</f>
        <v>#N/A</v>
      </c>
      <c r="J1031" s="25" t="e">
        <f>INDEX(Pääluokka!$H$2:$H$100,MATCH(VALUE(LEFT(Taulukko1[[#This Row],[TOL2008]],2)),Pääluokka!$G$2:$G$100,0))</f>
        <v>#N/A</v>
      </c>
      <c r="K1031" s="25" t="e">
        <f>INDEX(Pääluokka!$I$2:$I$100,MATCH(VALUE(LEFT(Taulukko1[[#This Row],[TOL2008]],2)),Pääluokka!$G$2:$G$100,0))</f>
        <v>#N/A</v>
      </c>
    </row>
    <row r="1032" spans="1:11" ht="12.75" customHeight="1">
      <c r="A1032" t="s">
        <v>1951</v>
      </c>
      <c r="B1032" s="23">
        <v>39974</v>
      </c>
      <c r="C1032" t="s">
        <v>2558</v>
      </c>
      <c r="E1032" s="5"/>
      <c r="F1032" s="4">
        <v>40165</v>
      </c>
      <c r="G1032" s="5"/>
      <c r="H1032" s="22">
        <v>146</v>
      </c>
      <c r="I1032" s="25">
        <f>INDEX('TOL2008'!B:B,MATCH(A3896,'TOL2008'!A:A,0))</f>
        <v>23900</v>
      </c>
      <c r="J1032" s="25" t="str">
        <f>INDEX(Pääluokka!$H$2:$H$100,MATCH(VALUE(LEFT(Taulukko1[[#This Row],[TOL2008]],2)),Pääluokka!$G$2:$G$100,0))</f>
        <v>Teollisuus</v>
      </c>
      <c r="K1032" s="25" t="str">
        <f>INDEX(Pääluokka!$I$2:$I$100,MATCH(VALUE(LEFT(Taulukko1[[#This Row],[TOL2008]],2)),Pääluokka!$G$2:$G$100,0))</f>
        <v>Teollisuus (C-E)</v>
      </c>
    </row>
    <row r="1033" spans="1:11" ht="12.75" customHeight="1">
      <c r="A1033" t="s">
        <v>1232</v>
      </c>
      <c r="B1033" s="23">
        <v>39975</v>
      </c>
      <c r="C1033" t="s">
        <v>2974</v>
      </c>
      <c r="E1033" s="5">
        <v>48</v>
      </c>
      <c r="F1033" s="4">
        <v>40025</v>
      </c>
      <c r="G1033" s="5">
        <v>19</v>
      </c>
      <c r="H1033" s="22">
        <v>204</v>
      </c>
      <c r="I1033" s="25">
        <f>INDEX('TOL2008'!B:B,MATCH(A1033,'TOL2008'!A:A,0))</f>
        <v>22210</v>
      </c>
      <c r="J1033" s="25" t="str">
        <f>INDEX(Pääluokka!$H$2:$H$100,MATCH(VALUE(LEFT(Taulukko1[[#This Row],[TOL2008]],2)),Pääluokka!$G$2:$G$100,0))</f>
        <v>Teollisuus</v>
      </c>
      <c r="K1033" s="25" t="str">
        <f>INDEX(Pääluokka!$I$2:$I$100,MATCH(VALUE(LEFT(Taulukko1[[#This Row],[TOL2008]],2)),Pääluokka!$G$2:$G$100,0))</f>
        <v>Teollisuus (C-E)</v>
      </c>
    </row>
    <row r="1034" spans="1:11" ht="12.75" customHeight="1">
      <c r="A1034" t="s">
        <v>2729</v>
      </c>
      <c r="B1034" s="23">
        <v>39975</v>
      </c>
      <c r="C1034" t="s">
        <v>2728</v>
      </c>
      <c r="E1034" s="5"/>
      <c r="F1034" s="4"/>
      <c r="G1034" s="5"/>
      <c r="H1034" s="22">
        <v>20</v>
      </c>
      <c r="I1034" s="25" t="e">
        <f>INDEX('TOL2008'!B:B,MATCH(A1034,'TOL2008'!A:A,0))</f>
        <v>#N/A</v>
      </c>
      <c r="J1034" s="25" t="e">
        <f>INDEX(Pääluokka!$H$2:$H$100,MATCH(VALUE(LEFT(Taulukko1[[#This Row],[TOL2008]],2)),Pääluokka!$G$2:$G$100,0))</f>
        <v>#N/A</v>
      </c>
      <c r="K1034" s="25" t="e">
        <f>INDEX(Pääluokka!$I$2:$I$100,MATCH(VALUE(LEFT(Taulukko1[[#This Row],[TOL2008]],2)),Pääluokka!$G$2:$G$100,0))</f>
        <v>#N/A</v>
      </c>
    </row>
    <row r="1035" spans="1:11" ht="12.75" customHeight="1">
      <c r="A1035" t="s">
        <v>1939</v>
      </c>
      <c r="B1035" s="23">
        <v>39976</v>
      </c>
      <c r="C1035" t="s">
        <v>2528</v>
      </c>
      <c r="E1035" s="5"/>
      <c r="F1035" s="4">
        <v>39990</v>
      </c>
      <c r="G1035" s="5"/>
      <c r="H1035" s="22">
        <v>500</v>
      </c>
      <c r="I1035" s="25" t="e">
        <f>INDEX('TOL2008'!B:B,MATCH(A1035,'TOL2008'!A:A,0))</f>
        <v>#N/A</v>
      </c>
      <c r="J1035" s="25" t="e">
        <f>INDEX(Pääluokka!$H$2:$H$100,MATCH(VALUE(LEFT(Taulukko1[[#This Row],[TOL2008]],2)),Pääluokka!$G$2:$G$100,0))</f>
        <v>#N/A</v>
      </c>
      <c r="K1035" s="25" t="e">
        <f>INDEX(Pääluokka!$I$2:$I$100,MATCH(VALUE(LEFT(Taulukko1[[#This Row],[TOL2008]],2)),Pääluokka!$G$2:$G$100,0))</f>
        <v>#N/A</v>
      </c>
    </row>
    <row r="1036" spans="1:11" ht="12.75" customHeight="1">
      <c r="A1036" t="s">
        <v>2360</v>
      </c>
      <c r="B1036" s="23">
        <v>39976</v>
      </c>
      <c r="C1036" t="s">
        <v>2359</v>
      </c>
      <c r="E1036" s="5">
        <v>150</v>
      </c>
      <c r="F1036" s="4">
        <v>40039</v>
      </c>
      <c r="G1036" s="5">
        <v>135</v>
      </c>
      <c r="H1036" s="22">
        <v>740</v>
      </c>
      <c r="I1036" s="25" t="e">
        <f>INDEX('TOL2008'!B:B,MATCH(A1036,'TOL2008'!A:A,0))</f>
        <v>#N/A</v>
      </c>
      <c r="J1036" s="25" t="e">
        <f>INDEX(Pääluokka!$H$2:$H$100,MATCH(VALUE(LEFT(Taulukko1[[#This Row],[TOL2008]],2)),Pääluokka!$G$2:$G$100,0))</f>
        <v>#N/A</v>
      </c>
      <c r="K1036" s="25" t="e">
        <f>INDEX(Pääluokka!$I$2:$I$100,MATCH(VALUE(LEFT(Taulukko1[[#This Row],[TOL2008]],2)),Pääluokka!$G$2:$G$100,0))</f>
        <v>#N/A</v>
      </c>
    </row>
    <row r="1037" spans="1:11" ht="12.75" customHeight="1">
      <c r="A1037" t="s">
        <v>2436</v>
      </c>
      <c r="B1037" s="23">
        <v>39979</v>
      </c>
      <c r="C1037" t="s">
        <v>2437</v>
      </c>
      <c r="E1037" s="5">
        <v>11</v>
      </c>
      <c r="F1037" s="4">
        <v>40054</v>
      </c>
      <c r="G1037" s="5">
        <v>9</v>
      </c>
      <c r="H1037" s="22">
        <v>150</v>
      </c>
      <c r="I1037" s="25" t="e">
        <f>INDEX('TOL2008'!B:B,MATCH(A1037,'TOL2008'!A:A,0))</f>
        <v>#N/A</v>
      </c>
      <c r="J1037" s="25" t="e">
        <f>INDEX(Pääluokka!$H$2:$H$100,MATCH(VALUE(LEFT(Taulukko1[[#This Row],[TOL2008]],2)),Pääluokka!$G$2:$G$100,0))</f>
        <v>#N/A</v>
      </c>
      <c r="K1037" s="25" t="e">
        <f>INDEX(Pääluokka!$I$2:$I$100,MATCH(VALUE(LEFT(Taulukko1[[#This Row],[TOL2008]],2)),Pääluokka!$G$2:$G$100,0))</f>
        <v>#N/A</v>
      </c>
    </row>
    <row r="1038" spans="1:11" ht="12.75" customHeight="1">
      <c r="A1038" t="s">
        <v>2153</v>
      </c>
      <c r="B1038" s="23">
        <v>39980</v>
      </c>
      <c r="C1038" t="s">
        <v>3001</v>
      </c>
      <c r="E1038" s="5">
        <v>225</v>
      </c>
      <c r="F1038" s="4">
        <v>40045</v>
      </c>
      <c r="G1038" s="5">
        <v>225</v>
      </c>
      <c r="H1038" s="22">
        <v>1400</v>
      </c>
      <c r="I1038" s="25" t="e">
        <f>INDEX('TOL2008'!B:B,MATCH(A1038,'TOL2008'!A:A,0))</f>
        <v>#N/A</v>
      </c>
      <c r="J1038" s="25" t="e">
        <f>INDEX(Pääluokka!$H$2:$H$100,MATCH(VALUE(LEFT(Taulukko1[[#This Row],[TOL2008]],2)),Pääluokka!$G$2:$G$100,0))</f>
        <v>#N/A</v>
      </c>
      <c r="K1038" s="25" t="e">
        <f>INDEX(Pääluokka!$I$2:$I$100,MATCH(VALUE(LEFT(Taulukko1[[#This Row],[TOL2008]],2)),Pääluokka!$G$2:$G$100,0))</f>
        <v>#N/A</v>
      </c>
    </row>
    <row r="1039" spans="1:11" ht="12.75" customHeight="1">
      <c r="A1039" s="21" t="s">
        <v>2251</v>
      </c>
      <c r="B1039" s="23">
        <v>39980</v>
      </c>
      <c r="C1039" s="21" t="s">
        <v>2250</v>
      </c>
      <c r="D1039" s="24"/>
      <c r="E1039" s="24">
        <v>225</v>
      </c>
      <c r="F1039" s="23">
        <v>40037</v>
      </c>
      <c r="G1039" s="24">
        <v>68</v>
      </c>
      <c r="H1039" s="22">
        <v>900</v>
      </c>
      <c r="I1039" s="25" t="e">
        <f>INDEX('TOL2008'!B:B,MATCH(A1039,'TOL2008'!A:A,0))</f>
        <v>#N/A</v>
      </c>
      <c r="J1039" s="25" t="e">
        <f>INDEX(Pääluokka!$H$2:$H$100,MATCH(VALUE(LEFT(Taulukko1[[#This Row],[TOL2008]],2)),Pääluokka!$G$2:$G$100,0))</f>
        <v>#N/A</v>
      </c>
      <c r="K1039" s="25" t="e">
        <f>INDEX(Pääluokka!$I$2:$I$100,MATCH(VALUE(LEFT(Taulukko1[[#This Row],[TOL2008]],2)),Pääluokka!$G$2:$G$100,0))</f>
        <v>#N/A</v>
      </c>
    </row>
    <row r="1040" spans="1:11" ht="12.75" customHeight="1">
      <c r="A1040" t="s">
        <v>2540</v>
      </c>
      <c r="B1040" s="23">
        <v>39981</v>
      </c>
      <c r="C1040" t="s">
        <v>2539</v>
      </c>
      <c r="E1040" s="5">
        <v>10</v>
      </c>
      <c r="F1040" s="4"/>
      <c r="G1040" s="5"/>
      <c r="H1040" s="22">
        <v>140</v>
      </c>
      <c r="I1040" s="25" t="e">
        <f>INDEX('TOL2008'!B:B,MATCH(A1040,'TOL2008'!A:A,0))</f>
        <v>#N/A</v>
      </c>
      <c r="J1040" s="25" t="e">
        <f>INDEX(Pääluokka!$H$2:$H$100,MATCH(VALUE(LEFT(Taulukko1[[#This Row],[TOL2008]],2)),Pääluokka!$G$2:$G$100,0))</f>
        <v>#N/A</v>
      </c>
      <c r="K1040" s="25" t="e">
        <f>INDEX(Pääluokka!$I$2:$I$100,MATCH(VALUE(LEFT(Taulukko1[[#This Row],[TOL2008]],2)),Pääluokka!$G$2:$G$100,0))</f>
        <v>#N/A</v>
      </c>
    </row>
    <row r="1041" spans="1:11" ht="12.75" customHeight="1">
      <c r="A1041" s="21" t="s">
        <v>1941</v>
      </c>
      <c r="B1041" s="23">
        <v>39981</v>
      </c>
      <c r="C1041" s="21" t="s">
        <v>2534</v>
      </c>
      <c r="D1041" s="24"/>
      <c r="E1041" s="24"/>
      <c r="F1041" s="23">
        <v>40029</v>
      </c>
      <c r="G1041" s="24">
        <v>0</v>
      </c>
      <c r="H1041" s="22">
        <v>60</v>
      </c>
      <c r="I1041" s="25" t="e">
        <f>INDEX('TOL2008'!B:B,MATCH(A1041,'TOL2008'!A:A,0))</f>
        <v>#N/A</v>
      </c>
      <c r="J1041" s="25" t="e">
        <f>INDEX(Pääluokka!$H$2:$H$100,MATCH(VALUE(LEFT(Taulukko1[[#This Row],[TOL2008]],2)),Pääluokka!$G$2:$G$100,0))</f>
        <v>#N/A</v>
      </c>
      <c r="K1041" s="25" t="e">
        <f>INDEX(Pääluokka!$I$2:$I$100,MATCH(VALUE(LEFT(Taulukko1[[#This Row],[TOL2008]],2)),Pääluokka!$G$2:$G$100,0))</f>
        <v>#N/A</v>
      </c>
    </row>
    <row r="1042" spans="1:11" ht="12.75" customHeight="1">
      <c r="A1042" t="s">
        <v>2864</v>
      </c>
      <c r="B1042" s="23">
        <v>39982</v>
      </c>
      <c r="C1042" t="s">
        <v>2866</v>
      </c>
      <c r="E1042" s="5"/>
      <c r="F1042" s="4"/>
      <c r="G1042" s="5"/>
      <c r="H1042" s="16">
        <v>100</v>
      </c>
      <c r="I1042" s="25" t="e">
        <f>INDEX('TOL2008'!B:B,MATCH(A1042,'TOL2008'!A:A,0))</f>
        <v>#N/A</v>
      </c>
      <c r="J1042" s="25" t="e">
        <f>INDEX(Pääluokka!$H$2:$H$100,MATCH(VALUE(LEFT(Taulukko1[[#This Row],[TOL2008]],2)),Pääluokka!$G$2:$G$100,0))</f>
        <v>#N/A</v>
      </c>
      <c r="K1042" s="25" t="e">
        <f>INDEX(Pääluokka!$I$2:$I$100,MATCH(VALUE(LEFT(Taulukko1[[#This Row],[TOL2008]],2)),Pääluokka!$G$2:$G$100,0))</f>
        <v>#N/A</v>
      </c>
    </row>
    <row r="1043" spans="1:11" ht="12.75" customHeight="1">
      <c r="A1043" t="s">
        <v>2713</v>
      </c>
      <c r="B1043" s="23">
        <v>39982</v>
      </c>
      <c r="C1043" t="s">
        <v>2712</v>
      </c>
      <c r="E1043" s="5">
        <v>135</v>
      </c>
      <c r="F1043" s="4">
        <v>40056</v>
      </c>
      <c r="G1043" s="5">
        <v>84</v>
      </c>
      <c r="H1043" s="16">
        <v>135</v>
      </c>
      <c r="I1043" s="25" t="e">
        <f>INDEX('TOL2008'!B:B,MATCH(A1043,'TOL2008'!A:A,0))</f>
        <v>#N/A</v>
      </c>
      <c r="J1043" s="25" t="e">
        <f>INDEX(Pääluokka!$H$2:$H$100,MATCH(VALUE(LEFT(Taulukko1[[#This Row],[TOL2008]],2)),Pääluokka!$G$2:$G$100,0))</f>
        <v>#N/A</v>
      </c>
      <c r="K1043" s="25" t="e">
        <f>INDEX(Pääluokka!$I$2:$I$100,MATCH(VALUE(LEFT(Taulukko1[[#This Row],[TOL2008]],2)),Pääluokka!$G$2:$G$100,0))</f>
        <v>#N/A</v>
      </c>
    </row>
    <row r="1044" spans="1:11" ht="12.75" customHeight="1">
      <c r="A1044" t="s">
        <v>909</v>
      </c>
      <c r="B1044" s="23">
        <v>39987</v>
      </c>
      <c r="C1044" t="s">
        <v>2510</v>
      </c>
      <c r="E1044" s="5">
        <v>13</v>
      </c>
      <c r="F1044" s="4">
        <v>40177</v>
      </c>
      <c r="G1044" s="5">
        <v>4</v>
      </c>
      <c r="H1044" s="22">
        <v>13</v>
      </c>
      <c r="I1044" s="25">
        <f>INDEX('TOL2008'!B:B,MATCH(A1044,'TOL2008'!A:A,0))</f>
        <v>46732</v>
      </c>
      <c r="J1044" s="25" t="str">
        <f>INDEX(Pääluokka!$H$2:$H$100,MATCH(VALUE(LEFT(Taulukko1[[#This Row],[TOL2008]],2)),Pääluokka!$G$2:$G$100,0))</f>
        <v>Tukku- ja vähittäiskauppa; moottoriajoneuvojen ja moottoripyörien korjaus</v>
      </c>
      <c r="K1044" s="25" t="str">
        <f>INDEX(Pääluokka!$I$2:$I$100,MATCH(VALUE(LEFT(Taulukko1[[#This Row],[TOL2008]],2)),Pääluokka!$G$2:$G$100,0))</f>
        <v>Palvelualat (G-N, R, S)</v>
      </c>
    </row>
    <row r="1045" spans="1:11" ht="12.75" customHeight="1">
      <c r="A1045" t="s">
        <v>2095</v>
      </c>
      <c r="B1045" s="23">
        <v>39988</v>
      </c>
      <c r="C1045" t="s">
        <v>2891</v>
      </c>
      <c r="E1045" s="5">
        <v>75</v>
      </c>
      <c r="F1045" s="4"/>
      <c r="G1045" s="5"/>
      <c r="H1045" s="22">
        <v>105</v>
      </c>
      <c r="I1045" s="25" t="e">
        <f>INDEX('TOL2008'!B:B,MATCH(A1045,'TOL2008'!A:A,0))</f>
        <v>#N/A</v>
      </c>
      <c r="J1045" s="25" t="e">
        <f>INDEX(Pääluokka!$H$2:$H$100,MATCH(VALUE(LEFT(Taulukko1[[#This Row],[TOL2008]],2)),Pääluokka!$G$2:$G$100,0))</f>
        <v>#N/A</v>
      </c>
      <c r="K1045" s="25" t="e">
        <f>INDEX(Pääluokka!$I$2:$I$100,MATCH(VALUE(LEFT(Taulukko1[[#This Row],[TOL2008]],2)),Pääluokka!$G$2:$G$100,0))</f>
        <v>#N/A</v>
      </c>
    </row>
    <row r="1046" spans="1:11" ht="12.75" customHeight="1">
      <c r="A1046" t="s">
        <v>1401</v>
      </c>
      <c r="B1046" s="23">
        <v>39989</v>
      </c>
      <c r="C1046" t="s">
        <v>2345</v>
      </c>
      <c r="E1046" s="5"/>
      <c r="F1046" s="4">
        <v>40042</v>
      </c>
      <c r="G1046" s="5">
        <v>0</v>
      </c>
      <c r="H1046" s="22">
        <v>60</v>
      </c>
      <c r="I1046" s="25" t="e">
        <f>INDEX('TOL2008'!B:B,MATCH(A1046,'TOL2008'!A:A,0))</f>
        <v>#N/A</v>
      </c>
      <c r="J1046" s="25" t="e">
        <f>INDEX(Pääluokka!$H$2:$H$100,MATCH(VALUE(LEFT(Taulukko1[[#This Row],[TOL2008]],2)),Pääluokka!$G$2:$G$100,0))</f>
        <v>#N/A</v>
      </c>
      <c r="K1046" s="25" t="e">
        <f>INDEX(Pääluokka!$I$2:$I$100,MATCH(VALUE(LEFT(Taulukko1[[#This Row],[TOL2008]],2)),Pääluokka!$G$2:$G$100,0))</f>
        <v>#N/A</v>
      </c>
    </row>
    <row r="1047" spans="1:11" ht="12.75" customHeight="1">
      <c r="A1047" t="s">
        <v>2884</v>
      </c>
      <c r="B1047" s="23">
        <v>39993</v>
      </c>
      <c r="C1047" t="s">
        <v>2883</v>
      </c>
      <c r="E1047" s="5"/>
      <c r="F1047" s="4">
        <v>40043</v>
      </c>
      <c r="G1047" s="5">
        <v>19</v>
      </c>
      <c r="H1047" s="22">
        <v>80</v>
      </c>
      <c r="I1047" s="25" t="e">
        <f>INDEX('TOL2008'!B:B,MATCH(A1047,'TOL2008'!A:A,0))</f>
        <v>#N/A</v>
      </c>
      <c r="J1047" s="25" t="e">
        <f>INDEX(Pääluokka!$H$2:$H$100,MATCH(VALUE(LEFT(Taulukko1[[#This Row],[TOL2008]],2)),Pääluokka!$G$2:$G$100,0))</f>
        <v>#N/A</v>
      </c>
      <c r="K1047" s="25" t="e">
        <f>INDEX(Pääluokka!$I$2:$I$100,MATCH(VALUE(LEFT(Taulukko1[[#This Row],[TOL2008]],2)),Pääluokka!$G$2:$G$100,0))</f>
        <v>#N/A</v>
      </c>
    </row>
    <row r="1048" spans="1:11" ht="12.75" customHeight="1">
      <c r="A1048" t="s">
        <v>2429</v>
      </c>
      <c r="B1048" s="23">
        <v>39994</v>
      </c>
      <c r="C1048" t="s">
        <v>2428</v>
      </c>
      <c r="E1048" s="5">
        <v>20</v>
      </c>
      <c r="F1048" s="4">
        <v>40086</v>
      </c>
      <c r="G1048" s="5">
        <v>13</v>
      </c>
      <c r="H1048" s="22">
        <v>120</v>
      </c>
      <c r="I1048" s="25" t="e">
        <f>INDEX('TOL2008'!B:B,MATCH(A1048,'TOL2008'!A:A,0))</f>
        <v>#N/A</v>
      </c>
      <c r="J1048" s="25" t="e">
        <f>INDEX(Pääluokka!$H$2:$H$100,MATCH(VALUE(LEFT(Taulukko1[[#This Row],[TOL2008]],2)),Pääluokka!$G$2:$G$100,0))</f>
        <v>#N/A</v>
      </c>
      <c r="K1048" s="25" t="e">
        <f>INDEX(Pääluokka!$I$2:$I$100,MATCH(VALUE(LEFT(Taulukko1[[#This Row],[TOL2008]],2)),Pääluokka!$G$2:$G$100,0))</f>
        <v>#N/A</v>
      </c>
    </row>
    <row r="1049" spans="1:11" ht="12.75" customHeight="1">
      <c r="A1049" t="s">
        <v>3098</v>
      </c>
      <c r="B1049" s="23">
        <v>39995</v>
      </c>
      <c r="C1049" t="s">
        <v>3097</v>
      </c>
      <c r="E1049" s="5"/>
      <c r="F1049" s="4">
        <v>40037</v>
      </c>
      <c r="G1049" s="5">
        <v>29</v>
      </c>
      <c r="H1049" s="18">
        <v>197</v>
      </c>
      <c r="I1049" s="25" t="e">
        <f>INDEX('TOL2008'!B:B,MATCH(A1049,'TOL2008'!A:A,0))</f>
        <v>#N/A</v>
      </c>
      <c r="J1049" s="25" t="e">
        <f>INDEX(Pääluokka!$H$2:$H$100,MATCH(VALUE(LEFT(Taulukko1[[#This Row],[TOL2008]],2)),Pääluokka!$G$2:$G$100,0))</f>
        <v>#N/A</v>
      </c>
      <c r="K1049" s="25" t="e">
        <f>INDEX(Pääluokka!$I$2:$I$100,MATCH(VALUE(LEFT(Taulukko1[[#This Row],[TOL2008]],2)),Pääluokka!$G$2:$G$100,0))</f>
        <v>#N/A</v>
      </c>
    </row>
    <row r="1050" spans="1:11" ht="12.75" customHeight="1">
      <c r="A1050" t="s">
        <v>2871</v>
      </c>
      <c r="B1050" s="23">
        <v>39995</v>
      </c>
      <c r="C1050" t="s">
        <v>2870</v>
      </c>
      <c r="E1050" s="5"/>
      <c r="F1050" s="4">
        <v>40037</v>
      </c>
      <c r="G1050" s="5">
        <v>23</v>
      </c>
      <c r="H1050" s="16">
        <v>100</v>
      </c>
      <c r="I1050" s="25" t="e">
        <f>INDEX('TOL2008'!B:B,MATCH(A1050,'TOL2008'!A:A,0))</f>
        <v>#N/A</v>
      </c>
      <c r="J1050" s="25" t="e">
        <f>INDEX(Pääluokka!$H$2:$H$100,MATCH(VALUE(LEFT(Taulukko1[[#This Row],[TOL2008]],2)),Pääluokka!$G$2:$G$100,0))</f>
        <v>#N/A</v>
      </c>
      <c r="K1050" s="25" t="e">
        <f>INDEX(Pääluokka!$I$2:$I$100,MATCH(VALUE(LEFT(Taulukko1[[#This Row],[TOL2008]],2)),Pääluokka!$G$2:$G$100,0))</f>
        <v>#N/A</v>
      </c>
    </row>
    <row r="1051" spans="1:11" ht="12.75" customHeight="1">
      <c r="A1051" t="s">
        <v>2553</v>
      </c>
      <c r="B1051" s="23">
        <v>39995</v>
      </c>
      <c r="C1051" t="s">
        <v>2552</v>
      </c>
      <c r="E1051" s="5"/>
      <c r="F1051" s="4"/>
      <c r="G1051" s="5"/>
      <c r="H1051" s="22">
        <v>28</v>
      </c>
      <c r="I1051" s="25" t="e">
        <f>INDEX('TOL2008'!B:B,MATCH(A1051,'TOL2008'!A:A,0))</f>
        <v>#N/A</v>
      </c>
      <c r="J1051" s="25" t="e">
        <f>INDEX(Pääluokka!$H$2:$H$100,MATCH(VALUE(LEFT(Taulukko1[[#This Row],[TOL2008]],2)),Pääluokka!$G$2:$G$100,0))</f>
        <v>#N/A</v>
      </c>
      <c r="K1051" s="25" t="e">
        <f>INDEX(Pääluokka!$I$2:$I$100,MATCH(VALUE(LEFT(Taulukko1[[#This Row],[TOL2008]],2)),Pääluokka!$G$2:$G$100,0))</f>
        <v>#N/A</v>
      </c>
    </row>
    <row r="1052" spans="1:11" ht="12.75" customHeight="1">
      <c r="A1052" t="s">
        <v>1476</v>
      </c>
      <c r="B1052" s="23">
        <v>39995</v>
      </c>
      <c r="C1052" t="s">
        <v>2475</v>
      </c>
      <c r="E1052" s="5">
        <v>430</v>
      </c>
      <c r="F1052" s="4">
        <v>40038</v>
      </c>
      <c r="G1052" s="5">
        <v>426</v>
      </c>
      <c r="H1052" s="22">
        <v>430</v>
      </c>
      <c r="I1052" s="25" t="e">
        <f>INDEX('TOL2008'!B:B,MATCH(A1052,'TOL2008'!A:A,0))</f>
        <v>#N/A</v>
      </c>
      <c r="J1052" s="25" t="e">
        <f>INDEX(Pääluokka!$H$2:$H$100,MATCH(VALUE(LEFT(Taulukko1[[#This Row],[TOL2008]],2)),Pääluokka!$G$2:$G$100,0))</f>
        <v>#N/A</v>
      </c>
      <c r="K1052" s="25" t="e">
        <f>INDEX(Pääluokka!$I$2:$I$100,MATCH(VALUE(LEFT(Taulukko1[[#This Row],[TOL2008]],2)),Pääluokka!$G$2:$G$100,0))</f>
        <v>#N/A</v>
      </c>
    </row>
    <row r="1053" spans="1:11" ht="12.75" customHeight="1">
      <c r="A1053" t="s">
        <v>2312</v>
      </c>
      <c r="B1053" s="23">
        <v>39996</v>
      </c>
      <c r="C1053" t="s">
        <v>2311</v>
      </c>
      <c r="E1053" s="5"/>
      <c r="F1053" s="4">
        <v>40052</v>
      </c>
      <c r="G1053" s="5"/>
      <c r="H1053" s="22">
        <v>30</v>
      </c>
      <c r="I1053" s="25" t="e">
        <f>INDEX('TOL2008'!B:B,MATCH(A1053,'TOL2008'!A:A,0))</f>
        <v>#N/A</v>
      </c>
      <c r="J1053" s="25" t="e">
        <f>INDEX(Pääluokka!$H$2:$H$100,MATCH(VALUE(LEFT(Taulukko1[[#This Row],[TOL2008]],2)),Pääluokka!$G$2:$G$100,0))</f>
        <v>#N/A</v>
      </c>
      <c r="K1053" s="25" t="e">
        <f>INDEX(Pääluokka!$I$2:$I$100,MATCH(VALUE(LEFT(Taulukko1[[#This Row],[TOL2008]],2)),Pääluokka!$G$2:$G$100,0))</f>
        <v>#N/A</v>
      </c>
    </row>
    <row r="1054" spans="1:11" ht="12.75" customHeight="1">
      <c r="A1054" t="s">
        <v>2881</v>
      </c>
      <c r="B1054" s="23">
        <v>40000</v>
      </c>
      <c r="C1054" t="s">
        <v>2882</v>
      </c>
      <c r="E1054" s="24"/>
      <c r="F1054" s="4">
        <v>40001</v>
      </c>
      <c r="G1054" s="24">
        <v>0</v>
      </c>
      <c r="H1054" s="22">
        <v>14</v>
      </c>
      <c r="I1054" s="25" t="e">
        <f>INDEX('TOL2008'!B:B,MATCH(A1054,'TOL2008'!A:A,0))</f>
        <v>#N/A</v>
      </c>
      <c r="J1054" s="25" t="e">
        <f>INDEX(Pääluokka!$H$2:$H$100,MATCH(VALUE(LEFT(Taulukko1[[#This Row],[TOL2008]],2)),Pääluokka!$G$2:$G$100,0))</f>
        <v>#N/A</v>
      </c>
      <c r="K1054" s="25" t="e">
        <f>INDEX(Pääluokka!$I$2:$I$100,MATCH(VALUE(LEFT(Taulukko1[[#This Row],[TOL2008]],2)),Pääluokka!$G$2:$G$100,0))</f>
        <v>#N/A</v>
      </c>
    </row>
    <row r="1055" spans="1:11" ht="12.75" customHeight="1">
      <c r="A1055" s="21" t="s">
        <v>2900</v>
      </c>
      <c r="B1055" s="23">
        <v>40001</v>
      </c>
      <c r="C1055" s="21" t="s">
        <v>2899</v>
      </c>
      <c r="D1055" s="24"/>
      <c r="E1055" s="24">
        <v>40</v>
      </c>
      <c r="F1055" s="23">
        <v>40087</v>
      </c>
      <c r="G1055" s="24">
        <v>11</v>
      </c>
      <c r="H1055" s="22">
        <v>125</v>
      </c>
      <c r="I1055" s="25" t="e">
        <f>INDEX('TOL2008'!B:B,MATCH(A1055,'TOL2008'!A:A,0))</f>
        <v>#N/A</v>
      </c>
      <c r="J1055" s="25" t="e">
        <f>INDEX(Pääluokka!$H$2:$H$100,MATCH(VALUE(LEFT(Taulukko1[[#This Row],[TOL2008]],2)),Pääluokka!$G$2:$G$100,0))</f>
        <v>#N/A</v>
      </c>
      <c r="K1055" s="25" t="e">
        <f>INDEX(Pääluokka!$I$2:$I$100,MATCH(VALUE(LEFT(Taulukko1[[#This Row],[TOL2008]],2)),Pääluokka!$G$2:$G$100,0))</f>
        <v>#N/A</v>
      </c>
    </row>
    <row r="1056" spans="1:11" ht="12.75" customHeight="1">
      <c r="A1056" t="s">
        <v>2595</v>
      </c>
      <c r="B1056" s="23">
        <v>40018</v>
      </c>
      <c r="C1056" t="s">
        <v>2594</v>
      </c>
      <c r="E1056" s="24"/>
      <c r="F1056" s="4">
        <v>40060</v>
      </c>
      <c r="G1056" s="24">
        <v>17</v>
      </c>
      <c r="H1056" s="22">
        <v>50</v>
      </c>
      <c r="I1056" s="25" t="e">
        <f>INDEX('TOL2008'!B:B,MATCH(A1056,'TOL2008'!A:A,0))</f>
        <v>#N/A</v>
      </c>
      <c r="J1056" s="25" t="e">
        <f>INDEX(Pääluokka!$H$2:$H$100,MATCH(VALUE(LEFT(Taulukko1[[#This Row],[TOL2008]],2)),Pääluokka!$G$2:$G$100,0))</f>
        <v>#N/A</v>
      </c>
      <c r="K1056" s="25" t="e">
        <f>INDEX(Pääluokka!$I$2:$I$100,MATCH(VALUE(LEFT(Taulukko1[[#This Row],[TOL2008]],2)),Pääluokka!$G$2:$G$100,0))</f>
        <v>#N/A</v>
      </c>
    </row>
    <row r="1057" spans="1:11" ht="12.75" customHeight="1">
      <c r="A1057" s="21" t="s">
        <v>3060</v>
      </c>
      <c r="B1057" s="23">
        <v>40026</v>
      </c>
      <c r="C1057" s="21" t="s">
        <v>3061</v>
      </c>
      <c r="D1057" s="24"/>
      <c r="E1057" s="24"/>
      <c r="F1057" s="23">
        <v>40078</v>
      </c>
      <c r="G1057" s="24">
        <v>37</v>
      </c>
      <c r="H1057" s="16">
        <v>100</v>
      </c>
      <c r="I1057" s="25" t="e">
        <f>INDEX('TOL2008'!B:B,MATCH(A1057,'TOL2008'!A:A,0))</f>
        <v>#N/A</v>
      </c>
      <c r="J1057" s="25" t="e">
        <f>INDEX(Pääluokka!$H$2:$H$100,MATCH(VALUE(LEFT(Taulukko1[[#This Row],[TOL2008]],2)),Pääluokka!$G$2:$G$100,0))</f>
        <v>#N/A</v>
      </c>
      <c r="K1057" s="25" t="e">
        <f>INDEX(Pääluokka!$I$2:$I$100,MATCH(VALUE(LEFT(Taulukko1[[#This Row],[TOL2008]],2)),Pääluokka!$G$2:$G$100,0))</f>
        <v>#N/A</v>
      </c>
    </row>
    <row r="1058" spans="1:11" ht="12.75" customHeight="1">
      <c r="A1058" t="s">
        <v>3060</v>
      </c>
      <c r="B1058" s="23">
        <v>40026</v>
      </c>
      <c r="C1058" t="s">
        <v>3061</v>
      </c>
      <c r="E1058" s="24"/>
      <c r="F1058" s="4">
        <v>40102</v>
      </c>
      <c r="G1058" s="24">
        <v>22</v>
      </c>
      <c r="H1058" s="16"/>
      <c r="I1058" s="25" t="e">
        <f>INDEX('TOL2008'!B:B,MATCH(A1058,'TOL2008'!A:A,0))</f>
        <v>#N/A</v>
      </c>
      <c r="J1058" s="25" t="e">
        <f>INDEX(Pääluokka!$H$2:$H$100,MATCH(VALUE(LEFT(Taulukko1[[#This Row],[TOL2008]],2)),Pääluokka!$G$2:$G$100,0))</f>
        <v>#N/A</v>
      </c>
      <c r="K1058" s="25" t="e">
        <f>INDEX(Pääluokka!$I$2:$I$100,MATCH(VALUE(LEFT(Taulukko1[[#This Row],[TOL2008]],2)),Pääluokka!$G$2:$G$100,0))</f>
        <v>#N/A</v>
      </c>
    </row>
    <row r="1059" spans="1:11" ht="12.75" customHeight="1">
      <c r="A1059" t="s">
        <v>2934</v>
      </c>
      <c r="B1059" s="23">
        <v>40026</v>
      </c>
      <c r="C1059" t="s">
        <v>2933</v>
      </c>
      <c r="E1059" s="5"/>
      <c r="F1059" s="4">
        <v>40054</v>
      </c>
      <c r="G1059" s="5">
        <v>3</v>
      </c>
      <c r="H1059" s="16">
        <v>50</v>
      </c>
      <c r="I1059" s="25" t="e">
        <f>INDEX('TOL2008'!B:B,MATCH(A1059,'TOL2008'!A:A,0))</f>
        <v>#N/A</v>
      </c>
      <c r="J1059" s="25" t="e">
        <f>INDEX(Pääluokka!$H$2:$H$100,MATCH(VALUE(LEFT(Taulukko1[[#This Row],[TOL2008]],2)),Pääluokka!$G$2:$G$100,0))</f>
        <v>#N/A</v>
      </c>
      <c r="K1059" s="25" t="e">
        <f>INDEX(Pääluokka!$I$2:$I$100,MATCH(VALUE(LEFT(Taulukko1[[#This Row],[TOL2008]],2)),Pääluokka!$G$2:$G$100,0))</f>
        <v>#N/A</v>
      </c>
    </row>
    <row r="1060" spans="1:11" ht="12.75" customHeight="1">
      <c r="A1060" t="s">
        <v>2655</v>
      </c>
      <c r="B1060" s="23">
        <v>40026</v>
      </c>
      <c r="C1060" t="s">
        <v>2656</v>
      </c>
      <c r="E1060" s="24"/>
      <c r="F1060" s="4">
        <v>40087</v>
      </c>
      <c r="G1060" s="24">
        <v>7</v>
      </c>
      <c r="H1060" s="16">
        <v>7</v>
      </c>
      <c r="I1060" s="25" t="e">
        <f>INDEX('TOL2008'!B:B,MATCH(A1060,'TOL2008'!A:A,0))</f>
        <v>#N/A</v>
      </c>
      <c r="J1060" s="25" t="e">
        <f>INDEX(Pääluokka!$H$2:$H$100,MATCH(VALUE(LEFT(Taulukko1[[#This Row],[TOL2008]],2)),Pääluokka!$G$2:$G$100,0))</f>
        <v>#N/A</v>
      </c>
      <c r="K1060" s="25" t="e">
        <f>INDEX(Pääluokka!$I$2:$I$100,MATCH(VALUE(LEFT(Taulukko1[[#This Row],[TOL2008]],2)),Pääluokka!$G$2:$G$100,0))</f>
        <v>#N/A</v>
      </c>
    </row>
    <row r="1061" spans="1:11" ht="12.75" customHeight="1">
      <c r="A1061" t="s">
        <v>2322</v>
      </c>
      <c r="B1061" s="23">
        <v>40026</v>
      </c>
      <c r="C1061" t="s">
        <v>2321</v>
      </c>
      <c r="E1061" s="5"/>
      <c r="F1061" s="4">
        <v>40067</v>
      </c>
      <c r="G1061" s="5">
        <v>31</v>
      </c>
      <c r="H1061" s="16">
        <v>400</v>
      </c>
      <c r="I1061" s="25" t="e">
        <f>INDEX('TOL2008'!B:B,MATCH(A1061,'TOL2008'!A:A,0))</f>
        <v>#N/A</v>
      </c>
      <c r="J1061" s="25" t="e">
        <f>INDEX(Pääluokka!$H$2:$H$100,MATCH(VALUE(LEFT(Taulukko1[[#This Row],[TOL2008]],2)),Pääluokka!$G$2:$G$100,0))</f>
        <v>#N/A</v>
      </c>
      <c r="K1061" s="25" t="e">
        <f>INDEX(Pääluokka!$I$2:$I$100,MATCH(VALUE(LEFT(Taulukko1[[#This Row],[TOL2008]],2)),Pääluokka!$G$2:$G$100,0))</f>
        <v>#N/A</v>
      </c>
    </row>
    <row r="1062" spans="1:11" ht="12.75" customHeight="1">
      <c r="A1062" t="s">
        <v>50</v>
      </c>
      <c r="B1062" s="23">
        <v>40026</v>
      </c>
      <c r="C1062" t="s">
        <v>2274</v>
      </c>
      <c r="E1062" s="5"/>
      <c r="F1062" s="4">
        <v>40045</v>
      </c>
      <c r="G1062" s="5">
        <v>0</v>
      </c>
      <c r="H1062" s="22">
        <v>850</v>
      </c>
      <c r="I1062" s="25">
        <f>INDEX('TOL2008'!B:B,MATCH(A1062,'TOL2008'!A:A,0))</f>
        <v>17120</v>
      </c>
      <c r="J1062" s="25" t="str">
        <f>INDEX(Pääluokka!$H$2:$H$100,MATCH(VALUE(LEFT(Taulukko1[[#This Row],[TOL2008]],2)),Pääluokka!$G$2:$G$100,0))</f>
        <v>Teollisuus</v>
      </c>
      <c r="K1062" s="25" t="str">
        <f>INDEX(Pääluokka!$I$2:$I$100,MATCH(VALUE(LEFT(Taulukko1[[#This Row],[TOL2008]],2)),Pääluokka!$G$2:$G$100,0))</f>
        <v>Teollisuus (C-E)</v>
      </c>
    </row>
    <row r="1063" spans="1:11" ht="12.75" customHeight="1">
      <c r="A1063" t="s">
        <v>46</v>
      </c>
      <c r="B1063" s="23">
        <v>40029</v>
      </c>
      <c r="C1063" t="s">
        <v>2260</v>
      </c>
      <c r="E1063" s="5">
        <v>46</v>
      </c>
      <c r="F1063" s="4">
        <v>40088</v>
      </c>
      <c r="G1063" s="5">
        <v>34</v>
      </c>
      <c r="H1063" s="16">
        <v>106</v>
      </c>
      <c r="I1063" s="25">
        <f>INDEX('TOL2008'!B:B,MATCH(A1063,'TOL2008'!A:A,0))</f>
        <v>10710</v>
      </c>
      <c r="J1063" s="25" t="str">
        <f>INDEX(Pääluokka!$H$2:$H$100,MATCH(VALUE(LEFT(Taulukko1[[#This Row],[TOL2008]],2)),Pääluokka!$G$2:$G$100,0))</f>
        <v>Teollisuus</v>
      </c>
      <c r="K1063" s="25" t="str">
        <f>INDEX(Pääluokka!$I$2:$I$100,MATCH(VALUE(LEFT(Taulukko1[[#This Row],[TOL2008]],2)),Pääluokka!$G$2:$G$100,0))</f>
        <v>Teollisuus (C-E)</v>
      </c>
    </row>
    <row r="1064" spans="1:11" ht="12.75" customHeight="1">
      <c r="A1064" t="s">
        <v>663</v>
      </c>
      <c r="B1064" s="23">
        <v>40030</v>
      </c>
      <c r="C1064" t="s">
        <v>3113</v>
      </c>
      <c r="E1064" s="5"/>
      <c r="F1064" s="4">
        <v>40062</v>
      </c>
      <c r="G1064" s="5">
        <v>0</v>
      </c>
      <c r="H1064" s="17">
        <v>650</v>
      </c>
      <c r="I1064" s="25">
        <f>INDEX('TOL2008'!B:B,MATCH(A1064,'TOL2008'!A:A,0))</f>
        <v>11010</v>
      </c>
      <c r="J1064" s="25" t="str">
        <f>INDEX(Pääluokka!$H$2:$H$100,MATCH(VALUE(LEFT(Taulukko1[[#This Row],[TOL2008]],2)),Pääluokka!$G$2:$G$100,0))</f>
        <v>Teollisuus</v>
      </c>
      <c r="K1064" s="25" t="str">
        <f>INDEX(Pääluokka!$I$2:$I$100,MATCH(VALUE(LEFT(Taulukko1[[#This Row],[TOL2008]],2)),Pääluokka!$G$2:$G$100,0))</f>
        <v>Teollisuus (C-E)</v>
      </c>
    </row>
    <row r="1065" spans="1:11" ht="12.75" customHeight="1">
      <c r="A1065" t="s">
        <v>322</v>
      </c>
      <c r="B1065" s="23">
        <v>40030</v>
      </c>
      <c r="C1065" t="s">
        <v>2641</v>
      </c>
      <c r="E1065" s="5">
        <v>450</v>
      </c>
      <c r="F1065" s="4">
        <v>40099</v>
      </c>
      <c r="G1065" s="5">
        <v>351</v>
      </c>
      <c r="H1065" s="22">
        <v>4000</v>
      </c>
      <c r="I1065" s="25">
        <f>INDEX('TOL2008'!B:B,MATCH(A1065,'TOL2008'!A:A,0))</f>
        <v>50201</v>
      </c>
      <c r="J1065" s="25" t="str">
        <f>INDEX(Pääluokka!$H$2:$H$100,MATCH(VALUE(LEFT(Taulukko1[[#This Row],[TOL2008]],2)),Pääluokka!$G$2:$G$100,0))</f>
        <v>Kuljetus ja varastointi</v>
      </c>
      <c r="K1065" s="25" t="str">
        <f>INDEX(Pääluokka!$I$2:$I$100,MATCH(VALUE(LEFT(Taulukko1[[#This Row],[TOL2008]],2)),Pääluokka!$G$2:$G$100,0))</f>
        <v>Palvelualat (G-N, R, S)</v>
      </c>
    </row>
    <row r="1066" spans="1:11" ht="12.75" customHeight="1">
      <c r="A1066" t="s">
        <v>187</v>
      </c>
      <c r="B1066" s="23">
        <v>40030</v>
      </c>
      <c r="C1066" t="s">
        <v>2424</v>
      </c>
      <c r="E1066" s="5">
        <v>70</v>
      </c>
      <c r="F1066" s="4">
        <v>40078</v>
      </c>
      <c r="G1066" s="5">
        <v>30</v>
      </c>
      <c r="H1066" s="16">
        <v>70</v>
      </c>
      <c r="I1066" s="25">
        <f>INDEX('TOL2008'!B:B,MATCH(A1066,'TOL2008'!A:A,0))</f>
        <v>26110</v>
      </c>
      <c r="J1066" s="25" t="str">
        <f>INDEX(Pääluokka!$H$2:$H$100,MATCH(VALUE(LEFT(Taulukko1[[#This Row],[TOL2008]],2)),Pääluokka!$G$2:$G$100,0))</f>
        <v>Teollisuus</v>
      </c>
      <c r="K1066" s="25" t="str">
        <f>INDEX(Pääluokka!$I$2:$I$100,MATCH(VALUE(LEFT(Taulukko1[[#This Row],[TOL2008]],2)),Pääluokka!$G$2:$G$100,0))</f>
        <v>Teollisuus (C-E)</v>
      </c>
    </row>
    <row r="1067" spans="1:11" ht="12.75" customHeight="1">
      <c r="A1067" t="s">
        <v>2824</v>
      </c>
      <c r="B1067" s="23">
        <v>40032</v>
      </c>
      <c r="C1067" s="21" t="s">
        <v>2823</v>
      </c>
      <c r="D1067" s="24"/>
      <c r="E1067" s="24"/>
      <c r="F1067" s="23">
        <v>40071</v>
      </c>
      <c r="G1067" s="24">
        <v>31</v>
      </c>
      <c r="H1067" s="22">
        <v>450</v>
      </c>
      <c r="I1067" s="25" t="e">
        <f>INDEX('TOL2008'!B:B,MATCH(A1067,'TOL2008'!A:A,0))</f>
        <v>#N/A</v>
      </c>
      <c r="J1067" s="25" t="e">
        <f>INDEX(Pääluokka!$H$2:$H$100,MATCH(VALUE(LEFT(Taulukko1[[#This Row],[TOL2008]],2)),Pääluokka!$G$2:$G$100,0))</f>
        <v>#N/A</v>
      </c>
      <c r="K1067" s="25" t="e">
        <f>INDEX(Pääluokka!$I$2:$I$100,MATCH(VALUE(LEFT(Taulukko1[[#This Row],[TOL2008]],2)),Pääluokka!$G$2:$G$100,0))</f>
        <v>#N/A</v>
      </c>
    </row>
    <row r="1068" spans="1:11" ht="12.75" customHeight="1">
      <c r="A1068" t="s">
        <v>1902</v>
      </c>
      <c r="B1068" s="23">
        <v>40032</v>
      </c>
      <c r="C1068" t="s">
        <v>2413</v>
      </c>
      <c r="E1068" s="5">
        <v>12</v>
      </c>
      <c r="F1068" s="4"/>
      <c r="G1068" s="5"/>
      <c r="H1068" s="16">
        <v>12</v>
      </c>
      <c r="I1068" s="25" t="e">
        <f>INDEX('TOL2008'!B:B,MATCH(A1068,'TOL2008'!A:A,0))</f>
        <v>#N/A</v>
      </c>
      <c r="J1068" s="25" t="e">
        <f>INDEX(Pääluokka!$H$2:$H$100,MATCH(VALUE(LEFT(Taulukko1[[#This Row],[TOL2008]],2)),Pääluokka!$G$2:$G$100,0))</f>
        <v>#N/A</v>
      </c>
      <c r="K1068" s="25" t="e">
        <f>INDEX(Pääluokka!$I$2:$I$100,MATCH(VALUE(LEFT(Taulukko1[[#This Row],[TOL2008]],2)),Pääluokka!$G$2:$G$100,0))</f>
        <v>#N/A</v>
      </c>
    </row>
    <row r="1069" spans="1:11" ht="12.75" customHeight="1">
      <c r="A1069" s="21" t="s">
        <v>1425</v>
      </c>
      <c r="B1069" s="23">
        <v>40035</v>
      </c>
      <c r="C1069" s="21" t="s">
        <v>2386</v>
      </c>
      <c r="D1069" s="24"/>
      <c r="E1069" s="24">
        <v>80</v>
      </c>
      <c r="F1069" s="23"/>
      <c r="G1069" s="24"/>
      <c r="H1069" s="22">
        <v>500</v>
      </c>
      <c r="I1069" s="25" t="e">
        <f>INDEX('TOL2008'!B:B,MATCH(A1069,'TOL2008'!A:A,0))</f>
        <v>#N/A</v>
      </c>
      <c r="J1069" s="25" t="e">
        <f>INDEX(Pääluokka!$H$2:$H$100,MATCH(VALUE(LEFT(Taulukko1[[#This Row],[TOL2008]],2)),Pääluokka!$G$2:$G$100,0))</f>
        <v>#N/A</v>
      </c>
      <c r="K1069" s="25" t="e">
        <f>INDEX(Pääluokka!$I$2:$I$100,MATCH(VALUE(LEFT(Taulukko1[[#This Row],[TOL2008]],2)),Pääluokka!$G$2:$G$100,0))</f>
        <v>#N/A</v>
      </c>
    </row>
    <row r="1070" spans="1:11" ht="12.75" customHeight="1">
      <c r="A1070" t="s">
        <v>50</v>
      </c>
      <c r="B1070" s="23">
        <v>40036</v>
      </c>
      <c r="C1070" t="s">
        <v>2273</v>
      </c>
      <c r="E1070" s="5">
        <v>14</v>
      </c>
      <c r="F1070" s="4"/>
      <c r="G1070" s="5"/>
      <c r="H1070" s="16">
        <v>14</v>
      </c>
      <c r="I1070" s="25">
        <f>INDEX('TOL2008'!B:B,MATCH(A1070,'TOL2008'!A:A,0))</f>
        <v>17120</v>
      </c>
      <c r="J1070" s="25" t="str">
        <f>INDEX(Pääluokka!$H$2:$H$100,MATCH(VALUE(LEFT(Taulukko1[[#This Row],[TOL2008]],2)),Pääluokka!$G$2:$G$100,0))</f>
        <v>Teollisuus</v>
      </c>
      <c r="K1070" s="25" t="str">
        <f>INDEX(Pääluokka!$I$2:$I$100,MATCH(VALUE(LEFT(Taulukko1[[#This Row],[TOL2008]],2)),Pääluokka!$G$2:$G$100,0))</f>
        <v>Teollisuus (C-E)</v>
      </c>
    </row>
    <row r="1071" spans="1:11" ht="12.75" customHeight="1">
      <c r="A1071" s="21" t="s">
        <v>3065</v>
      </c>
      <c r="B1071" s="23">
        <v>40037</v>
      </c>
      <c r="C1071" s="21" t="s">
        <v>3064</v>
      </c>
      <c r="D1071" s="24"/>
      <c r="E1071" s="24"/>
      <c r="F1071" s="23">
        <v>40044</v>
      </c>
      <c r="G1071" s="24">
        <v>0</v>
      </c>
      <c r="H1071" s="17">
        <v>185</v>
      </c>
      <c r="I1071" s="25" t="e">
        <f>INDEX('TOL2008'!B:B,MATCH(A1071,'TOL2008'!A:A,0))</f>
        <v>#N/A</v>
      </c>
      <c r="J1071" s="25" t="e">
        <f>INDEX(Pääluokka!$H$2:$H$100,MATCH(VALUE(LEFT(Taulukko1[[#This Row],[TOL2008]],2)),Pääluokka!$G$2:$G$100,0))</f>
        <v>#N/A</v>
      </c>
      <c r="K1071" s="25" t="e">
        <f>INDEX(Pääluokka!$I$2:$I$100,MATCH(VALUE(LEFT(Taulukko1[[#This Row],[TOL2008]],2)),Pääluokka!$G$2:$G$100,0))</f>
        <v>#N/A</v>
      </c>
    </row>
    <row r="1072" spans="1:11" ht="12.75" customHeight="1">
      <c r="A1072" t="s">
        <v>3044</v>
      </c>
      <c r="B1072" s="23">
        <v>40038</v>
      </c>
      <c r="C1072" t="s">
        <v>3043</v>
      </c>
      <c r="E1072" s="5">
        <v>180</v>
      </c>
      <c r="F1072" s="4"/>
      <c r="G1072" s="5"/>
      <c r="H1072" s="22">
        <v>560</v>
      </c>
      <c r="I1072" s="25" t="e">
        <f>INDEX('TOL2008'!B:B,MATCH(A1072,'TOL2008'!A:A,0))</f>
        <v>#N/A</v>
      </c>
      <c r="J1072" s="25" t="e">
        <f>INDEX(Pääluokka!$H$2:$H$100,MATCH(VALUE(LEFT(Taulukko1[[#This Row],[TOL2008]],2)),Pääluokka!$G$2:$G$100,0))</f>
        <v>#N/A</v>
      </c>
      <c r="K1072" s="25" t="e">
        <f>INDEX(Pääluokka!$I$2:$I$100,MATCH(VALUE(LEFT(Taulukko1[[#This Row],[TOL2008]],2)),Pääluokka!$G$2:$G$100,0))</f>
        <v>#N/A</v>
      </c>
    </row>
    <row r="1073" spans="1:11" ht="12.75" customHeight="1">
      <c r="A1073" t="s">
        <v>430</v>
      </c>
      <c r="B1073" s="23">
        <v>40038</v>
      </c>
      <c r="C1073" t="s">
        <v>2776</v>
      </c>
      <c r="E1073" s="5">
        <v>90</v>
      </c>
      <c r="F1073" s="4"/>
      <c r="G1073" s="5"/>
      <c r="H1073" s="22">
        <v>170</v>
      </c>
      <c r="I1073" s="25">
        <f>INDEX('TOL2008'!B:B,MATCH(A1073,'TOL2008'!A:A,0))</f>
        <v>46431</v>
      </c>
      <c r="J1073" s="25" t="str">
        <f>INDEX(Pääluokka!$H$2:$H$100,MATCH(VALUE(LEFT(Taulukko1[[#This Row],[TOL2008]],2)),Pääluokka!$G$2:$G$100,0))</f>
        <v>Tukku- ja vähittäiskauppa; moottoriajoneuvojen ja moottoripyörien korjaus</v>
      </c>
      <c r="K1073" s="25" t="str">
        <f>INDEX(Pääluokka!$I$2:$I$100,MATCH(VALUE(LEFT(Taulukko1[[#This Row],[TOL2008]],2)),Pääluokka!$G$2:$G$100,0))</f>
        <v>Palvelualat (G-N, R, S)</v>
      </c>
    </row>
    <row r="1074" spans="1:11" ht="12.75" customHeight="1">
      <c r="A1074" t="s">
        <v>366</v>
      </c>
      <c r="B1074" s="23">
        <v>40038</v>
      </c>
      <c r="C1074" t="s">
        <v>2709</v>
      </c>
      <c r="E1074" s="5">
        <v>35</v>
      </c>
      <c r="F1074" s="4">
        <v>40093</v>
      </c>
      <c r="G1074" s="5">
        <v>35</v>
      </c>
      <c r="H1074" s="22">
        <v>391</v>
      </c>
      <c r="I1074" s="25">
        <f>INDEX('TOL2008'!B:B,MATCH(A1074,'TOL2008'!A:A,0))</f>
        <v>47719</v>
      </c>
      <c r="J1074" s="25" t="str">
        <f>INDEX(Pääluokka!$H$2:$H$100,MATCH(VALUE(LEFT(Taulukko1[[#This Row],[TOL2008]],2)),Pääluokka!$G$2:$G$100,0))</f>
        <v>Tukku- ja vähittäiskauppa; moottoriajoneuvojen ja moottoripyörien korjaus</v>
      </c>
      <c r="K1074" s="25" t="str">
        <f>INDEX(Pääluokka!$I$2:$I$100,MATCH(VALUE(LEFT(Taulukko1[[#This Row],[TOL2008]],2)),Pääluokka!$G$2:$G$100,0))</f>
        <v>Palvelualat (G-N, R, S)</v>
      </c>
    </row>
    <row r="1075" spans="1:11" ht="12.75" customHeight="1">
      <c r="A1075" t="s">
        <v>1918</v>
      </c>
      <c r="B1075" s="23">
        <v>40038</v>
      </c>
      <c r="C1075" t="s">
        <v>2469</v>
      </c>
      <c r="E1075" s="5"/>
      <c r="F1075" s="4">
        <v>40044</v>
      </c>
      <c r="G1075" s="5">
        <v>0</v>
      </c>
      <c r="H1075" s="22">
        <v>400</v>
      </c>
      <c r="I1075" s="25" t="e">
        <f>INDEX('TOL2008'!B:B,MATCH(A1075,'TOL2008'!A:A,0))</f>
        <v>#N/A</v>
      </c>
      <c r="J1075" s="25" t="e">
        <f>INDEX(Pääluokka!$H$2:$H$100,MATCH(VALUE(LEFT(Taulukko1[[#This Row],[TOL2008]],2)),Pääluokka!$G$2:$G$100,0))</f>
        <v>#N/A</v>
      </c>
      <c r="K1075" s="25" t="e">
        <f>INDEX(Pääluokka!$I$2:$I$100,MATCH(VALUE(LEFT(Taulukko1[[#This Row],[TOL2008]],2)),Pääluokka!$G$2:$G$100,0))</f>
        <v>#N/A</v>
      </c>
    </row>
    <row r="1076" spans="1:11" ht="12.75" customHeight="1">
      <c r="A1076" t="s">
        <v>2343</v>
      </c>
      <c r="B1076" s="23">
        <v>40038</v>
      </c>
      <c r="C1076" t="s">
        <v>2342</v>
      </c>
      <c r="E1076" s="5">
        <v>5</v>
      </c>
      <c r="F1076" s="4">
        <v>40060</v>
      </c>
      <c r="G1076" s="5">
        <v>0</v>
      </c>
      <c r="H1076" s="16">
        <v>24</v>
      </c>
      <c r="I1076" s="25" t="e">
        <f>INDEX('TOL2008'!B:B,MATCH(A1076,'TOL2008'!A:A,0))</f>
        <v>#N/A</v>
      </c>
      <c r="J1076" s="25" t="e">
        <f>INDEX(Pääluokka!$H$2:$H$100,MATCH(VALUE(LEFT(Taulukko1[[#This Row],[TOL2008]],2)),Pääluokka!$G$2:$G$100,0))</f>
        <v>#N/A</v>
      </c>
      <c r="K1076" s="25" t="e">
        <f>INDEX(Pääluokka!$I$2:$I$100,MATCH(VALUE(LEFT(Taulukko1[[#This Row],[TOL2008]],2)),Pääluokka!$G$2:$G$100,0))</f>
        <v>#N/A</v>
      </c>
    </row>
    <row r="1077" spans="1:11" ht="12.75" customHeight="1">
      <c r="A1077" t="s">
        <v>3055</v>
      </c>
      <c r="B1077" s="23">
        <v>40039</v>
      </c>
      <c r="C1077" t="s">
        <v>3054</v>
      </c>
      <c r="E1077" s="5">
        <v>94</v>
      </c>
      <c r="F1077" s="4"/>
      <c r="G1077" s="5"/>
      <c r="H1077" s="22">
        <v>94</v>
      </c>
      <c r="I1077" s="25" t="e">
        <f>INDEX('TOL2008'!B:B,MATCH(A1077,'TOL2008'!A:A,0))</f>
        <v>#N/A</v>
      </c>
      <c r="J1077" s="25" t="e">
        <f>INDEX(Pääluokka!$H$2:$H$100,MATCH(VALUE(LEFT(Taulukko1[[#This Row],[TOL2008]],2)),Pääluokka!$G$2:$G$100,0))</f>
        <v>#N/A</v>
      </c>
      <c r="K1077" s="25" t="e">
        <f>INDEX(Pääluokka!$I$2:$I$100,MATCH(VALUE(LEFT(Taulukko1[[#This Row],[TOL2008]],2)),Pääluokka!$G$2:$G$100,0))</f>
        <v>#N/A</v>
      </c>
    </row>
    <row r="1078" spans="1:11" ht="12.75" customHeight="1">
      <c r="A1078" t="s">
        <v>532</v>
      </c>
      <c r="B1078" s="23">
        <v>40039</v>
      </c>
      <c r="C1078" t="s">
        <v>2959</v>
      </c>
      <c r="E1078" s="5">
        <v>200</v>
      </c>
      <c r="F1078" s="4">
        <v>40129</v>
      </c>
      <c r="G1078" s="5">
        <v>60</v>
      </c>
      <c r="H1078" s="16">
        <v>200</v>
      </c>
      <c r="I1078" s="25">
        <f>INDEX('TOL2008'!B:B,MATCH(A1078,'TOL2008'!A:A,0))</f>
        <v>51101</v>
      </c>
      <c r="J1078" s="25" t="str">
        <f>INDEX(Pääluokka!$H$2:$H$100,MATCH(VALUE(LEFT(Taulukko1[[#This Row],[TOL2008]],2)),Pääluokka!$G$2:$G$100,0))</f>
        <v>Kuljetus ja varastointi</v>
      </c>
      <c r="K1078" s="25" t="str">
        <f>INDEX(Pääluokka!$I$2:$I$100,MATCH(VALUE(LEFT(Taulukko1[[#This Row],[TOL2008]],2)),Pääluokka!$G$2:$G$100,0))</f>
        <v>Palvelualat (G-N, R, S)</v>
      </c>
    </row>
    <row r="1079" spans="1:11" ht="12.75" customHeight="1">
      <c r="A1079" t="s">
        <v>2295</v>
      </c>
      <c r="B1079" s="23">
        <v>40039</v>
      </c>
      <c r="C1079" t="s">
        <v>2294</v>
      </c>
      <c r="E1079" s="5">
        <v>35</v>
      </c>
      <c r="F1079" s="4">
        <v>40095</v>
      </c>
      <c r="G1079" s="5">
        <v>35</v>
      </c>
      <c r="H1079" s="16">
        <v>35</v>
      </c>
      <c r="I1079" s="25" t="e">
        <f>INDEX('TOL2008'!B:B,MATCH(A1079,'TOL2008'!A:A,0))</f>
        <v>#N/A</v>
      </c>
      <c r="J1079" s="25" t="e">
        <f>INDEX(Pääluokka!$H$2:$H$100,MATCH(VALUE(LEFT(Taulukko1[[#This Row],[TOL2008]],2)),Pääluokka!$G$2:$G$100,0))</f>
        <v>#N/A</v>
      </c>
      <c r="K1079" s="25" t="e">
        <f>INDEX(Pääluokka!$I$2:$I$100,MATCH(VALUE(LEFT(Taulukko1[[#This Row],[TOL2008]],2)),Pääluokka!$G$2:$G$100,0))</f>
        <v>#N/A</v>
      </c>
    </row>
    <row r="1080" spans="1:11" ht="12.75" customHeight="1">
      <c r="A1080" t="s">
        <v>2699</v>
      </c>
      <c r="B1080" s="23">
        <v>40040</v>
      </c>
      <c r="C1080" t="s">
        <v>2698</v>
      </c>
      <c r="E1080" s="5"/>
      <c r="F1080" s="4">
        <v>40066</v>
      </c>
      <c r="G1080" s="5">
        <v>0</v>
      </c>
      <c r="H1080" s="22">
        <v>90</v>
      </c>
      <c r="I1080" s="25" t="e">
        <f>INDEX('TOL2008'!B:B,MATCH(A1080,'TOL2008'!A:A,0))</f>
        <v>#N/A</v>
      </c>
      <c r="J1080" s="25" t="e">
        <f>INDEX(Pääluokka!$H$2:$H$100,MATCH(VALUE(LEFT(Taulukko1[[#This Row],[TOL2008]],2)),Pääluokka!$G$2:$G$100,0))</f>
        <v>#N/A</v>
      </c>
      <c r="K1080" s="25" t="e">
        <f>INDEX(Pääluokka!$I$2:$I$100,MATCH(VALUE(LEFT(Taulukko1[[#This Row],[TOL2008]],2)),Pääluokka!$G$2:$G$100,0))</f>
        <v>#N/A</v>
      </c>
    </row>
    <row r="1081" spans="1:11" ht="12.75" customHeight="1">
      <c r="A1081" s="21" t="s">
        <v>1348</v>
      </c>
      <c r="B1081" s="23">
        <v>40042</v>
      </c>
      <c r="C1081" s="21" t="s">
        <v>3124</v>
      </c>
      <c r="D1081" s="24"/>
      <c r="E1081" s="24">
        <v>40</v>
      </c>
      <c r="F1081" s="23">
        <v>40094</v>
      </c>
      <c r="G1081" s="24">
        <v>19</v>
      </c>
      <c r="H1081" s="16">
        <v>40</v>
      </c>
      <c r="I1081" s="25">
        <f>INDEX('TOL2008'!B:B,MATCH(A1081,'TOL2008'!A:A,0))</f>
        <v>64190</v>
      </c>
      <c r="J1081" s="25" t="str">
        <f>INDEX(Pääluokka!$H$2:$H$100,MATCH(VALUE(LEFT(Taulukko1[[#This Row],[TOL2008]],2)),Pääluokka!$G$2:$G$100,0))</f>
        <v>Rahoitus- ja vakuutustoiminta</v>
      </c>
      <c r="K1081" s="25" t="str">
        <f>INDEX(Pääluokka!$I$2:$I$100,MATCH(VALUE(LEFT(Taulukko1[[#This Row],[TOL2008]],2)),Pääluokka!$G$2:$G$100,0))</f>
        <v>Palvelualat (G-N, R, S)</v>
      </c>
    </row>
    <row r="1082" spans="1:11" ht="12.75" customHeight="1">
      <c r="A1082" s="21" t="s">
        <v>2679</v>
      </c>
      <c r="B1082" s="23">
        <v>40042</v>
      </c>
      <c r="C1082" s="21" t="s">
        <v>2678</v>
      </c>
      <c r="D1082" s="24"/>
      <c r="E1082" s="24">
        <v>52</v>
      </c>
      <c r="F1082" s="23">
        <v>40107</v>
      </c>
      <c r="G1082" s="24">
        <v>29</v>
      </c>
      <c r="H1082" s="22">
        <v>103</v>
      </c>
      <c r="I1082" s="25" t="e">
        <f>INDEX('TOL2008'!B:B,MATCH(A1082,'TOL2008'!A:A,0))</f>
        <v>#N/A</v>
      </c>
      <c r="J1082" s="25" t="e">
        <f>INDEX(Pääluokka!$H$2:$H$100,MATCH(VALUE(LEFT(Taulukko1[[#This Row],[TOL2008]],2)),Pääluokka!$G$2:$G$100,0))</f>
        <v>#N/A</v>
      </c>
      <c r="K1082" s="25" t="e">
        <f>INDEX(Pääluokka!$I$2:$I$100,MATCH(VALUE(LEFT(Taulukko1[[#This Row],[TOL2008]],2)),Pääluokka!$G$2:$G$100,0))</f>
        <v>#N/A</v>
      </c>
    </row>
    <row r="1083" spans="1:11" ht="12.75" customHeight="1">
      <c r="A1083" s="21" t="s">
        <v>219</v>
      </c>
      <c r="B1083" s="23">
        <v>40042</v>
      </c>
      <c r="C1083" s="21" t="s">
        <v>2472</v>
      </c>
      <c r="D1083" s="24"/>
      <c r="E1083" s="24">
        <v>60</v>
      </c>
      <c r="F1083" s="23">
        <v>40100</v>
      </c>
      <c r="G1083" s="24">
        <v>36</v>
      </c>
      <c r="H1083" s="16">
        <v>60</v>
      </c>
      <c r="I1083" s="25">
        <f>INDEX('TOL2008'!B:B,MATCH(A1083,'TOL2008'!A:A,0))</f>
        <v>30110</v>
      </c>
      <c r="J1083" s="25" t="str">
        <f>INDEX(Pääluokka!$H$2:$H$100,MATCH(VALUE(LEFT(Taulukko1[[#This Row],[TOL2008]],2)),Pääluokka!$G$2:$G$100,0))</f>
        <v>Teollisuus</v>
      </c>
      <c r="K1083" s="25" t="str">
        <f>INDEX(Pääluokka!$I$2:$I$100,MATCH(VALUE(LEFT(Taulukko1[[#This Row],[TOL2008]],2)),Pääluokka!$G$2:$G$100,0))</f>
        <v>Teollisuus (C-E)</v>
      </c>
    </row>
    <row r="1084" spans="1:11" ht="12.75" customHeight="1">
      <c r="A1084" s="21" t="s">
        <v>2449</v>
      </c>
      <c r="B1084" s="23">
        <v>40042</v>
      </c>
      <c r="C1084" s="21" t="s">
        <v>2448</v>
      </c>
      <c r="D1084" s="24"/>
      <c r="E1084" s="24"/>
      <c r="F1084" s="23">
        <v>40057</v>
      </c>
      <c r="G1084" s="24">
        <v>0</v>
      </c>
      <c r="H1084" s="22">
        <v>600</v>
      </c>
      <c r="I1084" s="25">
        <f>INDEX('TOL2008'!B:B,MATCH(A1084,'TOL2008'!A:A,0))</f>
        <v>28300</v>
      </c>
      <c r="J1084" s="25" t="str">
        <f>INDEX(Pääluokka!$H$2:$H$100,MATCH(VALUE(LEFT(Taulukko1[[#This Row],[TOL2008]],2)),Pääluokka!$G$2:$G$100,0))</f>
        <v>Teollisuus</v>
      </c>
      <c r="K1084" s="25" t="str">
        <f>INDEX(Pääluokka!$I$2:$I$100,MATCH(VALUE(LEFT(Taulukko1[[#This Row],[TOL2008]],2)),Pääluokka!$G$2:$G$100,0))</f>
        <v>Teollisuus (C-E)</v>
      </c>
    </row>
    <row r="1085" spans="1:11" ht="12.75" customHeight="1">
      <c r="A1085" s="21" t="s">
        <v>2337</v>
      </c>
      <c r="B1085" s="23">
        <v>40042</v>
      </c>
      <c r="C1085" s="21" t="s">
        <v>2336</v>
      </c>
      <c r="D1085" s="24"/>
      <c r="E1085" s="24">
        <v>80</v>
      </c>
      <c r="F1085" s="23">
        <v>40098</v>
      </c>
      <c r="G1085" s="24">
        <v>77</v>
      </c>
      <c r="H1085" s="22">
        <v>550</v>
      </c>
      <c r="I1085" s="25">
        <f>INDEX('TOL2008'!B:B,MATCH(A1085,'TOL2008'!A:A,0))</f>
        <v>50101</v>
      </c>
      <c r="J1085" s="25" t="str">
        <f>INDEX(Pääluokka!$H$2:$H$100,MATCH(VALUE(LEFT(Taulukko1[[#This Row],[TOL2008]],2)),Pääluokka!$G$2:$G$100,0))</f>
        <v>Kuljetus ja varastointi</v>
      </c>
      <c r="K1085" s="25" t="str">
        <f>INDEX(Pääluokka!$I$2:$I$100,MATCH(VALUE(LEFT(Taulukko1[[#This Row],[TOL2008]],2)),Pääluokka!$G$2:$G$100,0))</f>
        <v>Palvelualat (G-N, R, S)</v>
      </c>
    </row>
    <row r="1086" spans="1:11" ht="12.75" customHeight="1">
      <c r="A1086" s="21" t="s">
        <v>764</v>
      </c>
      <c r="B1086" s="23">
        <v>40043</v>
      </c>
      <c r="C1086" s="21" t="s">
        <v>2310</v>
      </c>
      <c r="D1086" s="24"/>
      <c r="E1086" s="24"/>
      <c r="F1086" s="23">
        <v>40087</v>
      </c>
      <c r="G1086" s="24">
        <v>4</v>
      </c>
      <c r="H1086" s="22">
        <v>8</v>
      </c>
      <c r="I1086" s="25">
        <f>INDEX('TOL2008'!B:B,MATCH(A1086,'TOL2008'!A:A,0))</f>
        <v>47621</v>
      </c>
      <c r="J1086" s="25" t="str">
        <f>INDEX(Pääluokka!$H$2:$H$100,MATCH(VALUE(LEFT(Taulukko1[[#This Row],[TOL2008]],2)),Pääluokka!$G$2:$G$100,0))</f>
        <v>Tukku- ja vähittäiskauppa; moottoriajoneuvojen ja moottoripyörien korjaus</v>
      </c>
      <c r="K1086" s="25" t="str">
        <f>INDEX(Pääluokka!$I$2:$I$100,MATCH(VALUE(LEFT(Taulukko1[[#This Row],[TOL2008]],2)),Pääluokka!$G$2:$G$100,0))</f>
        <v>Palvelualat (G-N, R, S)</v>
      </c>
    </row>
    <row r="1087" spans="1:11" ht="12.75" customHeight="1">
      <c r="A1087" t="s">
        <v>2976</v>
      </c>
      <c r="B1087" s="23">
        <v>40044</v>
      </c>
      <c r="C1087" t="s">
        <v>2975</v>
      </c>
      <c r="E1087" s="5">
        <v>62</v>
      </c>
      <c r="F1087" s="4">
        <v>40080</v>
      </c>
      <c r="G1087" s="5">
        <v>57</v>
      </c>
      <c r="H1087" s="22">
        <v>250</v>
      </c>
      <c r="I1087" s="25" t="e">
        <f>INDEX('TOL2008'!B:B,MATCH(A1087,'TOL2008'!A:A,0))</f>
        <v>#N/A</v>
      </c>
      <c r="J1087" s="25" t="e">
        <f>INDEX(Pääluokka!$H$2:$H$100,MATCH(VALUE(LEFT(Taulukko1[[#This Row],[TOL2008]],2)),Pääluokka!$G$2:$G$100,0))</f>
        <v>#N/A</v>
      </c>
      <c r="K1087" s="25" t="e">
        <f>INDEX(Pääluokka!$I$2:$I$100,MATCH(VALUE(LEFT(Taulukko1[[#This Row],[TOL2008]],2)),Pääluokka!$G$2:$G$100,0))</f>
        <v>#N/A</v>
      </c>
    </row>
    <row r="1088" spans="1:11" ht="12.75" customHeight="1">
      <c r="A1088" s="21" t="s">
        <v>351</v>
      </c>
      <c r="B1088" s="23">
        <v>40044</v>
      </c>
      <c r="C1088" s="21" t="s">
        <v>2686</v>
      </c>
      <c r="D1088" s="24"/>
      <c r="E1088" s="24">
        <v>160</v>
      </c>
      <c r="F1088" s="23">
        <v>40091</v>
      </c>
      <c r="G1088" s="24">
        <v>98</v>
      </c>
      <c r="H1088" s="22">
        <v>1400</v>
      </c>
      <c r="I1088" s="25">
        <f>INDEX('TOL2008'!B:B,MATCH(A1088,'TOL2008'!A:A,0))</f>
        <v>28950</v>
      </c>
      <c r="J1088" s="25" t="str">
        <f>INDEX(Pääluokka!$H$2:$H$100,MATCH(VALUE(LEFT(Taulukko1[[#This Row],[TOL2008]],2)),Pääluokka!$G$2:$G$100,0))</f>
        <v>Teollisuus</v>
      </c>
      <c r="K1088" s="25" t="str">
        <f>INDEX(Pääluokka!$I$2:$I$100,MATCH(VALUE(LEFT(Taulukko1[[#This Row],[TOL2008]],2)),Pääluokka!$G$2:$G$100,0))</f>
        <v>Teollisuus (C-E)</v>
      </c>
    </row>
    <row r="1089" spans="1:11" ht="12.75" customHeight="1">
      <c r="A1089" t="s">
        <v>148</v>
      </c>
      <c r="B1089" s="23">
        <v>40044</v>
      </c>
      <c r="C1089" t="s">
        <v>2372</v>
      </c>
      <c r="E1089" s="5"/>
      <c r="F1089" s="4">
        <v>40095</v>
      </c>
      <c r="G1089" s="5">
        <v>41</v>
      </c>
      <c r="H1089" s="16">
        <v>41</v>
      </c>
      <c r="I1089" s="25">
        <f>INDEX('TOL2008'!B:B,MATCH(A1089,'TOL2008'!A:A,0))</f>
        <v>17120</v>
      </c>
      <c r="J1089" s="25" t="str">
        <f>INDEX(Pääluokka!$H$2:$H$100,MATCH(VALUE(LEFT(Taulukko1[[#This Row],[TOL2008]],2)),Pääluokka!$G$2:$G$100,0))</f>
        <v>Teollisuus</v>
      </c>
      <c r="K1089" s="25" t="str">
        <f>INDEX(Pääluokka!$I$2:$I$100,MATCH(VALUE(LEFT(Taulukko1[[#This Row],[TOL2008]],2)),Pääluokka!$G$2:$G$100,0))</f>
        <v>Teollisuus (C-E)</v>
      </c>
    </row>
    <row r="1090" spans="1:11" ht="12.75" customHeight="1">
      <c r="A1090" s="21" t="s">
        <v>148</v>
      </c>
      <c r="B1090" s="23">
        <v>40044</v>
      </c>
      <c r="C1090" s="21" t="s">
        <v>2371</v>
      </c>
      <c r="D1090" s="24"/>
      <c r="E1090" s="24"/>
      <c r="F1090" s="23">
        <v>40108</v>
      </c>
      <c r="G1090" s="24">
        <v>365</v>
      </c>
      <c r="H1090" s="16">
        <v>365</v>
      </c>
      <c r="I1090" s="25">
        <f>INDEX('TOL2008'!B:B,MATCH(A1090,'TOL2008'!A:A,0))</f>
        <v>17120</v>
      </c>
      <c r="J1090" s="25" t="str">
        <f>INDEX(Pääluokka!$H$2:$H$100,MATCH(VALUE(LEFT(Taulukko1[[#This Row],[TOL2008]],2)),Pääluokka!$G$2:$G$100,0))</f>
        <v>Teollisuus</v>
      </c>
      <c r="K1090" s="25" t="str">
        <f>INDEX(Pääluokka!$I$2:$I$100,MATCH(VALUE(LEFT(Taulukko1[[#This Row],[TOL2008]],2)),Pääluokka!$G$2:$G$100,0))</f>
        <v>Teollisuus (C-E)</v>
      </c>
    </row>
    <row r="1091" spans="1:11" ht="12.75" customHeight="1">
      <c r="A1091" t="s">
        <v>2195</v>
      </c>
      <c r="B1091" s="23">
        <v>40045</v>
      </c>
      <c r="C1091" t="s">
        <v>3081</v>
      </c>
      <c r="E1091" s="5">
        <v>15</v>
      </c>
      <c r="F1091" s="4"/>
      <c r="G1091" s="5"/>
      <c r="H1091" s="17">
        <v>100</v>
      </c>
      <c r="I1091" s="25" t="e">
        <f>INDEX('TOL2008'!B:B,MATCH(A1091,'TOL2008'!A:A,0))</f>
        <v>#N/A</v>
      </c>
      <c r="J1091" s="25" t="e">
        <f>INDEX(Pääluokka!$H$2:$H$100,MATCH(VALUE(LEFT(Taulukko1[[#This Row],[TOL2008]],2)),Pääluokka!$G$2:$G$100,0))</f>
        <v>#N/A</v>
      </c>
      <c r="K1091" s="25" t="e">
        <f>INDEX(Pääluokka!$I$2:$I$100,MATCH(VALUE(LEFT(Taulukko1[[#This Row],[TOL2008]],2)),Pääluokka!$G$2:$G$100,0))</f>
        <v>#N/A</v>
      </c>
    </row>
    <row r="1092" spans="1:11" ht="12.75" customHeight="1">
      <c r="A1092" t="s">
        <v>2770</v>
      </c>
      <c r="B1092" s="23">
        <v>40045</v>
      </c>
      <c r="C1092" t="s">
        <v>2769</v>
      </c>
      <c r="E1092" s="5"/>
      <c r="F1092" s="4">
        <v>40100</v>
      </c>
      <c r="G1092" s="5">
        <v>60</v>
      </c>
      <c r="H1092" s="22">
        <v>60</v>
      </c>
      <c r="I1092" s="25" t="e">
        <f>INDEX('TOL2008'!B:B,MATCH(A1092,'TOL2008'!A:A,0))</f>
        <v>#N/A</v>
      </c>
      <c r="J1092" s="25" t="e">
        <f>INDEX(Pääluokka!$H$2:$H$100,MATCH(VALUE(LEFT(Taulukko1[[#This Row],[TOL2008]],2)),Pääluokka!$G$2:$G$100,0))</f>
        <v>#N/A</v>
      </c>
      <c r="K1092" s="25" t="e">
        <f>INDEX(Pääluokka!$I$2:$I$100,MATCH(VALUE(LEFT(Taulukko1[[#This Row],[TOL2008]],2)),Pääluokka!$G$2:$G$100,0))</f>
        <v>#N/A</v>
      </c>
    </row>
    <row r="1093" spans="1:11" ht="12.75" customHeight="1">
      <c r="A1093" t="s">
        <v>2241</v>
      </c>
      <c r="B1093" s="23">
        <v>40045</v>
      </c>
      <c r="C1093" t="s">
        <v>2240</v>
      </c>
      <c r="E1093" s="5">
        <v>1200</v>
      </c>
      <c r="F1093" s="4"/>
      <c r="G1093" s="5"/>
      <c r="H1093" s="22">
        <v>1500</v>
      </c>
      <c r="I1093" s="25" t="e">
        <f>INDEX('TOL2008'!B:B,MATCH(A1093,'TOL2008'!A:A,0))</f>
        <v>#N/A</v>
      </c>
      <c r="J1093" s="25" t="e">
        <f>INDEX(Pääluokka!$H$2:$H$100,MATCH(VALUE(LEFT(Taulukko1[[#This Row],[TOL2008]],2)),Pääluokka!$G$2:$G$100,0))</f>
        <v>#N/A</v>
      </c>
      <c r="K1093" s="25" t="e">
        <f>INDEX(Pääluokka!$I$2:$I$100,MATCH(VALUE(LEFT(Taulukko1[[#This Row],[TOL2008]],2)),Pääluokka!$G$2:$G$100,0))</f>
        <v>#N/A</v>
      </c>
    </row>
    <row r="1094" spans="1:11" ht="12.75" customHeight="1">
      <c r="A1094" t="s">
        <v>685</v>
      </c>
      <c r="B1094" s="23">
        <v>40046</v>
      </c>
      <c r="C1094" t="s">
        <v>94</v>
      </c>
      <c r="E1094" s="5"/>
      <c r="F1094" s="4">
        <v>40063</v>
      </c>
      <c r="G1094" s="5">
        <v>2</v>
      </c>
      <c r="H1094" s="22">
        <v>2</v>
      </c>
      <c r="I1094" s="25">
        <f>INDEX('TOL2008'!B:B,MATCH(A1094,'TOL2008'!A:A,0))</f>
        <v>25720</v>
      </c>
      <c r="J1094" s="25" t="str">
        <f>INDEX(Pääluokka!$H$2:$H$100,MATCH(VALUE(LEFT(Taulukko1[[#This Row],[TOL2008]],2)),Pääluokka!$G$2:$G$100,0))</f>
        <v>Teollisuus</v>
      </c>
      <c r="K1094" s="25" t="str">
        <f>INDEX(Pääluokka!$I$2:$I$100,MATCH(VALUE(LEFT(Taulukko1[[#This Row],[TOL2008]],2)),Pääluokka!$G$2:$G$100,0))</f>
        <v>Teollisuus (C-E)</v>
      </c>
    </row>
    <row r="1095" spans="1:11" ht="12.75" customHeight="1">
      <c r="A1095" t="s">
        <v>2879</v>
      </c>
      <c r="B1095" s="23">
        <v>40046</v>
      </c>
      <c r="C1095" t="s">
        <v>2878</v>
      </c>
      <c r="E1095" s="24">
        <v>30</v>
      </c>
      <c r="F1095" s="4">
        <v>40080</v>
      </c>
      <c r="G1095" s="24">
        <v>23</v>
      </c>
      <c r="H1095" s="22">
        <v>180</v>
      </c>
      <c r="I1095" s="25" t="e">
        <f>INDEX('TOL2008'!B:B,MATCH(A1095,'TOL2008'!A:A,0))</f>
        <v>#N/A</v>
      </c>
      <c r="J1095" s="25" t="e">
        <f>INDEX(Pääluokka!$H$2:$H$100,MATCH(VALUE(LEFT(Taulukko1[[#This Row],[TOL2008]],2)),Pääluokka!$G$2:$G$100,0))</f>
        <v>#N/A</v>
      </c>
      <c r="K1095" s="25" t="e">
        <f>INDEX(Pääluokka!$I$2:$I$100,MATCH(VALUE(LEFT(Taulukko1[[#This Row],[TOL2008]],2)),Pääluokka!$G$2:$G$100,0))</f>
        <v>#N/A</v>
      </c>
    </row>
    <row r="1096" spans="1:11" ht="12.75" customHeight="1">
      <c r="A1096" t="s">
        <v>2514</v>
      </c>
      <c r="B1096" s="23">
        <v>40046</v>
      </c>
      <c r="C1096" t="s">
        <v>2513</v>
      </c>
      <c r="E1096" s="5">
        <v>8</v>
      </c>
      <c r="F1096" s="4">
        <v>40095</v>
      </c>
      <c r="G1096" s="5">
        <v>6</v>
      </c>
      <c r="H1096" s="22">
        <v>20</v>
      </c>
      <c r="I1096" s="25" t="e">
        <f>INDEX('TOL2008'!B:B,MATCH(A1096,'TOL2008'!A:A,0))</f>
        <v>#N/A</v>
      </c>
      <c r="J1096" s="25" t="e">
        <f>INDEX(Pääluokka!$H$2:$H$100,MATCH(VALUE(LEFT(Taulukko1[[#This Row],[TOL2008]],2)),Pääluokka!$G$2:$G$100,0))</f>
        <v>#N/A</v>
      </c>
      <c r="K1096" s="25" t="e">
        <f>INDEX(Pääluokka!$I$2:$I$100,MATCH(VALUE(LEFT(Taulukko1[[#This Row],[TOL2008]],2)),Pääluokka!$G$2:$G$100,0))</f>
        <v>#N/A</v>
      </c>
    </row>
    <row r="1097" spans="1:11" ht="12.75" customHeight="1">
      <c r="A1097" t="s">
        <v>1425</v>
      </c>
      <c r="B1097" s="23">
        <v>40046</v>
      </c>
      <c r="C1097" t="s">
        <v>2385</v>
      </c>
      <c r="E1097" s="24">
        <v>40</v>
      </c>
      <c r="F1097" s="4"/>
      <c r="G1097" s="24"/>
      <c r="H1097" s="22">
        <v>200</v>
      </c>
      <c r="I1097" s="25" t="e">
        <f>INDEX('TOL2008'!B:B,MATCH(A1097,'TOL2008'!A:A,0))</f>
        <v>#N/A</v>
      </c>
      <c r="J1097" s="25" t="e">
        <f>INDEX(Pääluokka!$H$2:$H$100,MATCH(VALUE(LEFT(Taulukko1[[#This Row],[TOL2008]],2)),Pääluokka!$G$2:$G$100,0))</f>
        <v>#N/A</v>
      </c>
      <c r="K1097" s="25" t="e">
        <f>INDEX(Pääluokka!$I$2:$I$100,MATCH(VALUE(LEFT(Taulukko1[[#This Row],[TOL2008]],2)),Pääluokka!$G$2:$G$100,0))</f>
        <v>#N/A</v>
      </c>
    </row>
    <row r="1098" spans="1:11" ht="12.75" customHeight="1">
      <c r="A1098" t="s">
        <v>3027</v>
      </c>
      <c r="B1098" s="23">
        <v>40049</v>
      </c>
      <c r="C1098" t="s">
        <v>3028</v>
      </c>
      <c r="E1098" s="5"/>
      <c r="F1098" s="4"/>
      <c r="G1098" s="5"/>
      <c r="H1098" s="22">
        <v>2500</v>
      </c>
      <c r="I1098" s="25" t="e">
        <f>INDEX('TOL2008'!B:B,MATCH(A1098,'TOL2008'!A:A,0))</f>
        <v>#N/A</v>
      </c>
      <c r="J1098" s="25" t="e">
        <f>INDEX(Pääluokka!$H$2:$H$100,MATCH(VALUE(LEFT(Taulukko1[[#This Row],[TOL2008]],2)),Pääluokka!$G$2:$G$100,0))</f>
        <v>#N/A</v>
      </c>
      <c r="K1098" s="25" t="e">
        <f>INDEX(Pääluokka!$I$2:$I$100,MATCH(VALUE(LEFT(Taulukko1[[#This Row],[TOL2008]],2)),Pääluokka!$G$2:$G$100,0))</f>
        <v>#N/A</v>
      </c>
    </row>
    <row r="1099" spans="1:11" ht="12.75" customHeight="1">
      <c r="A1099" t="s">
        <v>1792</v>
      </c>
      <c r="B1099" s="23">
        <v>40050</v>
      </c>
      <c r="C1099" s="21" t="s">
        <v>2989</v>
      </c>
      <c r="D1099" s="24"/>
      <c r="E1099" s="24">
        <v>75</v>
      </c>
      <c r="F1099" s="23">
        <v>40087</v>
      </c>
      <c r="G1099" s="24">
        <v>36</v>
      </c>
      <c r="H1099" s="16">
        <v>75</v>
      </c>
      <c r="I1099" s="25" t="e">
        <f>INDEX('TOL2008'!B:B,MATCH(A1099,'TOL2008'!A:A,0))</f>
        <v>#N/A</v>
      </c>
      <c r="J1099" s="25" t="e">
        <f>INDEX(Pääluokka!$H$2:$H$100,MATCH(VALUE(LEFT(Taulukko1[[#This Row],[TOL2008]],2)),Pääluokka!$G$2:$G$100,0))</f>
        <v>#N/A</v>
      </c>
      <c r="K1099" s="25" t="e">
        <f>INDEX(Pääluokka!$I$2:$I$100,MATCH(VALUE(LEFT(Taulukko1[[#This Row],[TOL2008]],2)),Pääluokka!$G$2:$G$100,0))</f>
        <v>#N/A</v>
      </c>
    </row>
    <row r="1100" spans="1:11" ht="12.75" customHeight="1">
      <c r="A1100" t="s">
        <v>473</v>
      </c>
      <c r="B1100" s="23">
        <v>40050</v>
      </c>
      <c r="C1100" t="s">
        <v>2849</v>
      </c>
      <c r="E1100" s="5"/>
      <c r="F1100" s="4">
        <v>40108</v>
      </c>
      <c r="G1100" s="5">
        <v>7</v>
      </c>
      <c r="H1100" s="22">
        <v>15</v>
      </c>
      <c r="I1100" s="25">
        <f>INDEX('TOL2008'!B:B,MATCH(A1100,'TOL2008'!A:A,0))</f>
        <v>58130</v>
      </c>
      <c r="J1100" s="25" t="str">
        <f>INDEX(Pääluokka!$H$2:$H$100,MATCH(VALUE(LEFT(Taulukko1[[#This Row],[TOL2008]],2)),Pääluokka!$G$2:$G$100,0))</f>
        <v>Informaatio ja viestintä</v>
      </c>
      <c r="K1100" s="25" t="str">
        <f>INDEX(Pääluokka!$I$2:$I$100,MATCH(VALUE(LEFT(Taulukko1[[#This Row],[TOL2008]],2)),Pääluokka!$G$2:$G$100,0))</f>
        <v>Palvelualat (G-N, R, S)</v>
      </c>
    </row>
    <row r="1101" spans="1:11" ht="12.75" customHeight="1">
      <c r="A1101" t="s">
        <v>2494</v>
      </c>
      <c r="B1101" s="23">
        <v>40050</v>
      </c>
      <c r="C1101" s="21" t="s">
        <v>2493</v>
      </c>
      <c r="D1101" s="24"/>
      <c r="E1101" s="24">
        <v>20</v>
      </c>
      <c r="F1101" s="23">
        <v>40085</v>
      </c>
      <c r="G1101" s="24">
        <v>0</v>
      </c>
      <c r="H1101" s="22">
        <v>20</v>
      </c>
      <c r="I1101" s="25" t="e">
        <f>INDEX('TOL2008'!B:B,MATCH(A1101,'TOL2008'!A:A,0))</f>
        <v>#N/A</v>
      </c>
      <c r="J1101" s="25" t="e">
        <f>INDEX(Pääluokka!$H$2:$H$100,MATCH(VALUE(LEFT(Taulukko1[[#This Row],[TOL2008]],2)),Pääluokka!$G$2:$G$100,0))</f>
        <v>#N/A</v>
      </c>
      <c r="K1101" s="25" t="e">
        <f>INDEX(Pääluokka!$I$2:$I$100,MATCH(VALUE(LEFT(Taulukko1[[#This Row],[TOL2008]],2)),Pääluokka!$G$2:$G$100,0))</f>
        <v>#N/A</v>
      </c>
    </row>
    <row r="1102" spans="1:11" ht="12.75" customHeight="1">
      <c r="A1102" t="s">
        <v>2329</v>
      </c>
      <c r="B1102" s="23">
        <v>40050</v>
      </c>
      <c r="C1102" t="s">
        <v>2328</v>
      </c>
      <c r="E1102" s="5">
        <v>25</v>
      </c>
      <c r="F1102" s="4">
        <v>40085</v>
      </c>
      <c r="G1102" s="5">
        <v>20</v>
      </c>
      <c r="H1102" s="16">
        <v>98</v>
      </c>
      <c r="I1102" s="25" t="e">
        <f>INDEX('TOL2008'!B:B,MATCH(A1102,'TOL2008'!A:A,0))</f>
        <v>#N/A</v>
      </c>
      <c r="J1102" s="25" t="e">
        <f>INDEX(Pääluokka!$H$2:$H$100,MATCH(VALUE(LEFT(Taulukko1[[#This Row],[TOL2008]],2)),Pääluokka!$G$2:$G$100,0))</f>
        <v>#N/A</v>
      </c>
      <c r="K1102" s="25" t="e">
        <f>INDEX(Pääluokka!$I$2:$I$100,MATCH(VALUE(LEFT(Taulukko1[[#This Row],[TOL2008]],2)),Pääluokka!$G$2:$G$100,0))</f>
        <v>#N/A</v>
      </c>
    </row>
    <row r="1103" spans="1:11" ht="12.75" customHeight="1">
      <c r="A1103" t="s">
        <v>2799</v>
      </c>
      <c r="B1103" s="23">
        <v>40051</v>
      </c>
      <c r="C1103" t="s">
        <v>2798</v>
      </c>
      <c r="E1103" s="5"/>
      <c r="F1103" s="4"/>
      <c r="G1103" s="5"/>
      <c r="H1103" s="16">
        <v>210</v>
      </c>
      <c r="I1103" s="25" t="e">
        <f>INDEX('TOL2008'!B:B,MATCH(A1103,'TOL2008'!A:A,0))</f>
        <v>#N/A</v>
      </c>
      <c r="J1103" s="25" t="e">
        <f>INDEX(Pääluokka!$H$2:$H$100,MATCH(VALUE(LEFT(Taulukko1[[#This Row],[TOL2008]],2)),Pääluokka!$G$2:$G$100,0))</f>
        <v>#N/A</v>
      </c>
      <c r="K1103" s="25" t="e">
        <f>INDEX(Pääluokka!$I$2:$I$100,MATCH(VALUE(LEFT(Taulukko1[[#This Row],[TOL2008]],2)),Pääluokka!$G$2:$G$100,0))</f>
        <v>#N/A</v>
      </c>
    </row>
    <row r="1104" spans="1:11" ht="12.75" customHeight="1">
      <c r="A1104" t="s">
        <v>2724</v>
      </c>
      <c r="B1104" s="23">
        <v>40051</v>
      </c>
      <c r="C1104" t="s">
        <v>2723</v>
      </c>
      <c r="E1104" s="5">
        <v>90</v>
      </c>
      <c r="F1104" s="4">
        <v>40102</v>
      </c>
      <c r="G1104" s="5">
        <v>22</v>
      </c>
      <c r="H1104" s="22">
        <v>90</v>
      </c>
      <c r="I1104" s="25" t="e">
        <f>INDEX('TOL2008'!B:B,MATCH(A1104,'TOL2008'!A:A,0))</f>
        <v>#N/A</v>
      </c>
      <c r="J1104" s="25" t="e">
        <f>INDEX(Pääluokka!$H$2:$H$100,MATCH(VALUE(LEFT(Taulukko1[[#This Row],[TOL2008]],2)),Pääluokka!$G$2:$G$100,0))</f>
        <v>#N/A</v>
      </c>
      <c r="K1104" s="25" t="e">
        <f>INDEX(Pääluokka!$I$2:$I$100,MATCH(VALUE(LEFT(Taulukko1[[#This Row],[TOL2008]],2)),Pääluokka!$G$2:$G$100,0))</f>
        <v>#N/A</v>
      </c>
    </row>
    <row r="1105" spans="1:11" ht="12.75" customHeight="1">
      <c r="A1105" t="s">
        <v>2238</v>
      </c>
      <c r="B1105" s="23">
        <v>40051</v>
      </c>
      <c r="C1105" t="s">
        <v>2237</v>
      </c>
      <c r="E1105" s="5"/>
      <c r="F1105" s="4">
        <v>40099</v>
      </c>
      <c r="G1105" s="5">
        <v>0</v>
      </c>
      <c r="H1105" s="22">
        <v>450</v>
      </c>
      <c r="I1105" s="25" t="e">
        <f>INDEX('TOL2008'!B:B,MATCH(A1105,'TOL2008'!A:A,0))</f>
        <v>#N/A</v>
      </c>
      <c r="J1105" s="25" t="e">
        <f>INDEX(Pääluokka!$H$2:$H$100,MATCH(VALUE(LEFT(Taulukko1[[#This Row],[TOL2008]],2)),Pääluokka!$G$2:$G$100,0))</f>
        <v>#N/A</v>
      </c>
      <c r="K1105" s="25" t="e">
        <f>INDEX(Pääluokka!$I$2:$I$100,MATCH(VALUE(LEFT(Taulukko1[[#This Row],[TOL2008]],2)),Pääluokka!$G$2:$G$100,0))</f>
        <v>#N/A</v>
      </c>
    </row>
    <row r="1106" spans="1:11" ht="12.75" customHeight="1">
      <c r="A1106" t="s">
        <v>685</v>
      </c>
      <c r="B1106" s="23">
        <v>40052</v>
      </c>
      <c r="C1106" t="s">
        <v>3139</v>
      </c>
      <c r="E1106" s="5"/>
      <c r="F1106" s="4">
        <v>40066</v>
      </c>
      <c r="G1106" s="5">
        <v>0</v>
      </c>
      <c r="H1106" s="22">
        <v>475</v>
      </c>
      <c r="I1106" s="25">
        <f>INDEX('TOL2008'!B:B,MATCH(A1106,'TOL2008'!A:A,0))</f>
        <v>25720</v>
      </c>
      <c r="J1106" s="25" t="str">
        <f>INDEX(Pääluokka!$H$2:$H$100,MATCH(VALUE(LEFT(Taulukko1[[#This Row],[TOL2008]],2)),Pääluokka!$G$2:$G$100,0))</f>
        <v>Teollisuus</v>
      </c>
      <c r="K1106" s="25" t="str">
        <f>INDEX(Pääluokka!$I$2:$I$100,MATCH(VALUE(LEFT(Taulukko1[[#This Row],[TOL2008]],2)),Pääluokka!$G$2:$G$100,0))</f>
        <v>Teollisuus (C-E)</v>
      </c>
    </row>
    <row r="1107" spans="1:11" ht="12.75" customHeight="1">
      <c r="A1107" s="21" t="s">
        <v>1798</v>
      </c>
      <c r="B1107" s="23">
        <v>40052</v>
      </c>
      <c r="C1107" s="21" t="s">
        <v>3004</v>
      </c>
      <c r="D1107" s="24"/>
      <c r="E1107" s="24"/>
      <c r="F1107" s="23">
        <v>40078</v>
      </c>
      <c r="G1107" s="24">
        <v>10</v>
      </c>
      <c r="H1107" s="16">
        <v>10</v>
      </c>
      <c r="I1107" s="25" t="e">
        <f>INDEX('TOL2008'!B:B,MATCH(A1107,'TOL2008'!A:A,0))</f>
        <v>#N/A</v>
      </c>
      <c r="J1107" s="25" t="e">
        <f>INDEX(Pääluokka!$H$2:$H$100,MATCH(VALUE(LEFT(Taulukko1[[#This Row],[TOL2008]],2)),Pääluokka!$G$2:$G$100,0))</f>
        <v>#N/A</v>
      </c>
      <c r="K1107" s="25" t="e">
        <f>INDEX(Pääluokka!$I$2:$I$100,MATCH(VALUE(LEFT(Taulukko1[[#This Row],[TOL2008]],2)),Pääluokka!$G$2:$G$100,0))</f>
        <v>#N/A</v>
      </c>
    </row>
    <row r="1108" spans="1:11" ht="12.75" customHeight="1">
      <c r="A1108" t="s">
        <v>2809</v>
      </c>
      <c r="B1108" s="23">
        <v>40052</v>
      </c>
      <c r="C1108" t="s">
        <v>2209</v>
      </c>
      <c r="E1108" s="5">
        <v>50</v>
      </c>
      <c r="F1108" s="4">
        <v>40084</v>
      </c>
      <c r="G1108" s="5">
        <v>36</v>
      </c>
      <c r="H1108" s="16">
        <v>50</v>
      </c>
      <c r="I1108" s="25" t="e">
        <f>INDEX('TOL2008'!B:B,MATCH(A1108,'TOL2008'!A:A,0))</f>
        <v>#N/A</v>
      </c>
      <c r="J1108" s="25" t="e">
        <f>INDEX(Pääluokka!$H$2:$H$100,MATCH(VALUE(LEFT(Taulukko1[[#This Row],[TOL2008]],2)),Pääluokka!$G$2:$G$100,0))</f>
        <v>#N/A</v>
      </c>
      <c r="K1108" s="25" t="e">
        <f>INDEX(Pääluokka!$I$2:$I$100,MATCH(VALUE(LEFT(Taulukko1[[#This Row],[TOL2008]],2)),Pääluokka!$G$2:$G$100,0))</f>
        <v>#N/A</v>
      </c>
    </row>
    <row r="1109" spans="1:11" ht="12.75" customHeight="1">
      <c r="A1109" s="21" t="s">
        <v>2046</v>
      </c>
      <c r="B1109" s="23">
        <v>40052</v>
      </c>
      <c r="C1109" s="21" t="s">
        <v>2781</v>
      </c>
      <c r="D1109" s="24"/>
      <c r="E1109" s="24">
        <v>85</v>
      </c>
      <c r="F1109" s="23">
        <v>40113</v>
      </c>
      <c r="G1109" s="24">
        <v>40</v>
      </c>
      <c r="H1109" s="16">
        <v>365</v>
      </c>
      <c r="I1109" s="25">
        <f>INDEX('TOL2008'!B:B,MATCH(A1109,'TOL2008'!A:A,0))</f>
        <v>28240</v>
      </c>
      <c r="J1109" s="25" t="str">
        <f>INDEX(Pääluokka!$H$2:$H$100,MATCH(VALUE(LEFT(Taulukko1[[#This Row],[TOL2008]],2)),Pääluokka!$G$2:$G$100,0))</f>
        <v>Teollisuus</v>
      </c>
      <c r="K1109" s="25" t="str">
        <f>INDEX(Pääluokka!$I$2:$I$100,MATCH(VALUE(LEFT(Taulukko1[[#This Row],[TOL2008]],2)),Pääluokka!$G$2:$G$100,0))</f>
        <v>Teollisuus (C-E)</v>
      </c>
    </row>
    <row r="1110" spans="1:11" ht="12.75" customHeight="1">
      <c r="A1110" t="s">
        <v>968</v>
      </c>
      <c r="B1110" s="23">
        <v>40052</v>
      </c>
      <c r="C1110" t="s">
        <v>2596</v>
      </c>
      <c r="E1110" s="5">
        <v>20</v>
      </c>
      <c r="F1110" s="4">
        <v>40106</v>
      </c>
      <c r="G1110" s="5">
        <v>20</v>
      </c>
      <c r="H1110" s="22">
        <v>295</v>
      </c>
      <c r="I1110" s="25">
        <f>INDEX('TOL2008'!B:B,MATCH(A1110,'TOL2008'!A:A,0))</f>
        <v>28210</v>
      </c>
      <c r="J1110" s="25" t="str">
        <f>INDEX(Pääluokka!$H$2:$H$100,MATCH(VALUE(LEFT(Taulukko1[[#This Row],[TOL2008]],2)),Pääluokka!$G$2:$G$100,0))</f>
        <v>Teollisuus</v>
      </c>
      <c r="K1110" s="25" t="str">
        <f>INDEX(Pääluokka!$I$2:$I$100,MATCH(VALUE(LEFT(Taulukko1[[#This Row],[TOL2008]],2)),Pääluokka!$G$2:$G$100,0))</f>
        <v>Teollisuus (C-E)</v>
      </c>
    </row>
    <row r="1111" spans="1:11" ht="12.75" customHeight="1">
      <c r="A1111" s="21" t="s">
        <v>2578</v>
      </c>
      <c r="B1111" s="23">
        <v>40052</v>
      </c>
      <c r="C1111" s="21" t="s">
        <v>2577</v>
      </c>
      <c r="D1111" s="24"/>
      <c r="E1111" s="24">
        <v>15</v>
      </c>
      <c r="F1111" s="23">
        <v>40067</v>
      </c>
      <c r="G1111" s="24">
        <v>16</v>
      </c>
      <c r="H1111" s="16">
        <v>65</v>
      </c>
      <c r="I1111" s="25" t="e">
        <f>INDEX('TOL2008'!B:B,MATCH(A1111,'TOL2008'!A:A,0))</f>
        <v>#N/A</v>
      </c>
      <c r="J1111" s="25" t="e">
        <f>INDEX(Pääluokka!$H$2:$H$100,MATCH(VALUE(LEFT(Taulukko1[[#This Row],[TOL2008]],2)),Pääluokka!$G$2:$G$100,0))</f>
        <v>#N/A</v>
      </c>
      <c r="K1111" s="25" t="e">
        <f>INDEX(Pääluokka!$I$2:$I$100,MATCH(VALUE(LEFT(Taulukko1[[#This Row],[TOL2008]],2)),Pääluokka!$G$2:$G$100,0))</f>
        <v>#N/A</v>
      </c>
    </row>
    <row r="1112" spans="1:11" ht="12.75" customHeight="1">
      <c r="A1112" t="s">
        <v>2524</v>
      </c>
      <c r="B1112" s="23">
        <v>40052</v>
      </c>
      <c r="C1112" t="s">
        <v>2523</v>
      </c>
      <c r="E1112" s="5">
        <v>40</v>
      </c>
      <c r="F1112" s="4"/>
      <c r="G1112" s="5"/>
      <c r="H1112" s="22">
        <v>240</v>
      </c>
      <c r="I1112" s="25" t="e">
        <f>INDEX('TOL2008'!B:B,MATCH(A1112,'TOL2008'!A:A,0))</f>
        <v>#N/A</v>
      </c>
      <c r="J1112" s="25" t="e">
        <f>INDEX(Pääluokka!$H$2:$H$100,MATCH(VALUE(LEFT(Taulukko1[[#This Row],[TOL2008]],2)),Pääluokka!$G$2:$G$100,0))</f>
        <v>#N/A</v>
      </c>
      <c r="K1112" s="25" t="e">
        <f>INDEX(Pääluokka!$I$2:$I$100,MATCH(VALUE(LEFT(Taulukko1[[#This Row],[TOL2008]],2)),Pääluokka!$G$2:$G$100,0))</f>
        <v>#N/A</v>
      </c>
    </row>
    <row r="1113" spans="1:11" ht="12.75" customHeight="1">
      <c r="A1113" t="s">
        <v>2074</v>
      </c>
      <c r="B1113" s="23">
        <v>40056</v>
      </c>
      <c r="C1113" t="s">
        <v>2855</v>
      </c>
      <c r="E1113" s="5">
        <v>70</v>
      </c>
      <c r="F1113" s="4"/>
      <c r="G1113" s="5"/>
      <c r="H1113" s="22">
        <v>700</v>
      </c>
      <c r="I1113" s="25" t="e">
        <f>INDEX('TOL2008'!B:B,MATCH(A1113,'TOL2008'!A:A,0))</f>
        <v>#N/A</v>
      </c>
      <c r="J1113" s="25" t="e">
        <f>INDEX(Pääluokka!$H$2:$H$100,MATCH(VALUE(LEFT(Taulukko1[[#This Row],[TOL2008]],2)),Pääluokka!$G$2:$G$100,0))</f>
        <v>#N/A</v>
      </c>
      <c r="K1113" s="25" t="e">
        <f>INDEX(Pääluokka!$I$2:$I$100,MATCH(VALUE(LEFT(Taulukko1[[#This Row],[TOL2008]],2)),Pääluokka!$G$2:$G$100,0))</f>
        <v>#N/A</v>
      </c>
    </row>
    <row r="1114" spans="1:11" ht="12.75" customHeight="1">
      <c r="A1114" t="s">
        <v>148</v>
      </c>
      <c r="B1114" s="23">
        <v>40056</v>
      </c>
      <c r="C1114" t="s">
        <v>2370</v>
      </c>
      <c r="E1114" s="5"/>
      <c r="F1114" s="4">
        <v>40078</v>
      </c>
      <c r="G1114" s="5"/>
      <c r="H1114" s="22">
        <v>850</v>
      </c>
      <c r="I1114" s="25">
        <f>INDEX('TOL2008'!B:B,MATCH(A1114,'TOL2008'!A:A,0))</f>
        <v>17120</v>
      </c>
      <c r="J1114" s="25" t="str">
        <f>INDEX(Pääluokka!$H$2:$H$100,MATCH(VALUE(LEFT(Taulukko1[[#This Row],[TOL2008]],2)),Pääluokka!$G$2:$G$100,0))</f>
        <v>Teollisuus</v>
      </c>
      <c r="K1114" s="25" t="str">
        <f>INDEX(Pääluokka!$I$2:$I$100,MATCH(VALUE(LEFT(Taulukko1[[#This Row],[TOL2008]],2)),Pääluokka!$G$2:$G$100,0))</f>
        <v>Teollisuus (C-E)</v>
      </c>
    </row>
    <row r="1115" spans="1:11" ht="12.75" customHeight="1">
      <c r="A1115" t="s">
        <v>50</v>
      </c>
      <c r="B1115" s="23">
        <v>40056</v>
      </c>
      <c r="C1115" t="s">
        <v>959</v>
      </c>
      <c r="E1115" s="5">
        <v>80</v>
      </c>
      <c r="F1115" s="4">
        <v>40106</v>
      </c>
      <c r="G1115" s="5">
        <v>73</v>
      </c>
      <c r="H1115" s="22">
        <v>80</v>
      </c>
      <c r="I1115" s="25">
        <f>INDEX('TOL2008'!B:B,MATCH(A1115,'TOL2008'!A:A,0))</f>
        <v>17120</v>
      </c>
      <c r="J1115" s="25" t="str">
        <f>INDEX(Pääluokka!$H$2:$H$100,MATCH(VALUE(LEFT(Taulukko1[[#This Row],[TOL2008]],2)),Pääluokka!$G$2:$G$100,0))</f>
        <v>Teollisuus</v>
      </c>
      <c r="K1115" s="25" t="str">
        <f>INDEX(Pääluokka!$I$2:$I$100,MATCH(VALUE(LEFT(Taulukko1[[#This Row],[TOL2008]],2)),Pääluokka!$G$2:$G$100,0))</f>
        <v>Teollisuus (C-E)</v>
      </c>
    </row>
    <row r="1116" spans="1:11" ht="12.75" customHeight="1">
      <c r="A1116" t="s">
        <v>687</v>
      </c>
      <c r="B1116" s="23">
        <v>40057</v>
      </c>
      <c r="C1116" t="s">
        <v>3144</v>
      </c>
      <c r="E1116" s="5">
        <v>80</v>
      </c>
      <c r="F1116" s="4"/>
      <c r="G1116" s="5"/>
      <c r="H1116" s="16">
        <v>80</v>
      </c>
      <c r="I1116" s="25">
        <f>INDEX('TOL2008'!B:B,MATCH(A1116,'TOL2008'!A:A,0))</f>
        <v>27110</v>
      </c>
      <c r="J1116" s="25" t="str">
        <f>INDEX(Pääluokka!$H$2:$H$100,MATCH(VALUE(LEFT(Taulukko1[[#This Row],[TOL2008]],2)),Pääluokka!$G$2:$G$100,0))</f>
        <v>Teollisuus</v>
      </c>
      <c r="K1116" s="25" t="str">
        <f>INDEX(Pääluokka!$I$2:$I$100,MATCH(VALUE(LEFT(Taulukko1[[#This Row],[TOL2008]],2)),Pääluokka!$G$2:$G$100,0))</f>
        <v>Teollisuus (C-E)</v>
      </c>
    </row>
    <row r="1117" spans="1:11" ht="12.75" customHeight="1">
      <c r="A1117" t="s">
        <v>2204</v>
      </c>
      <c r="B1117" s="23">
        <v>40057</v>
      </c>
      <c r="C1117" t="s">
        <v>3126</v>
      </c>
      <c r="E1117" s="5">
        <v>6</v>
      </c>
      <c r="F1117" s="4">
        <v>40080</v>
      </c>
      <c r="G1117" s="5">
        <v>6</v>
      </c>
      <c r="H1117" s="16">
        <v>76</v>
      </c>
      <c r="I1117" s="25" t="e">
        <f>INDEX('TOL2008'!B:B,MATCH(A1117,'TOL2008'!A:A,0))</f>
        <v>#N/A</v>
      </c>
      <c r="J1117" s="25" t="e">
        <f>INDEX(Pääluokka!$H$2:$H$100,MATCH(VALUE(LEFT(Taulukko1[[#This Row],[TOL2008]],2)),Pääluokka!$G$2:$G$100,0))</f>
        <v>#N/A</v>
      </c>
      <c r="K1117" s="25" t="e">
        <f>INDEX(Pääluokka!$I$2:$I$100,MATCH(VALUE(LEFT(Taulukko1[[#This Row],[TOL2008]],2)),Pääluokka!$G$2:$G$100,0))</f>
        <v>#N/A</v>
      </c>
    </row>
    <row r="1118" spans="1:11" ht="12.75" customHeight="1">
      <c r="A1118" t="s">
        <v>3050</v>
      </c>
      <c r="B1118" s="23">
        <v>40057</v>
      </c>
      <c r="C1118" t="s">
        <v>3049</v>
      </c>
      <c r="E1118" s="5">
        <v>9</v>
      </c>
      <c r="F1118" s="4">
        <v>40143</v>
      </c>
      <c r="G1118" s="5">
        <v>9</v>
      </c>
      <c r="H1118" s="22">
        <v>200</v>
      </c>
      <c r="I1118" s="25" t="e">
        <f>INDEX('TOL2008'!B:B,MATCH(A1118,'TOL2008'!A:A,0))</f>
        <v>#N/A</v>
      </c>
      <c r="J1118" s="25" t="e">
        <f>INDEX(Pääluokka!$H$2:$H$100,MATCH(VALUE(LEFT(Taulukko1[[#This Row],[TOL2008]],2)),Pääluokka!$G$2:$G$100,0))</f>
        <v>#N/A</v>
      </c>
      <c r="K1118" s="25" t="e">
        <f>INDEX(Pääluokka!$I$2:$I$100,MATCH(VALUE(LEFT(Taulukko1[[#This Row],[TOL2008]],2)),Pääluokka!$G$2:$G$100,0))</f>
        <v>#N/A</v>
      </c>
    </row>
    <row r="1119" spans="1:11" ht="12.75" customHeight="1">
      <c r="A1119" t="s">
        <v>2137</v>
      </c>
      <c r="B1119" s="23">
        <v>40057</v>
      </c>
      <c r="C1119" t="s">
        <v>2971</v>
      </c>
      <c r="E1119" s="5"/>
      <c r="F1119" s="4">
        <v>40134</v>
      </c>
      <c r="G1119" s="5">
        <v>85</v>
      </c>
      <c r="H1119" s="16">
        <v>85</v>
      </c>
      <c r="I1119" s="25">
        <f>INDEX('TOL2008'!B:B,MATCH(A2699,'TOL2008'!A:A,0))</f>
        <v>10710</v>
      </c>
      <c r="J1119" s="25" t="str">
        <f>INDEX(Pääluokka!$H$2:$H$100,MATCH(VALUE(LEFT(Taulukko1[[#This Row],[TOL2008]],2)),Pääluokka!$G$2:$G$100,0))</f>
        <v>Teollisuus</v>
      </c>
      <c r="K1119" s="25" t="str">
        <f>INDEX(Pääluokka!$I$2:$I$100,MATCH(VALUE(LEFT(Taulukko1[[#This Row],[TOL2008]],2)),Pääluokka!$G$2:$G$100,0))</f>
        <v>Teollisuus (C-E)</v>
      </c>
    </row>
    <row r="1120" spans="1:11" ht="12.75" customHeight="1">
      <c r="A1120" t="s">
        <v>2936</v>
      </c>
      <c r="B1120" s="23">
        <v>40057</v>
      </c>
      <c r="C1120" t="s">
        <v>2935</v>
      </c>
      <c r="E1120" s="5"/>
      <c r="F1120" s="4">
        <v>40115</v>
      </c>
      <c r="G1120" s="5">
        <v>56</v>
      </c>
      <c r="H1120" s="16">
        <v>260</v>
      </c>
      <c r="I1120" s="25" t="e">
        <f>INDEX('TOL2008'!B:B,MATCH(A1120,'TOL2008'!A:A,0))</f>
        <v>#N/A</v>
      </c>
      <c r="J1120" s="25" t="e">
        <f>INDEX(Pääluokka!$H$2:$H$100,MATCH(VALUE(LEFT(Taulukko1[[#This Row],[TOL2008]],2)),Pääluokka!$G$2:$G$100,0))</f>
        <v>#N/A</v>
      </c>
      <c r="K1120" s="25" t="e">
        <f>INDEX(Pääluokka!$I$2:$I$100,MATCH(VALUE(LEFT(Taulukko1[[#This Row],[TOL2008]],2)),Pääluokka!$G$2:$G$100,0))</f>
        <v>#N/A</v>
      </c>
    </row>
    <row r="1121" spans="1:11" ht="12.75" customHeight="1">
      <c r="A1121" t="s">
        <v>2925</v>
      </c>
      <c r="B1121" s="23">
        <v>40057</v>
      </c>
      <c r="C1121" t="s">
        <v>2924</v>
      </c>
      <c r="E1121" s="5"/>
      <c r="F1121" s="4">
        <v>40093</v>
      </c>
      <c r="G1121" s="5">
        <v>0</v>
      </c>
      <c r="H1121" s="16">
        <v>50</v>
      </c>
      <c r="I1121" s="25" t="e">
        <f>INDEX('TOL2008'!B:B,MATCH(A1121,'TOL2008'!A:A,0))</f>
        <v>#N/A</v>
      </c>
      <c r="J1121" s="25" t="e">
        <f>INDEX(Pääluokka!$H$2:$H$100,MATCH(VALUE(LEFT(Taulukko1[[#This Row],[TOL2008]],2)),Pääluokka!$G$2:$G$100,0))</f>
        <v>#N/A</v>
      </c>
      <c r="K1121" s="25" t="e">
        <f>INDEX(Pääluokka!$I$2:$I$100,MATCH(VALUE(LEFT(Taulukko1[[#This Row],[TOL2008]],2)),Pääluokka!$G$2:$G$100,0))</f>
        <v>#N/A</v>
      </c>
    </row>
    <row r="1122" spans="1:11" ht="12.75" customHeight="1">
      <c r="A1122" t="s">
        <v>2835</v>
      </c>
      <c r="B1122" s="23">
        <v>40057</v>
      </c>
      <c r="C1122" t="s">
        <v>2834</v>
      </c>
      <c r="E1122" s="5">
        <v>65</v>
      </c>
      <c r="F1122" s="4">
        <v>40092</v>
      </c>
      <c r="G1122" s="5">
        <v>38</v>
      </c>
      <c r="H1122" s="16">
        <v>38</v>
      </c>
      <c r="I1122" s="25" t="e">
        <f>INDEX('TOL2008'!B:B,MATCH(A1122,'TOL2008'!A:A,0))</f>
        <v>#N/A</v>
      </c>
      <c r="J1122" s="25" t="e">
        <f>INDEX(Pääluokka!$H$2:$H$100,MATCH(VALUE(LEFT(Taulukko1[[#This Row],[TOL2008]],2)),Pääluokka!$G$2:$G$100,0))</f>
        <v>#N/A</v>
      </c>
      <c r="K1122" s="25" t="e">
        <f>INDEX(Pääluokka!$I$2:$I$100,MATCH(VALUE(LEFT(Taulukko1[[#This Row],[TOL2008]],2)),Pääluokka!$G$2:$G$100,0))</f>
        <v>#N/A</v>
      </c>
    </row>
    <row r="1123" spans="1:11" ht="12.75" customHeight="1">
      <c r="A1123" t="s">
        <v>1086</v>
      </c>
      <c r="B1123" s="23">
        <v>40057</v>
      </c>
      <c r="C1123" t="s">
        <v>2765</v>
      </c>
      <c r="E1123" s="5">
        <v>15</v>
      </c>
      <c r="F1123" s="4">
        <v>40100</v>
      </c>
      <c r="G1123" s="5">
        <v>21</v>
      </c>
      <c r="H1123" s="22">
        <v>189</v>
      </c>
      <c r="I1123" s="25">
        <f>INDEX('TOL2008'!B:B,MATCH(A1123,'TOL2008'!A:A,0))</f>
        <v>28220</v>
      </c>
      <c r="J1123" s="25" t="str">
        <f>INDEX(Pääluokka!$H$2:$H$100,MATCH(VALUE(LEFT(Taulukko1[[#This Row],[TOL2008]],2)),Pääluokka!$G$2:$G$100,0))</f>
        <v>Teollisuus</v>
      </c>
      <c r="K1123" s="25" t="str">
        <f>INDEX(Pääluokka!$I$2:$I$100,MATCH(VALUE(LEFT(Taulukko1[[#This Row],[TOL2008]],2)),Pääluokka!$G$2:$G$100,0))</f>
        <v>Teollisuus (C-E)</v>
      </c>
    </row>
    <row r="1124" spans="1:11" ht="12.75" customHeight="1">
      <c r="A1124" t="s">
        <v>1953</v>
      </c>
      <c r="B1124" s="23">
        <v>40057</v>
      </c>
      <c r="C1124" t="s">
        <v>2560</v>
      </c>
      <c r="E1124" s="5"/>
      <c r="F1124" s="4">
        <v>40095</v>
      </c>
      <c r="G1124" s="5">
        <v>21</v>
      </c>
      <c r="H1124" s="16">
        <v>75</v>
      </c>
      <c r="I1124" s="25" t="e">
        <f>INDEX('TOL2008'!B:B,MATCH(A1124,'TOL2008'!A:A,0))</f>
        <v>#N/A</v>
      </c>
      <c r="J1124" s="25" t="e">
        <f>INDEX(Pääluokka!$H$2:$H$100,MATCH(VALUE(LEFT(Taulukko1[[#This Row],[TOL2008]],2)),Pääluokka!$G$2:$G$100,0))</f>
        <v>#N/A</v>
      </c>
      <c r="K1124" s="25" t="e">
        <f>INDEX(Pääluokka!$I$2:$I$100,MATCH(VALUE(LEFT(Taulukko1[[#This Row],[TOL2008]],2)),Pääluokka!$G$2:$G$100,0))</f>
        <v>#N/A</v>
      </c>
    </row>
    <row r="1125" spans="1:11" ht="12.75" customHeight="1">
      <c r="A1125" t="s">
        <v>2268</v>
      </c>
      <c r="B1125" s="23">
        <v>40057</v>
      </c>
      <c r="C1125" t="s">
        <v>2267</v>
      </c>
      <c r="E1125" s="5"/>
      <c r="F1125" s="4">
        <v>40095</v>
      </c>
      <c r="G1125" s="5">
        <v>0</v>
      </c>
      <c r="H1125" s="16">
        <v>100</v>
      </c>
      <c r="I1125" s="25" t="e">
        <f>INDEX('TOL2008'!B:B,MATCH(A1125,'TOL2008'!A:A,0))</f>
        <v>#N/A</v>
      </c>
      <c r="J1125" s="25" t="e">
        <f>INDEX(Pääluokka!$H$2:$H$100,MATCH(VALUE(LEFT(Taulukko1[[#This Row],[TOL2008]],2)),Pääluokka!$G$2:$G$100,0))</f>
        <v>#N/A</v>
      </c>
      <c r="K1125" s="25" t="e">
        <f>INDEX(Pääluokka!$I$2:$I$100,MATCH(VALUE(LEFT(Taulukko1[[#This Row],[TOL2008]],2)),Pääluokka!$G$2:$G$100,0))</f>
        <v>#N/A</v>
      </c>
    </row>
    <row r="1126" spans="1:11" ht="12.75" customHeight="1">
      <c r="A1126" t="s">
        <v>3012</v>
      </c>
      <c r="B1126" s="23">
        <v>40058</v>
      </c>
      <c r="C1126" t="s">
        <v>3011</v>
      </c>
      <c r="E1126" s="5">
        <v>20</v>
      </c>
      <c r="F1126" s="4">
        <v>40109</v>
      </c>
      <c r="G1126" s="5">
        <v>7</v>
      </c>
      <c r="H1126" s="22">
        <v>147</v>
      </c>
      <c r="I1126" s="25" t="e">
        <f>INDEX('TOL2008'!B:B,MATCH(A1126,'TOL2008'!A:A,0))</f>
        <v>#N/A</v>
      </c>
      <c r="J1126" s="25" t="e">
        <f>INDEX(Pääluokka!$H$2:$H$100,MATCH(VALUE(LEFT(Taulukko1[[#This Row],[TOL2008]],2)),Pääluokka!$G$2:$G$100,0))</f>
        <v>#N/A</v>
      </c>
      <c r="K1126" s="25" t="e">
        <f>INDEX(Pääluokka!$I$2:$I$100,MATCH(VALUE(LEFT(Taulukko1[[#This Row],[TOL2008]],2)),Pääluokka!$G$2:$G$100,0))</f>
        <v>#N/A</v>
      </c>
    </row>
    <row r="1127" spans="1:11" ht="12.75" customHeight="1">
      <c r="A1127" t="s">
        <v>2590</v>
      </c>
      <c r="B1127" s="23">
        <v>40058</v>
      </c>
      <c r="C1127" t="s">
        <v>2589</v>
      </c>
      <c r="E1127" s="5">
        <v>20</v>
      </c>
      <c r="F1127" s="4">
        <v>40084</v>
      </c>
      <c r="G1127" s="5">
        <v>19</v>
      </c>
      <c r="H1127" s="16">
        <v>340</v>
      </c>
      <c r="I1127" s="25" t="e">
        <f>INDEX('TOL2008'!B:B,MATCH(A1127,'TOL2008'!A:A,0))</f>
        <v>#N/A</v>
      </c>
      <c r="J1127" s="25" t="e">
        <f>INDEX(Pääluokka!$H$2:$H$100,MATCH(VALUE(LEFT(Taulukko1[[#This Row],[TOL2008]],2)),Pääluokka!$G$2:$G$100,0))</f>
        <v>#N/A</v>
      </c>
      <c r="K1127" s="25" t="e">
        <f>INDEX(Pääluokka!$I$2:$I$100,MATCH(VALUE(LEFT(Taulukko1[[#This Row],[TOL2008]],2)),Pääluokka!$G$2:$G$100,0))</f>
        <v>#N/A</v>
      </c>
    </row>
    <row r="1128" spans="1:11" ht="12.75" customHeight="1">
      <c r="A1128" s="21" t="s">
        <v>2911</v>
      </c>
      <c r="B1128" s="23">
        <v>40059</v>
      </c>
      <c r="C1128" t="s">
        <v>2912</v>
      </c>
      <c r="D1128" s="24"/>
      <c r="E1128" s="24"/>
      <c r="F1128" s="23">
        <v>40079</v>
      </c>
      <c r="G1128" s="24">
        <v>0</v>
      </c>
      <c r="H1128" s="22">
        <v>16</v>
      </c>
      <c r="I1128" s="25">
        <f>INDEX('TOL2008'!B:B,MATCH(A1128,'TOL2008'!A:A,0))</f>
        <v>46140</v>
      </c>
      <c r="J1128" s="25" t="str">
        <f>INDEX(Pääluokka!$H$2:$H$100,MATCH(VALUE(LEFT(Taulukko1[[#This Row],[TOL2008]],2)),Pääluokka!$G$2:$G$100,0))</f>
        <v>Tukku- ja vähittäiskauppa; moottoriajoneuvojen ja moottoripyörien korjaus</v>
      </c>
      <c r="K1128" s="25" t="str">
        <f>INDEX(Pääluokka!$I$2:$I$100,MATCH(VALUE(LEFT(Taulukko1[[#This Row],[TOL2008]],2)),Pääluokka!$G$2:$G$100,0))</f>
        <v>Palvelualat (G-N, R, S)</v>
      </c>
    </row>
    <row r="1129" spans="1:11" ht="12.75" customHeight="1">
      <c r="A1129" t="s">
        <v>1103</v>
      </c>
      <c r="B1129" s="23">
        <v>40059</v>
      </c>
      <c r="C1129" t="s">
        <v>1382</v>
      </c>
      <c r="E1129" s="5">
        <v>45</v>
      </c>
      <c r="F1129" s="4">
        <v>40120</v>
      </c>
      <c r="G1129" s="5">
        <v>13</v>
      </c>
      <c r="H1129" s="16">
        <v>250</v>
      </c>
      <c r="I1129" s="25">
        <f>INDEX('TOL2008'!B:B,MATCH(A1129,'TOL2008'!A:A,0))</f>
        <v>18120</v>
      </c>
      <c r="J1129" s="25" t="str">
        <f>INDEX(Pääluokka!$H$2:$H$100,MATCH(VALUE(LEFT(Taulukko1[[#This Row],[TOL2008]],2)),Pääluokka!$G$2:$G$100,0))</f>
        <v>Teollisuus</v>
      </c>
      <c r="K1129" s="25" t="str">
        <f>INDEX(Pääluokka!$I$2:$I$100,MATCH(VALUE(LEFT(Taulukko1[[#This Row],[TOL2008]],2)),Pääluokka!$G$2:$G$100,0))</f>
        <v>Teollisuus (C-E)</v>
      </c>
    </row>
    <row r="1130" spans="1:11" ht="12.75" customHeight="1">
      <c r="A1130" s="21" t="s">
        <v>1103</v>
      </c>
      <c r="B1130" s="23">
        <v>40059</v>
      </c>
      <c r="C1130" t="s">
        <v>2780</v>
      </c>
      <c r="D1130" s="24"/>
      <c r="E1130" s="24"/>
      <c r="F1130" s="23">
        <v>40144</v>
      </c>
      <c r="G1130" s="24">
        <v>12</v>
      </c>
      <c r="H1130" s="16">
        <v>45</v>
      </c>
      <c r="I1130" s="25">
        <f>INDEX('TOL2008'!B:B,MATCH(A1130,'TOL2008'!A:A,0))</f>
        <v>18120</v>
      </c>
      <c r="J1130" s="25" t="str">
        <f>INDEX(Pääluokka!$H$2:$H$100,MATCH(VALUE(LEFT(Taulukko1[[#This Row],[TOL2008]],2)),Pääluokka!$G$2:$G$100,0))</f>
        <v>Teollisuus</v>
      </c>
      <c r="K1130" s="25" t="str">
        <f>INDEX(Pääluokka!$I$2:$I$100,MATCH(VALUE(LEFT(Taulukko1[[#This Row],[TOL2008]],2)),Pääluokka!$G$2:$G$100,0))</f>
        <v>Teollisuus (C-E)</v>
      </c>
    </row>
    <row r="1131" spans="1:11" ht="12.75" customHeight="1">
      <c r="A1131" s="21" t="s">
        <v>955</v>
      </c>
      <c r="B1131" s="23">
        <v>40059</v>
      </c>
      <c r="C1131" s="21" t="s">
        <v>2574</v>
      </c>
      <c r="D1131" s="24"/>
      <c r="E1131" s="24"/>
      <c r="F1131" s="23">
        <v>40115</v>
      </c>
      <c r="G1131" s="24">
        <v>40</v>
      </c>
      <c r="H1131" s="22">
        <v>50</v>
      </c>
      <c r="I1131" s="25">
        <f>INDEX('TOL2008'!B:B,MATCH(A1131,'TOL2008'!A:A,0))</f>
        <v>24100</v>
      </c>
      <c r="J1131" s="25" t="str">
        <f>INDEX(Pääluokka!$H$2:$H$100,MATCH(VALUE(LEFT(Taulukko1[[#This Row],[TOL2008]],2)),Pääluokka!$G$2:$G$100,0))</f>
        <v>Teollisuus</v>
      </c>
      <c r="K1131" s="25" t="str">
        <f>INDEX(Pääluokka!$I$2:$I$100,MATCH(VALUE(LEFT(Taulukko1[[#This Row],[TOL2008]],2)),Pääluokka!$G$2:$G$100,0))</f>
        <v>Teollisuus (C-E)</v>
      </c>
    </row>
    <row r="1132" spans="1:11" ht="12.75" customHeight="1">
      <c r="A1132" s="21" t="s">
        <v>2599</v>
      </c>
      <c r="B1132" s="23">
        <v>40060</v>
      </c>
      <c r="C1132" s="21" t="s">
        <v>2598</v>
      </c>
      <c r="D1132" s="24"/>
      <c r="E1132" s="24"/>
      <c r="F1132" s="23"/>
      <c r="G1132" s="24"/>
      <c r="H1132" s="22">
        <v>90</v>
      </c>
      <c r="I1132" s="25" t="e">
        <f>INDEX('TOL2008'!B:B,MATCH(A1132,'TOL2008'!A:A,0))</f>
        <v>#N/A</v>
      </c>
      <c r="J1132" s="25" t="e">
        <f>INDEX(Pääluokka!$H$2:$H$100,MATCH(VALUE(LEFT(Taulukko1[[#This Row],[TOL2008]],2)),Pääluokka!$G$2:$G$100,0))</f>
        <v>#N/A</v>
      </c>
      <c r="K1132" s="25" t="e">
        <f>INDEX(Pääluokka!$I$2:$I$100,MATCH(VALUE(LEFT(Taulukko1[[#This Row],[TOL2008]],2)),Pääluokka!$G$2:$G$100,0))</f>
        <v>#N/A</v>
      </c>
    </row>
    <row r="1133" spans="1:11" ht="12.75" customHeight="1">
      <c r="A1133" s="21" t="s">
        <v>1821</v>
      </c>
      <c r="B1133" s="23">
        <v>40060</v>
      </c>
      <c r="C1133" s="21" t="s">
        <v>2224</v>
      </c>
      <c r="D1133" s="24"/>
      <c r="E1133" s="24"/>
      <c r="F1133" s="23">
        <v>40086</v>
      </c>
      <c r="G1133" s="24">
        <v>0</v>
      </c>
      <c r="H1133" s="22">
        <v>70</v>
      </c>
      <c r="I1133" s="25" t="e">
        <f>INDEX('TOL2008'!B:B,MATCH(A1133,'TOL2008'!A:A,0))</f>
        <v>#N/A</v>
      </c>
      <c r="J1133" s="25" t="e">
        <f>INDEX(Pääluokka!$H$2:$H$100,MATCH(VALUE(LEFT(Taulukko1[[#This Row],[TOL2008]],2)),Pääluokka!$G$2:$G$100,0))</f>
        <v>#N/A</v>
      </c>
      <c r="K1133" s="25" t="e">
        <f>INDEX(Pääluokka!$I$2:$I$100,MATCH(VALUE(LEFT(Taulukko1[[#This Row],[TOL2008]],2)),Pääluokka!$G$2:$G$100,0))</f>
        <v>#N/A</v>
      </c>
    </row>
    <row r="1134" spans="1:11" ht="12.75" customHeight="1">
      <c r="A1134" s="21" t="s">
        <v>148</v>
      </c>
      <c r="B1134" s="23">
        <v>40063</v>
      </c>
      <c r="C1134" s="21" t="s">
        <v>2369</v>
      </c>
      <c r="D1134" s="24"/>
      <c r="E1134" s="24"/>
      <c r="F1134" s="23"/>
      <c r="G1134" s="24"/>
      <c r="H1134" s="16">
        <v>200</v>
      </c>
      <c r="I1134" s="25">
        <f>INDEX('TOL2008'!B:B,MATCH(A1134,'TOL2008'!A:A,0))</f>
        <v>17120</v>
      </c>
      <c r="J1134" s="25" t="str">
        <f>INDEX(Pääluokka!$H$2:$H$100,MATCH(VALUE(LEFT(Taulukko1[[#This Row],[TOL2008]],2)),Pääluokka!$G$2:$G$100,0))</f>
        <v>Teollisuus</v>
      </c>
      <c r="K1134" s="25" t="str">
        <f>INDEX(Pääluokka!$I$2:$I$100,MATCH(VALUE(LEFT(Taulukko1[[#This Row],[TOL2008]],2)),Pääluokka!$G$2:$G$100,0))</f>
        <v>Teollisuus (C-E)</v>
      </c>
    </row>
    <row r="1135" spans="1:11" ht="12.75" customHeight="1">
      <c r="A1135" t="s">
        <v>46</v>
      </c>
      <c r="B1135" s="23">
        <v>40063</v>
      </c>
      <c r="C1135" t="s">
        <v>2262</v>
      </c>
      <c r="E1135" s="5"/>
      <c r="F1135" s="4">
        <v>40134</v>
      </c>
      <c r="G1135" s="5">
        <v>45</v>
      </c>
      <c r="H1135" s="22">
        <v>194</v>
      </c>
      <c r="I1135" s="25">
        <f>INDEX('TOL2008'!B:B,MATCH(A1135,'TOL2008'!A:A,0))</f>
        <v>10710</v>
      </c>
      <c r="J1135" s="25" t="str">
        <f>INDEX(Pääluokka!$H$2:$H$100,MATCH(VALUE(LEFT(Taulukko1[[#This Row],[TOL2008]],2)),Pääluokka!$G$2:$G$100,0))</f>
        <v>Teollisuus</v>
      </c>
      <c r="K1135" s="25" t="str">
        <f>INDEX(Pääluokka!$I$2:$I$100,MATCH(VALUE(LEFT(Taulukko1[[#This Row],[TOL2008]],2)),Pääluokka!$G$2:$G$100,0))</f>
        <v>Teollisuus (C-E)</v>
      </c>
    </row>
    <row r="1136" spans="1:11" ht="12.75" customHeight="1">
      <c r="A1136" t="s">
        <v>2259</v>
      </c>
      <c r="B1136" s="23">
        <v>40063</v>
      </c>
      <c r="C1136" t="s">
        <v>2258</v>
      </c>
      <c r="E1136" s="5"/>
      <c r="F1136" s="4">
        <v>40085</v>
      </c>
      <c r="G1136" s="5">
        <v>0</v>
      </c>
      <c r="H1136" s="22">
        <v>200</v>
      </c>
      <c r="I1136" s="25">
        <f>INDEX('TOL2008'!B:B,MATCH(A1136,'TOL2008'!A:A,0))</f>
        <v>27900</v>
      </c>
      <c r="J1136" s="25" t="str">
        <f>INDEX(Pääluokka!$H$2:$H$100,MATCH(VALUE(LEFT(Taulukko1[[#This Row],[TOL2008]],2)),Pääluokka!$G$2:$G$100,0))</f>
        <v>Teollisuus</v>
      </c>
      <c r="K1136" s="25" t="str">
        <f>INDEX(Pääluokka!$I$2:$I$100,MATCH(VALUE(LEFT(Taulukko1[[#This Row],[TOL2008]],2)),Pääluokka!$G$2:$G$100,0))</f>
        <v>Teollisuus (C-E)</v>
      </c>
    </row>
    <row r="1137" spans="1:11" ht="12.75" customHeight="1">
      <c r="A1137" t="s">
        <v>2812</v>
      </c>
      <c r="B1137" s="23">
        <v>40064</v>
      </c>
      <c r="C1137" s="21" t="s">
        <v>2811</v>
      </c>
      <c r="D1137" s="24"/>
      <c r="E1137" s="24">
        <v>21</v>
      </c>
      <c r="F1137" s="23">
        <v>40113</v>
      </c>
      <c r="G1137" s="24">
        <v>4</v>
      </c>
      <c r="H1137" s="16">
        <v>200</v>
      </c>
      <c r="I1137" s="25" t="e">
        <f>INDEX('TOL2008'!B:B,MATCH(A1137,'TOL2008'!A:A,0))</f>
        <v>#N/A</v>
      </c>
      <c r="J1137" s="25" t="e">
        <f>INDEX(Pääluokka!$H$2:$H$100,MATCH(VALUE(LEFT(Taulukko1[[#This Row],[TOL2008]],2)),Pääluokka!$G$2:$G$100,0))</f>
        <v>#N/A</v>
      </c>
      <c r="K1137" s="25" t="e">
        <f>INDEX(Pääluokka!$I$2:$I$100,MATCH(VALUE(LEFT(Taulukko1[[#This Row],[TOL2008]],2)),Pääluokka!$G$2:$G$100,0))</f>
        <v>#N/A</v>
      </c>
    </row>
    <row r="1138" spans="1:11" ht="12.75" customHeight="1">
      <c r="A1138" t="s">
        <v>1948</v>
      </c>
      <c r="B1138" s="23">
        <v>40064</v>
      </c>
      <c r="C1138" t="s">
        <v>2550</v>
      </c>
      <c r="E1138" s="5"/>
      <c r="F1138" s="4">
        <v>40112</v>
      </c>
      <c r="G1138" s="5">
        <v>1</v>
      </c>
      <c r="H1138" s="22">
        <v>700</v>
      </c>
      <c r="I1138" s="25" t="e">
        <f>INDEX('TOL2008'!B:B,MATCH(A1138,'TOL2008'!A:A,0))</f>
        <v>#N/A</v>
      </c>
      <c r="J1138" s="25" t="e">
        <f>INDEX(Pääluokka!$H$2:$H$100,MATCH(VALUE(LEFT(Taulukko1[[#This Row],[TOL2008]],2)),Pääluokka!$G$2:$G$100,0))</f>
        <v>#N/A</v>
      </c>
      <c r="K1138" s="25" t="e">
        <f>INDEX(Pääluokka!$I$2:$I$100,MATCH(VALUE(LEFT(Taulukko1[[#This Row],[TOL2008]],2)),Pääluokka!$G$2:$G$100,0))</f>
        <v>#N/A</v>
      </c>
    </row>
    <row r="1139" spans="1:11" ht="12.75" customHeight="1">
      <c r="A1139" t="s">
        <v>2096</v>
      </c>
      <c r="B1139" s="23">
        <v>40065</v>
      </c>
      <c r="C1139" s="21" t="s">
        <v>2894</v>
      </c>
      <c r="D1139" s="24"/>
      <c r="E1139" s="24">
        <v>10</v>
      </c>
      <c r="F1139" s="23">
        <v>40136</v>
      </c>
      <c r="G1139" s="24">
        <v>4</v>
      </c>
      <c r="H1139" s="22">
        <v>1200</v>
      </c>
      <c r="I1139" s="25" t="e">
        <f>INDEX('TOL2008'!B:B,MATCH(A1139,'TOL2008'!A:A,0))</f>
        <v>#N/A</v>
      </c>
      <c r="J1139" s="25" t="e">
        <f>INDEX(Pääluokka!$H$2:$H$100,MATCH(VALUE(LEFT(Taulukko1[[#This Row],[TOL2008]],2)),Pääluokka!$G$2:$G$100,0))</f>
        <v>#N/A</v>
      </c>
      <c r="K1139" s="25" t="e">
        <f>INDEX(Pääluokka!$I$2:$I$100,MATCH(VALUE(LEFT(Taulukko1[[#This Row],[TOL2008]],2)),Pääluokka!$G$2:$G$100,0))</f>
        <v>#N/A</v>
      </c>
    </row>
    <row r="1140" spans="1:11" ht="12.75" customHeight="1">
      <c r="A1140" t="s">
        <v>2086</v>
      </c>
      <c r="B1140" s="23">
        <v>40065</v>
      </c>
      <c r="C1140" t="s">
        <v>2877</v>
      </c>
      <c r="E1140" s="5"/>
      <c r="F1140" s="4">
        <v>40129</v>
      </c>
      <c r="G1140" s="5">
        <v>20</v>
      </c>
      <c r="H1140" s="22">
        <v>300</v>
      </c>
      <c r="I1140" s="25" t="e">
        <f>INDEX('TOL2008'!B:B,MATCH(A1140,'TOL2008'!A:A,0))</f>
        <v>#N/A</v>
      </c>
      <c r="J1140" s="25" t="e">
        <f>INDEX(Pääluokka!$H$2:$H$100,MATCH(VALUE(LEFT(Taulukko1[[#This Row],[TOL2008]],2)),Pääluokka!$G$2:$G$100,0))</f>
        <v>#N/A</v>
      </c>
      <c r="K1140" s="25" t="e">
        <f>INDEX(Pääluokka!$I$2:$I$100,MATCH(VALUE(LEFT(Taulukko1[[#This Row],[TOL2008]],2)),Pääluokka!$G$2:$G$100,0))</f>
        <v>#N/A</v>
      </c>
    </row>
    <row r="1141" spans="1:11" ht="12.75" customHeight="1">
      <c r="A1141" s="21" t="s">
        <v>351</v>
      </c>
      <c r="B1141" s="23">
        <v>40065</v>
      </c>
      <c r="C1141" s="21" t="s">
        <v>2685</v>
      </c>
      <c r="D1141" s="24"/>
      <c r="E1141" s="24">
        <v>100</v>
      </c>
      <c r="F1141" s="23">
        <v>40113</v>
      </c>
      <c r="G1141" s="24">
        <v>76</v>
      </c>
      <c r="H1141" s="22">
        <v>1000</v>
      </c>
      <c r="I1141" s="25">
        <f>INDEX('TOL2008'!B:B,MATCH(A1141,'TOL2008'!A:A,0))</f>
        <v>28950</v>
      </c>
      <c r="J1141" s="25" t="str">
        <f>INDEX(Pääluokka!$H$2:$H$100,MATCH(VALUE(LEFT(Taulukko1[[#This Row],[TOL2008]],2)),Pääluokka!$G$2:$G$100,0))</f>
        <v>Teollisuus</v>
      </c>
      <c r="K1141" s="25" t="str">
        <f>INDEX(Pääluokka!$I$2:$I$100,MATCH(VALUE(LEFT(Taulukko1[[#This Row],[TOL2008]],2)),Pääluokka!$G$2:$G$100,0))</f>
        <v>Teollisuus (C-E)</v>
      </c>
    </row>
    <row r="1142" spans="1:11" ht="12.75" customHeight="1">
      <c r="A1142" t="s">
        <v>227</v>
      </c>
      <c r="B1142" s="23">
        <v>40065</v>
      </c>
      <c r="C1142" t="s">
        <v>2486</v>
      </c>
      <c r="E1142" s="5"/>
      <c r="F1142" s="4"/>
      <c r="G1142" s="5"/>
      <c r="H1142" s="22">
        <v>108</v>
      </c>
      <c r="I1142" s="25">
        <f>INDEX('TOL2008'!B:B,MATCH(A1142,'TOL2008'!A:A,0))</f>
        <v>24100</v>
      </c>
      <c r="J1142" s="25" t="str">
        <f>INDEX(Pääluokka!$H$2:$H$100,MATCH(VALUE(LEFT(Taulukko1[[#This Row],[TOL2008]],2)),Pääluokka!$G$2:$G$100,0))</f>
        <v>Teollisuus</v>
      </c>
      <c r="K1142" s="25" t="str">
        <f>INDEX(Pääluokka!$I$2:$I$100,MATCH(VALUE(LEFT(Taulukko1[[#This Row],[TOL2008]],2)),Pääluokka!$G$2:$G$100,0))</f>
        <v>Teollisuus (C-E)</v>
      </c>
    </row>
    <row r="1143" spans="1:11" ht="12.75" customHeight="1">
      <c r="A1143" s="21" t="s">
        <v>2216</v>
      </c>
      <c r="B1143" s="23">
        <v>40065</v>
      </c>
      <c r="C1143" s="21" t="s">
        <v>1182</v>
      </c>
      <c r="D1143" s="24"/>
      <c r="E1143" s="24"/>
      <c r="F1143" s="23"/>
      <c r="G1143" s="24"/>
      <c r="H1143" s="22">
        <v>17</v>
      </c>
      <c r="I1143" s="25" t="e">
        <f>INDEX('TOL2008'!B:B,MATCH(A1143,'TOL2008'!A:A,0))</f>
        <v>#N/A</v>
      </c>
      <c r="J1143" s="25" t="e">
        <f>INDEX(Pääluokka!$H$2:$H$100,MATCH(VALUE(LEFT(Taulukko1[[#This Row],[TOL2008]],2)),Pääluokka!$G$2:$G$100,0))</f>
        <v>#N/A</v>
      </c>
      <c r="K1143" s="25" t="e">
        <f>INDEX(Pääluokka!$I$2:$I$100,MATCH(VALUE(LEFT(Taulukko1[[#This Row],[TOL2008]],2)),Pääluokka!$G$2:$G$100,0))</f>
        <v>#N/A</v>
      </c>
    </row>
    <row r="1144" spans="1:11" ht="12.75" customHeight="1">
      <c r="A1144" t="s">
        <v>2803</v>
      </c>
      <c r="B1144" s="23">
        <v>40066</v>
      </c>
      <c r="C1144" t="s">
        <v>2802</v>
      </c>
      <c r="E1144" s="5"/>
      <c r="F1144" s="4">
        <v>40133</v>
      </c>
      <c r="G1144" s="5">
        <v>3</v>
      </c>
      <c r="H1144" s="16">
        <v>120</v>
      </c>
      <c r="I1144" s="25" t="e">
        <f>INDEX('TOL2008'!B:B,MATCH(A1144,'TOL2008'!A:A,0))</f>
        <v>#N/A</v>
      </c>
      <c r="J1144" s="25" t="e">
        <f>INDEX(Pääluokka!$H$2:$H$100,MATCH(VALUE(LEFT(Taulukko1[[#This Row],[TOL2008]],2)),Pääluokka!$G$2:$G$100,0))</f>
        <v>#N/A</v>
      </c>
      <c r="K1144" s="25" t="e">
        <f>INDEX(Pääluokka!$I$2:$I$100,MATCH(VALUE(LEFT(Taulukko1[[#This Row],[TOL2008]],2)),Pääluokka!$G$2:$G$100,0))</f>
        <v>#N/A</v>
      </c>
    </row>
    <row r="1145" spans="1:11" ht="12.75" customHeight="1">
      <c r="A1145" t="s">
        <v>3123</v>
      </c>
      <c r="B1145" s="23">
        <v>40067</v>
      </c>
      <c r="C1145" t="s">
        <v>3122</v>
      </c>
      <c r="E1145" s="5">
        <v>20</v>
      </c>
      <c r="F1145" s="4">
        <v>40079</v>
      </c>
      <c r="G1145" s="5">
        <v>13</v>
      </c>
      <c r="H1145" s="22">
        <v>20</v>
      </c>
      <c r="I1145" s="25" t="e">
        <f>INDEX('TOL2008'!B:B,MATCH(A1145,'TOL2008'!A:A,0))</f>
        <v>#N/A</v>
      </c>
      <c r="J1145" s="25" t="e">
        <f>INDEX(Pääluokka!$H$2:$H$100,MATCH(VALUE(LEFT(Taulukko1[[#This Row],[TOL2008]],2)),Pääluokka!$G$2:$G$100,0))</f>
        <v>#N/A</v>
      </c>
      <c r="K1145" s="25" t="e">
        <f>INDEX(Pääluokka!$I$2:$I$100,MATCH(VALUE(LEFT(Taulukko1[[#This Row],[TOL2008]],2)),Pääluokka!$G$2:$G$100,0))</f>
        <v>#N/A</v>
      </c>
    </row>
    <row r="1146" spans="1:11" ht="12.75" customHeight="1">
      <c r="A1146" t="s">
        <v>680</v>
      </c>
      <c r="B1146" s="23">
        <v>40070</v>
      </c>
      <c r="C1146" t="s">
        <v>3129</v>
      </c>
      <c r="E1146" s="5">
        <v>100</v>
      </c>
      <c r="F1146" s="4">
        <v>40121</v>
      </c>
      <c r="G1146" s="5">
        <v>79</v>
      </c>
      <c r="H1146" s="22">
        <v>360</v>
      </c>
      <c r="I1146" s="25">
        <f>INDEX('TOL2008'!B:B,MATCH(A1146,'TOL2008'!A:A,0))</f>
        <v>23140</v>
      </c>
      <c r="J1146" s="25" t="str">
        <f>INDEX(Pääluokka!$H$2:$H$100,MATCH(VALUE(LEFT(Taulukko1[[#This Row],[TOL2008]],2)),Pääluokka!$G$2:$G$100,0))</f>
        <v>Teollisuus</v>
      </c>
      <c r="K1146" s="25" t="str">
        <f>INDEX(Pääluokka!$I$2:$I$100,MATCH(VALUE(LEFT(Taulukko1[[#This Row],[TOL2008]],2)),Pääluokka!$G$2:$G$100,0))</f>
        <v>Teollisuus (C-E)</v>
      </c>
    </row>
    <row r="1147" spans="1:11" ht="12.75" customHeight="1">
      <c r="A1147" s="21" t="s">
        <v>2949</v>
      </c>
      <c r="B1147" s="23">
        <v>40070</v>
      </c>
      <c r="C1147" s="21" t="s">
        <v>2950</v>
      </c>
      <c r="D1147" s="24"/>
      <c r="E1147" s="24">
        <v>50</v>
      </c>
      <c r="F1147" s="23">
        <v>40142</v>
      </c>
      <c r="G1147" s="24">
        <v>11</v>
      </c>
      <c r="H1147" s="22">
        <v>50</v>
      </c>
      <c r="I1147" s="25" t="e">
        <f>INDEX('TOL2008'!B:B,MATCH(A1147,'TOL2008'!A:A,0))</f>
        <v>#N/A</v>
      </c>
      <c r="J1147" s="25" t="e">
        <f>INDEX(Pääluokka!$H$2:$H$100,MATCH(VALUE(LEFT(Taulukko1[[#This Row],[TOL2008]],2)),Pääluokka!$G$2:$G$100,0))</f>
        <v>#N/A</v>
      </c>
      <c r="K1147" s="25" t="e">
        <f>INDEX(Pääluokka!$I$2:$I$100,MATCH(VALUE(LEFT(Taulukko1[[#This Row],[TOL2008]],2)),Pääluokka!$G$2:$G$100,0))</f>
        <v>#N/A</v>
      </c>
    </row>
    <row r="1148" spans="1:11" ht="12.75" customHeight="1">
      <c r="A1148" t="s">
        <v>2841</v>
      </c>
      <c r="B1148" s="23">
        <v>40070</v>
      </c>
      <c r="C1148" t="s">
        <v>2840</v>
      </c>
      <c r="D1148" s="24"/>
      <c r="E1148" s="24">
        <v>28</v>
      </c>
      <c r="F1148" s="23"/>
      <c r="G1148" s="24"/>
      <c r="H1148" s="22">
        <v>198</v>
      </c>
      <c r="I1148" s="25" t="e">
        <f>INDEX('TOL2008'!B:B,MATCH(A1148,'TOL2008'!A:A,0))</f>
        <v>#N/A</v>
      </c>
      <c r="J1148" s="25" t="e">
        <f>INDEX(Pääluokka!$H$2:$H$100,MATCH(VALUE(LEFT(Taulukko1[[#This Row],[TOL2008]],2)),Pääluokka!$G$2:$G$100,0))</f>
        <v>#N/A</v>
      </c>
      <c r="K1148" s="25" t="e">
        <f>INDEX(Pääluokka!$I$2:$I$100,MATCH(VALUE(LEFT(Taulukko1[[#This Row],[TOL2008]],2)),Pääluokka!$G$2:$G$100,0))</f>
        <v>#N/A</v>
      </c>
    </row>
    <row r="1149" spans="1:11" ht="12.75" customHeight="1">
      <c r="A1149" s="21" t="s">
        <v>2348</v>
      </c>
      <c r="B1149" s="23">
        <v>40070</v>
      </c>
      <c r="C1149" s="21" t="s">
        <v>2347</v>
      </c>
      <c r="D1149" s="24"/>
      <c r="E1149" s="24">
        <v>12</v>
      </c>
      <c r="F1149" s="23">
        <v>40114</v>
      </c>
      <c r="G1149" s="24">
        <v>1</v>
      </c>
      <c r="H1149" s="22">
        <v>12</v>
      </c>
      <c r="I1149" s="25">
        <f>INDEX('TOL2008'!B:B,MATCH(A1149,'TOL2008'!A:A,0))</f>
        <v>63910</v>
      </c>
      <c r="J1149" s="25" t="str">
        <f>INDEX(Pääluokka!$H$2:$H$100,MATCH(VALUE(LEFT(Taulukko1[[#This Row],[TOL2008]],2)),Pääluokka!$G$2:$G$100,0))</f>
        <v>Informaatio ja viestintä</v>
      </c>
      <c r="K1149" s="25" t="str">
        <f>INDEX(Pääluokka!$I$2:$I$100,MATCH(VALUE(LEFT(Taulukko1[[#This Row],[TOL2008]],2)),Pääluokka!$G$2:$G$100,0))</f>
        <v>Palvelualat (G-N, R, S)</v>
      </c>
    </row>
    <row r="1150" spans="1:11" ht="12.75" customHeight="1">
      <c r="A1150" t="s">
        <v>2881</v>
      </c>
      <c r="B1150" s="23">
        <v>40071</v>
      </c>
      <c r="C1150" t="s">
        <v>1580</v>
      </c>
      <c r="D1150" s="24"/>
      <c r="E1150" s="24"/>
      <c r="F1150" s="23"/>
      <c r="G1150" s="24"/>
      <c r="H1150" s="22">
        <v>14</v>
      </c>
      <c r="I1150" s="25" t="e">
        <f>INDEX('TOL2008'!B:B,MATCH(A1150,'TOL2008'!A:A,0))</f>
        <v>#N/A</v>
      </c>
      <c r="J1150" s="25" t="e">
        <f>INDEX(Pääluokka!$H$2:$H$100,MATCH(VALUE(LEFT(Taulukko1[[#This Row],[TOL2008]],2)),Pääluokka!$G$2:$G$100,0))</f>
        <v>#N/A</v>
      </c>
      <c r="K1150" s="25" t="e">
        <f>INDEX(Pääluokka!$I$2:$I$100,MATCH(VALUE(LEFT(Taulukko1[[#This Row],[TOL2008]],2)),Pääluokka!$G$2:$G$100,0))</f>
        <v>#N/A</v>
      </c>
    </row>
    <row r="1151" spans="1:11" ht="12.75" customHeight="1">
      <c r="A1151" s="21" t="s">
        <v>3006</v>
      </c>
      <c r="B1151" s="23">
        <v>40072</v>
      </c>
      <c r="C1151" s="21" t="s">
        <v>3005</v>
      </c>
      <c r="D1151" s="24"/>
      <c r="E1151" s="24">
        <v>32</v>
      </c>
      <c r="F1151" s="23">
        <v>40109</v>
      </c>
      <c r="G1151" s="24">
        <v>16</v>
      </c>
      <c r="H1151" s="16">
        <v>32</v>
      </c>
      <c r="I1151" s="25" t="e">
        <f>INDEX('TOL2008'!B:B,MATCH(A1151,'TOL2008'!A:A,0))</f>
        <v>#N/A</v>
      </c>
      <c r="J1151" s="25" t="e">
        <f>INDEX(Pääluokka!$H$2:$H$100,MATCH(VALUE(LEFT(Taulukko1[[#This Row],[TOL2008]],2)),Pääluokka!$G$2:$G$100,0))</f>
        <v>#N/A</v>
      </c>
      <c r="K1151" s="25" t="e">
        <f>INDEX(Pääluokka!$I$2:$I$100,MATCH(VALUE(LEFT(Taulukko1[[#This Row],[TOL2008]],2)),Pääluokka!$G$2:$G$100,0))</f>
        <v>#N/A</v>
      </c>
    </row>
    <row r="1152" spans="1:11" ht="12.75" customHeight="1">
      <c r="A1152" t="s">
        <v>351</v>
      </c>
      <c r="B1152" s="23">
        <v>40074</v>
      </c>
      <c r="C1152" t="s">
        <v>2684</v>
      </c>
      <c r="E1152" s="5">
        <v>10</v>
      </c>
      <c r="F1152" s="4">
        <v>40081</v>
      </c>
      <c r="G1152" s="5">
        <v>6</v>
      </c>
      <c r="H1152" s="22">
        <v>44</v>
      </c>
      <c r="I1152" s="25">
        <f>INDEX('TOL2008'!B:B,MATCH(A1152,'TOL2008'!A:A,0))</f>
        <v>28950</v>
      </c>
      <c r="J1152" s="25" t="str">
        <f>INDEX(Pääluokka!$H$2:$H$100,MATCH(VALUE(LEFT(Taulukko1[[#This Row],[TOL2008]],2)),Pääluokka!$G$2:$G$100,0))</f>
        <v>Teollisuus</v>
      </c>
      <c r="K1152" s="25" t="str">
        <f>INDEX(Pääluokka!$I$2:$I$100,MATCH(VALUE(LEFT(Taulukko1[[#This Row],[TOL2008]],2)),Pääluokka!$G$2:$G$100,0))</f>
        <v>Teollisuus (C-E)</v>
      </c>
    </row>
    <row r="1153" spans="1:11" ht="12.75" customHeight="1">
      <c r="A1153" s="21" t="s">
        <v>2123</v>
      </c>
      <c r="B1153" s="23">
        <v>40079</v>
      </c>
      <c r="C1153" s="21" t="s">
        <v>2966</v>
      </c>
      <c r="D1153" s="24"/>
      <c r="E1153" s="24"/>
      <c r="F1153" s="23">
        <v>40121</v>
      </c>
      <c r="G1153" s="24">
        <v>52</v>
      </c>
      <c r="H1153" s="16">
        <v>470</v>
      </c>
      <c r="I1153" s="25" t="e">
        <f>INDEX('TOL2008'!B:B,MATCH(A1153,'TOL2008'!A:A,0))</f>
        <v>#N/A</v>
      </c>
      <c r="J1153" s="25" t="e">
        <f>INDEX(Pääluokka!$H$2:$H$100,MATCH(VALUE(LEFT(Taulukko1[[#This Row],[TOL2008]],2)),Pääluokka!$G$2:$G$100,0))</f>
        <v>#N/A</v>
      </c>
      <c r="K1153" s="25" t="e">
        <f>INDEX(Pääluokka!$I$2:$I$100,MATCH(VALUE(LEFT(Taulukko1[[#This Row],[TOL2008]],2)),Pääluokka!$G$2:$G$100,0))</f>
        <v>#N/A</v>
      </c>
    </row>
    <row r="1154" spans="1:11" ht="12.75" customHeight="1">
      <c r="A1154" t="s">
        <v>2921</v>
      </c>
      <c r="B1154" s="23">
        <v>40079</v>
      </c>
      <c r="C1154" t="s">
        <v>678</v>
      </c>
      <c r="E1154" s="5"/>
      <c r="F1154" s="4"/>
      <c r="G1154" s="5"/>
      <c r="H1154" s="16">
        <v>165</v>
      </c>
      <c r="I1154" s="25" t="e">
        <f>INDEX('TOL2008'!B:B,MATCH(A1154,'TOL2008'!A:A,0))</f>
        <v>#N/A</v>
      </c>
      <c r="J1154" s="25" t="e">
        <f>INDEX(Pääluokka!$H$2:$H$100,MATCH(VALUE(LEFT(Taulukko1[[#This Row],[TOL2008]],2)),Pääluokka!$G$2:$G$100,0))</f>
        <v>#N/A</v>
      </c>
      <c r="K1154" s="25" t="e">
        <f>INDEX(Pääluokka!$I$2:$I$100,MATCH(VALUE(LEFT(Taulukko1[[#This Row],[TOL2008]],2)),Pääluokka!$G$2:$G$100,0))</f>
        <v>#N/A</v>
      </c>
    </row>
    <row r="1155" spans="1:11" ht="12.75" customHeight="1">
      <c r="A1155" s="21" t="s">
        <v>2120</v>
      </c>
      <c r="B1155" s="23">
        <v>40080</v>
      </c>
      <c r="C1155" s="21" t="s">
        <v>2957</v>
      </c>
      <c r="D1155" s="24"/>
      <c r="E1155" s="24">
        <v>120</v>
      </c>
      <c r="F1155" s="23">
        <v>40128</v>
      </c>
      <c r="G1155" s="24">
        <v>37</v>
      </c>
      <c r="H1155" s="16">
        <v>120</v>
      </c>
      <c r="I1155" s="25" t="e">
        <f>INDEX('TOL2008'!B:B,MATCH(A1155,'TOL2008'!A:A,0))</f>
        <v>#N/A</v>
      </c>
      <c r="J1155" s="25" t="e">
        <f>INDEX(Pääluokka!$H$2:$H$100,MATCH(VALUE(LEFT(Taulukko1[[#This Row],[TOL2008]],2)),Pääluokka!$G$2:$G$100,0))</f>
        <v>#N/A</v>
      </c>
      <c r="K1155" s="25" t="e">
        <f>INDEX(Pääluokka!$I$2:$I$100,MATCH(VALUE(LEFT(Taulukko1[[#This Row],[TOL2008]],2)),Pääluokka!$G$2:$G$100,0))</f>
        <v>#N/A</v>
      </c>
    </row>
    <row r="1156" spans="1:11" ht="12.75" customHeight="1">
      <c r="A1156" s="21" t="s">
        <v>2949</v>
      </c>
      <c r="B1156" s="23">
        <v>40080</v>
      </c>
      <c r="C1156" t="s">
        <v>143</v>
      </c>
      <c r="D1156" s="24"/>
      <c r="E1156" s="24">
        <v>40</v>
      </c>
      <c r="F1156" s="23"/>
      <c r="G1156" s="24"/>
      <c r="H1156" s="22">
        <v>400</v>
      </c>
      <c r="I1156" s="25" t="e">
        <f>INDEX('TOL2008'!B:B,MATCH(A1156,'TOL2008'!A:A,0))</f>
        <v>#N/A</v>
      </c>
      <c r="J1156" s="25" t="e">
        <f>INDEX(Pääluokka!$H$2:$H$100,MATCH(VALUE(LEFT(Taulukko1[[#This Row],[TOL2008]],2)),Pääluokka!$G$2:$G$100,0))</f>
        <v>#N/A</v>
      </c>
      <c r="K1156" s="25" t="e">
        <f>INDEX(Pääluokka!$I$2:$I$100,MATCH(VALUE(LEFT(Taulukko1[[#This Row],[TOL2008]],2)),Pääluokka!$G$2:$G$100,0))</f>
        <v>#N/A</v>
      </c>
    </row>
    <row r="1157" spans="1:11" ht="12.75" customHeight="1">
      <c r="A1157" t="s">
        <v>2390</v>
      </c>
      <c r="B1157" s="23">
        <v>40080</v>
      </c>
      <c r="C1157" t="s">
        <v>2389</v>
      </c>
      <c r="E1157" s="5"/>
      <c r="F1157" s="4"/>
      <c r="G1157" s="5"/>
      <c r="H1157" s="22">
        <v>30</v>
      </c>
      <c r="I1157" s="25" t="e">
        <f>INDEX('TOL2008'!B:B,MATCH(A1157,'TOL2008'!A:A,0))</f>
        <v>#N/A</v>
      </c>
      <c r="J1157" s="25" t="e">
        <f>INDEX(Pääluokka!$H$2:$H$100,MATCH(VALUE(LEFT(Taulukko1[[#This Row],[TOL2008]],2)),Pääluokka!$G$2:$G$100,0))</f>
        <v>#N/A</v>
      </c>
      <c r="K1157" s="25" t="e">
        <f>INDEX(Pääluokka!$I$2:$I$100,MATCH(VALUE(LEFT(Taulukko1[[#This Row],[TOL2008]],2)),Pääluokka!$G$2:$G$100,0))</f>
        <v>#N/A</v>
      </c>
    </row>
    <row r="1158" spans="1:11" ht="12.75" customHeight="1">
      <c r="A1158" s="21" t="s">
        <v>2735</v>
      </c>
      <c r="B1158" s="23">
        <v>40081</v>
      </c>
      <c r="C1158" t="s">
        <v>2734</v>
      </c>
      <c r="D1158" s="24"/>
      <c r="E1158" s="24"/>
      <c r="F1158" s="23">
        <v>40136</v>
      </c>
      <c r="G1158" s="24">
        <v>15</v>
      </c>
      <c r="H1158" s="16">
        <v>270</v>
      </c>
      <c r="I1158" s="25" t="e">
        <f>INDEX('TOL2008'!B:B,MATCH(A1158,'TOL2008'!A:A,0))</f>
        <v>#N/A</v>
      </c>
      <c r="J1158" s="25" t="e">
        <f>INDEX(Pääluokka!$H$2:$H$100,MATCH(VALUE(LEFT(Taulukko1[[#This Row],[TOL2008]],2)),Pääluokka!$G$2:$G$100,0))</f>
        <v>#N/A</v>
      </c>
      <c r="K1158" s="25" t="e">
        <f>INDEX(Pääluokka!$I$2:$I$100,MATCH(VALUE(LEFT(Taulukko1[[#This Row],[TOL2008]],2)),Pääluokka!$G$2:$G$100,0))</f>
        <v>#N/A</v>
      </c>
    </row>
    <row r="1159" spans="1:11" ht="12.75" customHeight="1">
      <c r="A1159" t="s">
        <v>1352</v>
      </c>
      <c r="B1159" s="23">
        <v>40084</v>
      </c>
      <c r="C1159" t="s">
        <v>3127</v>
      </c>
      <c r="E1159" s="5">
        <v>3</v>
      </c>
      <c r="F1159" s="4">
        <v>40091</v>
      </c>
      <c r="G1159" s="5">
        <v>0</v>
      </c>
      <c r="H1159" s="16">
        <v>3</v>
      </c>
      <c r="I1159" s="25">
        <f>INDEX('TOL2008'!B:B,MATCH(A1159,'TOL2008'!A:A,0))</f>
        <v>61900</v>
      </c>
      <c r="J1159" s="25" t="str">
        <f>INDEX(Pääluokka!$H$2:$H$100,MATCH(VALUE(LEFT(Taulukko1[[#This Row],[TOL2008]],2)),Pääluokka!$G$2:$G$100,0))</f>
        <v>Informaatio ja viestintä</v>
      </c>
      <c r="K1159" s="25" t="str">
        <f>INDEX(Pääluokka!$I$2:$I$100,MATCH(VALUE(LEFT(Taulukko1[[#This Row],[TOL2008]],2)),Pääluokka!$G$2:$G$100,0))</f>
        <v>Palvelualat (G-N, R, S)</v>
      </c>
    </row>
    <row r="1160" spans="1:11" ht="12.75" customHeight="1">
      <c r="A1160" t="s">
        <v>640</v>
      </c>
      <c r="B1160" s="23">
        <v>40084</v>
      </c>
      <c r="C1160" t="s">
        <v>3091</v>
      </c>
      <c r="E1160" s="5">
        <v>125</v>
      </c>
      <c r="F1160" s="4">
        <v>40136</v>
      </c>
      <c r="G1160" s="5">
        <v>115</v>
      </c>
      <c r="H1160" s="17">
        <v>2250</v>
      </c>
      <c r="I1160" s="25">
        <f>INDEX('TOL2008'!B:B,MATCH(A1160,'TOL2008'!A:A,0))</f>
        <v>10130</v>
      </c>
      <c r="J1160" s="25" t="str">
        <f>INDEX(Pääluokka!$H$2:$H$100,MATCH(VALUE(LEFT(Taulukko1[[#This Row],[TOL2008]],2)),Pääluokka!$G$2:$G$100,0))</f>
        <v>Teollisuus</v>
      </c>
      <c r="K1160" s="25" t="str">
        <f>INDEX(Pääluokka!$I$2:$I$100,MATCH(VALUE(LEFT(Taulukko1[[#This Row],[TOL2008]],2)),Pääluokka!$G$2:$G$100,0))</f>
        <v>Teollisuus (C-E)</v>
      </c>
    </row>
    <row r="1161" spans="1:11" ht="12.75" customHeight="1">
      <c r="A1161" t="s">
        <v>1594</v>
      </c>
      <c r="B1161" s="23">
        <v>40084</v>
      </c>
      <c r="C1161" t="s">
        <v>2926</v>
      </c>
      <c r="E1161" s="5">
        <v>30</v>
      </c>
      <c r="F1161" s="4">
        <v>40126</v>
      </c>
      <c r="G1161" s="5">
        <v>56</v>
      </c>
      <c r="H1161" s="16">
        <v>30</v>
      </c>
      <c r="I1161" s="25" t="e">
        <f>INDEX('TOL2008'!B:B,MATCH(A1161,'TOL2008'!A:A,0))</f>
        <v>#N/A</v>
      </c>
      <c r="J1161" s="25" t="e">
        <f>INDEX(Pääluokka!$H$2:$H$100,MATCH(VALUE(LEFT(Taulukko1[[#This Row],[TOL2008]],2)),Pääluokka!$G$2:$G$100,0))</f>
        <v>#N/A</v>
      </c>
      <c r="K1161" s="25" t="e">
        <f>INDEX(Pääluokka!$I$2:$I$100,MATCH(VALUE(LEFT(Taulukko1[[#This Row],[TOL2008]],2)),Pääluokka!$G$2:$G$100,0))</f>
        <v>#N/A</v>
      </c>
    </row>
    <row r="1162" spans="1:11" ht="12.75" customHeight="1">
      <c r="A1162" t="s">
        <v>50</v>
      </c>
      <c r="B1162" s="23">
        <v>40085</v>
      </c>
      <c r="C1162" t="s">
        <v>2272</v>
      </c>
      <c r="E1162" s="5"/>
      <c r="F1162" s="4">
        <v>40085</v>
      </c>
      <c r="G1162" s="5">
        <v>0</v>
      </c>
      <c r="H1162" s="22">
        <v>300</v>
      </c>
      <c r="I1162" s="25">
        <f>INDEX('TOL2008'!B:B,MATCH(A1162,'TOL2008'!A:A,0))</f>
        <v>17120</v>
      </c>
      <c r="J1162" s="25" t="str">
        <f>INDEX(Pääluokka!$H$2:$H$100,MATCH(VALUE(LEFT(Taulukko1[[#This Row],[TOL2008]],2)),Pääluokka!$G$2:$G$100,0))</f>
        <v>Teollisuus</v>
      </c>
      <c r="K1162" s="25" t="str">
        <f>INDEX(Pääluokka!$I$2:$I$100,MATCH(VALUE(LEFT(Taulukko1[[#This Row],[TOL2008]],2)),Pääluokka!$G$2:$G$100,0))</f>
        <v>Teollisuus (C-E)</v>
      </c>
    </row>
    <row r="1163" spans="1:11" ht="12.75" customHeight="1">
      <c r="A1163" t="s">
        <v>351</v>
      </c>
      <c r="B1163" s="23">
        <v>40086</v>
      </c>
      <c r="C1163" t="s">
        <v>2683</v>
      </c>
      <c r="E1163" s="5">
        <v>112</v>
      </c>
      <c r="F1163" s="4">
        <v>40134</v>
      </c>
      <c r="G1163" s="5">
        <v>32</v>
      </c>
      <c r="H1163" s="16">
        <v>112</v>
      </c>
      <c r="I1163" s="25">
        <f>INDEX('TOL2008'!B:B,MATCH(A1163,'TOL2008'!A:A,0))</f>
        <v>28950</v>
      </c>
      <c r="J1163" s="25" t="str">
        <f>INDEX(Pääluokka!$H$2:$H$100,MATCH(VALUE(LEFT(Taulukko1[[#This Row],[TOL2008]],2)),Pääluokka!$G$2:$G$100,0))</f>
        <v>Teollisuus</v>
      </c>
      <c r="K1163" s="25" t="str">
        <f>INDEX(Pääluokka!$I$2:$I$100,MATCH(VALUE(LEFT(Taulukko1[[#This Row],[TOL2008]],2)),Pääluokka!$G$2:$G$100,0))</f>
        <v>Teollisuus (C-E)</v>
      </c>
    </row>
    <row r="1164" spans="1:11" ht="12.75" customHeight="1">
      <c r="A1164" t="s">
        <v>1511</v>
      </c>
      <c r="B1164" s="23">
        <v>40086</v>
      </c>
      <c r="C1164" t="s">
        <v>2622</v>
      </c>
      <c r="E1164" s="5">
        <v>51</v>
      </c>
      <c r="F1164" s="4">
        <v>40133</v>
      </c>
      <c r="G1164" s="5">
        <v>46</v>
      </c>
      <c r="H1164" s="16">
        <v>51</v>
      </c>
      <c r="I1164" s="25" t="e">
        <f>INDEX('TOL2008'!B:B,MATCH(A1164,'TOL2008'!A:A,0))</f>
        <v>#N/A</v>
      </c>
      <c r="J1164" s="25" t="e">
        <f>INDEX(Pääluokka!$H$2:$H$100,MATCH(VALUE(LEFT(Taulukko1[[#This Row],[TOL2008]],2)),Pääluokka!$G$2:$G$100,0))</f>
        <v>#N/A</v>
      </c>
      <c r="K1164" s="25" t="e">
        <f>INDEX(Pääluokka!$I$2:$I$100,MATCH(VALUE(LEFT(Taulukko1[[#This Row],[TOL2008]],2)),Pääluokka!$G$2:$G$100,0))</f>
        <v>#N/A</v>
      </c>
    </row>
    <row r="1165" spans="1:11" ht="12.75" customHeight="1">
      <c r="A1165" t="s">
        <v>2864</v>
      </c>
      <c r="B1165" s="23">
        <v>40087</v>
      </c>
      <c r="C1165" t="s">
        <v>2865</v>
      </c>
      <c r="E1165" s="5"/>
      <c r="F1165" s="4">
        <v>40128</v>
      </c>
      <c r="G1165" s="5">
        <v>21</v>
      </c>
      <c r="H1165" s="16">
        <v>21</v>
      </c>
      <c r="I1165" s="25" t="e">
        <f>INDEX('TOL2008'!B:B,MATCH(A1165,'TOL2008'!A:A,0))</f>
        <v>#N/A</v>
      </c>
      <c r="J1165" s="25" t="e">
        <f>INDEX(Pääluokka!$H$2:$H$100,MATCH(VALUE(LEFT(Taulukko1[[#This Row],[TOL2008]],2)),Pääluokka!$G$2:$G$100,0))</f>
        <v>#N/A</v>
      </c>
      <c r="K1165" s="25" t="e">
        <f>INDEX(Pääluokka!$I$2:$I$100,MATCH(VALUE(LEFT(Taulukko1[[#This Row],[TOL2008]],2)),Pääluokka!$G$2:$G$100,0))</f>
        <v>#N/A</v>
      </c>
    </row>
    <row r="1166" spans="1:11" ht="12.75" customHeight="1">
      <c r="A1166" t="s">
        <v>2864</v>
      </c>
      <c r="B1166" s="23">
        <v>40087</v>
      </c>
      <c r="C1166" t="s">
        <v>2863</v>
      </c>
      <c r="E1166" s="5"/>
      <c r="F1166" s="4">
        <v>40129</v>
      </c>
      <c r="G1166" s="5">
        <v>6</v>
      </c>
      <c r="H1166" s="16">
        <v>157</v>
      </c>
      <c r="I1166" s="25" t="e">
        <f>INDEX('TOL2008'!B:B,MATCH(A1166,'TOL2008'!A:A,0))</f>
        <v>#N/A</v>
      </c>
      <c r="J1166" s="25" t="e">
        <f>INDEX(Pääluokka!$H$2:$H$100,MATCH(VALUE(LEFT(Taulukko1[[#This Row],[TOL2008]],2)),Pääluokka!$G$2:$G$100,0))</f>
        <v>#N/A</v>
      </c>
      <c r="K1166" s="25" t="e">
        <f>INDEX(Pääluokka!$I$2:$I$100,MATCH(VALUE(LEFT(Taulukko1[[#This Row],[TOL2008]],2)),Pääluokka!$G$2:$G$100,0))</f>
        <v>#N/A</v>
      </c>
    </row>
    <row r="1167" spans="1:11" ht="12.75" customHeight="1">
      <c r="A1167" t="s">
        <v>2760</v>
      </c>
      <c r="B1167" s="23">
        <v>40087</v>
      </c>
      <c r="C1167" t="s">
        <v>2759</v>
      </c>
      <c r="E1167" s="5"/>
      <c r="F1167" s="4">
        <v>40150</v>
      </c>
      <c r="G1167" s="5">
        <v>10</v>
      </c>
      <c r="H1167" s="22">
        <v>200</v>
      </c>
      <c r="I1167" s="25">
        <f>INDEX('TOL2008'!B:B,MATCH(A1167,'TOL2008'!A:A,0))</f>
        <v>16211</v>
      </c>
      <c r="J1167" s="25" t="str">
        <f>INDEX(Pääluokka!$H$2:$H$100,MATCH(VALUE(LEFT(Taulukko1[[#This Row],[TOL2008]],2)),Pääluokka!$G$2:$G$100,0))</f>
        <v>Teollisuus</v>
      </c>
      <c r="K1167" s="25" t="str">
        <f>INDEX(Pääluokka!$I$2:$I$100,MATCH(VALUE(LEFT(Taulukko1[[#This Row],[TOL2008]],2)),Pääluokka!$G$2:$G$100,0))</f>
        <v>Teollisuus (C-E)</v>
      </c>
    </row>
    <row r="1168" spans="1:11" ht="12.75" customHeight="1">
      <c r="A1168" t="s">
        <v>2603</v>
      </c>
      <c r="B1168" s="23">
        <v>40087</v>
      </c>
      <c r="C1168" t="s">
        <v>3301</v>
      </c>
      <c r="E1168" s="5">
        <v>80</v>
      </c>
      <c r="F1168" s="4">
        <v>40207</v>
      </c>
      <c r="G1168" s="5">
        <v>64</v>
      </c>
      <c r="H1168" s="16">
        <v>230</v>
      </c>
      <c r="I1168" s="25" t="e">
        <f>INDEX('TOL2008'!B:B,MATCH(A1168,'TOL2008'!A:A,0))</f>
        <v>#N/A</v>
      </c>
      <c r="J1168" s="25" t="e">
        <f>INDEX(Pääluokka!$H$2:$H$100,MATCH(VALUE(LEFT(Taulukko1[[#This Row],[TOL2008]],2)),Pääluokka!$G$2:$G$100,0))</f>
        <v>#N/A</v>
      </c>
      <c r="K1168" s="25" t="e">
        <f>INDEX(Pääluokka!$I$2:$I$100,MATCH(VALUE(LEFT(Taulukko1[[#This Row],[TOL2008]],2)),Pääluokka!$G$2:$G$100,0))</f>
        <v>#N/A</v>
      </c>
    </row>
    <row r="1169" spans="1:11" ht="12.75" customHeight="1">
      <c r="A1169" t="s">
        <v>2555</v>
      </c>
      <c r="B1169" s="23">
        <v>40087</v>
      </c>
      <c r="C1169" t="s">
        <v>2554</v>
      </c>
      <c r="E1169" s="5"/>
      <c r="F1169" s="4">
        <v>40137</v>
      </c>
      <c r="G1169" s="5">
        <v>13</v>
      </c>
      <c r="H1169" s="16">
        <v>26</v>
      </c>
      <c r="I1169" s="25" t="e">
        <f>INDEX('TOL2008'!B:B,MATCH(A1169,'TOL2008'!A:A,0))</f>
        <v>#N/A</v>
      </c>
      <c r="J1169" s="25" t="e">
        <f>INDEX(Pääluokka!$H$2:$H$100,MATCH(VALUE(LEFT(Taulukko1[[#This Row],[TOL2008]],2)),Pääluokka!$G$2:$G$100,0))</f>
        <v>#N/A</v>
      </c>
      <c r="K1169" s="25" t="e">
        <f>INDEX(Pääluokka!$I$2:$I$100,MATCH(VALUE(LEFT(Taulukko1[[#This Row],[TOL2008]],2)),Pääluokka!$G$2:$G$100,0))</f>
        <v>#N/A</v>
      </c>
    </row>
    <row r="1170" spans="1:11" ht="12.75" customHeight="1">
      <c r="A1170" t="s">
        <v>2532</v>
      </c>
      <c r="B1170" s="23">
        <v>40087</v>
      </c>
      <c r="C1170" t="s">
        <v>2531</v>
      </c>
      <c r="E1170" s="5">
        <v>35</v>
      </c>
      <c r="F1170" s="4">
        <v>40158</v>
      </c>
      <c r="G1170" s="5">
        <v>17</v>
      </c>
      <c r="H1170" s="22">
        <v>110</v>
      </c>
      <c r="I1170" s="25" t="e">
        <f>INDEX('TOL2008'!B:B,MATCH(A1170,'TOL2008'!A:A,0))</f>
        <v>#N/A</v>
      </c>
      <c r="J1170" s="25" t="e">
        <f>INDEX(Pääluokka!$H$2:$H$100,MATCH(VALUE(LEFT(Taulukko1[[#This Row],[TOL2008]],2)),Pääluokka!$G$2:$G$100,0))</f>
        <v>#N/A</v>
      </c>
      <c r="K1170" s="25" t="e">
        <f>INDEX(Pääluokka!$I$2:$I$100,MATCH(VALUE(LEFT(Taulukko1[[#This Row],[TOL2008]],2)),Pääluokka!$G$2:$G$100,0))</f>
        <v>#N/A</v>
      </c>
    </row>
    <row r="1171" spans="1:11" ht="12.75" customHeight="1">
      <c r="A1171" t="s">
        <v>2451</v>
      </c>
      <c r="B1171" s="23">
        <v>40087</v>
      </c>
      <c r="C1171" t="s">
        <v>2450</v>
      </c>
      <c r="E1171" s="5"/>
      <c r="F1171" s="4">
        <v>40121</v>
      </c>
      <c r="G1171" s="5">
        <v>9</v>
      </c>
      <c r="H1171" s="22">
        <v>70</v>
      </c>
      <c r="I1171" s="25" t="e">
        <f>INDEX('TOL2008'!B:B,MATCH(A1171,'TOL2008'!A:A,0))</f>
        <v>#N/A</v>
      </c>
      <c r="J1171" s="25" t="e">
        <f>INDEX(Pääluokka!$H$2:$H$100,MATCH(VALUE(LEFT(Taulukko1[[#This Row],[TOL2008]],2)),Pääluokka!$G$2:$G$100,0))</f>
        <v>#N/A</v>
      </c>
      <c r="K1171" s="25" t="e">
        <f>INDEX(Pääluokka!$I$2:$I$100,MATCH(VALUE(LEFT(Taulukko1[[#This Row],[TOL2008]],2)),Pääluokka!$G$2:$G$100,0))</f>
        <v>#N/A</v>
      </c>
    </row>
    <row r="1172" spans="1:11" ht="12.75" customHeight="1">
      <c r="A1172" t="s">
        <v>205</v>
      </c>
      <c r="B1172" s="23">
        <v>40087</v>
      </c>
      <c r="C1172" t="s">
        <v>2439</v>
      </c>
      <c r="E1172" s="5">
        <v>55</v>
      </c>
      <c r="F1172" s="4">
        <v>40135</v>
      </c>
      <c r="G1172" s="5">
        <v>9</v>
      </c>
      <c r="H1172" s="22">
        <v>67</v>
      </c>
      <c r="I1172" s="25">
        <f>INDEX('TOL2008'!B:B,MATCH(A1172,'TOL2008'!A:A,0))</f>
        <v>58130</v>
      </c>
      <c r="J1172" s="25" t="str">
        <f>INDEX(Pääluokka!$H$2:$H$100,MATCH(VALUE(LEFT(Taulukko1[[#This Row],[TOL2008]],2)),Pääluokka!$G$2:$G$100,0))</f>
        <v>Informaatio ja viestintä</v>
      </c>
      <c r="K1172" s="25" t="str">
        <f>INDEX(Pääluokka!$I$2:$I$100,MATCH(VALUE(LEFT(Taulukko1[[#This Row],[TOL2008]],2)),Pääluokka!$G$2:$G$100,0))</f>
        <v>Palvelualat (G-N, R, S)</v>
      </c>
    </row>
    <row r="1173" spans="1:11" ht="12.75" customHeight="1">
      <c r="A1173" t="s">
        <v>99</v>
      </c>
      <c r="B1173" s="23">
        <v>40087</v>
      </c>
      <c r="C1173" t="s">
        <v>2316</v>
      </c>
      <c r="E1173" s="5">
        <v>95</v>
      </c>
      <c r="F1173" s="4">
        <v>40135</v>
      </c>
      <c r="G1173" s="5">
        <v>81</v>
      </c>
      <c r="H1173" s="22">
        <v>1000</v>
      </c>
      <c r="I1173" s="25">
        <f>INDEX('TOL2008'!B:B,MATCH(A1173,'TOL2008'!A:A,0))</f>
        <v>72200</v>
      </c>
      <c r="J1173" s="25" t="str">
        <f>INDEX(Pääluokka!$H$2:$H$100,MATCH(VALUE(LEFT(Taulukko1[[#This Row],[TOL2008]],2)),Pääluokka!$G$2:$G$100,0))</f>
        <v>Ammatillinen, tieteellinen ja tekninen toiminta</v>
      </c>
      <c r="K1173" s="25" t="str">
        <f>INDEX(Pääluokka!$I$2:$I$100,MATCH(VALUE(LEFT(Taulukko1[[#This Row],[TOL2008]],2)),Pääluokka!$G$2:$G$100,0))</f>
        <v>Palvelualat (G-N, R, S)</v>
      </c>
    </row>
    <row r="1174" spans="1:11" ht="12.75" customHeight="1">
      <c r="A1174" t="s">
        <v>663</v>
      </c>
      <c r="B1174" s="23">
        <v>40088</v>
      </c>
      <c r="C1174" t="s">
        <v>3112</v>
      </c>
      <c r="E1174" s="5">
        <v>20</v>
      </c>
      <c r="F1174" s="4"/>
      <c r="G1174" s="5"/>
      <c r="H1174" s="17">
        <v>80</v>
      </c>
      <c r="I1174" s="25">
        <f>INDEX('TOL2008'!B:B,MATCH(A1174,'TOL2008'!A:A,0))</f>
        <v>11010</v>
      </c>
      <c r="J1174" s="25" t="str">
        <f>INDEX(Pääluokka!$H$2:$H$100,MATCH(VALUE(LEFT(Taulukko1[[#This Row],[TOL2008]],2)),Pääluokka!$G$2:$G$100,0))</f>
        <v>Teollisuus</v>
      </c>
      <c r="K1174" s="25" t="str">
        <f>INDEX(Pääluokka!$I$2:$I$100,MATCH(VALUE(LEFT(Taulukko1[[#This Row],[TOL2008]],2)),Pääluokka!$G$2:$G$100,0))</f>
        <v>Teollisuus (C-E)</v>
      </c>
    </row>
    <row r="1175" spans="1:11" ht="12.75" customHeight="1">
      <c r="A1175" t="s">
        <v>2015</v>
      </c>
      <c r="B1175" s="23">
        <v>40088</v>
      </c>
      <c r="C1175" t="s">
        <v>2721</v>
      </c>
      <c r="E1175" s="5">
        <v>20</v>
      </c>
      <c r="F1175" s="4"/>
      <c r="G1175" s="5"/>
      <c r="H1175" s="16">
        <v>20</v>
      </c>
      <c r="I1175" s="25" t="e">
        <f>INDEX('TOL2008'!B:B,MATCH(A1175,'TOL2008'!A:A,0))</f>
        <v>#N/A</v>
      </c>
      <c r="J1175" s="25" t="e">
        <f>INDEX(Pääluokka!$H$2:$H$100,MATCH(VALUE(LEFT(Taulukko1[[#This Row],[TOL2008]],2)),Pääluokka!$G$2:$G$100,0))</f>
        <v>#N/A</v>
      </c>
      <c r="K1175" s="25" t="e">
        <f>INDEX(Pääluokka!$I$2:$I$100,MATCH(VALUE(LEFT(Taulukko1[[#This Row],[TOL2008]],2)),Pääluokka!$G$2:$G$100,0))</f>
        <v>#N/A</v>
      </c>
    </row>
    <row r="1176" spans="1:11" ht="12.75" customHeight="1">
      <c r="A1176" t="s">
        <v>2708</v>
      </c>
      <c r="B1176" s="23">
        <v>40088</v>
      </c>
      <c r="C1176" t="s">
        <v>2707</v>
      </c>
      <c r="E1176" s="5">
        <v>9</v>
      </c>
      <c r="F1176" s="4"/>
      <c r="G1176" s="5"/>
      <c r="H1176" s="22">
        <v>250</v>
      </c>
      <c r="I1176" s="25" t="e">
        <f>INDEX('TOL2008'!B:B,MATCH(A1176,'TOL2008'!A:A,0))</f>
        <v>#N/A</v>
      </c>
      <c r="J1176" s="25" t="e">
        <f>INDEX(Pääluokka!$H$2:$H$100,MATCH(VALUE(LEFT(Taulukko1[[#This Row],[TOL2008]],2)),Pääluokka!$G$2:$G$100,0))</f>
        <v>#N/A</v>
      </c>
      <c r="K1176" s="25" t="e">
        <f>INDEX(Pääluokka!$I$2:$I$100,MATCH(VALUE(LEFT(Taulukko1[[#This Row],[TOL2008]],2)),Pääluokka!$G$2:$G$100,0))</f>
        <v>#N/A</v>
      </c>
    </row>
    <row r="1177" spans="1:11" ht="12.75" customHeight="1">
      <c r="A1177" t="s">
        <v>469</v>
      </c>
      <c r="B1177" s="23">
        <v>40091</v>
      </c>
      <c r="C1177" t="s">
        <v>2844</v>
      </c>
      <c r="E1177" s="5"/>
      <c r="F1177" s="4">
        <v>40113</v>
      </c>
      <c r="G1177" s="5">
        <v>0</v>
      </c>
      <c r="H1177" s="22">
        <v>336</v>
      </c>
      <c r="I1177" s="25">
        <f>INDEX('TOL2008'!B:B,MATCH(A1177,'TOL2008'!A:A,0))</f>
        <v>26110</v>
      </c>
      <c r="J1177" s="25" t="str">
        <f>INDEX(Pääluokka!$H$2:$H$100,MATCH(VALUE(LEFT(Taulukko1[[#This Row],[TOL2008]],2)),Pääluokka!$G$2:$G$100,0))</f>
        <v>Teollisuus</v>
      </c>
      <c r="K1177" s="25" t="str">
        <f>INDEX(Pääluokka!$I$2:$I$100,MATCH(VALUE(LEFT(Taulukko1[[#This Row],[TOL2008]],2)),Pääluokka!$G$2:$G$100,0))</f>
        <v>Teollisuus (C-E)</v>
      </c>
    </row>
    <row r="1178" spans="1:11" ht="12.75" customHeight="1">
      <c r="A1178" t="s">
        <v>2829</v>
      </c>
      <c r="B1178" s="23">
        <v>40091</v>
      </c>
      <c r="C1178" t="s">
        <v>2828</v>
      </c>
      <c r="E1178" s="5">
        <v>360</v>
      </c>
      <c r="F1178" s="4"/>
      <c r="G1178" s="5"/>
      <c r="H1178" s="16">
        <v>360</v>
      </c>
      <c r="I1178" s="25" t="e">
        <f>INDEX('TOL2008'!B:B,MATCH(A1178,'TOL2008'!A:A,0))</f>
        <v>#N/A</v>
      </c>
      <c r="J1178" s="25" t="e">
        <f>INDEX(Pääluokka!$H$2:$H$100,MATCH(VALUE(LEFT(Taulukko1[[#This Row],[TOL2008]],2)),Pääluokka!$G$2:$G$100,0))</f>
        <v>#N/A</v>
      </c>
      <c r="K1178" s="25" t="e">
        <f>INDEX(Pääluokka!$I$2:$I$100,MATCH(VALUE(LEFT(Taulukko1[[#This Row],[TOL2008]],2)),Pääluokka!$G$2:$G$100,0))</f>
        <v>#N/A</v>
      </c>
    </row>
    <row r="1179" spans="1:11" ht="12.75" customHeight="1">
      <c r="A1179" t="s">
        <v>454</v>
      </c>
      <c r="B1179" s="23">
        <v>40091</v>
      </c>
      <c r="C1179" t="s">
        <v>3372</v>
      </c>
      <c r="E1179" s="5">
        <v>360</v>
      </c>
      <c r="F1179" s="4">
        <v>40189</v>
      </c>
      <c r="G1179" s="5">
        <v>188</v>
      </c>
      <c r="H1179" s="16">
        <v>360</v>
      </c>
      <c r="I1179" s="25">
        <f>INDEX('TOL2008'!B:B,MATCH(A1179,'TOL2008'!A:A,0))</f>
        <v>52291</v>
      </c>
      <c r="J1179" s="25" t="str">
        <f>INDEX(Pääluokka!$H$2:$H$100,MATCH(VALUE(LEFT(Taulukko1[[#This Row],[TOL2008]],2)),Pääluokka!$G$2:$G$100,0))</f>
        <v>Kuljetus ja varastointi</v>
      </c>
      <c r="K1179" s="25" t="str">
        <f>INDEX(Pääluokka!$I$2:$I$100,MATCH(VALUE(LEFT(Taulukko1[[#This Row],[TOL2008]],2)),Pääluokka!$G$2:$G$100,0))</f>
        <v>Palvelualat (G-N, R, S)</v>
      </c>
    </row>
    <row r="1180" spans="1:11" ht="12.75" customHeight="1">
      <c r="A1180" t="s">
        <v>2430</v>
      </c>
      <c r="B1180" s="23">
        <v>40091</v>
      </c>
      <c r="C1180" t="s">
        <v>2209</v>
      </c>
      <c r="E1180" s="5">
        <v>18</v>
      </c>
      <c r="F1180" s="4">
        <v>40169</v>
      </c>
      <c r="G1180" s="5">
        <v>9</v>
      </c>
      <c r="H1180" s="22">
        <v>186</v>
      </c>
      <c r="I1180" s="25" t="e">
        <f>INDEX('TOL2008'!B:B,MATCH(A1180,'TOL2008'!A:A,0))</f>
        <v>#N/A</v>
      </c>
      <c r="J1180" s="25" t="e">
        <f>INDEX(Pääluokka!$H$2:$H$100,MATCH(VALUE(LEFT(Taulukko1[[#This Row],[TOL2008]],2)),Pääluokka!$G$2:$G$100,0))</f>
        <v>#N/A</v>
      </c>
      <c r="K1180" s="25" t="e">
        <f>INDEX(Pääluokka!$I$2:$I$100,MATCH(VALUE(LEFT(Taulukko1[[#This Row],[TOL2008]],2)),Pääluokka!$G$2:$G$100,0))</f>
        <v>#N/A</v>
      </c>
    </row>
    <row r="1181" spans="1:11" ht="12.75" customHeight="1">
      <c r="A1181" t="s">
        <v>2327</v>
      </c>
      <c r="B1181" s="23">
        <v>40091</v>
      </c>
      <c r="C1181" t="s">
        <v>2326</v>
      </c>
      <c r="E1181" s="5">
        <v>30</v>
      </c>
      <c r="F1181" s="4">
        <v>40123</v>
      </c>
      <c r="G1181" s="5">
        <v>30</v>
      </c>
      <c r="H1181" s="22">
        <v>30</v>
      </c>
      <c r="I1181" s="25" t="e">
        <f>INDEX('TOL2008'!B:B,MATCH(A1181,'TOL2008'!A:A,0))</f>
        <v>#N/A</v>
      </c>
      <c r="J1181" s="25" t="e">
        <f>INDEX(Pääluokka!$H$2:$H$100,MATCH(VALUE(LEFT(Taulukko1[[#This Row],[TOL2008]],2)),Pääluokka!$G$2:$G$100,0))</f>
        <v>#N/A</v>
      </c>
      <c r="K1181" s="25" t="e">
        <f>INDEX(Pääluokka!$I$2:$I$100,MATCH(VALUE(LEFT(Taulukko1[[#This Row],[TOL2008]],2)),Pääluokka!$G$2:$G$100,0))</f>
        <v>#N/A</v>
      </c>
    </row>
    <row r="1182" spans="1:11" ht="12.75" customHeight="1">
      <c r="A1182" t="s">
        <v>615</v>
      </c>
      <c r="B1182" s="23">
        <v>40092</v>
      </c>
      <c r="C1182" t="s">
        <v>3067</v>
      </c>
      <c r="E1182" s="5">
        <v>180</v>
      </c>
      <c r="F1182" s="4">
        <v>40140</v>
      </c>
      <c r="G1182" s="5">
        <v>71</v>
      </c>
      <c r="H1182" s="18">
        <v>180</v>
      </c>
      <c r="I1182" s="25">
        <f>INDEX('TOL2008'!B:B,MATCH(A1182,'TOL2008'!A:A,0))</f>
        <v>28220</v>
      </c>
      <c r="J1182" s="25" t="str">
        <f>INDEX(Pääluokka!$H$2:$H$100,MATCH(VALUE(LEFT(Taulukko1[[#This Row],[TOL2008]],2)),Pääluokka!$G$2:$G$100,0))</f>
        <v>Teollisuus</v>
      </c>
      <c r="K1182" s="25" t="str">
        <f>INDEX(Pääluokka!$I$2:$I$100,MATCH(VALUE(LEFT(Taulukko1[[#This Row],[TOL2008]],2)),Pääluokka!$G$2:$G$100,0))</f>
        <v>Teollisuus (C-E)</v>
      </c>
    </row>
    <row r="1183" spans="1:11" ht="12.75" customHeight="1">
      <c r="A1183" s="21" t="s">
        <v>897</v>
      </c>
      <c r="B1183" s="23">
        <v>40092</v>
      </c>
      <c r="C1183" s="21" t="s">
        <v>2482</v>
      </c>
      <c r="D1183" s="24"/>
      <c r="E1183" s="24"/>
      <c r="F1183" s="23">
        <v>40141</v>
      </c>
      <c r="G1183" s="24">
        <v>0</v>
      </c>
      <c r="H1183" s="22">
        <v>135</v>
      </c>
      <c r="I1183" s="25">
        <f>INDEX('TOL2008'!B:B,MATCH(A1183,'TOL2008'!A:A,0))</f>
        <v>28240</v>
      </c>
      <c r="J1183" s="25" t="str">
        <f>INDEX(Pääluokka!$H$2:$H$100,MATCH(VALUE(LEFT(Taulukko1[[#This Row],[TOL2008]],2)),Pääluokka!$G$2:$G$100,0))</f>
        <v>Teollisuus</v>
      </c>
      <c r="K1183" s="25" t="str">
        <f>INDEX(Pääluokka!$I$2:$I$100,MATCH(VALUE(LEFT(Taulukko1[[#This Row],[TOL2008]],2)),Pääluokka!$G$2:$G$100,0))</f>
        <v>Teollisuus (C-E)</v>
      </c>
    </row>
    <row r="1184" spans="1:11" ht="12.75" customHeight="1">
      <c r="A1184" t="s">
        <v>2474</v>
      </c>
      <c r="B1184" s="23">
        <v>40092</v>
      </c>
      <c r="C1184" t="s">
        <v>2473</v>
      </c>
      <c r="E1184" s="5">
        <v>11</v>
      </c>
      <c r="F1184" s="4"/>
      <c r="G1184" s="5"/>
      <c r="H1184" s="22">
        <v>11</v>
      </c>
      <c r="I1184" s="25" t="e">
        <f>INDEX('TOL2008'!B:B,MATCH(A1184,'TOL2008'!A:A,0))</f>
        <v>#N/A</v>
      </c>
      <c r="J1184" s="25" t="e">
        <f>INDEX(Pääluokka!$H$2:$H$100,MATCH(VALUE(LEFT(Taulukko1[[#This Row],[TOL2008]],2)),Pääluokka!$G$2:$G$100,0))</f>
        <v>#N/A</v>
      </c>
      <c r="K1184" s="25" t="e">
        <f>INDEX(Pääluokka!$I$2:$I$100,MATCH(VALUE(LEFT(Taulukko1[[#This Row],[TOL2008]],2)),Pääluokka!$G$2:$G$100,0))</f>
        <v>#N/A</v>
      </c>
    </row>
    <row r="1185" spans="1:11" ht="12.75" customHeight="1">
      <c r="A1185" s="21" t="s">
        <v>1703</v>
      </c>
      <c r="B1185" s="23">
        <v>40092</v>
      </c>
      <c r="C1185" s="21" t="s">
        <v>2362</v>
      </c>
      <c r="D1185" s="24"/>
      <c r="E1185" s="24">
        <v>40</v>
      </c>
      <c r="F1185" s="23">
        <v>40163</v>
      </c>
      <c r="G1185" s="24">
        <v>28</v>
      </c>
      <c r="H1185" s="16">
        <v>40</v>
      </c>
      <c r="I1185" s="25" t="e">
        <f>INDEX('TOL2008'!B:B,MATCH(A1185,'TOL2008'!A:A,0))</f>
        <v>#N/A</v>
      </c>
      <c r="J1185" s="25" t="e">
        <f>INDEX(Pääluokka!$H$2:$H$100,MATCH(VALUE(LEFT(Taulukko1[[#This Row],[TOL2008]],2)),Pääluokka!$G$2:$G$100,0))</f>
        <v>#N/A</v>
      </c>
      <c r="K1185" s="25" t="e">
        <f>INDEX(Pääluokka!$I$2:$I$100,MATCH(VALUE(LEFT(Taulukko1[[#This Row],[TOL2008]],2)),Pääluokka!$G$2:$G$100,0))</f>
        <v>#N/A</v>
      </c>
    </row>
    <row r="1186" spans="1:11" ht="12.75" customHeight="1">
      <c r="A1186" t="s">
        <v>685</v>
      </c>
      <c r="B1186" s="23">
        <v>40093</v>
      </c>
      <c r="C1186" t="s">
        <v>94</v>
      </c>
      <c r="E1186" s="5">
        <v>37</v>
      </c>
      <c r="F1186" s="4">
        <v>40149</v>
      </c>
      <c r="G1186" s="5">
        <v>7</v>
      </c>
      <c r="H1186" s="16">
        <v>37</v>
      </c>
      <c r="I1186" s="25">
        <f>INDEX('TOL2008'!B:B,MATCH(A1186,'TOL2008'!A:A,0))</f>
        <v>25720</v>
      </c>
      <c r="J1186" s="25" t="str">
        <f>INDEX(Pääluokka!$H$2:$H$100,MATCH(VALUE(LEFT(Taulukko1[[#This Row],[TOL2008]],2)),Pääluokka!$G$2:$G$100,0))</f>
        <v>Teollisuus</v>
      </c>
      <c r="K1186" s="25" t="str">
        <f>INDEX(Pääluokka!$I$2:$I$100,MATCH(VALUE(LEFT(Taulukko1[[#This Row],[TOL2008]],2)),Pääluokka!$G$2:$G$100,0))</f>
        <v>Teollisuus (C-E)</v>
      </c>
    </row>
    <row r="1187" spans="1:11" ht="12.75" customHeight="1">
      <c r="A1187" t="s">
        <v>3031</v>
      </c>
      <c r="B1187" s="23">
        <v>40093</v>
      </c>
      <c r="C1187" t="s">
        <v>3032</v>
      </c>
      <c r="E1187" s="5">
        <v>135</v>
      </c>
      <c r="F1187" s="4">
        <v>40120</v>
      </c>
      <c r="G1187" s="5">
        <v>102</v>
      </c>
      <c r="H1187" s="22">
        <v>600</v>
      </c>
      <c r="I1187" s="25">
        <f>INDEX('TOL2008'!B:B,MATCH(A3934,'TOL2008'!A:A,0))</f>
        <v>45112</v>
      </c>
      <c r="J1187" s="25" t="str">
        <f>INDEX(Pääluokka!$H$2:$H$100,MATCH(VALUE(LEFT(Taulukko1[[#This Row],[TOL2008]],2)),Pääluokka!$G$2:$G$100,0))</f>
        <v>Tukku- ja vähittäiskauppa; moottoriajoneuvojen ja moottoripyörien korjaus</v>
      </c>
      <c r="K1187" s="25" t="str">
        <f>INDEX(Pääluokka!$I$2:$I$100,MATCH(VALUE(LEFT(Taulukko1[[#This Row],[TOL2008]],2)),Pääluokka!$G$2:$G$100,0))</f>
        <v>Palvelualat (G-N, R, S)</v>
      </c>
    </row>
    <row r="1188" spans="1:11" ht="12.75" customHeight="1">
      <c r="A1188" t="s">
        <v>2995</v>
      </c>
      <c r="B1188" s="23">
        <v>40093</v>
      </c>
      <c r="C1188" t="s">
        <v>2994</v>
      </c>
      <c r="E1188" s="5">
        <v>85</v>
      </c>
      <c r="F1188" s="4">
        <v>40148</v>
      </c>
      <c r="G1188" s="5">
        <v>54</v>
      </c>
      <c r="H1188" s="16">
        <v>85</v>
      </c>
      <c r="I1188" s="25" t="e">
        <f>INDEX('TOL2008'!B:B,MATCH(A1188,'TOL2008'!A:A,0))</f>
        <v>#N/A</v>
      </c>
      <c r="J1188" s="25" t="e">
        <f>INDEX(Pääluokka!$H$2:$H$100,MATCH(VALUE(LEFT(Taulukko1[[#This Row],[TOL2008]],2)),Pääluokka!$G$2:$G$100,0))</f>
        <v>#N/A</v>
      </c>
      <c r="K1188" s="25" t="e">
        <f>INDEX(Pääluokka!$I$2:$I$100,MATCH(VALUE(LEFT(Taulukko1[[#This Row],[TOL2008]],2)),Pääluokka!$G$2:$G$100,0))</f>
        <v>#N/A</v>
      </c>
    </row>
    <row r="1189" spans="1:11" ht="12.75" customHeight="1">
      <c r="A1189" t="s">
        <v>523</v>
      </c>
      <c r="B1189" s="23">
        <v>40093</v>
      </c>
      <c r="C1189" t="s">
        <v>1763</v>
      </c>
      <c r="E1189" s="5">
        <v>35</v>
      </c>
      <c r="F1189" s="4">
        <v>40148</v>
      </c>
      <c r="G1189" s="5">
        <v>27</v>
      </c>
      <c r="H1189" s="22">
        <v>160</v>
      </c>
      <c r="I1189" s="25">
        <f>INDEX('TOL2008'!B:B,MATCH(A1189,'TOL2008'!A:A,0))</f>
        <v>25730</v>
      </c>
      <c r="J1189" s="25" t="str">
        <f>INDEX(Pääluokka!$H$2:$H$100,MATCH(VALUE(LEFT(Taulukko1[[#This Row],[TOL2008]],2)),Pääluokka!$G$2:$G$100,0))</f>
        <v>Teollisuus</v>
      </c>
      <c r="K1189" s="25" t="str">
        <f>INDEX(Pääluokka!$I$2:$I$100,MATCH(VALUE(LEFT(Taulukko1[[#This Row],[TOL2008]],2)),Pääluokka!$G$2:$G$100,0))</f>
        <v>Teollisuus (C-E)</v>
      </c>
    </row>
    <row r="1190" spans="1:11" ht="12.75" customHeight="1">
      <c r="A1190" t="s">
        <v>2852</v>
      </c>
      <c r="B1190" s="23">
        <v>40093</v>
      </c>
      <c r="C1190" t="s">
        <v>2851</v>
      </c>
      <c r="E1190" s="5">
        <v>15</v>
      </c>
      <c r="F1190" s="4"/>
      <c r="G1190" s="5"/>
      <c r="H1190" s="16">
        <v>15</v>
      </c>
      <c r="I1190" s="25" t="e">
        <f>INDEX('TOL2008'!B:B,MATCH(A1190,'TOL2008'!A:A,0))</f>
        <v>#N/A</v>
      </c>
      <c r="J1190" s="25" t="e">
        <f>INDEX(Pääluokka!$H$2:$H$100,MATCH(VALUE(LEFT(Taulukko1[[#This Row],[TOL2008]],2)),Pääluokka!$G$2:$G$100,0))</f>
        <v>#N/A</v>
      </c>
      <c r="K1190" s="25" t="e">
        <f>INDEX(Pääluokka!$I$2:$I$100,MATCH(VALUE(LEFT(Taulukko1[[#This Row],[TOL2008]],2)),Pääluokka!$G$2:$G$100,0))</f>
        <v>#N/A</v>
      </c>
    </row>
    <row r="1191" spans="1:11" ht="12.75" customHeight="1">
      <c r="A1191" t="s">
        <v>2733</v>
      </c>
      <c r="B1191" s="23">
        <v>40093</v>
      </c>
      <c r="C1191" t="s">
        <v>2732</v>
      </c>
      <c r="E1191" s="5"/>
      <c r="F1191" s="4"/>
      <c r="G1191" s="5"/>
      <c r="H1191" s="22">
        <v>100</v>
      </c>
      <c r="I1191" s="25" t="e">
        <f>INDEX('TOL2008'!B:B,MATCH(A1191,'TOL2008'!A:A,0))</f>
        <v>#N/A</v>
      </c>
      <c r="J1191" s="25" t="e">
        <f>INDEX(Pääluokka!$H$2:$H$100,MATCH(VALUE(LEFT(Taulukko1[[#This Row],[TOL2008]],2)),Pääluokka!$G$2:$G$100,0))</f>
        <v>#N/A</v>
      </c>
      <c r="K1191" s="25" t="e">
        <f>INDEX(Pääluokka!$I$2:$I$100,MATCH(VALUE(LEFT(Taulukko1[[#This Row],[TOL2008]],2)),Pääluokka!$G$2:$G$100,0))</f>
        <v>#N/A</v>
      </c>
    </row>
    <row r="1192" spans="1:11" ht="12.75" customHeight="1">
      <c r="A1192" t="s">
        <v>2658</v>
      </c>
      <c r="B1192" s="23">
        <v>40093</v>
      </c>
      <c r="C1192" t="s">
        <v>2657</v>
      </c>
      <c r="E1192" s="5"/>
      <c r="F1192" s="4">
        <v>40142</v>
      </c>
      <c r="G1192" s="5">
        <v>4</v>
      </c>
      <c r="H1192" s="22">
        <v>100</v>
      </c>
      <c r="I1192" s="25" t="e">
        <f>INDEX('TOL2008'!B:B,MATCH(A1192,'TOL2008'!A:A,0))</f>
        <v>#N/A</v>
      </c>
      <c r="J1192" s="25" t="e">
        <f>INDEX(Pääluokka!$H$2:$H$100,MATCH(VALUE(LEFT(Taulukko1[[#This Row],[TOL2008]],2)),Pääluokka!$G$2:$G$100,0))</f>
        <v>#N/A</v>
      </c>
      <c r="K1192" s="25" t="e">
        <f>INDEX(Pääluokka!$I$2:$I$100,MATCH(VALUE(LEFT(Taulukko1[[#This Row],[TOL2008]],2)),Pääluokka!$G$2:$G$100,0))</f>
        <v>#N/A</v>
      </c>
    </row>
    <row r="1193" spans="1:11" ht="12.75" customHeight="1">
      <c r="A1193" t="s">
        <v>2570</v>
      </c>
      <c r="B1193" s="23">
        <v>40093</v>
      </c>
      <c r="C1193" t="s">
        <v>3293</v>
      </c>
      <c r="E1193" s="5">
        <v>30</v>
      </c>
      <c r="F1193" s="4">
        <v>40204</v>
      </c>
      <c r="G1193" s="5">
        <v>13</v>
      </c>
      <c r="H1193" s="22">
        <v>600</v>
      </c>
      <c r="I1193" s="25" t="e">
        <f>INDEX('TOL2008'!B:B,MATCH(A1193,'TOL2008'!A:A,0))</f>
        <v>#N/A</v>
      </c>
      <c r="J1193" s="25" t="e">
        <f>INDEX(Pääluokka!$H$2:$H$100,MATCH(VALUE(LEFT(Taulukko1[[#This Row],[TOL2008]],2)),Pääluokka!$G$2:$G$100,0))</f>
        <v>#N/A</v>
      </c>
      <c r="K1193" s="25" t="e">
        <f>INDEX(Pääluokka!$I$2:$I$100,MATCH(VALUE(LEFT(Taulukko1[[#This Row],[TOL2008]],2)),Pääluokka!$G$2:$G$100,0))</f>
        <v>#N/A</v>
      </c>
    </row>
    <row r="1194" spans="1:11" ht="12.75" customHeight="1">
      <c r="A1194" t="s">
        <v>2886</v>
      </c>
      <c r="B1194" s="23">
        <v>40094</v>
      </c>
      <c r="C1194" t="s">
        <v>2885</v>
      </c>
      <c r="E1194" s="5">
        <v>130</v>
      </c>
      <c r="F1194" s="4">
        <v>40149</v>
      </c>
      <c r="G1194" s="5">
        <v>125</v>
      </c>
      <c r="H1194" s="16">
        <v>130</v>
      </c>
      <c r="I1194" s="25" t="e">
        <f>INDEX('TOL2008'!B:B,MATCH(A1194,'TOL2008'!A:A,0))</f>
        <v>#N/A</v>
      </c>
      <c r="J1194" s="25" t="e">
        <f>INDEX(Pääluokka!$H$2:$H$100,MATCH(VALUE(LEFT(Taulukko1[[#This Row],[TOL2008]],2)),Pääluokka!$G$2:$G$100,0))</f>
        <v>#N/A</v>
      </c>
      <c r="K1194" s="25" t="e">
        <f>INDEX(Pääluokka!$I$2:$I$100,MATCH(VALUE(LEFT(Taulukko1[[#This Row],[TOL2008]],2)),Pääluokka!$G$2:$G$100,0))</f>
        <v>#N/A</v>
      </c>
    </row>
    <row r="1195" spans="1:11" ht="12.75" customHeight="1">
      <c r="A1195" t="s">
        <v>2861</v>
      </c>
      <c r="B1195" s="23">
        <v>40094</v>
      </c>
      <c r="C1195" t="s">
        <v>1870</v>
      </c>
      <c r="E1195" s="5">
        <v>43</v>
      </c>
      <c r="F1195" s="4">
        <v>40144</v>
      </c>
      <c r="G1195" s="5">
        <v>35</v>
      </c>
      <c r="H1195" s="16">
        <v>43</v>
      </c>
      <c r="I1195" s="25" t="e">
        <f>INDEX('TOL2008'!B:B,MATCH(A1195,'TOL2008'!A:A,0))</f>
        <v>#N/A</v>
      </c>
      <c r="J1195" s="25" t="e">
        <f>INDEX(Pääluokka!$H$2:$H$100,MATCH(VALUE(LEFT(Taulukko1[[#This Row],[TOL2008]],2)),Pääluokka!$G$2:$G$100,0))</f>
        <v>#N/A</v>
      </c>
      <c r="K1195" s="25" t="e">
        <f>INDEX(Pääluokka!$I$2:$I$100,MATCH(VALUE(LEFT(Taulukko1[[#This Row],[TOL2008]],2)),Pääluokka!$G$2:$G$100,0))</f>
        <v>#N/A</v>
      </c>
    </row>
    <row r="1196" spans="1:11" ht="12.75" customHeight="1">
      <c r="A1196" s="21" t="s">
        <v>2827</v>
      </c>
      <c r="B1196" s="23">
        <v>40094</v>
      </c>
      <c r="C1196" s="21" t="s">
        <v>2826</v>
      </c>
      <c r="D1196" s="24"/>
      <c r="E1196" s="24"/>
      <c r="F1196" s="23"/>
      <c r="G1196" s="24"/>
      <c r="H1196" s="16">
        <v>14</v>
      </c>
      <c r="I1196" s="25" t="e">
        <f>INDEX('TOL2008'!B:B,MATCH(A1196,'TOL2008'!A:A,0))</f>
        <v>#N/A</v>
      </c>
      <c r="J1196" s="25" t="e">
        <f>INDEX(Pääluokka!$H$2:$H$100,MATCH(VALUE(LEFT(Taulukko1[[#This Row],[TOL2008]],2)),Pääluokka!$G$2:$G$100,0))</f>
        <v>#N/A</v>
      </c>
      <c r="K1196" s="25" t="e">
        <f>INDEX(Pääluokka!$I$2:$I$100,MATCH(VALUE(LEFT(Taulukko1[[#This Row],[TOL2008]],2)),Pääluokka!$G$2:$G$100,0))</f>
        <v>#N/A</v>
      </c>
    </row>
    <row r="1197" spans="1:11" ht="12.75" customHeight="1">
      <c r="A1197" s="21" t="s">
        <v>2427</v>
      </c>
      <c r="B1197" s="23">
        <v>40097</v>
      </c>
      <c r="C1197" s="21" t="s">
        <v>2426</v>
      </c>
      <c r="D1197" s="24"/>
      <c r="E1197" s="24"/>
      <c r="F1197" s="23"/>
      <c r="G1197" s="24"/>
      <c r="H1197" s="22">
        <v>70</v>
      </c>
      <c r="I1197" s="25" t="e">
        <f>INDEX('TOL2008'!B:B,MATCH(A1197,'TOL2008'!A:A,0))</f>
        <v>#N/A</v>
      </c>
      <c r="J1197" s="25" t="e">
        <f>INDEX(Pääluokka!$H$2:$H$100,MATCH(VALUE(LEFT(Taulukko1[[#This Row],[TOL2008]],2)),Pääluokka!$G$2:$G$100,0))</f>
        <v>#N/A</v>
      </c>
      <c r="K1197" s="25" t="e">
        <f>INDEX(Pääluokka!$I$2:$I$100,MATCH(VALUE(LEFT(Taulukko1[[#This Row],[TOL2008]],2)),Pääluokka!$G$2:$G$100,0))</f>
        <v>#N/A</v>
      </c>
    </row>
    <row r="1198" spans="1:11" ht="12.75" customHeight="1">
      <c r="A1198" s="21" t="s">
        <v>2848</v>
      </c>
      <c r="B1198" s="23">
        <v>40098</v>
      </c>
      <c r="C1198" s="21" t="s">
        <v>2847</v>
      </c>
      <c r="D1198" s="24"/>
      <c r="E1198" s="24"/>
      <c r="F1198" s="23">
        <v>40100</v>
      </c>
      <c r="G1198" s="24">
        <v>23</v>
      </c>
      <c r="H1198" s="22">
        <v>23</v>
      </c>
      <c r="I1198" s="25" t="e">
        <f>INDEX('TOL2008'!B:B,MATCH(A1198,'TOL2008'!A:A,0))</f>
        <v>#N/A</v>
      </c>
      <c r="J1198" s="25" t="e">
        <f>INDEX(Pääluokka!$H$2:$H$100,MATCH(VALUE(LEFT(Taulukko1[[#This Row],[TOL2008]],2)),Pääluokka!$G$2:$G$100,0))</f>
        <v>#N/A</v>
      </c>
      <c r="K1198" s="25" t="e">
        <f>INDEX(Pääluokka!$I$2:$I$100,MATCH(VALUE(LEFT(Taulukko1[[#This Row],[TOL2008]],2)),Pääluokka!$G$2:$G$100,0))</f>
        <v>#N/A</v>
      </c>
    </row>
    <row r="1199" spans="1:11" ht="12.75" customHeight="1">
      <c r="A1199" s="21" t="s">
        <v>2187</v>
      </c>
      <c r="B1199" s="23">
        <v>40099</v>
      </c>
      <c r="C1199" s="21" t="s">
        <v>3070</v>
      </c>
      <c r="D1199" s="24"/>
      <c r="E1199" s="24">
        <v>10</v>
      </c>
      <c r="F1199" s="23">
        <v>40141</v>
      </c>
      <c r="G1199" s="24">
        <v>18</v>
      </c>
      <c r="H1199" s="22">
        <v>300</v>
      </c>
      <c r="I1199" s="25" t="e">
        <f>INDEX('TOL2008'!B:B,MATCH(A1199,'TOL2008'!A:A,0))</f>
        <v>#N/A</v>
      </c>
      <c r="J1199" s="25" t="e">
        <f>INDEX(Pääluokka!$H$2:$H$100,MATCH(VALUE(LEFT(Taulukko1[[#This Row],[TOL2008]],2)),Pääluokka!$G$2:$G$100,0))</f>
        <v>#N/A</v>
      </c>
      <c r="K1199" s="25" t="e">
        <f>INDEX(Pääluokka!$I$2:$I$100,MATCH(VALUE(LEFT(Taulukko1[[#This Row],[TOL2008]],2)),Pääluokka!$G$2:$G$100,0))</f>
        <v>#N/A</v>
      </c>
    </row>
    <row r="1200" spans="1:11" ht="12.75" customHeight="1">
      <c r="A1200" t="s">
        <v>2542</v>
      </c>
      <c r="B1200" s="23">
        <v>40100</v>
      </c>
      <c r="C1200" t="s">
        <v>2541</v>
      </c>
      <c r="E1200" s="5">
        <v>6</v>
      </c>
      <c r="F1200" s="4">
        <v>40128</v>
      </c>
      <c r="G1200" s="5">
        <v>14</v>
      </c>
      <c r="H1200" s="16">
        <v>400</v>
      </c>
      <c r="I1200" s="25" t="e">
        <f>INDEX('TOL2008'!B:B,MATCH(A1200,'TOL2008'!A:A,0))</f>
        <v>#N/A</v>
      </c>
      <c r="J1200" s="25" t="e">
        <f>INDEX(Pääluokka!$H$2:$H$100,MATCH(VALUE(LEFT(Taulukko1[[#This Row],[TOL2008]],2)),Pääluokka!$G$2:$G$100,0))</f>
        <v>#N/A</v>
      </c>
      <c r="K1200" s="25" t="e">
        <f>INDEX(Pääluokka!$I$2:$I$100,MATCH(VALUE(LEFT(Taulukko1[[#This Row],[TOL2008]],2)),Pääluokka!$G$2:$G$100,0))</f>
        <v>#N/A</v>
      </c>
    </row>
    <row r="1201" spans="1:11" ht="12.75" customHeight="1">
      <c r="A1201" t="s">
        <v>1918</v>
      </c>
      <c r="B1201" s="23">
        <v>40102</v>
      </c>
      <c r="C1201" t="s">
        <v>2468</v>
      </c>
      <c r="E1201" s="5">
        <v>100</v>
      </c>
      <c r="F1201" s="4">
        <v>40147</v>
      </c>
      <c r="G1201" s="5">
        <v>0</v>
      </c>
      <c r="H1201" s="16">
        <v>100</v>
      </c>
      <c r="I1201" s="25" t="e">
        <f>INDEX('TOL2008'!B:B,MATCH(A1201,'TOL2008'!A:A,0))</f>
        <v>#N/A</v>
      </c>
      <c r="J1201" s="25" t="e">
        <f>INDEX(Pääluokka!$H$2:$H$100,MATCH(VALUE(LEFT(Taulukko1[[#This Row],[TOL2008]],2)),Pääluokka!$G$2:$G$100,0))</f>
        <v>#N/A</v>
      </c>
      <c r="K1201" s="25" t="e">
        <f>INDEX(Pääluokka!$I$2:$I$100,MATCH(VALUE(LEFT(Taulukko1[[#This Row],[TOL2008]],2)),Pääluokka!$G$2:$G$100,0))</f>
        <v>#N/A</v>
      </c>
    </row>
    <row r="1202" spans="1:11" ht="12.75" customHeight="1">
      <c r="A1202" t="s">
        <v>687</v>
      </c>
      <c r="B1202" s="23">
        <v>40105</v>
      </c>
      <c r="C1202" t="s">
        <v>3143</v>
      </c>
      <c r="E1202" s="5">
        <v>25</v>
      </c>
      <c r="F1202" s="4"/>
      <c r="G1202" s="5"/>
      <c r="H1202" s="22">
        <v>130</v>
      </c>
      <c r="I1202" s="25">
        <f>INDEX('TOL2008'!B:B,MATCH(A1202,'TOL2008'!A:A,0))</f>
        <v>27110</v>
      </c>
      <c r="J1202" s="25" t="str">
        <f>INDEX(Pääluokka!$H$2:$H$100,MATCH(VALUE(LEFT(Taulukko1[[#This Row],[TOL2008]],2)),Pääluokka!$G$2:$G$100,0))</f>
        <v>Teollisuus</v>
      </c>
      <c r="K1202" s="25" t="str">
        <f>INDEX(Pääluokka!$I$2:$I$100,MATCH(VALUE(LEFT(Taulukko1[[#This Row],[TOL2008]],2)),Pääluokka!$G$2:$G$100,0))</f>
        <v>Teollisuus (C-E)</v>
      </c>
    </row>
    <row r="1203" spans="1:11" ht="12.75" customHeight="1">
      <c r="A1203" t="s">
        <v>3027</v>
      </c>
      <c r="B1203" s="23">
        <v>40106</v>
      </c>
      <c r="C1203" t="s">
        <v>3026</v>
      </c>
      <c r="E1203" s="5">
        <v>250</v>
      </c>
      <c r="F1203" s="4">
        <v>40156</v>
      </c>
      <c r="G1203" s="5">
        <v>220</v>
      </c>
      <c r="H1203" s="16">
        <v>250</v>
      </c>
      <c r="I1203" s="25" t="e">
        <f>INDEX('TOL2008'!B:B,MATCH(A1203,'TOL2008'!A:A,0))</f>
        <v>#N/A</v>
      </c>
      <c r="J1203" s="25" t="e">
        <f>INDEX(Pääluokka!$H$2:$H$100,MATCH(VALUE(LEFT(Taulukko1[[#This Row],[TOL2008]],2)),Pääluokka!$G$2:$G$100,0))</f>
        <v>#N/A</v>
      </c>
      <c r="K1203" s="25" t="e">
        <f>INDEX(Pääluokka!$I$2:$I$100,MATCH(VALUE(LEFT(Taulukko1[[#This Row],[TOL2008]],2)),Pääluokka!$G$2:$G$100,0))</f>
        <v>#N/A</v>
      </c>
    </row>
    <row r="1204" spans="1:11" ht="12.75" customHeight="1">
      <c r="A1204" t="s">
        <v>1583</v>
      </c>
      <c r="B1204" s="23">
        <v>40106</v>
      </c>
      <c r="C1204" t="s">
        <v>2869</v>
      </c>
      <c r="E1204" s="5">
        <v>65</v>
      </c>
      <c r="F1204" s="4">
        <v>40155</v>
      </c>
      <c r="G1204" s="5">
        <v>2</v>
      </c>
      <c r="H1204" s="22">
        <v>800</v>
      </c>
      <c r="I1204" s="25" t="e">
        <f>INDEX('TOL2008'!B:B,MATCH(A1204,'TOL2008'!A:A,0))</f>
        <v>#N/A</v>
      </c>
      <c r="J1204" s="25" t="e">
        <f>INDEX(Pääluokka!$H$2:$H$100,MATCH(VALUE(LEFT(Taulukko1[[#This Row],[TOL2008]],2)),Pääluokka!$G$2:$G$100,0))</f>
        <v>#N/A</v>
      </c>
      <c r="K1204" s="25" t="e">
        <f>INDEX(Pääluokka!$I$2:$I$100,MATCH(VALUE(LEFT(Taulukko1[[#This Row],[TOL2008]],2)),Pääluokka!$G$2:$G$100,0))</f>
        <v>#N/A</v>
      </c>
    </row>
    <row r="1205" spans="1:11" ht="12.75" customHeight="1">
      <c r="A1205" t="s">
        <v>364</v>
      </c>
      <c r="B1205" s="23">
        <v>40107</v>
      </c>
      <c r="C1205" t="s">
        <v>2704</v>
      </c>
      <c r="E1205" s="5">
        <v>30</v>
      </c>
      <c r="F1205" s="4">
        <v>40147</v>
      </c>
      <c r="G1205" s="5">
        <v>3</v>
      </c>
      <c r="H1205" s="19">
        <v>336</v>
      </c>
      <c r="I1205" s="25">
        <f>INDEX('TOL2008'!B:B,MATCH(A1205,'TOL2008'!A:A,0))</f>
        <v>31010</v>
      </c>
      <c r="J1205" s="25" t="str">
        <f>INDEX(Pääluokka!$H$2:$H$100,MATCH(VALUE(LEFT(Taulukko1[[#This Row],[TOL2008]],2)),Pääluokka!$G$2:$G$100,0))</f>
        <v>Teollisuus</v>
      </c>
      <c r="K1205" s="25" t="str">
        <f>INDEX(Pääluokka!$I$2:$I$100,MATCH(VALUE(LEFT(Taulukko1[[#This Row],[TOL2008]],2)),Pääluokka!$G$2:$G$100,0))</f>
        <v>Teollisuus (C-E)</v>
      </c>
    </row>
    <row r="1206" spans="1:11" ht="12.75" customHeight="1">
      <c r="A1206" t="s">
        <v>3095</v>
      </c>
      <c r="B1206" s="23">
        <v>40108</v>
      </c>
      <c r="C1206" t="s">
        <v>3094</v>
      </c>
      <c r="E1206" s="5"/>
      <c r="F1206" s="4"/>
      <c r="G1206" s="5"/>
      <c r="H1206" s="17">
        <v>20</v>
      </c>
      <c r="I1206" s="25" t="e">
        <f>INDEX('TOL2008'!B:B,MATCH(A1206,'TOL2008'!A:A,0))</f>
        <v>#N/A</v>
      </c>
      <c r="J1206" s="25" t="e">
        <f>INDEX(Pääluokka!$H$2:$H$100,MATCH(VALUE(LEFT(Taulukko1[[#This Row],[TOL2008]],2)),Pääluokka!$G$2:$G$100,0))</f>
        <v>#N/A</v>
      </c>
      <c r="K1206" s="25" t="e">
        <f>INDEX(Pääluokka!$I$2:$I$100,MATCH(VALUE(LEFT(Taulukko1[[#This Row],[TOL2008]],2)),Pääluokka!$G$2:$G$100,0))</f>
        <v>#N/A</v>
      </c>
    </row>
    <row r="1207" spans="1:11" ht="12.75" customHeight="1">
      <c r="A1207" t="s">
        <v>615</v>
      </c>
      <c r="B1207" s="23">
        <v>40108</v>
      </c>
      <c r="C1207" t="s">
        <v>3066</v>
      </c>
      <c r="E1207" s="5">
        <v>300</v>
      </c>
      <c r="F1207" s="4">
        <v>40140</v>
      </c>
      <c r="G1207" s="5">
        <v>97</v>
      </c>
      <c r="H1207" s="18">
        <v>550</v>
      </c>
      <c r="I1207" s="25">
        <f>INDEX('TOL2008'!B:B,MATCH(A1207,'TOL2008'!A:A,0))</f>
        <v>28220</v>
      </c>
      <c r="J1207" s="25" t="str">
        <f>INDEX(Pääluokka!$H$2:$H$100,MATCH(VALUE(LEFT(Taulukko1[[#This Row],[TOL2008]],2)),Pääluokka!$G$2:$G$100,0))</f>
        <v>Teollisuus</v>
      </c>
      <c r="K1207" s="25" t="str">
        <f>INDEX(Pääluokka!$I$2:$I$100,MATCH(VALUE(LEFT(Taulukko1[[#This Row],[TOL2008]],2)),Pääluokka!$G$2:$G$100,0))</f>
        <v>Teollisuus (C-E)</v>
      </c>
    </row>
    <row r="1208" spans="1:11" ht="12.75" customHeight="1">
      <c r="A1208" t="s">
        <v>3031</v>
      </c>
      <c r="B1208" s="23">
        <v>40108</v>
      </c>
      <c r="C1208" t="s">
        <v>3030</v>
      </c>
      <c r="E1208" s="5">
        <v>49</v>
      </c>
      <c r="F1208" s="4">
        <v>40134</v>
      </c>
      <c r="G1208" s="5">
        <v>49</v>
      </c>
      <c r="H1208" s="22">
        <v>49</v>
      </c>
      <c r="I1208" s="25">
        <f>INDEX('TOL2008'!B:B,MATCH(A3934,'TOL2008'!A:A,0))</f>
        <v>45112</v>
      </c>
      <c r="J1208" s="25" t="str">
        <f>INDEX(Pääluokka!$H$2:$H$100,MATCH(VALUE(LEFT(Taulukko1[[#This Row],[TOL2008]],2)),Pääluokka!$G$2:$G$100,0))</f>
        <v>Tukku- ja vähittäiskauppa; moottoriajoneuvojen ja moottoripyörien korjaus</v>
      </c>
      <c r="K1208" s="25" t="str">
        <f>INDEX(Pääluokka!$I$2:$I$100,MATCH(VALUE(LEFT(Taulukko1[[#This Row],[TOL2008]],2)),Pääluokka!$G$2:$G$100,0))</f>
        <v>Palvelualat (G-N, R, S)</v>
      </c>
    </row>
    <row r="1209" spans="1:11" ht="12.75" customHeight="1">
      <c r="A1209" t="s">
        <v>227</v>
      </c>
      <c r="B1209" s="23">
        <v>40108</v>
      </c>
      <c r="C1209" t="s">
        <v>2485</v>
      </c>
      <c r="E1209" s="5">
        <v>175</v>
      </c>
      <c r="F1209" s="4">
        <v>40158</v>
      </c>
      <c r="G1209" s="5">
        <v>153</v>
      </c>
      <c r="H1209" s="22">
        <v>5500</v>
      </c>
      <c r="I1209" s="25">
        <f>INDEX('TOL2008'!B:B,MATCH(A1209,'TOL2008'!A:A,0))</f>
        <v>24100</v>
      </c>
      <c r="J1209" s="25" t="str">
        <f>INDEX(Pääluokka!$H$2:$H$100,MATCH(VALUE(LEFT(Taulukko1[[#This Row],[TOL2008]],2)),Pääluokka!$G$2:$G$100,0))</f>
        <v>Teollisuus</v>
      </c>
      <c r="K1209" s="25" t="str">
        <f>INDEX(Pääluokka!$I$2:$I$100,MATCH(VALUE(LEFT(Taulukko1[[#This Row],[TOL2008]],2)),Pääluokka!$G$2:$G$100,0))</f>
        <v>Teollisuus (C-E)</v>
      </c>
    </row>
    <row r="1210" spans="1:11" ht="12.75" customHeight="1">
      <c r="A1210" s="21" t="s">
        <v>2436</v>
      </c>
      <c r="B1210" s="23">
        <v>40108</v>
      </c>
      <c r="C1210" s="21" t="s">
        <v>2435</v>
      </c>
      <c r="D1210" s="24"/>
      <c r="E1210" s="24">
        <v>150</v>
      </c>
      <c r="F1210" s="23">
        <v>40157</v>
      </c>
      <c r="G1210" s="24">
        <v>150</v>
      </c>
      <c r="H1210" s="22">
        <v>150</v>
      </c>
      <c r="I1210" s="25" t="e">
        <f>INDEX('TOL2008'!B:B,MATCH(A1210,'TOL2008'!A:A,0))</f>
        <v>#N/A</v>
      </c>
      <c r="J1210" s="25" t="e">
        <f>INDEX(Pääluokka!$H$2:$H$100,MATCH(VALUE(LEFT(Taulukko1[[#This Row],[TOL2008]],2)),Pääluokka!$G$2:$G$100,0))</f>
        <v>#N/A</v>
      </c>
      <c r="K1210" s="25" t="e">
        <f>INDEX(Pääluokka!$I$2:$I$100,MATCH(VALUE(LEFT(Taulukko1[[#This Row],[TOL2008]],2)),Pääluokka!$G$2:$G$100,0))</f>
        <v>#N/A</v>
      </c>
    </row>
    <row r="1211" spans="1:11" ht="12.75" customHeight="1">
      <c r="A1211" s="21" t="s">
        <v>54</v>
      </c>
      <c r="B1211" s="23">
        <v>40108</v>
      </c>
      <c r="C1211" s="21" t="s">
        <v>2285</v>
      </c>
      <c r="D1211" s="24"/>
      <c r="E1211" s="24"/>
      <c r="F1211" s="23">
        <v>40127</v>
      </c>
      <c r="G1211" s="24">
        <v>0</v>
      </c>
      <c r="H1211" s="22">
        <v>580</v>
      </c>
      <c r="I1211" s="25">
        <f>INDEX('TOL2008'!B:B,MATCH(A1211,'TOL2008'!A:A,0))</f>
        <v>72191</v>
      </c>
      <c r="J1211" s="25" t="str">
        <f>INDEX(Pääluokka!$H$2:$H$100,MATCH(VALUE(LEFT(Taulukko1[[#This Row],[TOL2008]],2)),Pääluokka!$G$2:$G$100,0))</f>
        <v>Ammatillinen, tieteellinen ja tekninen toiminta</v>
      </c>
      <c r="K1211" s="25" t="str">
        <f>INDEX(Pääluokka!$I$2:$I$100,MATCH(VALUE(LEFT(Taulukko1[[#This Row],[TOL2008]],2)),Pääluokka!$G$2:$G$100,0))</f>
        <v>Palvelualat (G-N, R, S)</v>
      </c>
    </row>
    <row r="1212" spans="1:11" ht="12.75" customHeight="1">
      <c r="A1212" s="21" t="s">
        <v>3060</v>
      </c>
      <c r="B1212" s="23">
        <v>40109</v>
      </c>
      <c r="C1212" s="21" t="s">
        <v>3059</v>
      </c>
      <c r="D1212" s="24"/>
      <c r="E1212" s="24">
        <v>26</v>
      </c>
      <c r="F1212" s="23">
        <v>40136</v>
      </c>
      <c r="G1212" s="24">
        <v>8</v>
      </c>
      <c r="H1212" s="22">
        <v>26</v>
      </c>
      <c r="I1212" s="25" t="e">
        <f>INDEX('TOL2008'!B:B,MATCH(A1212,'TOL2008'!A:A,0))</f>
        <v>#N/A</v>
      </c>
      <c r="J1212" s="25" t="e">
        <f>INDEX(Pääluokka!$H$2:$H$100,MATCH(VALUE(LEFT(Taulukko1[[#This Row],[TOL2008]],2)),Pääluokka!$G$2:$G$100,0))</f>
        <v>#N/A</v>
      </c>
      <c r="K1212" s="25" t="e">
        <f>INDEX(Pääluokka!$I$2:$I$100,MATCH(VALUE(LEFT(Taulukko1[[#This Row],[TOL2008]],2)),Pääluokka!$G$2:$G$100,0))</f>
        <v>#N/A</v>
      </c>
    </row>
    <row r="1213" spans="1:11" ht="12.75" customHeight="1">
      <c r="A1213" s="21" t="s">
        <v>2243</v>
      </c>
      <c r="B1213" s="23">
        <v>40109</v>
      </c>
      <c r="C1213" s="21" t="s">
        <v>143</v>
      </c>
      <c r="D1213" s="24"/>
      <c r="E1213" s="24">
        <v>40</v>
      </c>
      <c r="F1213" s="23">
        <v>40164</v>
      </c>
      <c r="G1213" s="24">
        <v>29</v>
      </c>
      <c r="H1213" s="22">
        <v>350</v>
      </c>
      <c r="I1213" s="25" t="e">
        <f>INDEX('TOL2008'!B:B,MATCH(A1213,'TOL2008'!A:A,0))</f>
        <v>#N/A</v>
      </c>
      <c r="J1213" s="25" t="e">
        <f>INDEX(Pääluokka!$H$2:$H$100,MATCH(VALUE(LEFT(Taulukko1[[#This Row],[TOL2008]],2)),Pääluokka!$G$2:$G$100,0))</f>
        <v>#N/A</v>
      </c>
      <c r="K1213" s="25" t="e">
        <f>INDEX(Pääluokka!$I$2:$I$100,MATCH(VALUE(LEFT(Taulukko1[[#This Row],[TOL2008]],2)),Pääluokka!$G$2:$G$100,0))</f>
        <v>#N/A</v>
      </c>
    </row>
    <row r="1214" spans="1:11" ht="12.75" customHeight="1">
      <c r="A1214" t="s">
        <v>3013</v>
      </c>
      <c r="B1214" s="23">
        <v>40110</v>
      </c>
      <c r="C1214" t="s">
        <v>1559</v>
      </c>
      <c r="E1214" s="5">
        <v>22</v>
      </c>
      <c r="F1214" s="4">
        <v>40151</v>
      </c>
      <c r="G1214" s="5">
        <v>16</v>
      </c>
      <c r="H1214" s="16">
        <v>22</v>
      </c>
      <c r="I1214" s="25" t="e">
        <f>INDEX('TOL2008'!B:B,MATCH(A1214,'TOL2008'!A:A,0))</f>
        <v>#N/A</v>
      </c>
      <c r="J1214" s="25" t="e">
        <f>INDEX(Pääluokka!$H$2:$H$100,MATCH(VALUE(LEFT(Taulukko1[[#This Row],[TOL2008]],2)),Pääluokka!$G$2:$G$100,0))</f>
        <v>#N/A</v>
      </c>
      <c r="K1214" s="25" t="e">
        <f>INDEX(Pääluokka!$I$2:$I$100,MATCH(VALUE(LEFT(Taulukko1[[#This Row],[TOL2008]],2)),Pääluokka!$G$2:$G$100,0))</f>
        <v>#N/A</v>
      </c>
    </row>
    <row r="1215" spans="1:11" ht="12.75" customHeight="1">
      <c r="A1215" t="s">
        <v>2588</v>
      </c>
      <c r="B1215" s="23">
        <v>40110</v>
      </c>
      <c r="C1215" t="s">
        <v>2587</v>
      </c>
      <c r="E1215" s="5">
        <v>40</v>
      </c>
      <c r="F1215" s="4"/>
      <c r="G1215" s="5"/>
      <c r="H1215" s="16">
        <v>40</v>
      </c>
      <c r="I1215" s="25" t="e">
        <f>INDEX('TOL2008'!B:B,MATCH(A1215,'TOL2008'!A:A,0))</f>
        <v>#N/A</v>
      </c>
      <c r="J1215" s="25" t="e">
        <f>INDEX(Pääluokka!$H$2:$H$100,MATCH(VALUE(LEFT(Taulukko1[[#This Row],[TOL2008]],2)),Pääluokka!$G$2:$G$100,0))</f>
        <v>#N/A</v>
      </c>
      <c r="K1215" s="25" t="e">
        <f>INDEX(Pääluokka!$I$2:$I$100,MATCH(VALUE(LEFT(Taulukko1[[#This Row],[TOL2008]],2)),Pääluokka!$G$2:$G$100,0))</f>
        <v>#N/A</v>
      </c>
    </row>
    <row r="1216" spans="1:11" ht="12.75" customHeight="1">
      <c r="A1216" t="s">
        <v>2233</v>
      </c>
      <c r="B1216" s="23">
        <v>40113</v>
      </c>
      <c r="C1216" t="s">
        <v>2232</v>
      </c>
      <c r="E1216" s="5">
        <v>24</v>
      </c>
      <c r="F1216" s="4"/>
      <c r="G1216" s="5"/>
      <c r="H1216" s="16">
        <v>24</v>
      </c>
      <c r="I1216" s="25" t="e">
        <f>INDEX('TOL2008'!B:B,MATCH(A1216,'TOL2008'!A:A,0))</f>
        <v>#N/A</v>
      </c>
      <c r="J1216" s="25" t="e">
        <f>INDEX(Pääluokka!$H$2:$H$100,MATCH(VALUE(LEFT(Taulukko1[[#This Row],[TOL2008]],2)),Pääluokka!$G$2:$G$100,0))</f>
        <v>#N/A</v>
      </c>
      <c r="K1216" s="25" t="e">
        <f>INDEX(Pääluokka!$I$2:$I$100,MATCH(VALUE(LEFT(Taulukko1[[#This Row],[TOL2008]],2)),Pääluokka!$G$2:$G$100,0))</f>
        <v>#N/A</v>
      </c>
    </row>
    <row r="1217" spans="1:11" ht="12.75" customHeight="1">
      <c r="A1217" t="s">
        <v>687</v>
      </c>
      <c r="B1217" s="23">
        <v>40114</v>
      </c>
      <c r="C1217" t="s">
        <v>3142</v>
      </c>
      <c r="E1217" s="5">
        <v>100</v>
      </c>
      <c r="F1217" s="4">
        <v>40158</v>
      </c>
      <c r="G1217" s="5">
        <v>81</v>
      </c>
      <c r="H1217" s="22">
        <v>585</v>
      </c>
      <c r="I1217" s="25">
        <f>INDEX('TOL2008'!B:B,MATCH(A1217,'TOL2008'!A:A,0))</f>
        <v>27110</v>
      </c>
      <c r="J1217" s="25" t="str">
        <f>INDEX(Pääluokka!$H$2:$H$100,MATCH(VALUE(LEFT(Taulukko1[[#This Row],[TOL2008]],2)),Pääluokka!$G$2:$G$100,0))</f>
        <v>Teollisuus</v>
      </c>
      <c r="K1217" s="25" t="str">
        <f>INDEX(Pääluokka!$I$2:$I$100,MATCH(VALUE(LEFT(Taulukko1[[#This Row],[TOL2008]],2)),Pääluokka!$G$2:$G$100,0))</f>
        <v>Teollisuus (C-E)</v>
      </c>
    </row>
    <row r="1218" spans="1:11" ht="12.75" customHeight="1">
      <c r="A1218" t="s">
        <v>2911</v>
      </c>
      <c r="B1218" s="23">
        <v>40115</v>
      </c>
      <c r="C1218" t="s">
        <v>2910</v>
      </c>
      <c r="E1218" s="5">
        <v>50</v>
      </c>
      <c r="F1218" s="4">
        <v>40135</v>
      </c>
      <c r="G1218" s="5">
        <v>50</v>
      </c>
      <c r="H1218" s="16">
        <v>240</v>
      </c>
      <c r="I1218" s="25">
        <f>INDEX('TOL2008'!B:B,MATCH(A1218,'TOL2008'!A:A,0))</f>
        <v>46140</v>
      </c>
      <c r="J1218" s="25" t="str">
        <f>INDEX(Pääluokka!$H$2:$H$100,MATCH(VALUE(LEFT(Taulukko1[[#This Row],[TOL2008]],2)),Pääluokka!$G$2:$G$100,0))</f>
        <v>Tukku- ja vähittäiskauppa; moottoriajoneuvojen ja moottoripyörien korjaus</v>
      </c>
      <c r="K1218" s="25" t="str">
        <f>INDEX(Pääluokka!$I$2:$I$100,MATCH(VALUE(LEFT(Taulukko1[[#This Row],[TOL2008]],2)),Pääluokka!$G$2:$G$100,0))</f>
        <v>Palvelualat (G-N, R, S)</v>
      </c>
    </row>
    <row r="1219" spans="1:11" ht="12.75" customHeight="1">
      <c r="A1219" t="s">
        <v>2171</v>
      </c>
      <c r="B1219" s="23">
        <v>40116</v>
      </c>
      <c r="C1219" t="s">
        <v>3025</v>
      </c>
      <c r="E1219" s="5"/>
      <c r="F1219" s="4">
        <v>40143</v>
      </c>
      <c r="G1219" s="5">
        <v>60</v>
      </c>
      <c r="H1219" s="22">
        <v>110</v>
      </c>
      <c r="I1219" s="25" t="e">
        <f>INDEX('TOL2008'!B:B,MATCH(A1219,'TOL2008'!A:A,0))</f>
        <v>#N/A</v>
      </c>
      <c r="J1219" s="25" t="e">
        <f>INDEX(Pääluokka!$H$2:$H$100,MATCH(VALUE(LEFT(Taulukko1[[#This Row],[TOL2008]],2)),Pääluokka!$G$2:$G$100,0))</f>
        <v>#N/A</v>
      </c>
      <c r="K1219" s="25" t="e">
        <f>INDEX(Pääluokka!$I$2:$I$100,MATCH(VALUE(LEFT(Taulukko1[[#This Row],[TOL2008]],2)),Pääluokka!$G$2:$G$100,0))</f>
        <v>#N/A</v>
      </c>
    </row>
    <row r="1220" spans="1:11" ht="12.75" customHeight="1">
      <c r="A1220" t="s">
        <v>2749</v>
      </c>
      <c r="B1220" s="23">
        <v>40116</v>
      </c>
      <c r="C1220" t="s">
        <v>2748</v>
      </c>
      <c r="E1220" s="5">
        <v>40</v>
      </c>
      <c r="F1220" s="4">
        <v>40164</v>
      </c>
      <c r="G1220" s="5">
        <v>19</v>
      </c>
      <c r="H1220" s="16">
        <v>100</v>
      </c>
      <c r="I1220" s="25" t="e">
        <f>INDEX('TOL2008'!B:B,MATCH(A1220,'TOL2008'!A:A,0))</f>
        <v>#N/A</v>
      </c>
      <c r="J1220" s="25" t="e">
        <f>INDEX(Pääluokka!$H$2:$H$100,MATCH(VALUE(LEFT(Taulukko1[[#This Row],[TOL2008]],2)),Pääluokka!$G$2:$G$100,0))</f>
        <v>#N/A</v>
      </c>
      <c r="K1220" s="25" t="e">
        <f>INDEX(Pääluokka!$I$2:$I$100,MATCH(VALUE(LEFT(Taulukko1[[#This Row],[TOL2008]],2)),Pääluokka!$G$2:$G$100,0))</f>
        <v>#N/A</v>
      </c>
    </row>
    <row r="1221" spans="1:11" ht="12.75" customHeight="1">
      <c r="A1221" t="s">
        <v>1401</v>
      </c>
      <c r="B1221" s="23">
        <v>40116</v>
      </c>
      <c r="C1221" t="s">
        <v>678</v>
      </c>
      <c r="E1221" s="5">
        <v>25</v>
      </c>
      <c r="F1221" s="4">
        <v>40168</v>
      </c>
      <c r="G1221" s="5">
        <v>11</v>
      </c>
      <c r="H1221" s="16">
        <v>230</v>
      </c>
      <c r="I1221" s="25" t="e">
        <f>INDEX('TOL2008'!B:B,MATCH(A1221,'TOL2008'!A:A,0))</f>
        <v>#N/A</v>
      </c>
      <c r="J1221" s="25" t="e">
        <f>INDEX(Pääluokka!$H$2:$H$100,MATCH(VALUE(LEFT(Taulukko1[[#This Row],[TOL2008]],2)),Pääluokka!$G$2:$G$100,0))</f>
        <v>#N/A</v>
      </c>
      <c r="K1221" s="25" t="e">
        <f>INDEX(Pääluokka!$I$2:$I$100,MATCH(VALUE(LEFT(Taulukko1[[#This Row],[TOL2008]],2)),Pääluokka!$G$2:$G$100,0))</f>
        <v>#N/A</v>
      </c>
    </row>
    <row r="1222" spans="1:11" ht="12.75" customHeight="1">
      <c r="A1222" t="s">
        <v>3390</v>
      </c>
      <c r="B1222" s="23">
        <v>40118</v>
      </c>
      <c r="C1222" t="s">
        <v>3389</v>
      </c>
      <c r="E1222" s="5">
        <v>45</v>
      </c>
      <c r="F1222" s="4">
        <v>40190</v>
      </c>
      <c r="G1222" s="5">
        <v>45</v>
      </c>
      <c r="H1222" s="22">
        <v>45</v>
      </c>
      <c r="I1222" s="25" t="e">
        <f>INDEX('TOL2008'!B:B,MATCH(A1222,'TOL2008'!A:A,0))</f>
        <v>#N/A</v>
      </c>
      <c r="J1222" s="25" t="e">
        <f>INDEX(Pääluokka!$H$2:$H$100,MATCH(VALUE(LEFT(Taulukko1[[#This Row],[TOL2008]],2)),Pääluokka!$G$2:$G$100,0))</f>
        <v>#N/A</v>
      </c>
      <c r="K1222" s="25" t="e">
        <f>INDEX(Pääluokka!$I$2:$I$100,MATCH(VALUE(LEFT(Taulukko1[[#This Row],[TOL2008]],2)),Pääluokka!$G$2:$G$100,0))</f>
        <v>#N/A</v>
      </c>
    </row>
    <row r="1223" spans="1:11" ht="12.75" customHeight="1">
      <c r="A1223" t="s">
        <v>2512</v>
      </c>
      <c r="B1223" s="23">
        <v>40118</v>
      </c>
      <c r="C1223" t="s">
        <v>3269</v>
      </c>
      <c r="E1223" s="5">
        <v>25</v>
      </c>
      <c r="F1223" s="4">
        <v>40192</v>
      </c>
      <c r="G1223" s="5">
        <v>27</v>
      </c>
      <c r="H1223" s="22">
        <v>115</v>
      </c>
      <c r="I1223" s="25" t="e">
        <f>INDEX('TOL2008'!B:B,MATCH(A1223,'TOL2008'!A:A,0))</f>
        <v>#N/A</v>
      </c>
      <c r="J1223" s="25" t="e">
        <f>INDEX(Pääluokka!$H$2:$H$100,MATCH(VALUE(LEFT(Taulukko1[[#This Row],[TOL2008]],2)),Pääluokka!$G$2:$G$100,0))</f>
        <v>#N/A</v>
      </c>
      <c r="K1223" s="25" t="e">
        <f>INDEX(Pääluokka!$I$2:$I$100,MATCH(VALUE(LEFT(Taulukko1[[#This Row],[TOL2008]],2)),Pääluokka!$G$2:$G$100,0))</f>
        <v>#N/A</v>
      </c>
    </row>
    <row r="1224" spans="1:11" ht="12.75" customHeight="1">
      <c r="A1224" t="s">
        <v>2499</v>
      </c>
      <c r="B1224" s="23">
        <v>40118</v>
      </c>
      <c r="C1224" t="s">
        <v>2498</v>
      </c>
      <c r="E1224" s="5"/>
      <c r="F1224" s="4">
        <v>40157</v>
      </c>
      <c r="G1224" s="5">
        <v>47</v>
      </c>
      <c r="H1224" s="16">
        <v>87</v>
      </c>
      <c r="I1224" s="25" t="e">
        <f>INDEX('TOL2008'!B:B,MATCH(A1224,'TOL2008'!A:A,0))</f>
        <v>#N/A</v>
      </c>
      <c r="J1224" s="25" t="e">
        <f>INDEX(Pääluokka!$H$2:$H$100,MATCH(VALUE(LEFT(Taulukko1[[#This Row],[TOL2008]],2)),Pääluokka!$G$2:$G$100,0))</f>
        <v>#N/A</v>
      </c>
      <c r="K1224" s="25" t="e">
        <f>INDEX(Pääluokka!$I$2:$I$100,MATCH(VALUE(LEFT(Taulukko1[[#This Row],[TOL2008]],2)),Pääluokka!$G$2:$G$100,0))</f>
        <v>#N/A</v>
      </c>
    </row>
    <row r="1225" spans="1:11" ht="12.75" customHeight="1">
      <c r="A1225" t="s">
        <v>2474</v>
      </c>
      <c r="B1225" s="23">
        <v>40118</v>
      </c>
      <c r="C1225" t="s">
        <v>3252</v>
      </c>
      <c r="E1225" s="5"/>
      <c r="F1225" s="4">
        <v>40207</v>
      </c>
      <c r="G1225" s="5">
        <v>12</v>
      </c>
      <c r="H1225" s="22">
        <v>150</v>
      </c>
      <c r="I1225" s="25" t="e">
        <f>INDEX('TOL2008'!B:B,MATCH(A1225,'TOL2008'!A:A,0))</f>
        <v>#N/A</v>
      </c>
      <c r="J1225" s="25" t="e">
        <f>INDEX(Pääluokka!$H$2:$H$100,MATCH(VALUE(LEFT(Taulukko1[[#This Row],[TOL2008]],2)),Pääluokka!$G$2:$G$100,0))</f>
        <v>#N/A</v>
      </c>
      <c r="K1225" s="25" t="e">
        <f>INDEX(Pääluokka!$I$2:$I$100,MATCH(VALUE(LEFT(Taulukko1[[#This Row],[TOL2008]],2)),Pääluokka!$G$2:$G$100,0))</f>
        <v>#N/A</v>
      </c>
    </row>
    <row r="1226" spans="1:11" ht="12.75" customHeight="1">
      <c r="A1226" t="s">
        <v>1913</v>
      </c>
      <c r="B1226" s="23">
        <v>40118</v>
      </c>
      <c r="C1226" t="s">
        <v>3245</v>
      </c>
      <c r="E1226" s="5"/>
      <c r="F1226" s="4">
        <v>40190</v>
      </c>
      <c r="G1226" s="5">
        <v>0</v>
      </c>
      <c r="H1226" s="22">
        <v>90</v>
      </c>
      <c r="I1226" s="25" t="e">
        <f>INDEX('TOL2008'!B:B,MATCH(A1226,'TOL2008'!A:A,0))</f>
        <v>#N/A</v>
      </c>
      <c r="J1226" s="25" t="e">
        <f>INDEX(Pääluokka!$H$2:$H$100,MATCH(VALUE(LEFT(Taulukko1[[#This Row],[TOL2008]],2)),Pääluokka!$G$2:$G$100,0))</f>
        <v>#N/A</v>
      </c>
      <c r="K1226" s="25" t="e">
        <f>INDEX(Pääluokka!$I$2:$I$100,MATCH(VALUE(LEFT(Taulukko1[[#This Row],[TOL2008]],2)),Pääluokka!$G$2:$G$100,0))</f>
        <v>#N/A</v>
      </c>
    </row>
    <row r="1227" spans="1:11" ht="12.75" customHeight="1">
      <c r="A1227" t="s">
        <v>2416</v>
      </c>
      <c r="B1227" s="23">
        <v>40118</v>
      </c>
      <c r="C1227" t="s">
        <v>2415</v>
      </c>
      <c r="E1227" s="5"/>
      <c r="F1227" s="4">
        <v>40151</v>
      </c>
      <c r="G1227" s="5">
        <v>20</v>
      </c>
      <c r="H1227" s="16">
        <v>20</v>
      </c>
      <c r="I1227" s="25" t="e">
        <f>INDEX('TOL2008'!B:B,MATCH(A1227,'TOL2008'!A:A,0))</f>
        <v>#N/A</v>
      </c>
      <c r="J1227" s="25" t="e">
        <f>INDEX(Pääluokka!$H$2:$H$100,MATCH(VALUE(LEFT(Taulukko1[[#This Row],[TOL2008]],2)),Pääluokka!$G$2:$G$100,0))</f>
        <v>#N/A</v>
      </c>
      <c r="K1227" s="25" t="e">
        <f>INDEX(Pääluokka!$I$2:$I$100,MATCH(VALUE(LEFT(Taulukko1[[#This Row],[TOL2008]],2)),Pääluokka!$G$2:$G$100,0))</f>
        <v>#N/A</v>
      </c>
    </row>
    <row r="1228" spans="1:11" ht="12.75" customHeight="1">
      <c r="A1228" t="s">
        <v>2307</v>
      </c>
      <c r="B1228" s="23">
        <v>40118</v>
      </c>
      <c r="C1228" t="s">
        <v>2306</v>
      </c>
      <c r="E1228" s="5"/>
      <c r="F1228" s="4">
        <v>40157</v>
      </c>
      <c r="G1228" s="5">
        <v>9</v>
      </c>
      <c r="H1228" s="16">
        <v>30</v>
      </c>
      <c r="I1228" s="25" t="e">
        <f>INDEX('TOL2008'!B:B,MATCH(A1228,'TOL2008'!A:A,0))</f>
        <v>#N/A</v>
      </c>
      <c r="J1228" s="25" t="e">
        <f>INDEX(Pääluokka!$H$2:$H$100,MATCH(VALUE(LEFT(Taulukko1[[#This Row],[TOL2008]],2)),Pääluokka!$G$2:$G$100,0))</f>
        <v>#N/A</v>
      </c>
      <c r="K1228" s="25" t="e">
        <f>INDEX(Pääluokka!$I$2:$I$100,MATCH(VALUE(LEFT(Taulukko1[[#This Row],[TOL2008]],2)),Pääluokka!$G$2:$G$100,0))</f>
        <v>#N/A</v>
      </c>
    </row>
    <row r="1229" spans="1:11" ht="12.75" customHeight="1">
      <c r="A1229" t="s">
        <v>2264</v>
      </c>
      <c r="B1229" s="23">
        <v>40118</v>
      </c>
      <c r="C1229" t="s">
        <v>2263</v>
      </c>
      <c r="E1229" s="5"/>
      <c r="F1229" s="4">
        <v>40161</v>
      </c>
      <c r="G1229" s="5">
        <v>35</v>
      </c>
      <c r="H1229" s="22">
        <v>143</v>
      </c>
      <c r="I1229" s="25" t="e">
        <f>INDEX('TOL2008'!B:B,MATCH(A1229,'TOL2008'!A:A,0))</f>
        <v>#N/A</v>
      </c>
      <c r="J1229" s="25" t="e">
        <f>INDEX(Pääluokka!$H$2:$H$100,MATCH(VALUE(LEFT(Taulukko1[[#This Row],[TOL2008]],2)),Pääluokka!$G$2:$G$100,0))</f>
        <v>#N/A</v>
      </c>
      <c r="K1229" s="25" t="e">
        <f>INDEX(Pääluokka!$I$2:$I$100,MATCH(VALUE(LEFT(Taulukko1[[#This Row],[TOL2008]],2)),Pääluokka!$G$2:$G$100,0))</f>
        <v>#N/A</v>
      </c>
    </row>
    <row r="1230" spans="1:11" ht="12.75" customHeight="1">
      <c r="A1230" t="s">
        <v>2570</v>
      </c>
      <c r="B1230" s="23">
        <v>40120</v>
      </c>
      <c r="C1230" t="s">
        <v>2569</v>
      </c>
      <c r="E1230" s="5">
        <v>45</v>
      </c>
      <c r="F1230" s="4"/>
      <c r="G1230" s="5"/>
      <c r="H1230" s="22">
        <v>500</v>
      </c>
      <c r="I1230" s="25" t="e">
        <f>INDEX('TOL2008'!B:B,MATCH(A1230,'TOL2008'!A:A,0))</f>
        <v>#N/A</v>
      </c>
      <c r="J1230" s="25" t="e">
        <f>INDEX(Pääluokka!$H$2:$H$100,MATCH(VALUE(LEFT(Taulukko1[[#This Row],[TOL2008]],2)),Pääluokka!$G$2:$G$100,0))</f>
        <v>#N/A</v>
      </c>
      <c r="K1230" s="25" t="e">
        <f>INDEX(Pääluokka!$I$2:$I$100,MATCH(VALUE(LEFT(Taulukko1[[#This Row],[TOL2008]],2)),Pääluokka!$G$2:$G$100,0))</f>
        <v>#N/A</v>
      </c>
    </row>
    <row r="1231" spans="1:11" ht="12.75" customHeight="1">
      <c r="A1231" t="s">
        <v>3292</v>
      </c>
      <c r="B1231" s="23">
        <v>40120</v>
      </c>
      <c r="C1231" t="s">
        <v>3291</v>
      </c>
      <c r="E1231" s="5">
        <v>45</v>
      </c>
      <c r="F1231" s="4">
        <v>40244</v>
      </c>
      <c r="G1231" s="5">
        <v>23</v>
      </c>
      <c r="H1231" s="22">
        <v>500</v>
      </c>
      <c r="I1231" s="25" t="e">
        <f>INDEX('TOL2008'!B:B,MATCH(A1231,'TOL2008'!A:A,0))</f>
        <v>#N/A</v>
      </c>
      <c r="J1231" s="25" t="e">
        <f>INDEX(Pääluokka!$H$2:$H$100,MATCH(VALUE(LEFT(Taulukko1[[#This Row],[TOL2008]],2)),Pääluokka!$G$2:$G$100,0))</f>
        <v>#N/A</v>
      </c>
      <c r="K1231" s="25" t="e">
        <f>INDEX(Pääluokka!$I$2:$I$100,MATCH(VALUE(LEFT(Taulukko1[[#This Row],[TOL2008]],2)),Pääluokka!$G$2:$G$100,0))</f>
        <v>#N/A</v>
      </c>
    </row>
    <row r="1232" spans="1:11" ht="12.75" customHeight="1">
      <c r="A1232" t="s">
        <v>50</v>
      </c>
      <c r="B1232" s="23">
        <v>40120</v>
      </c>
      <c r="C1232" t="s">
        <v>2271</v>
      </c>
      <c r="E1232" s="5">
        <v>870</v>
      </c>
      <c r="F1232" s="4">
        <v>40190</v>
      </c>
      <c r="G1232" s="5">
        <v>830</v>
      </c>
      <c r="H1232" s="16">
        <v>870</v>
      </c>
      <c r="I1232" s="25">
        <f>INDEX('TOL2008'!B:B,MATCH(A1232,'TOL2008'!A:A,0))</f>
        <v>17120</v>
      </c>
      <c r="J1232" s="25" t="str">
        <f>INDEX(Pääluokka!$H$2:$H$100,MATCH(VALUE(LEFT(Taulukko1[[#This Row],[TOL2008]],2)),Pääluokka!$G$2:$G$100,0))</f>
        <v>Teollisuus</v>
      </c>
      <c r="K1232" s="25" t="str">
        <f>INDEX(Pääluokka!$I$2:$I$100,MATCH(VALUE(LEFT(Taulukko1[[#This Row],[TOL2008]],2)),Pääluokka!$G$2:$G$100,0))</f>
        <v>Teollisuus (C-E)</v>
      </c>
    </row>
    <row r="1233" spans="1:11" ht="12.75" customHeight="1">
      <c r="A1233" t="s">
        <v>2630</v>
      </c>
      <c r="B1233" s="23">
        <v>40121</v>
      </c>
      <c r="C1233" t="s">
        <v>2629</v>
      </c>
      <c r="E1233" s="5">
        <v>12</v>
      </c>
      <c r="F1233" s="4">
        <v>40169</v>
      </c>
      <c r="G1233" s="5">
        <v>12</v>
      </c>
      <c r="H1233" s="16">
        <v>12</v>
      </c>
      <c r="I1233" s="25" t="e">
        <f>INDEX('TOL2008'!B:B,MATCH(A1233,'TOL2008'!A:A,0))</f>
        <v>#N/A</v>
      </c>
      <c r="J1233" s="25" t="e">
        <f>INDEX(Pääluokka!$H$2:$H$100,MATCH(VALUE(LEFT(Taulukko1[[#This Row],[TOL2008]],2)),Pääluokka!$G$2:$G$100,0))</f>
        <v>#N/A</v>
      </c>
      <c r="K1233" s="25" t="e">
        <f>INDEX(Pääluokka!$I$2:$I$100,MATCH(VALUE(LEFT(Taulukko1[[#This Row],[TOL2008]],2)),Pääluokka!$G$2:$G$100,0))</f>
        <v>#N/A</v>
      </c>
    </row>
    <row r="1234" spans="1:11" ht="12.75" customHeight="1">
      <c r="A1234" t="s">
        <v>666</v>
      </c>
      <c r="B1234" s="23">
        <v>40126</v>
      </c>
      <c r="C1234" t="s">
        <v>3116</v>
      </c>
      <c r="E1234" s="5">
        <v>7</v>
      </c>
      <c r="F1234" s="4">
        <v>40150</v>
      </c>
      <c r="G1234" s="5">
        <v>5</v>
      </c>
      <c r="H1234" s="22">
        <v>42</v>
      </c>
      <c r="I1234" s="25">
        <f>INDEX('TOL2008'!B:B,MATCH(A1234,'TOL2008'!A:A,0))</f>
        <v>58130</v>
      </c>
      <c r="J1234" s="25" t="str">
        <f>INDEX(Pääluokka!$H$2:$H$100,MATCH(VALUE(LEFT(Taulukko1[[#This Row],[TOL2008]],2)),Pääluokka!$G$2:$G$100,0))</f>
        <v>Informaatio ja viestintä</v>
      </c>
      <c r="K1234" s="25" t="str">
        <f>INDEX(Pääluokka!$I$2:$I$100,MATCH(VALUE(LEFT(Taulukko1[[#This Row],[TOL2008]],2)),Pääluokka!$G$2:$G$100,0))</f>
        <v>Palvelualat (G-N, R, S)</v>
      </c>
    </row>
    <row r="1235" spans="1:11" ht="12.75" customHeight="1">
      <c r="A1235" t="s">
        <v>2774</v>
      </c>
      <c r="B1235" s="23">
        <v>40126</v>
      </c>
      <c r="C1235" t="s">
        <v>2773</v>
      </c>
      <c r="E1235" s="5">
        <v>10</v>
      </c>
      <c r="F1235" s="4"/>
      <c r="G1235" s="5"/>
      <c r="H1235" s="22">
        <v>80</v>
      </c>
      <c r="I1235" s="25" t="e">
        <f>INDEX('TOL2008'!B:B,MATCH(A1235,'TOL2008'!A:A,0))</f>
        <v>#N/A</v>
      </c>
      <c r="J1235" s="25" t="e">
        <f>INDEX(Pääluokka!$H$2:$H$100,MATCH(VALUE(LEFT(Taulukko1[[#This Row],[TOL2008]],2)),Pääluokka!$G$2:$G$100,0))</f>
        <v>#N/A</v>
      </c>
      <c r="K1235" s="25" t="e">
        <f>INDEX(Pääluokka!$I$2:$I$100,MATCH(VALUE(LEFT(Taulukko1[[#This Row],[TOL2008]],2)),Pääluokka!$G$2:$G$100,0))</f>
        <v>#N/A</v>
      </c>
    </row>
    <row r="1236" spans="1:11" ht="12.75" customHeight="1">
      <c r="A1236" t="s">
        <v>2593</v>
      </c>
      <c r="B1236" s="23">
        <v>40127</v>
      </c>
      <c r="C1236" t="s">
        <v>2592</v>
      </c>
      <c r="D1236" s="24"/>
      <c r="E1236" s="5">
        <v>30</v>
      </c>
      <c r="F1236" s="4"/>
      <c r="G1236" s="5"/>
      <c r="H1236" s="22">
        <v>350</v>
      </c>
      <c r="I1236" s="25" t="e">
        <f>INDEX('TOL2008'!B:B,MATCH(A1236,'TOL2008'!A:A,0))</f>
        <v>#N/A</v>
      </c>
      <c r="J1236" s="25" t="e">
        <f>INDEX(Pääluokka!$H$2:$H$100,MATCH(VALUE(LEFT(Taulukko1[[#This Row],[TOL2008]],2)),Pääluokka!$G$2:$G$100,0))</f>
        <v>#N/A</v>
      </c>
      <c r="K1236" s="25" t="e">
        <f>INDEX(Pääluokka!$I$2:$I$100,MATCH(VALUE(LEFT(Taulukko1[[#This Row],[TOL2008]],2)),Pääluokka!$G$2:$G$100,0))</f>
        <v>#N/A</v>
      </c>
    </row>
    <row r="1237" spans="1:11" ht="12.75" customHeight="1">
      <c r="A1237" t="s">
        <v>231</v>
      </c>
      <c r="B1237" s="23">
        <v>40127</v>
      </c>
      <c r="C1237" t="s">
        <v>2501</v>
      </c>
      <c r="E1237" s="5">
        <v>10</v>
      </c>
      <c r="F1237" s="4">
        <v>40150</v>
      </c>
      <c r="G1237" s="5">
        <v>9</v>
      </c>
      <c r="H1237" s="22">
        <v>80</v>
      </c>
      <c r="I1237" s="25">
        <f>INDEX('TOL2008'!B:B,MATCH(A1237,'TOL2008'!A:A,0))</f>
        <v>10420</v>
      </c>
      <c r="J1237" s="25" t="str">
        <f>INDEX(Pääluokka!$H$2:$H$100,MATCH(VALUE(LEFT(Taulukko1[[#This Row],[TOL2008]],2)),Pääluokka!$G$2:$G$100,0))</f>
        <v>Teollisuus</v>
      </c>
      <c r="K1237" s="25" t="str">
        <f>INDEX(Pääluokka!$I$2:$I$100,MATCH(VALUE(LEFT(Taulukko1[[#This Row],[TOL2008]],2)),Pääluokka!$G$2:$G$100,0))</f>
        <v>Teollisuus (C-E)</v>
      </c>
    </row>
    <row r="1238" spans="1:11" ht="12.75" customHeight="1">
      <c r="A1238" t="s">
        <v>3220</v>
      </c>
      <c r="B1238" s="23">
        <v>40127</v>
      </c>
      <c r="C1238" t="s">
        <v>2363</v>
      </c>
      <c r="D1238" s="24"/>
      <c r="E1238" s="5">
        <v>400</v>
      </c>
      <c r="F1238" s="4">
        <v>40190</v>
      </c>
      <c r="G1238" s="5">
        <v>430</v>
      </c>
      <c r="H1238" s="22">
        <v>2300</v>
      </c>
      <c r="I1238" s="25" t="e">
        <f>INDEX('TOL2008'!B:B,MATCH(A1238,'TOL2008'!A:A,0))</f>
        <v>#N/A</v>
      </c>
      <c r="J1238" s="25" t="e">
        <f>INDEX(Pääluokka!$H$2:$H$100,MATCH(VALUE(LEFT(Taulukko1[[#This Row],[TOL2008]],2)),Pääluokka!$G$2:$G$100,0))</f>
        <v>#N/A</v>
      </c>
      <c r="K1238" s="25" t="e">
        <f>INDEX(Pääluokka!$I$2:$I$100,MATCH(VALUE(LEFT(Taulukko1[[#This Row],[TOL2008]],2)),Pääluokka!$G$2:$G$100,0))</f>
        <v>#N/A</v>
      </c>
    </row>
    <row r="1239" spans="1:11" ht="12.75" customHeight="1">
      <c r="A1239" t="s">
        <v>2364</v>
      </c>
      <c r="B1239" s="23">
        <v>40127</v>
      </c>
      <c r="C1239" t="s">
        <v>2363</v>
      </c>
      <c r="E1239" s="5">
        <v>400</v>
      </c>
      <c r="F1239" s="4"/>
      <c r="G1239" s="5"/>
      <c r="H1239" s="22">
        <v>2300</v>
      </c>
      <c r="I1239" s="25" t="e">
        <f>INDEX('TOL2008'!B:B,MATCH(A1239,'TOL2008'!A:A,0))</f>
        <v>#N/A</v>
      </c>
      <c r="J1239" s="25" t="e">
        <f>INDEX(Pääluokka!$H$2:$H$100,MATCH(VALUE(LEFT(Taulukko1[[#This Row],[TOL2008]],2)),Pääluokka!$G$2:$G$100,0))</f>
        <v>#N/A</v>
      </c>
      <c r="K1239" s="25" t="e">
        <f>INDEX(Pääluokka!$I$2:$I$100,MATCH(VALUE(LEFT(Taulukko1[[#This Row],[TOL2008]],2)),Pääluokka!$G$2:$G$100,0))</f>
        <v>#N/A</v>
      </c>
    </row>
    <row r="1240" spans="1:11" ht="12.75" customHeight="1">
      <c r="A1240" t="s">
        <v>142</v>
      </c>
      <c r="B1240" s="23">
        <v>40128</v>
      </c>
      <c r="C1240" t="s">
        <v>2350</v>
      </c>
      <c r="E1240" s="5">
        <v>27</v>
      </c>
      <c r="F1240" s="4">
        <v>40176</v>
      </c>
      <c r="G1240" s="24">
        <v>27</v>
      </c>
      <c r="H1240" s="22">
        <v>27</v>
      </c>
      <c r="I1240" s="25">
        <f>INDEX('TOL2008'!B:B,MATCH(A1240,'TOL2008'!A:A,0))</f>
        <v>46901</v>
      </c>
      <c r="J1240" s="25" t="str">
        <f>INDEX(Pääluokka!$H$2:$H$100,MATCH(VALUE(LEFT(Taulukko1[[#This Row],[TOL2008]],2)),Pääluokka!$G$2:$G$100,0))</f>
        <v>Tukku- ja vähittäiskauppa; moottoriajoneuvojen ja moottoripyörien korjaus</v>
      </c>
      <c r="K1240" s="25" t="str">
        <f>INDEX(Pääluokka!$I$2:$I$100,MATCH(VALUE(LEFT(Taulukko1[[#This Row],[TOL2008]],2)),Pääluokka!$G$2:$G$100,0))</f>
        <v>Palvelualat (G-N, R, S)</v>
      </c>
    </row>
    <row r="1241" spans="1:11" ht="12.75" customHeight="1">
      <c r="A1241" t="s">
        <v>3206</v>
      </c>
      <c r="B1241" s="23">
        <v>40128</v>
      </c>
      <c r="C1241" t="s">
        <v>3205</v>
      </c>
      <c r="E1241" s="5"/>
      <c r="F1241" s="4">
        <v>40192</v>
      </c>
      <c r="G1241" s="5">
        <v>55</v>
      </c>
      <c r="H1241" s="22">
        <v>60</v>
      </c>
      <c r="I1241" s="25" t="e">
        <f>INDEX('TOL2008'!B:B,MATCH(A1241,'TOL2008'!A:A,0))</f>
        <v>#N/A</v>
      </c>
      <c r="J1241" s="25" t="e">
        <f>INDEX(Pääluokka!$H$2:$H$100,MATCH(VALUE(LEFT(Taulukko1[[#This Row],[TOL2008]],2)),Pääluokka!$G$2:$G$100,0))</f>
        <v>#N/A</v>
      </c>
      <c r="K1241" s="25" t="e">
        <f>INDEX(Pääluokka!$I$2:$I$100,MATCH(VALUE(LEFT(Taulukko1[[#This Row],[TOL2008]],2)),Pääluokka!$G$2:$G$100,0))</f>
        <v>#N/A</v>
      </c>
    </row>
    <row r="1242" spans="1:11" ht="12.75" customHeight="1">
      <c r="A1242" t="s">
        <v>1367</v>
      </c>
      <c r="B1242" s="23">
        <v>40128</v>
      </c>
      <c r="C1242" t="s">
        <v>2221</v>
      </c>
      <c r="E1242" s="5">
        <v>300</v>
      </c>
      <c r="F1242" s="4"/>
      <c r="G1242" s="24"/>
      <c r="H1242" s="18">
        <v>300</v>
      </c>
      <c r="I1242" s="25" t="e">
        <f>INDEX('TOL2008'!B:B,MATCH(A1242,'TOL2008'!A:A,0))</f>
        <v>#N/A</v>
      </c>
      <c r="J1242" s="25" t="e">
        <f>INDEX(Pääluokka!$H$2:$H$100,MATCH(VALUE(LEFT(Taulukko1[[#This Row],[TOL2008]],2)),Pääluokka!$G$2:$G$100,0))</f>
        <v>#N/A</v>
      </c>
      <c r="K1242" s="25" t="e">
        <f>INDEX(Pääluokka!$I$2:$I$100,MATCH(VALUE(LEFT(Taulukko1[[#This Row],[TOL2008]],2)),Pääluokka!$G$2:$G$100,0))</f>
        <v>#N/A</v>
      </c>
    </row>
    <row r="1243" spans="1:11" ht="12.75" customHeight="1">
      <c r="A1243" t="s">
        <v>2153</v>
      </c>
      <c r="B1243" s="23">
        <v>40129</v>
      </c>
      <c r="C1243" t="s">
        <v>3000</v>
      </c>
      <c r="E1243" s="5">
        <v>135</v>
      </c>
      <c r="F1243" s="4"/>
      <c r="G1243" s="5"/>
      <c r="H1243" s="16">
        <v>1400</v>
      </c>
      <c r="I1243" s="25" t="e">
        <f>INDEX('TOL2008'!B:B,MATCH(A1243,'TOL2008'!A:A,0))</f>
        <v>#N/A</v>
      </c>
      <c r="J1243" s="25" t="e">
        <f>INDEX(Pääluokka!$H$2:$H$100,MATCH(VALUE(LEFT(Taulukko1[[#This Row],[TOL2008]],2)),Pääluokka!$G$2:$G$100,0))</f>
        <v>#N/A</v>
      </c>
      <c r="K1243" s="25" t="e">
        <f>INDEX(Pääluokka!$I$2:$I$100,MATCH(VALUE(LEFT(Taulukko1[[#This Row],[TOL2008]],2)),Pääluokka!$G$2:$G$100,0))</f>
        <v>#N/A</v>
      </c>
    </row>
    <row r="1244" spans="1:11" ht="12.75" customHeight="1">
      <c r="A1244" t="s">
        <v>1784</v>
      </c>
      <c r="B1244" s="23">
        <v>40129</v>
      </c>
      <c r="C1244" t="s">
        <v>3422</v>
      </c>
      <c r="E1244" s="5">
        <v>35</v>
      </c>
      <c r="F1244" s="4">
        <v>40198</v>
      </c>
      <c r="G1244" s="5">
        <v>6</v>
      </c>
      <c r="H1244" s="16">
        <v>150</v>
      </c>
      <c r="I1244" s="25" t="e">
        <f>INDEX('TOL2008'!B:B,MATCH(A1244,'TOL2008'!A:A,0))</f>
        <v>#N/A</v>
      </c>
      <c r="J1244" s="25" t="e">
        <f>INDEX(Pääluokka!$H$2:$H$100,MATCH(VALUE(LEFT(Taulukko1[[#This Row],[TOL2008]],2)),Pääluokka!$G$2:$G$100,0))</f>
        <v>#N/A</v>
      </c>
      <c r="K1244" s="25" t="e">
        <f>INDEX(Pääluokka!$I$2:$I$100,MATCH(VALUE(LEFT(Taulukko1[[#This Row],[TOL2008]],2)),Pääluokka!$G$2:$G$100,0))</f>
        <v>#N/A</v>
      </c>
    </row>
    <row r="1245" spans="1:11" ht="12.75" customHeight="1">
      <c r="A1245" t="s">
        <v>2876</v>
      </c>
      <c r="B1245" s="23">
        <v>40129</v>
      </c>
      <c r="C1245" t="s">
        <v>2875</v>
      </c>
      <c r="E1245" s="5"/>
      <c r="F1245" s="4"/>
      <c r="G1245" s="5"/>
      <c r="H1245" s="22">
        <v>120</v>
      </c>
      <c r="I1245" s="25" t="e">
        <f>INDEX('TOL2008'!B:B,MATCH(A1245,'TOL2008'!A:A,0))</f>
        <v>#N/A</v>
      </c>
      <c r="J1245" s="25" t="e">
        <f>INDEX(Pääluokka!$H$2:$H$100,MATCH(VALUE(LEFT(Taulukko1[[#This Row],[TOL2008]],2)),Pääluokka!$G$2:$G$100,0))</f>
        <v>#N/A</v>
      </c>
      <c r="K1245" s="25" t="e">
        <f>INDEX(Pääluokka!$I$2:$I$100,MATCH(VALUE(LEFT(Taulukko1[[#This Row],[TOL2008]],2)),Pääluokka!$G$2:$G$100,0))</f>
        <v>#N/A</v>
      </c>
    </row>
    <row r="1246" spans="1:11" ht="12.75" customHeight="1">
      <c r="A1246" t="s">
        <v>955</v>
      </c>
      <c r="B1246" s="23">
        <v>40129</v>
      </c>
      <c r="C1246" t="s">
        <v>3295</v>
      </c>
      <c r="E1246" s="5">
        <v>50</v>
      </c>
      <c r="F1246" s="4">
        <v>40193</v>
      </c>
      <c r="G1246" s="5">
        <v>24</v>
      </c>
      <c r="H1246" s="22">
        <v>50</v>
      </c>
      <c r="I1246" s="25">
        <f>INDEX('TOL2008'!B:B,MATCH(A1246,'TOL2008'!A:A,0))</f>
        <v>24100</v>
      </c>
      <c r="J1246" s="25" t="str">
        <f>INDEX(Pääluokka!$H$2:$H$100,MATCH(VALUE(LEFT(Taulukko1[[#This Row],[TOL2008]],2)),Pääluokka!$G$2:$G$100,0))</f>
        <v>Teollisuus</v>
      </c>
      <c r="K1246" s="25" t="str">
        <f>INDEX(Pääluokka!$I$2:$I$100,MATCH(VALUE(LEFT(Taulukko1[[#This Row],[TOL2008]],2)),Pääluokka!$G$2:$G$100,0))</f>
        <v>Teollisuus (C-E)</v>
      </c>
    </row>
    <row r="1247" spans="1:11" ht="12.75" customHeight="1">
      <c r="A1247" t="s">
        <v>1107</v>
      </c>
      <c r="B1247" s="23">
        <v>40130</v>
      </c>
      <c r="C1247" t="s">
        <v>2784</v>
      </c>
      <c r="E1247" s="5">
        <v>5</v>
      </c>
      <c r="F1247" s="4">
        <v>40163</v>
      </c>
      <c r="G1247" s="5"/>
      <c r="H1247" s="22">
        <v>20</v>
      </c>
      <c r="I1247" s="25">
        <f>INDEX('TOL2008'!B:B,MATCH(A1247,'TOL2008'!A:A,0))</f>
        <v>20590</v>
      </c>
      <c r="J1247" s="25" t="str">
        <f>INDEX(Pääluokka!$H$2:$H$100,MATCH(VALUE(LEFT(Taulukko1[[#This Row],[TOL2008]],2)),Pääluokka!$G$2:$G$100,0))</f>
        <v>Teollisuus</v>
      </c>
      <c r="K1247" s="25" t="str">
        <f>INDEX(Pääluokka!$I$2:$I$100,MATCH(VALUE(LEFT(Taulukko1[[#This Row],[TOL2008]],2)),Pääluokka!$G$2:$G$100,0))</f>
        <v>Teollisuus (C-E)</v>
      </c>
    </row>
    <row r="1248" spans="1:11" ht="12.75" customHeight="1">
      <c r="A1248" t="s">
        <v>2655</v>
      </c>
      <c r="B1248" s="23">
        <v>40130</v>
      </c>
      <c r="C1248" t="s">
        <v>2221</v>
      </c>
      <c r="E1248" s="5">
        <v>102</v>
      </c>
      <c r="F1248" s="4"/>
      <c r="G1248" s="5"/>
      <c r="H1248" s="16">
        <v>102</v>
      </c>
      <c r="I1248" s="25" t="e">
        <f>INDEX('TOL2008'!B:B,MATCH(A1248,'TOL2008'!A:A,0))</f>
        <v>#N/A</v>
      </c>
      <c r="J1248" s="25" t="e">
        <f>INDEX(Pääluokka!$H$2:$H$100,MATCH(VALUE(LEFT(Taulukko1[[#This Row],[TOL2008]],2)),Pääluokka!$G$2:$G$100,0))</f>
        <v>#N/A</v>
      </c>
      <c r="K1248" s="25" t="e">
        <f>INDEX(Pääluokka!$I$2:$I$100,MATCH(VALUE(LEFT(Taulukko1[[#This Row],[TOL2008]],2)),Pääluokka!$G$2:$G$100,0))</f>
        <v>#N/A</v>
      </c>
    </row>
    <row r="1249" spans="1:11" ht="12.75" customHeight="1">
      <c r="A1249" t="s">
        <v>2229</v>
      </c>
      <c r="B1249" s="23">
        <v>40136</v>
      </c>
      <c r="C1249" t="s">
        <v>2228</v>
      </c>
      <c r="E1249" s="5">
        <v>9</v>
      </c>
      <c r="F1249" s="4"/>
      <c r="G1249" s="5"/>
      <c r="H1249" s="22">
        <v>25</v>
      </c>
      <c r="I1249" s="25" t="e">
        <f>INDEX('TOL2008'!B:B,MATCH(A1249,'TOL2008'!A:A,0))</f>
        <v>#N/A</v>
      </c>
      <c r="J1249" s="25" t="e">
        <f>INDEX(Pääluokka!$H$2:$H$100,MATCH(VALUE(LEFT(Taulukko1[[#This Row],[TOL2008]],2)),Pääluokka!$G$2:$G$100,0))</f>
        <v>#N/A</v>
      </c>
      <c r="K1249" s="25" t="e">
        <f>INDEX(Pääluokka!$I$2:$I$100,MATCH(VALUE(LEFT(Taulukko1[[#This Row],[TOL2008]],2)),Pääluokka!$G$2:$G$100,0))</f>
        <v>#N/A</v>
      </c>
    </row>
    <row r="1250" spans="1:11" ht="12.75" customHeight="1">
      <c r="A1250" t="s">
        <v>983</v>
      </c>
      <c r="B1250" s="23">
        <v>40137</v>
      </c>
      <c r="C1250" t="s">
        <v>2633</v>
      </c>
      <c r="E1250" s="5">
        <v>230</v>
      </c>
      <c r="F1250" s="4">
        <v>40164</v>
      </c>
      <c r="G1250" s="5">
        <v>120</v>
      </c>
      <c r="H1250" s="16">
        <v>2000</v>
      </c>
      <c r="I1250" s="25">
        <f>INDEX('TOL2008'!B:B,MATCH(A1250,'TOL2008'!A:A,0))</f>
        <v>26300</v>
      </c>
      <c r="J1250" s="25" t="str">
        <f>INDEX(Pääluokka!$H$2:$H$100,MATCH(VALUE(LEFT(Taulukko1[[#This Row],[TOL2008]],2)),Pääluokka!$G$2:$G$100,0))</f>
        <v>Teollisuus</v>
      </c>
      <c r="K1250" s="25" t="str">
        <f>INDEX(Pääluokka!$I$2:$I$100,MATCH(VALUE(LEFT(Taulukko1[[#This Row],[TOL2008]],2)),Pääluokka!$G$2:$G$100,0))</f>
        <v>Teollisuus (C-E)</v>
      </c>
    </row>
    <row r="1251" spans="1:11" ht="12.75" customHeight="1">
      <c r="A1251" t="s">
        <v>2658</v>
      </c>
      <c r="B1251" s="23">
        <v>40142</v>
      </c>
      <c r="C1251" t="s">
        <v>3317</v>
      </c>
      <c r="E1251" s="5"/>
      <c r="F1251" s="4">
        <v>40183</v>
      </c>
      <c r="G1251" s="5">
        <v>0</v>
      </c>
      <c r="H1251" s="22">
        <v>600</v>
      </c>
      <c r="I1251" s="25" t="e">
        <f>INDEX('TOL2008'!B:B,MATCH(A1251,'TOL2008'!A:A,0))</f>
        <v>#N/A</v>
      </c>
      <c r="J1251" s="25" t="e">
        <f>INDEX(Pääluokka!$H$2:$H$100,MATCH(VALUE(LEFT(Taulukko1[[#This Row],[TOL2008]],2)),Pääluokka!$G$2:$G$100,0))</f>
        <v>#N/A</v>
      </c>
      <c r="K1251" s="25" t="e">
        <f>INDEX(Pääluokka!$I$2:$I$100,MATCH(VALUE(LEFT(Taulukko1[[#This Row],[TOL2008]],2)),Pääluokka!$G$2:$G$100,0))</f>
        <v>#N/A</v>
      </c>
    </row>
    <row r="1252" spans="1:11" ht="12.75" customHeight="1">
      <c r="A1252" t="s">
        <v>687</v>
      </c>
      <c r="B1252" s="23">
        <v>40143</v>
      </c>
      <c r="C1252" t="s">
        <v>3141</v>
      </c>
      <c r="E1252" s="5">
        <v>70</v>
      </c>
      <c r="F1252" s="4">
        <v>40191</v>
      </c>
      <c r="G1252" s="5">
        <v>56</v>
      </c>
      <c r="H1252" s="22">
        <v>90</v>
      </c>
      <c r="I1252" s="25">
        <f>INDEX('TOL2008'!B:B,MATCH(A1252,'TOL2008'!A:A,0))</f>
        <v>27110</v>
      </c>
      <c r="J1252" s="25" t="str">
        <f>INDEX(Pääluokka!$H$2:$H$100,MATCH(VALUE(LEFT(Taulukko1[[#This Row],[TOL2008]],2)),Pääluokka!$G$2:$G$100,0))</f>
        <v>Teollisuus</v>
      </c>
      <c r="K1252" s="25" t="str">
        <f>INDEX(Pääluokka!$I$2:$I$100,MATCH(VALUE(LEFT(Taulukko1[[#This Row],[TOL2008]],2)),Pääluokka!$G$2:$G$100,0))</f>
        <v>Teollisuus (C-E)</v>
      </c>
    </row>
    <row r="1253" spans="1:11" ht="12.75" customHeight="1">
      <c r="A1253" t="s">
        <v>1991</v>
      </c>
      <c r="B1253" s="23">
        <v>40143</v>
      </c>
      <c r="C1253" t="s">
        <v>2670</v>
      </c>
      <c r="E1253" s="5"/>
      <c r="F1253" s="4">
        <v>40164</v>
      </c>
      <c r="G1253" s="5">
        <v>0</v>
      </c>
      <c r="H1253" s="22">
        <v>450</v>
      </c>
      <c r="I1253" s="25" t="e">
        <f>INDEX('TOL2008'!B:B,MATCH(A1253,'TOL2008'!A:A,0))</f>
        <v>#N/A</v>
      </c>
      <c r="J1253" s="25" t="e">
        <f>INDEX(Pääluokka!$H$2:$H$100,MATCH(VALUE(LEFT(Taulukko1[[#This Row],[TOL2008]],2)),Pääluokka!$G$2:$G$100,0))</f>
        <v>#N/A</v>
      </c>
      <c r="K1253" s="25" t="e">
        <f>INDEX(Pääluokka!$I$2:$I$100,MATCH(VALUE(LEFT(Taulukko1[[#This Row],[TOL2008]],2)),Pääluokka!$G$2:$G$100,0))</f>
        <v>#N/A</v>
      </c>
    </row>
    <row r="1254" spans="1:11" ht="12.75" customHeight="1">
      <c r="A1254" t="s">
        <v>2906</v>
      </c>
      <c r="B1254" s="23">
        <v>40144</v>
      </c>
      <c r="C1254" t="s">
        <v>2908</v>
      </c>
      <c r="E1254" s="5">
        <v>100</v>
      </c>
      <c r="F1254" s="4"/>
      <c r="G1254" s="5"/>
      <c r="H1254" s="22">
        <v>100</v>
      </c>
      <c r="I1254" s="25" t="e">
        <f>INDEX('TOL2008'!B:B,MATCH(A1254,'TOL2008'!A:A,0))</f>
        <v>#N/A</v>
      </c>
      <c r="J1254" s="25" t="e">
        <f>INDEX(Pääluokka!$H$2:$H$100,MATCH(VALUE(LEFT(Taulukko1[[#This Row],[TOL2008]],2)),Pääluokka!$G$2:$G$100,0))</f>
        <v>#N/A</v>
      </c>
      <c r="K1254" s="25" t="e">
        <f>INDEX(Pääluokka!$I$2:$I$100,MATCH(VALUE(LEFT(Taulukko1[[#This Row],[TOL2008]],2)),Pääluokka!$G$2:$G$100,0))</f>
        <v>#N/A</v>
      </c>
    </row>
    <row r="1255" spans="1:11" ht="12.75" customHeight="1">
      <c r="A1255" t="s">
        <v>1939</v>
      </c>
      <c r="B1255" s="23">
        <v>40147</v>
      </c>
      <c r="C1255" t="s">
        <v>2527</v>
      </c>
      <c r="E1255" s="5"/>
      <c r="F1255" s="4">
        <v>40161</v>
      </c>
      <c r="G1255" s="5">
        <v>0</v>
      </c>
      <c r="H1255" s="22">
        <v>400</v>
      </c>
      <c r="I1255" s="25" t="e">
        <f>INDEX('TOL2008'!B:B,MATCH(A1255,'TOL2008'!A:A,0))</f>
        <v>#N/A</v>
      </c>
      <c r="J1255" s="25" t="e">
        <f>INDEX(Pääluokka!$H$2:$H$100,MATCH(VALUE(LEFT(Taulukko1[[#This Row],[TOL2008]],2)),Pääluokka!$G$2:$G$100,0))</f>
        <v>#N/A</v>
      </c>
      <c r="K1255" s="25" t="e">
        <f>INDEX(Pääluokka!$I$2:$I$100,MATCH(VALUE(LEFT(Taulukko1[[#This Row],[TOL2008]],2)),Pääluokka!$G$2:$G$100,0))</f>
        <v>#N/A</v>
      </c>
    </row>
    <row r="1256" spans="1:11" ht="12.75" customHeight="1">
      <c r="A1256" s="21" t="s">
        <v>2999</v>
      </c>
      <c r="B1256" s="23">
        <v>40148</v>
      </c>
      <c r="C1256" s="21" t="s">
        <v>3434</v>
      </c>
      <c r="D1256" s="24"/>
      <c r="E1256" s="24"/>
      <c r="F1256" s="23">
        <v>40214</v>
      </c>
      <c r="G1256" s="24">
        <v>17</v>
      </c>
      <c r="H1256" s="16">
        <v>100</v>
      </c>
      <c r="I1256" s="25" t="e">
        <f>INDEX('TOL2008'!B:B,MATCH(A1256,'TOL2008'!A:A,0))</f>
        <v>#N/A</v>
      </c>
      <c r="J1256" s="25" t="e">
        <f>INDEX(Pääluokka!$H$2:$H$100,MATCH(VALUE(LEFT(Taulukko1[[#This Row],[TOL2008]],2)),Pääluokka!$G$2:$G$100,0))</f>
        <v>#N/A</v>
      </c>
      <c r="K1256" s="25" t="e">
        <f>INDEX(Pääluokka!$I$2:$I$100,MATCH(VALUE(LEFT(Taulukko1[[#This Row],[TOL2008]],2)),Pääluokka!$G$2:$G$100,0))</f>
        <v>#N/A</v>
      </c>
    </row>
    <row r="1257" spans="1:11" ht="12.75" customHeight="1">
      <c r="A1257" s="21" t="s">
        <v>2835</v>
      </c>
      <c r="B1257" s="23">
        <v>40148</v>
      </c>
      <c r="C1257" t="s">
        <v>3375</v>
      </c>
      <c r="D1257" s="24"/>
      <c r="E1257" s="24"/>
      <c r="F1257" s="23">
        <v>40200</v>
      </c>
      <c r="G1257" s="24">
        <v>50</v>
      </c>
      <c r="H1257" s="16">
        <v>100</v>
      </c>
      <c r="I1257" s="25" t="e">
        <f>INDEX('TOL2008'!B:B,MATCH(A1257,'TOL2008'!A:A,0))</f>
        <v>#N/A</v>
      </c>
      <c r="J1257" s="25" t="e">
        <f>INDEX(Pääluokka!$H$2:$H$100,MATCH(VALUE(LEFT(Taulukko1[[#This Row],[TOL2008]],2)),Pääluokka!$G$2:$G$100,0))</f>
        <v>#N/A</v>
      </c>
      <c r="K1257" s="25" t="e">
        <f>INDEX(Pääluokka!$I$2:$I$100,MATCH(VALUE(LEFT(Taulukko1[[#This Row],[TOL2008]],2)),Pääluokka!$G$2:$G$100,0))</f>
        <v>#N/A</v>
      </c>
    </row>
    <row r="1258" spans="1:11" ht="12.75" customHeight="1">
      <c r="A1258" s="21" t="s">
        <v>391</v>
      </c>
      <c r="B1258" s="23">
        <v>40148</v>
      </c>
      <c r="C1258" s="21" t="s">
        <v>1186</v>
      </c>
      <c r="D1258" s="24"/>
      <c r="E1258" s="24"/>
      <c r="F1258" s="23">
        <v>40203</v>
      </c>
      <c r="G1258" s="24">
        <v>95</v>
      </c>
      <c r="H1258" s="22">
        <v>120</v>
      </c>
      <c r="I1258" s="25">
        <f>INDEX('TOL2008'!B:B,MATCH(A1258,'TOL2008'!A:A,0))</f>
        <v>38110</v>
      </c>
      <c r="J1258" s="25" t="str">
        <f>INDEX(Pääluokka!$H$2:$H$100,MATCH(VALUE(LEFT(Taulukko1[[#This Row],[TOL2008]],2)),Pääluokka!$G$2:$G$100,0))</f>
        <v>Vesihuolto, viemäri- ja jätevesihuolto, jätehuolto ja muu ympäristön puhtaanapito</v>
      </c>
      <c r="K1258" s="25" t="str">
        <f>INDEX(Pääluokka!$I$2:$I$100,MATCH(VALUE(LEFT(Taulukko1[[#This Row],[TOL2008]],2)),Pääluokka!$G$2:$G$100,0))</f>
        <v>Teollisuus (C-E)</v>
      </c>
    </row>
    <row r="1259" spans="1:11" ht="12.75" customHeight="1">
      <c r="A1259" s="21" t="s">
        <v>3237</v>
      </c>
      <c r="B1259" s="23">
        <v>40148</v>
      </c>
      <c r="C1259" t="s">
        <v>3236</v>
      </c>
      <c r="D1259" s="24"/>
      <c r="E1259" s="24"/>
      <c r="F1259" s="23">
        <v>40199</v>
      </c>
      <c r="G1259" s="24">
        <v>13</v>
      </c>
      <c r="H1259" s="22">
        <v>93</v>
      </c>
      <c r="I1259" s="25" t="e">
        <f>INDEX('TOL2008'!B:B,MATCH(A1259,'TOL2008'!A:A,0))</f>
        <v>#N/A</v>
      </c>
      <c r="J1259" s="25" t="e">
        <f>INDEX(Pääluokka!$H$2:$H$100,MATCH(VALUE(LEFT(Taulukko1[[#This Row],[TOL2008]],2)),Pääluokka!$G$2:$G$100,0))</f>
        <v>#N/A</v>
      </c>
      <c r="K1259" s="25" t="e">
        <f>INDEX(Pääluokka!$I$2:$I$100,MATCH(VALUE(LEFT(Taulukko1[[#This Row],[TOL2008]],2)),Pääluokka!$G$2:$G$100,0))</f>
        <v>#N/A</v>
      </c>
    </row>
    <row r="1260" spans="1:11" ht="12.75" customHeight="1">
      <c r="A1260" t="s">
        <v>779</v>
      </c>
      <c r="B1260" s="23">
        <v>40148</v>
      </c>
      <c r="C1260" t="s">
        <v>3196</v>
      </c>
      <c r="E1260" s="5"/>
      <c r="F1260" s="4">
        <v>40200</v>
      </c>
      <c r="G1260" s="5">
        <v>24</v>
      </c>
      <c r="H1260" s="16">
        <v>24</v>
      </c>
      <c r="I1260" s="25">
        <f>INDEX('TOL2008'!B:B,MATCH(A1260,'TOL2008'!A:A,0))</f>
        <v>26110</v>
      </c>
      <c r="J1260" s="25" t="str">
        <f>INDEX(Pääluokka!$H$2:$H$100,MATCH(VALUE(LEFT(Taulukko1[[#This Row],[TOL2008]],2)),Pääluokka!$G$2:$G$100,0))</f>
        <v>Teollisuus</v>
      </c>
      <c r="K1260" s="25" t="str">
        <f>INDEX(Pääluokka!$I$2:$I$100,MATCH(VALUE(LEFT(Taulukko1[[#This Row],[TOL2008]],2)),Pääluokka!$G$2:$G$100,0))</f>
        <v>Teollisuus (C-E)</v>
      </c>
    </row>
    <row r="1261" spans="1:11" ht="20.25" customHeight="1">
      <c r="A1261" t="s">
        <v>2305</v>
      </c>
      <c r="B1261" s="23">
        <v>40148</v>
      </c>
      <c r="C1261" t="s">
        <v>2304</v>
      </c>
      <c r="E1261" s="5">
        <v>25</v>
      </c>
      <c r="F1261" s="4">
        <v>40166</v>
      </c>
      <c r="G1261" s="5">
        <v>12</v>
      </c>
      <c r="H1261" s="16">
        <v>250</v>
      </c>
      <c r="I1261" s="25" t="e">
        <f>INDEX('TOL2008'!B:B,MATCH(A1261,'TOL2008'!A:A,0))</f>
        <v>#N/A</v>
      </c>
      <c r="J1261" s="25" t="e">
        <f>INDEX(Pääluokka!$H$2:$H$100,MATCH(VALUE(LEFT(Taulukko1[[#This Row],[TOL2008]],2)),Pääluokka!$G$2:$G$100,0))</f>
        <v>#N/A</v>
      </c>
      <c r="K1261" s="25" t="e">
        <f>INDEX(Pääluokka!$I$2:$I$100,MATCH(VALUE(LEFT(Taulukko1[[#This Row],[TOL2008]],2)),Pääluokka!$G$2:$G$100,0))</f>
        <v>#N/A</v>
      </c>
    </row>
    <row r="1262" spans="1:11" ht="12.75" customHeight="1">
      <c r="A1262" t="s">
        <v>2576</v>
      </c>
      <c r="B1262" s="23">
        <v>40149</v>
      </c>
      <c r="C1262" t="s">
        <v>1485</v>
      </c>
      <c r="E1262" s="5">
        <v>8</v>
      </c>
      <c r="F1262" s="4"/>
      <c r="G1262" s="5"/>
      <c r="H1262" s="16">
        <v>110</v>
      </c>
      <c r="I1262" s="25" t="e">
        <f>INDEX('TOL2008'!B:B,MATCH(A1262,'TOL2008'!A:A,0))</f>
        <v>#N/A</v>
      </c>
      <c r="J1262" s="25" t="e">
        <f>INDEX(Pääluokka!$H$2:$H$100,MATCH(VALUE(LEFT(Taulukko1[[#This Row],[TOL2008]],2)),Pääluokka!$G$2:$G$100,0))</f>
        <v>#N/A</v>
      </c>
      <c r="K1262" s="25" t="e">
        <f>INDEX(Pääluokka!$I$2:$I$100,MATCH(VALUE(LEFT(Taulukko1[[#This Row],[TOL2008]],2)),Pääluokka!$G$2:$G$100,0))</f>
        <v>#N/A</v>
      </c>
    </row>
    <row r="1263" spans="1:11" ht="12.75" customHeight="1">
      <c r="A1263" t="s">
        <v>227</v>
      </c>
      <c r="B1263" s="23">
        <v>40150</v>
      </c>
      <c r="C1263" t="s">
        <v>3260</v>
      </c>
      <c r="E1263" s="5">
        <v>100</v>
      </c>
      <c r="F1263" s="4">
        <v>40203</v>
      </c>
      <c r="G1263" s="5">
        <v>30</v>
      </c>
      <c r="H1263" s="22">
        <v>500</v>
      </c>
      <c r="I1263" s="25">
        <f>INDEX('TOL2008'!B:B,MATCH(A1263,'TOL2008'!A:A,0))</f>
        <v>24100</v>
      </c>
      <c r="J1263" s="25" t="str">
        <f>INDEX(Pääluokka!$H$2:$H$100,MATCH(VALUE(LEFT(Taulukko1[[#This Row],[TOL2008]],2)),Pääluokka!$G$2:$G$100,0))</f>
        <v>Teollisuus</v>
      </c>
      <c r="K1263" s="25" t="str">
        <f>INDEX(Pääluokka!$I$2:$I$100,MATCH(VALUE(LEFT(Taulukko1[[#This Row],[TOL2008]],2)),Pääluokka!$G$2:$G$100,0))</f>
        <v>Teollisuus (C-E)</v>
      </c>
    </row>
    <row r="1264" spans="1:11" ht="12.75" customHeight="1">
      <c r="A1264" t="s">
        <v>1112</v>
      </c>
      <c r="B1264" s="23">
        <v>40152</v>
      </c>
      <c r="C1264" t="s">
        <v>3359</v>
      </c>
      <c r="E1264" s="5">
        <v>27</v>
      </c>
      <c r="F1264" s="4">
        <v>40183</v>
      </c>
      <c r="G1264" s="5">
        <v>17</v>
      </c>
      <c r="H1264" s="22">
        <v>60</v>
      </c>
      <c r="I1264" s="25">
        <f>INDEX('TOL2008'!B:B,MATCH(A1264,'TOL2008'!A:A,0))</f>
        <v>16220</v>
      </c>
      <c r="J1264" s="25" t="str">
        <f>INDEX(Pääluokka!$H$2:$H$100,MATCH(VALUE(LEFT(Taulukko1[[#This Row],[TOL2008]],2)),Pääluokka!$G$2:$G$100,0))</f>
        <v>Teollisuus</v>
      </c>
      <c r="K1264" s="25" t="str">
        <f>INDEX(Pääluokka!$I$2:$I$100,MATCH(VALUE(LEFT(Taulukko1[[#This Row],[TOL2008]],2)),Pääluokka!$G$2:$G$100,0))</f>
        <v>Teollisuus (C-E)</v>
      </c>
    </row>
    <row r="1265" spans="1:11" ht="12.75" customHeight="1">
      <c r="A1265" t="s">
        <v>2758</v>
      </c>
      <c r="B1265" s="23">
        <v>40154</v>
      </c>
      <c r="C1265" t="s">
        <v>2757</v>
      </c>
      <c r="E1265" s="5">
        <v>40</v>
      </c>
      <c r="F1265" s="4"/>
      <c r="G1265" s="5"/>
      <c r="H1265" s="16">
        <v>140</v>
      </c>
      <c r="I1265" s="25" t="e">
        <f>INDEX('TOL2008'!B:B,MATCH(A1265,'TOL2008'!A:A,0))</f>
        <v>#N/A</v>
      </c>
      <c r="J1265" s="25" t="e">
        <f>INDEX(Pääluokka!$H$2:$H$100,MATCH(VALUE(LEFT(Taulukko1[[#This Row],[TOL2008]],2)),Pääluokka!$G$2:$G$100,0))</f>
        <v>#N/A</v>
      </c>
      <c r="K1265" s="25" t="e">
        <f>INDEX(Pääluokka!$I$2:$I$100,MATCH(VALUE(LEFT(Taulukko1[[#This Row],[TOL2008]],2)),Pääluokka!$G$2:$G$100,0))</f>
        <v>#N/A</v>
      </c>
    </row>
    <row r="1266" spans="1:11" ht="12.75" customHeight="1">
      <c r="A1266" t="s">
        <v>2906</v>
      </c>
      <c r="B1266" s="23">
        <v>40155</v>
      </c>
      <c r="C1266" t="s">
        <v>3402</v>
      </c>
      <c r="E1266" s="5"/>
      <c r="F1266" s="4">
        <v>40197</v>
      </c>
      <c r="G1266" s="5">
        <v>90</v>
      </c>
      <c r="H1266" s="22">
        <v>100</v>
      </c>
      <c r="I1266" s="25" t="e">
        <f>INDEX('TOL2008'!B:B,MATCH(A1266,'TOL2008'!A:A,0))</f>
        <v>#N/A</v>
      </c>
      <c r="J1266" s="25" t="e">
        <f>INDEX(Pääluokka!$H$2:$H$100,MATCH(VALUE(LEFT(Taulukko1[[#This Row],[TOL2008]],2)),Pääluokka!$G$2:$G$100,0))</f>
        <v>#N/A</v>
      </c>
      <c r="K1266" s="25" t="e">
        <f>INDEX(Pääluokka!$I$2:$I$100,MATCH(VALUE(LEFT(Taulukko1[[#This Row],[TOL2008]],2)),Pääluokka!$G$2:$G$100,0))</f>
        <v>#N/A</v>
      </c>
    </row>
    <row r="1267" spans="1:11" ht="12.75" customHeight="1">
      <c r="A1267" t="s">
        <v>2722</v>
      </c>
      <c r="B1267" s="23">
        <v>40155</v>
      </c>
      <c r="C1267" t="s">
        <v>537</v>
      </c>
      <c r="E1267" s="5"/>
      <c r="F1267" s="4">
        <v>40155</v>
      </c>
      <c r="G1267" s="5">
        <v>200</v>
      </c>
      <c r="H1267" s="22">
        <v>200</v>
      </c>
      <c r="I1267" s="25" t="e">
        <f>INDEX('TOL2008'!B:B,MATCH(A1267,'TOL2008'!A:A,0))</f>
        <v>#N/A</v>
      </c>
      <c r="J1267" s="25" t="e">
        <f>INDEX(Pääluokka!$H$2:$H$100,MATCH(VALUE(LEFT(Taulukko1[[#This Row],[TOL2008]],2)),Pääluokka!$G$2:$G$100,0))</f>
        <v>#N/A</v>
      </c>
      <c r="K1267" s="25" t="e">
        <f>INDEX(Pääluokka!$I$2:$I$100,MATCH(VALUE(LEFT(Taulukko1[[#This Row],[TOL2008]],2)),Pääluokka!$G$2:$G$100,0))</f>
        <v>#N/A</v>
      </c>
    </row>
    <row r="1268" spans="1:11" ht="12.75" customHeight="1">
      <c r="A1268" t="s">
        <v>148</v>
      </c>
      <c r="B1268" s="23">
        <v>40156</v>
      </c>
      <c r="C1268" t="s">
        <v>3224</v>
      </c>
      <c r="E1268" s="5">
        <v>28</v>
      </c>
      <c r="F1268" s="4">
        <v>40213</v>
      </c>
      <c r="G1268" s="5">
        <v>2</v>
      </c>
      <c r="H1268" s="22">
        <v>130</v>
      </c>
      <c r="I1268" s="25">
        <f>INDEX('TOL2008'!B:B,MATCH(A1268,'TOL2008'!A:A,0))</f>
        <v>17120</v>
      </c>
      <c r="J1268" s="25" t="str">
        <f>INDEX(Pääluokka!$H$2:$H$100,MATCH(VALUE(LEFT(Taulukko1[[#This Row],[TOL2008]],2)),Pääluokka!$G$2:$G$100,0))</f>
        <v>Teollisuus</v>
      </c>
      <c r="K1268" s="25" t="str">
        <f>INDEX(Pääluokka!$I$2:$I$100,MATCH(VALUE(LEFT(Taulukko1[[#This Row],[TOL2008]],2)),Pääluokka!$G$2:$G$100,0))</f>
        <v>Teollisuus (C-E)</v>
      </c>
    </row>
    <row r="1269" spans="1:11" ht="12.75" customHeight="1">
      <c r="A1269" t="s">
        <v>3029</v>
      </c>
      <c r="B1269" s="23">
        <v>40157</v>
      </c>
      <c r="C1269" t="s">
        <v>143</v>
      </c>
      <c r="E1269" s="5">
        <v>3</v>
      </c>
      <c r="F1269" s="4"/>
      <c r="G1269" s="5"/>
      <c r="H1269" s="22">
        <v>10</v>
      </c>
      <c r="I1269" s="25" t="e">
        <f>INDEX('TOL2008'!B:B,MATCH(A1269,'TOL2008'!A:A,0))</f>
        <v>#N/A</v>
      </c>
      <c r="J1269" s="25" t="e">
        <f>INDEX(Pääluokka!$H$2:$H$100,MATCH(VALUE(LEFT(Taulukko1[[#This Row],[TOL2008]],2)),Pääluokka!$G$2:$G$100,0))</f>
        <v>#N/A</v>
      </c>
      <c r="K1269" s="25" t="e">
        <f>INDEX(Pääluokka!$I$2:$I$100,MATCH(VALUE(LEFT(Taulukko1[[#This Row],[TOL2008]],2)),Pääluokka!$G$2:$G$100,0))</f>
        <v>#N/A</v>
      </c>
    </row>
    <row r="1270" spans="1:11" ht="12.75" customHeight="1">
      <c r="A1270" s="21" t="s">
        <v>2422</v>
      </c>
      <c r="B1270" s="23">
        <v>40157</v>
      </c>
      <c r="C1270" s="21" t="s">
        <v>2421</v>
      </c>
      <c r="D1270" s="24"/>
      <c r="E1270" s="24">
        <v>17</v>
      </c>
      <c r="F1270" s="23"/>
      <c r="G1270" s="24"/>
      <c r="H1270" s="16">
        <v>73</v>
      </c>
      <c r="I1270" s="25" t="e">
        <f>INDEX('TOL2008'!B:B,MATCH(A1270,'TOL2008'!A:A,0))</f>
        <v>#N/A</v>
      </c>
      <c r="J1270" s="25" t="e">
        <f>INDEX(Pääluokka!$H$2:$H$100,MATCH(VALUE(LEFT(Taulukko1[[#This Row],[TOL2008]],2)),Pääluokka!$G$2:$G$100,0))</f>
        <v>#N/A</v>
      </c>
      <c r="K1270" s="25" t="e">
        <f>INDEX(Pääluokka!$I$2:$I$100,MATCH(VALUE(LEFT(Taulukko1[[#This Row],[TOL2008]],2)),Pääluokka!$G$2:$G$100,0))</f>
        <v>#N/A</v>
      </c>
    </row>
    <row r="1271" spans="1:11" ht="12.75" customHeight="1">
      <c r="A1271" s="21" t="s">
        <v>983</v>
      </c>
      <c r="B1271" s="23">
        <v>40161</v>
      </c>
      <c r="C1271" s="21" t="s">
        <v>2632</v>
      </c>
      <c r="D1271" s="24"/>
      <c r="E1271" s="24"/>
      <c r="F1271" s="23">
        <v>40168</v>
      </c>
      <c r="G1271" s="24">
        <v>0</v>
      </c>
      <c r="H1271" s="22">
        <v>2000</v>
      </c>
      <c r="I1271" s="25">
        <f>INDEX('TOL2008'!B:B,MATCH(A1271,'TOL2008'!A:A,0))</f>
        <v>26300</v>
      </c>
      <c r="J1271" s="25" t="str">
        <f>INDEX(Pääluokka!$H$2:$H$100,MATCH(VALUE(LEFT(Taulukko1[[#This Row],[TOL2008]],2)),Pääluokka!$G$2:$G$100,0))</f>
        <v>Teollisuus</v>
      </c>
      <c r="K1271" s="25" t="str">
        <f>INDEX(Pääluokka!$I$2:$I$100,MATCH(VALUE(LEFT(Taulukko1[[#This Row],[TOL2008]],2)),Pääluokka!$G$2:$G$100,0))</f>
        <v>Teollisuus (C-E)</v>
      </c>
    </row>
    <row r="1272" spans="1:11" ht="12.75" customHeight="1">
      <c r="A1272" s="21" t="s">
        <v>351</v>
      </c>
      <c r="B1272" s="23">
        <v>40163</v>
      </c>
      <c r="C1272" s="21" t="s">
        <v>3329</v>
      </c>
      <c r="D1272" s="24"/>
      <c r="E1272" s="24"/>
      <c r="F1272" s="23">
        <v>40206</v>
      </c>
      <c r="G1272" s="24">
        <v>0</v>
      </c>
      <c r="H1272" s="22">
        <v>83</v>
      </c>
      <c r="I1272" s="25">
        <f>INDEX('TOL2008'!B:B,MATCH(A1272,'TOL2008'!A:A,0))</f>
        <v>28950</v>
      </c>
      <c r="J1272" s="25" t="str">
        <f>INDEX(Pääluokka!$H$2:$H$100,MATCH(VALUE(LEFT(Taulukko1[[#This Row],[TOL2008]],2)),Pääluokka!$G$2:$G$100,0))</f>
        <v>Teollisuus</v>
      </c>
      <c r="K1272" s="25" t="str">
        <f>INDEX(Pääluokka!$I$2:$I$100,MATCH(VALUE(LEFT(Taulukko1[[#This Row],[TOL2008]],2)),Pääluokka!$G$2:$G$100,0))</f>
        <v>Teollisuus (C-E)</v>
      </c>
    </row>
    <row r="1273" spans="1:11" ht="12.75" customHeight="1">
      <c r="A1273" s="21" t="s">
        <v>3083</v>
      </c>
      <c r="B1273" s="23">
        <v>40164</v>
      </c>
      <c r="C1273" s="21" t="s">
        <v>3082</v>
      </c>
      <c r="D1273" s="24"/>
      <c r="E1273" s="24">
        <v>12</v>
      </c>
      <c r="F1273" s="23">
        <v>40322</v>
      </c>
      <c r="G1273" s="24">
        <v>11</v>
      </c>
      <c r="H1273" s="18">
        <v>12</v>
      </c>
      <c r="I1273" s="25">
        <f>INDEX('TOL2008'!B:B,MATCH(A1273,'TOL2008'!A:A,0))</f>
        <v>46750</v>
      </c>
      <c r="J1273" s="25" t="str">
        <f>INDEX(Pääluokka!$H$2:$H$100,MATCH(VALUE(LEFT(Taulukko1[[#This Row],[TOL2008]],2)),Pääluokka!$G$2:$G$100,0))</f>
        <v>Tukku- ja vähittäiskauppa; moottoriajoneuvojen ja moottoripyörien korjaus</v>
      </c>
      <c r="K1273" s="25" t="str">
        <f>INDEX(Pääluokka!$I$2:$I$100,MATCH(VALUE(LEFT(Taulukko1[[#This Row],[TOL2008]],2)),Pääluokka!$G$2:$G$100,0))</f>
        <v>Palvelualat (G-N, R, S)</v>
      </c>
    </row>
    <row r="1274" spans="1:11" ht="12.75" customHeight="1">
      <c r="A1274" t="s">
        <v>1736</v>
      </c>
      <c r="B1274" s="23">
        <v>40164</v>
      </c>
      <c r="C1274" t="s">
        <v>2644</v>
      </c>
      <c r="E1274" s="5"/>
      <c r="F1274" s="4">
        <v>40177</v>
      </c>
      <c r="G1274" s="5">
        <v>0</v>
      </c>
      <c r="H1274" s="22">
        <v>60</v>
      </c>
      <c r="I1274" s="25" t="e">
        <f>INDEX('TOL2008'!B:B,MATCH(A1274,'TOL2008'!A:A,0))</f>
        <v>#N/A</v>
      </c>
      <c r="J1274" s="25" t="e">
        <f>INDEX(Pääluokka!$H$2:$H$100,MATCH(VALUE(LEFT(Taulukko1[[#This Row],[TOL2008]],2)),Pääluokka!$G$2:$G$100,0))</f>
        <v>#N/A</v>
      </c>
      <c r="K1274" s="25" t="e">
        <f>INDEX(Pääluokka!$I$2:$I$100,MATCH(VALUE(LEFT(Taulukko1[[#This Row],[TOL2008]],2)),Pääluokka!$G$2:$G$100,0))</f>
        <v>#N/A</v>
      </c>
    </row>
    <row r="1275" spans="1:11" ht="12.75" customHeight="1">
      <c r="A1275" s="21" t="s">
        <v>3195</v>
      </c>
      <c r="B1275" s="23">
        <v>40179</v>
      </c>
      <c r="C1275" s="21" t="s">
        <v>3194</v>
      </c>
      <c r="D1275" s="24"/>
      <c r="E1275" s="24">
        <v>60</v>
      </c>
      <c r="F1275" s="23">
        <v>40246</v>
      </c>
      <c r="G1275" s="24">
        <v>48</v>
      </c>
      <c r="H1275" s="22">
        <v>390</v>
      </c>
      <c r="I1275" s="25" t="e">
        <f>INDEX('TOL2008'!B:B,MATCH(A1275,'TOL2008'!A:A,0))</f>
        <v>#N/A</v>
      </c>
      <c r="J1275" s="25" t="e">
        <f>INDEX(Pääluokka!$H$2:$H$100,MATCH(VALUE(LEFT(Taulukko1[[#This Row],[TOL2008]],2)),Pääluokka!$G$2:$G$100,0))</f>
        <v>#N/A</v>
      </c>
      <c r="K1275" s="25" t="e">
        <f>INDEX(Pääluokka!$I$2:$I$100,MATCH(VALUE(LEFT(Taulukko1[[#This Row],[TOL2008]],2)),Pääluokka!$G$2:$G$100,0))</f>
        <v>#N/A</v>
      </c>
    </row>
    <row r="1276" spans="1:11" ht="12.75" customHeight="1">
      <c r="A1276" t="s">
        <v>1990</v>
      </c>
      <c r="B1276" s="23">
        <v>40182</v>
      </c>
      <c r="C1276" t="s">
        <v>3316</v>
      </c>
      <c r="E1276" s="5">
        <v>40</v>
      </c>
      <c r="F1276" s="4"/>
      <c r="G1276" s="5"/>
      <c r="H1276" s="22">
        <v>230</v>
      </c>
      <c r="I1276" s="25" t="e">
        <f>INDEX('TOL2008'!B:B,MATCH(A1276,'TOL2008'!A:A,0))</f>
        <v>#N/A</v>
      </c>
      <c r="J1276" s="25" t="e">
        <f>INDEX(Pääluokka!$H$2:$H$100,MATCH(VALUE(LEFT(Taulukko1[[#This Row],[TOL2008]],2)),Pääluokka!$G$2:$G$100,0))</f>
        <v>#N/A</v>
      </c>
      <c r="K1276" s="25" t="e">
        <f>INDEX(Pääluokka!$I$2:$I$100,MATCH(VALUE(LEFT(Taulukko1[[#This Row],[TOL2008]],2)),Pääluokka!$G$2:$G$100,0))</f>
        <v>#N/A</v>
      </c>
    </row>
    <row r="1277" spans="1:11" ht="12.75" customHeight="1">
      <c r="A1277" s="21" t="s">
        <v>770</v>
      </c>
      <c r="B1277" s="23">
        <v>40182</v>
      </c>
      <c r="C1277" s="21" t="s">
        <v>3193</v>
      </c>
      <c r="D1277" s="24">
        <v>10</v>
      </c>
      <c r="E1277" s="24"/>
      <c r="F1277" s="23">
        <v>40198</v>
      </c>
      <c r="G1277" s="24">
        <v>0</v>
      </c>
      <c r="H1277" s="22">
        <v>60</v>
      </c>
      <c r="I1277" s="25">
        <f>INDEX('TOL2008'!B:B,MATCH(A1277,'TOL2008'!A:A,0))</f>
        <v>71125</v>
      </c>
      <c r="J1277" s="25" t="str">
        <f>INDEX(Pääluokka!$H$2:$H$100,MATCH(VALUE(LEFT(Taulukko1[[#This Row],[TOL2008]],2)),Pääluokka!$G$2:$G$100,0))</f>
        <v>Ammatillinen, tieteellinen ja tekninen toiminta</v>
      </c>
      <c r="K1277" s="25" t="str">
        <f>INDEX(Pääluokka!$I$2:$I$100,MATCH(VALUE(LEFT(Taulukko1[[#This Row],[TOL2008]],2)),Pääluokka!$G$2:$G$100,0))</f>
        <v>Palvelualat (G-N, R, S)</v>
      </c>
    </row>
    <row r="1278" spans="1:11" ht="12.75" customHeight="1">
      <c r="A1278" t="s">
        <v>1086</v>
      </c>
      <c r="B1278" s="23">
        <v>40183</v>
      </c>
      <c r="C1278" t="s">
        <v>3349</v>
      </c>
      <c r="D1278" s="5" t="s">
        <v>25</v>
      </c>
      <c r="E1278" s="5">
        <v>15</v>
      </c>
      <c r="F1278" s="4">
        <v>40227</v>
      </c>
      <c r="G1278" s="5">
        <v>26</v>
      </c>
      <c r="H1278" s="22">
        <v>620</v>
      </c>
      <c r="I1278" s="25">
        <f>INDEX('TOL2008'!B:B,MATCH(A1278,'TOL2008'!A:A,0))</f>
        <v>28220</v>
      </c>
      <c r="J1278" s="25" t="str">
        <f>INDEX(Pääluokka!$H$2:$H$100,MATCH(VALUE(LEFT(Taulukko1[[#This Row],[TOL2008]],2)),Pääluokka!$G$2:$G$100,0))</f>
        <v>Teollisuus</v>
      </c>
      <c r="K1278" s="25" t="str">
        <f>INDEX(Pääluokka!$I$2:$I$100,MATCH(VALUE(LEFT(Taulukko1[[#This Row],[TOL2008]],2)),Pääluokka!$G$2:$G$100,0))</f>
        <v>Teollisuus (C-E)</v>
      </c>
    </row>
    <row r="1279" spans="1:11" ht="12.75" customHeight="1">
      <c r="A1279" t="s">
        <v>3231</v>
      </c>
      <c r="B1279" s="23">
        <v>40183</v>
      </c>
      <c r="C1279" t="s">
        <v>3230</v>
      </c>
      <c r="D1279" s="5">
        <v>80</v>
      </c>
      <c r="E1279" s="5"/>
      <c r="F1279" s="4"/>
      <c r="G1279" s="5"/>
      <c r="H1279" s="22">
        <v>80</v>
      </c>
      <c r="I1279" s="25" t="e">
        <f>INDEX('TOL2008'!B:B,MATCH(A1279,'TOL2008'!A:A,0))</f>
        <v>#N/A</v>
      </c>
      <c r="J1279" s="25" t="e">
        <f>INDEX(Pääluokka!$H$2:$H$100,MATCH(VALUE(LEFT(Taulukko1[[#This Row],[TOL2008]],2)),Pääluokka!$G$2:$G$100,0))</f>
        <v>#N/A</v>
      </c>
      <c r="K1279" s="25" t="e">
        <f>INDEX(Pääluokka!$I$2:$I$100,MATCH(VALUE(LEFT(Taulukko1[[#This Row],[TOL2008]],2)),Pääluokka!$G$2:$G$100,0))</f>
        <v>#N/A</v>
      </c>
    </row>
    <row r="1280" spans="1:11" ht="12.75" customHeight="1">
      <c r="A1280" t="s">
        <v>687</v>
      </c>
      <c r="B1280" s="23">
        <v>40185</v>
      </c>
      <c r="C1280" t="s">
        <v>3489</v>
      </c>
      <c r="E1280" s="5">
        <v>75</v>
      </c>
      <c r="F1280" s="4">
        <v>40252</v>
      </c>
      <c r="G1280" s="5">
        <v>34</v>
      </c>
      <c r="H1280" s="22">
        <v>75</v>
      </c>
      <c r="I1280" s="25">
        <f>INDEX('TOL2008'!B:B,MATCH(A1280,'TOL2008'!A:A,0))</f>
        <v>27110</v>
      </c>
      <c r="J1280" s="25" t="str">
        <f>INDEX(Pääluokka!$H$2:$H$100,MATCH(VALUE(LEFT(Taulukko1[[#This Row],[TOL2008]],2)),Pääluokka!$G$2:$G$100,0))</f>
        <v>Teollisuus</v>
      </c>
      <c r="K1280" s="25" t="str">
        <f>INDEX(Pääluokka!$I$2:$I$100,MATCH(VALUE(LEFT(Taulukko1[[#This Row],[TOL2008]],2)),Pääluokka!$G$2:$G$100,0))</f>
        <v>Teollisuus (C-E)</v>
      </c>
    </row>
    <row r="1281" spans="1:11" ht="12.75" customHeight="1">
      <c r="A1281" s="21" t="s">
        <v>3272</v>
      </c>
      <c r="B1281" s="23">
        <v>40185</v>
      </c>
      <c r="C1281" s="21" t="s">
        <v>143</v>
      </c>
      <c r="D1281" s="24"/>
      <c r="E1281" s="24">
        <v>70</v>
      </c>
      <c r="F1281" s="23"/>
      <c r="G1281" s="24"/>
      <c r="H1281" s="22">
        <v>240</v>
      </c>
      <c r="I1281" s="25" t="e">
        <f>INDEX('TOL2008'!B:B,MATCH(A1281,'TOL2008'!A:A,0))</f>
        <v>#N/A</v>
      </c>
      <c r="J1281" s="25" t="e">
        <f>INDEX(Pääluokka!$H$2:$H$100,MATCH(VALUE(LEFT(Taulukko1[[#This Row],[TOL2008]],2)),Pääluokka!$G$2:$G$100,0))</f>
        <v>#N/A</v>
      </c>
      <c r="K1281" s="25" t="e">
        <f>INDEX(Pääluokka!$I$2:$I$100,MATCH(VALUE(LEFT(Taulukko1[[#This Row],[TOL2008]],2)),Pääluokka!$G$2:$G$100,0))</f>
        <v>#N/A</v>
      </c>
    </row>
    <row r="1282" spans="1:11" ht="12.75" customHeight="1">
      <c r="A1282" t="s">
        <v>685</v>
      </c>
      <c r="B1282" s="23">
        <v>40186</v>
      </c>
      <c r="C1282" t="s">
        <v>3487</v>
      </c>
      <c r="E1282" s="5"/>
      <c r="F1282" s="4">
        <v>40284</v>
      </c>
      <c r="G1282" s="5">
        <v>72</v>
      </c>
      <c r="H1282" s="22">
        <v>290</v>
      </c>
      <c r="I1282" s="25">
        <f>INDEX('TOL2008'!B:B,MATCH(A1282,'TOL2008'!A:A,0))</f>
        <v>25720</v>
      </c>
      <c r="J1282" s="25" t="str">
        <f>INDEX(Pääluokka!$H$2:$H$100,MATCH(VALUE(LEFT(Taulukko1[[#This Row],[TOL2008]],2)),Pääluokka!$G$2:$G$100,0))</f>
        <v>Teollisuus</v>
      </c>
      <c r="K1282" s="25" t="str">
        <f>INDEX(Pääluokka!$I$2:$I$100,MATCH(VALUE(LEFT(Taulukko1[[#This Row],[TOL2008]],2)),Pääluokka!$G$2:$G$100,0))</f>
        <v>Teollisuus (C-E)</v>
      </c>
    </row>
    <row r="1283" spans="1:11" ht="12.75" customHeight="1">
      <c r="A1283" s="21" t="s">
        <v>3240</v>
      </c>
      <c r="B1283" s="23">
        <v>40186</v>
      </c>
      <c r="C1283" s="21" t="s">
        <v>3241</v>
      </c>
      <c r="D1283" s="24"/>
      <c r="E1283" s="24"/>
      <c r="F1283" s="23"/>
      <c r="G1283" s="24"/>
      <c r="H1283" s="22">
        <v>145</v>
      </c>
      <c r="I1283" s="25" t="e">
        <f>INDEX('TOL2008'!B:B,MATCH(A1283,'TOL2008'!A:A,0))</f>
        <v>#N/A</v>
      </c>
      <c r="J1283" s="25" t="e">
        <f>INDEX(Pääluokka!$H$2:$H$100,MATCH(VALUE(LEFT(Taulukko1[[#This Row],[TOL2008]],2)),Pääluokka!$G$2:$G$100,0))</f>
        <v>#N/A</v>
      </c>
      <c r="K1283" s="25" t="e">
        <f>INDEX(Pääluokka!$I$2:$I$100,MATCH(VALUE(LEFT(Taulukko1[[#This Row],[TOL2008]],2)),Pääluokka!$G$2:$G$100,0))</f>
        <v>#N/A</v>
      </c>
    </row>
    <row r="1284" spans="1:11" ht="12.75" customHeight="1">
      <c r="A1284" t="s">
        <v>3486</v>
      </c>
      <c r="B1284" s="23">
        <v>40189</v>
      </c>
      <c r="C1284" t="s">
        <v>3485</v>
      </c>
      <c r="D1284" s="5">
        <v>210</v>
      </c>
      <c r="E1284" s="5"/>
      <c r="F1284" s="4">
        <v>40234</v>
      </c>
      <c r="G1284" s="5">
        <v>21</v>
      </c>
      <c r="H1284" s="22">
        <v>210</v>
      </c>
      <c r="I1284" s="25" t="e">
        <f>INDEX('TOL2008'!B:B,MATCH(A1284,'TOL2008'!A:A,0))</f>
        <v>#N/A</v>
      </c>
      <c r="J1284" s="25" t="e">
        <f>INDEX(Pääluokka!$H$2:$H$100,MATCH(VALUE(LEFT(Taulukko1[[#This Row],[TOL2008]],2)),Pääluokka!$G$2:$G$100,0))</f>
        <v>#N/A</v>
      </c>
      <c r="K1284" s="25" t="e">
        <f>INDEX(Pääluokka!$I$2:$I$100,MATCH(VALUE(LEFT(Taulukko1[[#This Row],[TOL2008]],2)),Pääluokka!$G$2:$G$100,0))</f>
        <v>#N/A</v>
      </c>
    </row>
    <row r="1285" spans="1:11" ht="12.75" customHeight="1">
      <c r="A1285" s="21" t="s">
        <v>1322</v>
      </c>
      <c r="B1285" s="23">
        <v>40189</v>
      </c>
      <c r="C1285" s="21" t="s">
        <v>2209</v>
      </c>
      <c r="D1285" s="24">
        <v>6</v>
      </c>
      <c r="E1285" s="24">
        <v>50</v>
      </c>
      <c r="F1285" s="23" t="s">
        <v>3474</v>
      </c>
      <c r="G1285" s="24">
        <v>18</v>
      </c>
      <c r="H1285" s="22">
        <v>100</v>
      </c>
      <c r="I1285" s="25">
        <f>INDEX('TOL2008'!B:B,MATCH(A1285,'TOL2008'!A:A,0))</f>
        <v>72193</v>
      </c>
      <c r="J1285" s="25" t="str">
        <f>INDEX(Pääluokka!$H$2:$H$100,MATCH(VALUE(LEFT(Taulukko1[[#This Row],[TOL2008]],2)),Pääluokka!$G$2:$G$100,0))</f>
        <v>Ammatillinen, tieteellinen ja tekninen toiminta</v>
      </c>
      <c r="K1285" s="25" t="str">
        <f>INDEX(Pääluokka!$I$2:$I$100,MATCH(VALUE(LEFT(Taulukko1[[#This Row],[TOL2008]],2)),Pääluokka!$G$2:$G$100,0))</f>
        <v>Palvelualat (G-N, R, S)</v>
      </c>
    </row>
    <row r="1286" spans="1:11" ht="12.75" customHeight="1">
      <c r="A1286" t="s">
        <v>482</v>
      </c>
      <c r="B1286" s="23">
        <v>40189</v>
      </c>
      <c r="C1286" t="s">
        <v>3387</v>
      </c>
      <c r="D1286" s="5">
        <v>45</v>
      </c>
      <c r="E1286" s="5"/>
      <c r="F1286" s="4">
        <v>40252</v>
      </c>
      <c r="G1286" s="5">
        <v>33</v>
      </c>
      <c r="H1286" s="22">
        <v>305</v>
      </c>
      <c r="I1286" s="25">
        <f>INDEX('TOL2008'!B:B,MATCH(A1286,'TOL2008'!A:A,0))</f>
        <v>16231</v>
      </c>
      <c r="J1286" s="25" t="str">
        <f>INDEX(Pääluokka!$H$2:$H$100,MATCH(VALUE(LEFT(Taulukko1[[#This Row],[TOL2008]],2)),Pääluokka!$G$2:$G$100,0))</f>
        <v>Teollisuus</v>
      </c>
      <c r="K1286" s="25" t="str">
        <f>INDEX(Pääluokka!$I$2:$I$100,MATCH(VALUE(LEFT(Taulukko1[[#This Row],[TOL2008]],2)),Pääluokka!$G$2:$G$100,0))</f>
        <v>Teollisuus (C-E)</v>
      </c>
    </row>
    <row r="1287" spans="1:11" ht="12.75" customHeight="1">
      <c r="A1287" s="21" t="s">
        <v>2549</v>
      </c>
      <c r="B1287" s="23">
        <v>40189</v>
      </c>
      <c r="C1287" s="21" t="s">
        <v>3279</v>
      </c>
      <c r="D1287" s="24"/>
      <c r="E1287" s="24">
        <v>25</v>
      </c>
      <c r="F1287" s="23">
        <v>40205</v>
      </c>
      <c r="G1287" s="24">
        <v>20</v>
      </c>
      <c r="H1287" s="22">
        <v>25</v>
      </c>
      <c r="I1287" s="25" t="e">
        <f>INDEX('TOL2008'!B:B,MATCH(A1287,'TOL2008'!A:A,0))</f>
        <v>#N/A</v>
      </c>
      <c r="J1287" s="25" t="e">
        <f>INDEX(Pääluokka!$H$2:$H$100,MATCH(VALUE(LEFT(Taulukko1[[#This Row],[TOL2008]],2)),Pääluokka!$G$2:$G$100,0))</f>
        <v>#N/A</v>
      </c>
      <c r="K1287" s="25" t="e">
        <f>INDEX(Pääluokka!$I$2:$I$100,MATCH(VALUE(LEFT(Taulukko1[[#This Row],[TOL2008]],2)),Pääluokka!$G$2:$G$100,0))</f>
        <v>#N/A</v>
      </c>
    </row>
    <row r="1288" spans="1:11" ht="12.75" customHeight="1">
      <c r="A1288" t="s">
        <v>447</v>
      </c>
      <c r="B1288" s="23">
        <v>40190</v>
      </c>
      <c r="C1288" t="s">
        <v>3370</v>
      </c>
      <c r="E1288" s="5">
        <v>35</v>
      </c>
      <c r="F1288" s="4">
        <v>40220</v>
      </c>
      <c r="G1288" s="5">
        <v>20</v>
      </c>
      <c r="H1288" s="22">
        <v>35</v>
      </c>
      <c r="I1288" s="25">
        <f>INDEX('TOL2008'!B:B,MATCH(A1288,'TOL2008'!A:A,0))</f>
        <v>62010</v>
      </c>
      <c r="J1288" s="25" t="str">
        <f>INDEX(Pääluokka!$H$2:$H$100,MATCH(VALUE(LEFT(Taulukko1[[#This Row],[TOL2008]],2)),Pääluokka!$G$2:$G$100,0))</f>
        <v>Informaatio ja viestintä</v>
      </c>
      <c r="K1288" s="25" t="str">
        <f>INDEX(Pääluokka!$I$2:$I$100,MATCH(VALUE(LEFT(Taulukko1[[#This Row],[TOL2008]],2)),Pääluokka!$G$2:$G$100,0))</f>
        <v>Palvelualat (G-N, R, S)</v>
      </c>
    </row>
    <row r="1289" spans="1:11" ht="12.75" customHeight="1">
      <c r="A1289" s="21" t="s">
        <v>3408</v>
      </c>
      <c r="B1289" s="23">
        <v>40192</v>
      </c>
      <c r="C1289" s="21" t="s">
        <v>3407</v>
      </c>
      <c r="D1289" s="24"/>
      <c r="E1289" s="24">
        <v>15</v>
      </c>
      <c r="F1289" s="23"/>
      <c r="G1289" s="24"/>
      <c r="H1289" s="22">
        <v>36</v>
      </c>
      <c r="I1289" s="25">
        <f>INDEX('TOL2008'!B:B,MATCH(A1289,'TOL2008'!A:A,0))</f>
        <v>20140</v>
      </c>
      <c r="J1289" s="25" t="str">
        <f>INDEX(Pääluokka!$H$2:$H$100,MATCH(VALUE(LEFT(Taulukko1[[#This Row],[TOL2008]],2)),Pääluokka!$G$2:$G$100,0))</f>
        <v>Teollisuus</v>
      </c>
      <c r="K1289" s="25" t="str">
        <f>INDEX(Pääluokka!$I$2:$I$100,MATCH(VALUE(LEFT(Taulukko1[[#This Row],[TOL2008]],2)),Pääluokka!$G$2:$G$100,0))</f>
        <v>Teollisuus (C-E)</v>
      </c>
    </row>
    <row r="1290" spans="1:11" ht="12.75" customHeight="1">
      <c r="A1290" t="s">
        <v>1991</v>
      </c>
      <c r="B1290" s="23">
        <v>40192</v>
      </c>
      <c r="C1290" t="s">
        <v>3324</v>
      </c>
      <c r="E1290" s="5">
        <v>62</v>
      </c>
      <c r="F1290" s="4">
        <v>40249</v>
      </c>
      <c r="G1290" s="5">
        <v>62</v>
      </c>
      <c r="H1290" s="22">
        <v>62</v>
      </c>
      <c r="I1290" s="25" t="e">
        <f>INDEX('TOL2008'!B:B,MATCH(A1290,'TOL2008'!A:A,0))</f>
        <v>#N/A</v>
      </c>
      <c r="J1290" s="25" t="e">
        <f>INDEX(Pääluokka!$H$2:$H$100,MATCH(VALUE(LEFT(Taulukko1[[#This Row],[TOL2008]],2)),Pääluokka!$G$2:$G$100,0))</f>
        <v>#N/A</v>
      </c>
      <c r="K1290" s="25" t="e">
        <f>INDEX(Pääluokka!$I$2:$I$100,MATCH(VALUE(LEFT(Taulukko1[[#This Row],[TOL2008]],2)),Pääluokka!$G$2:$G$100,0))</f>
        <v>#N/A</v>
      </c>
    </row>
    <row r="1291" spans="1:11" ht="12.75" customHeight="1">
      <c r="A1291" t="s">
        <v>1941</v>
      </c>
      <c r="B1291" s="23">
        <v>40197</v>
      </c>
      <c r="C1291" t="s">
        <v>3276</v>
      </c>
      <c r="E1291" s="5">
        <v>45</v>
      </c>
      <c r="F1291" s="4">
        <v>40253</v>
      </c>
      <c r="G1291" s="5">
        <v>45</v>
      </c>
      <c r="H1291" s="22">
        <v>45</v>
      </c>
      <c r="I1291" s="25" t="e">
        <f>INDEX('TOL2008'!B:B,MATCH(A1291,'TOL2008'!A:A,0))</f>
        <v>#N/A</v>
      </c>
      <c r="J1291" s="25" t="e">
        <f>INDEX(Pääluokka!$H$2:$H$100,MATCH(VALUE(LEFT(Taulukko1[[#This Row],[TOL2008]],2)),Pääluokka!$G$2:$G$100,0))</f>
        <v>#N/A</v>
      </c>
      <c r="K1291" s="25" t="e">
        <f>INDEX(Pääluokka!$I$2:$I$100,MATCH(VALUE(LEFT(Taulukko1[[#This Row],[TOL2008]],2)),Pääluokka!$G$2:$G$100,0))</f>
        <v>#N/A</v>
      </c>
    </row>
    <row r="1292" spans="1:11" ht="12.75" customHeight="1">
      <c r="A1292" t="s">
        <v>764</v>
      </c>
      <c r="B1292" s="23">
        <v>40198</v>
      </c>
      <c r="C1292" t="s">
        <v>3190</v>
      </c>
      <c r="E1292" s="5">
        <v>28</v>
      </c>
      <c r="F1292" s="4">
        <v>40252</v>
      </c>
      <c r="G1292" s="5">
        <v>28</v>
      </c>
      <c r="H1292" s="22">
        <v>28</v>
      </c>
      <c r="I1292" s="25">
        <f>INDEX('TOL2008'!B:B,MATCH(A1292,'TOL2008'!A:A,0))</f>
        <v>47621</v>
      </c>
      <c r="J1292" s="25" t="str">
        <f>INDEX(Pääluokka!$H$2:$H$100,MATCH(VALUE(LEFT(Taulukko1[[#This Row],[TOL2008]],2)),Pääluokka!$G$2:$G$100,0))</f>
        <v>Tukku- ja vähittäiskauppa; moottoriajoneuvojen ja moottoripyörien korjaus</v>
      </c>
      <c r="K1292" s="25" t="str">
        <f>INDEX(Pääluokka!$I$2:$I$100,MATCH(VALUE(LEFT(Taulukko1[[#This Row],[TOL2008]],2)),Pääluokka!$G$2:$G$100,0))</f>
        <v>Palvelualat (G-N, R, S)</v>
      </c>
    </row>
    <row r="1293" spans="1:11" ht="12.75" customHeight="1">
      <c r="A1293" t="s">
        <v>1561</v>
      </c>
      <c r="B1293" s="23">
        <v>40200</v>
      </c>
      <c r="C1293" t="s">
        <v>4406</v>
      </c>
      <c r="D1293" s="5" t="s">
        <v>25</v>
      </c>
      <c r="E1293" s="5">
        <v>45</v>
      </c>
      <c r="F1293" s="4">
        <v>40246</v>
      </c>
      <c r="G1293" s="5">
        <v>40</v>
      </c>
      <c r="H1293" s="22">
        <v>45</v>
      </c>
      <c r="I1293" s="25" t="e">
        <f>INDEX('TOL2008'!B:B,MATCH(A1293,'TOL2008'!A:A,0))</f>
        <v>#N/A</v>
      </c>
      <c r="J1293" s="25" t="e">
        <f>INDEX(Pääluokka!$H$2:$H$100,MATCH(VALUE(LEFT(Taulukko1[[#This Row],[TOL2008]],2)),Pääluokka!$G$2:$G$100,0))</f>
        <v>#N/A</v>
      </c>
      <c r="K1293" s="25" t="e">
        <f>INDEX(Pääluokka!$I$2:$I$100,MATCH(VALUE(LEFT(Taulukko1[[#This Row],[TOL2008]],2)),Pääluokka!$G$2:$G$100,0))</f>
        <v>#N/A</v>
      </c>
    </row>
    <row r="1294" spans="1:11" ht="12.75" customHeight="1">
      <c r="A1294" t="s">
        <v>1425</v>
      </c>
      <c r="B1294" s="23">
        <v>40200</v>
      </c>
      <c r="C1294" t="s">
        <v>3225</v>
      </c>
      <c r="E1294" s="5">
        <v>100</v>
      </c>
      <c r="F1294" s="4">
        <v>40267</v>
      </c>
      <c r="G1294" s="5">
        <v>96</v>
      </c>
      <c r="H1294" s="22">
        <v>500</v>
      </c>
      <c r="I1294" s="25" t="e">
        <f>INDEX('TOL2008'!B:B,MATCH(A1294,'TOL2008'!A:A,0))</f>
        <v>#N/A</v>
      </c>
      <c r="J1294" s="25" t="e">
        <f>INDEX(Pääluokka!$H$2:$H$100,MATCH(VALUE(LEFT(Taulukko1[[#This Row],[TOL2008]],2)),Pääluokka!$G$2:$G$100,0))</f>
        <v>#N/A</v>
      </c>
      <c r="K1294" s="25" t="e">
        <f>INDEX(Pääluokka!$I$2:$I$100,MATCH(VALUE(LEFT(Taulukko1[[#This Row],[TOL2008]],2)),Pääluokka!$G$2:$G$100,0))</f>
        <v>#N/A</v>
      </c>
    </row>
    <row r="1295" spans="1:11" ht="12.75" customHeight="1">
      <c r="A1295" t="s">
        <v>3159</v>
      </c>
      <c r="B1295" s="23">
        <v>40200</v>
      </c>
      <c r="C1295" t="s">
        <v>3158</v>
      </c>
      <c r="E1295" s="5">
        <v>85</v>
      </c>
      <c r="F1295" s="4">
        <v>40252</v>
      </c>
      <c r="G1295" s="5">
        <v>45</v>
      </c>
      <c r="H1295" s="22">
        <v>85</v>
      </c>
      <c r="I1295" s="25" t="e">
        <f>INDEX('TOL2008'!B:B,MATCH(A1295,'TOL2008'!A:A,0))</f>
        <v>#N/A</v>
      </c>
      <c r="J1295" s="25" t="e">
        <f>INDEX(Pääluokka!$H$2:$H$100,MATCH(VALUE(LEFT(Taulukko1[[#This Row],[TOL2008]],2)),Pääluokka!$G$2:$G$100,0))</f>
        <v>#N/A</v>
      </c>
      <c r="K1295" s="25" t="e">
        <f>INDEX(Pääluokka!$I$2:$I$100,MATCH(VALUE(LEFT(Taulukko1[[#This Row],[TOL2008]],2)),Pääluokka!$G$2:$G$100,0))</f>
        <v>#N/A</v>
      </c>
    </row>
    <row r="1296" spans="1:11" ht="12.75" customHeight="1">
      <c r="A1296" t="s">
        <v>2749</v>
      </c>
      <c r="B1296" s="23">
        <v>40205</v>
      </c>
      <c r="C1296" t="s">
        <v>3346</v>
      </c>
      <c r="D1296" s="5" t="s">
        <v>25</v>
      </c>
      <c r="E1296" s="5">
        <v>10</v>
      </c>
      <c r="F1296" s="4">
        <v>40210</v>
      </c>
      <c r="G1296" s="5">
        <v>9</v>
      </c>
      <c r="H1296" s="22">
        <v>400</v>
      </c>
      <c r="I1296" s="25" t="e">
        <f>INDEX('TOL2008'!B:B,MATCH(A1296,'TOL2008'!A:A,0))</f>
        <v>#N/A</v>
      </c>
      <c r="J1296" s="25" t="e">
        <f>INDEX(Pääluokka!$H$2:$H$100,MATCH(VALUE(LEFT(Taulukko1[[#This Row],[TOL2008]],2)),Pääluokka!$G$2:$G$100,0))</f>
        <v>#N/A</v>
      </c>
      <c r="K1296" s="25" t="e">
        <f>INDEX(Pääluokka!$I$2:$I$100,MATCH(VALUE(LEFT(Taulukko1[[#This Row],[TOL2008]],2)),Pääluokka!$G$2:$G$100,0))</f>
        <v>#N/A</v>
      </c>
    </row>
    <row r="1297" spans="1:11" ht="12.75" customHeight="1">
      <c r="A1297" t="s">
        <v>3337</v>
      </c>
      <c r="B1297" s="23">
        <v>40205</v>
      </c>
      <c r="C1297" t="s">
        <v>2144</v>
      </c>
      <c r="E1297" s="5"/>
      <c r="F1297" s="4">
        <v>40220</v>
      </c>
      <c r="G1297" s="5">
        <v>0</v>
      </c>
      <c r="H1297" s="22">
        <v>67</v>
      </c>
      <c r="I1297" s="25" t="e">
        <f>INDEX('TOL2008'!B:B,MATCH(A1297,'TOL2008'!A:A,0))</f>
        <v>#N/A</v>
      </c>
      <c r="J1297" s="25" t="e">
        <f>INDEX(Pääluokka!$H$2:$H$100,MATCH(VALUE(LEFT(Taulukko1[[#This Row],[TOL2008]],2)),Pääluokka!$G$2:$G$100,0))</f>
        <v>#N/A</v>
      </c>
      <c r="K1297" s="25" t="e">
        <f>INDEX(Pääluokka!$I$2:$I$100,MATCH(VALUE(LEFT(Taulukko1[[#This Row],[TOL2008]],2)),Pääluokka!$G$2:$G$100,0))</f>
        <v>#N/A</v>
      </c>
    </row>
    <row r="1298" spans="1:11" ht="12.75" customHeight="1">
      <c r="A1298" t="s">
        <v>3247</v>
      </c>
      <c r="B1298" s="23">
        <v>40205</v>
      </c>
      <c r="C1298" t="s">
        <v>3248</v>
      </c>
      <c r="E1298" s="5">
        <v>22</v>
      </c>
      <c r="F1298" s="4"/>
      <c r="G1298" s="5"/>
      <c r="H1298" s="22">
        <v>22</v>
      </c>
      <c r="I1298" s="25">
        <f>INDEX('TOL2008'!B:B,MATCH(A1298,'TOL2008'!A:A,0))</f>
        <v>46320</v>
      </c>
      <c r="J1298" s="25" t="str">
        <f>INDEX(Pääluokka!$H$2:$H$100,MATCH(VALUE(LEFT(Taulukko1[[#This Row],[TOL2008]],2)),Pääluokka!$G$2:$G$100,0))</f>
        <v>Tukku- ja vähittäiskauppa; moottoriajoneuvojen ja moottoripyörien korjaus</v>
      </c>
      <c r="K1298" s="25" t="str">
        <f>INDEX(Pääluokka!$I$2:$I$100,MATCH(VALUE(LEFT(Taulukko1[[#This Row],[TOL2008]],2)),Pääluokka!$G$2:$G$100,0))</f>
        <v>Palvelualat (G-N, R, S)</v>
      </c>
    </row>
    <row r="1299" spans="1:11" ht="12.75" customHeight="1">
      <c r="A1299" t="s">
        <v>2238</v>
      </c>
      <c r="B1299" s="23">
        <v>40205</v>
      </c>
      <c r="C1299" t="s">
        <v>3162</v>
      </c>
      <c r="E1299" s="5">
        <v>80</v>
      </c>
      <c r="F1299" s="4">
        <v>40262</v>
      </c>
      <c r="G1299" s="5">
        <v>63</v>
      </c>
      <c r="H1299" s="22">
        <v>435</v>
      </c>
      <c r="I1299" s="25" t="e">
        <f>INDEX('TOL2008'!B:B,MATCH(A1299,'TOL2008'!A:A,0))</f>
        <v>#N/A</v>
      </c>
      <c r="J1299" s="25" t="e">
        <f>INDEX(Pääluokka!$H$2:$H$100,MATCH(VALUE(LEFT(Taulukko1[[#This Row],[TOL2008]],2)),Pääluokka!$G$2:$G$100,0))</f>
        <v>#N/A</v>
      </c>
      <c r="K1299" s="25" t="e">
        <f>INDEX(Pääluokka!$I$2:$I$100,MATCH(VALUE(LEFT(Taulukko1[[#This Row],[TOL2008]],2)),Pääluokka!$G$2:$G$100,0))</f>
        <v>#N/A</v>
      </c>
    </row>
    <row r="1300" spans="1:11" ht="12.75" customHeight="1">
      <c r="A1300" t="s">
        <v>3453</v>
      </c>
      <c r="B1300" s="23">
        <v>40207</v>
      </c>
      <c r="C1300" t="s">
        <v>3454</v>
      </c>
      <c r="E1300" s="5">
        <v>7</v>
      </c>
      <c r="F1300" s="4">
        <v>40225</v>
      </c>
      <c r="G1300" s="5">
        <v>6</v>
      </c>
      <c r="H1300" s="22">
        <v>7</v>
      </c>
      <c r="I1300" s="25">
        <f>INDEX('TOL2008'!B:B,MATCH(A3934,'TOL2008'!A:A,0))</f>
        <v>45112</v>
      </c>
      <c r="J1300" s="25" t="str">
        <f>INDEX(Pääluokka!$H$2:$H$100,MATCH(VALUE(LEFT(Taulukko1[[#This Row],[TOL2008]],2)),Pääluokka!$G$2:$G$100,0))</f>
        <v>Tukku- ja vähittäiskauppa; moottoriajoneuvojen ja moottoripyörien korjaus</v>
      </c>
      <c r="K1300" s="25" t="str">
        <f>INDEX(Pääluokka!$I$2:$I$100,MATCH(VALUE(LEFT(Taulukko1[[#This Row],[TOL2008]],2)),Pääluokka!$G$2:$G$100,0))</f>
        <v>Palvelualat (G-N, R, S)</v>
      </c>
    </row>
    <row r="1301" spans="1:11" ht="12.75" customHeight="1">
      <c r="A1301" t="s">
        <v>1514</v>
      </c>
      <c r="B1301" s="23">
        <v>40207</v>
      </c>
      <c r="C1301" t="s">
        <v>3312</v>
      </c>
      <c r="E1301" s="5">
        <v>13</v>
      </c>
      <c r="F1301" s="4">
        <v>40254</v>
      </c>
      <c r="G1301" s="5">
        <v>9</v>
      </c>
      <c r="H1301" s="22">
        <v>150</v>
      </c>
      <c r="I1301" s="25" t="e">
        <f>INDEX('TOL2008'!B:B,MATCH(A1301,'TOL2008'!A:A,0))</f>
        <v>#N/A</v>
      </c>
      <c r="J1301" s="25" t="e">
        <f>INDEX(Pääluokka!$H$2:$H$100,MATCH(VALUE(LEFT(Taulukko1[[#This Row],[TOL2008]],2)),Pääluokka!$G$2:$G$100,0))</f>
        <v>#N/A</v>
      </c>
      <c r="K1301" s="25" t="e">
        <f>INDEX(Pääluokka!$I$2:$I$100,MATCH(VALUE(LEFT(Taulukko1[[#This Row],[TOL2008]],2)),Pääluokka!$G$2:$G$100,0))</f>
        <v>#N/A</v>
      </c>
    </row>
    <row r="1302" spans="1:11" ht="12.75" customHeight="1">
      <c r="A1302" s="21" t="s">
        <v>2911</v>
      </c>
      <c r="B1302" s="23">
        <v>40210</v>
      </c>
      <c r="C1302" s="21" t="s">
        <v>3404</v>
      </c>
      <c r="D1302" s="24"/>
      <c r="E1302" s="24">
        <v>15</v>
      </c>
      <c r="F1302" s="23">
        <v>40262</v>
      </c>
      <c r="G1302" s="24">
        <v>15</v>
      </c>
      <c r="H1302" s="22">
        <v>15</v>
      </c>
      <c r="I1302" s="25">
        <f>INDEX('TOL2008'!B:B,MATCH(A1302,'TOL2008'!A:A,0))</f>
        <v>46140</v>
      </c>
      <c r="J1302" s="25" t="str">
        <f>INDEX(Pääluokka!$H$2:$H$100,MATCH(VALUE(LEFT(Taulukko1[[#This Row],[TOL2008]],2)),Pääluokka!$G$2:$G$100,0))</f>
        <v>Tukku- ja vähittäiskauppa; moottoriajoneuvojen ja moottoripyörien korjaus</v>
      </c>
      <c r="K1302" s="25" t="str">
        <f>INDEX(Pääluokka!$I$2:$I$100,MATCH(VALUE(LEFT(Taulukko1[[#This Row],[TOL2008]],2)),Pääluokka!$G$2:$G$100,0))</f>
        <v>Palvelualat (G-N, R, S)</v>
      </c>
    </row>
    <row r="1303" spans="1:11" ht="12.75" customHeight="1">
      <c r="A1303" s="21" t="s">
        <v>3283</v>
      </c>
      <c r="B1303" s="23">
        <v>40210</v>
      </c>
      <c r="C1303" s="21" t="s">
        <v>3282</v>
      </c>
      <c r="D1303" s="24"/>
      <c r="E1303" s="24"/>
      <c r="F1303" s="23">
        <v>40263</v>
      </c>
      <c r="G1303" s="24">
        <v>9</v>
      </c>
      <c r="H1303" s="22">
        <v>9</v>
      </c>
      <c r="I1303" s="25" t="e">
        <f>INDEX('TOL2008'!B:B,MATCH(A1303,'TOL2008'!A:A,0))</f>
        <v>#N/A</v>
      </c>
      <c r="J1303" s="25" t="e">
        <f>INDEX(Pääluokka!$H$2:$H$100,MATCH(VALUE(LEFT(Taulukko1[[#This Row],[TOL2008]],2)),Pääluokka!$G$2:$G$100,0))</f>
        <v>#N/A</v>
      </c>
      <c r="K1303" s="25" t="e">
        <f>INDEX(Pääluokka!$I$2:$I$100,MATCH(VALUE(LEFT(Taulukko1[[#This Row],[TOL2008]],2)),Pääluokka!$G$2:$G$100,0))</f>
        <v>#N/A</v>
      </c>
    </row>
    <row r="1304" spans="1:11" ht="12.75" customHeight="1">
      <c r="A1304" s="21" t="s">
        <v>1696</v>
      </c>
      <c r="B1304" s="23">
        <v>40211</v>
      </c>
      <c r="C1304" s="21" t="s">
        <v>3213</v>
      </c>
      <c r="D1304" s="24"/>
      <c r="E1304" s="24">
        <v>15</v>
      </c>
      <c r="F1304" s="23">
        <v>40252</v>
      </c>
      <c r="G1304" s="24">
        <v>4</v>
      </c>
      <c r="H1304" s="22">
        <v>40</v>
      </c>
      <c r="I1304" s="25" t="e">
        <f>INDEX('TOL2008'!B:B,MATCH(A1304,'TOL2008'!A:A,0))</f>
        <v>#N/A</v>
      </c>
      <c r="J1304" s="25" t="e">
        <f>INDEX(Pääluokka!$H$2:$H$100,MATCH(VALUE(LEFT(Taulukko1[[#This Row],[TOL2008]],2)),Pääluokka!$G$2:$G$100,0))</f>
        <v>#N/A</v>
      </c>
      <c r="K1304" s="25" t="e">
        <f>INDEX(Pääluokka!$I$2:$I$100,MATCH(VALUE(LEFT(Taulukko1[[#This Row],[TOL2008]],2)),Pääluokka!$G$2:$G$100,0))</f>
        <v>#N/A</v>
      </c>
    </row>
    <row r="1305" spans="1:11" ht="12.75" customHeight="1">
      <c r="A1305" s="21" t="s">
        <v>469</v>
      </c>
      <c r="B1305" s="23">
        <v>40213</v>
      </c>
      <c r="C1305" s="21" t="s">
        <v>3381</v>
      </c>
      <c r="D1305" s="24"/>
      <c r="E1305" s="24">
        <v>130</v>
      </c>
      <c r="F1305" s="23">
        <v>40254</v>
      </c>
      <c r="G1305" s="24">
        <v>124</v>
      </c>
      <c r="H1305" s="22">
        <v>124</v>
      </c>
      <c r="I1305" s="25">
        <f>INDEX('TOL2008'!B:B,MATCH(A1305,'TOL2008'!A:A,0))</f>
        <v>26110</v>
      </c>
      <c r="J1305" s="25" t="str">
        <f>INDEX(Pääluokka!$H$2:$H$100,MATCH(VALUE(LEFT(Taulukko1[[#This Row],[TOL2008]],2)),Pääluokka!$G$2:$G$100,0))</f>
        <v>Teollisuus</v>
      </c>
      <c r="K1305" s="25" t="str">
        <f>INDEX(Pääluokka!$I$2:$I$100,MATCH(VALUE(LEFT(Taulukko1[[#This Row],[TOL2008]],2)),Pääluokka!$G$2:$G$100,0))</f>
        <v>Teollisuus (C-E)</v>
      </c>
    </row>
    <row r="1306" spans="1:11" ht="12.75" customHeight="1">
      <c r="A1306" t="s">
        <v>3476</v>
      </c>
      <c r="B1306" s="23">
        <v>40214</v>
      </c>
      <c r="C1306" t="s">
        <v>3475</v>
      </c>
      <c r="E1306" s="5">
        <v>70</v>
      </c>
      <c r="F1306" s="4"/>
      <c r="G1306" s="5"/>
      <c r="H1306" s="22">
        <v>70</v>
      </c>
      <c r="I1306" s="25" t="e">
        <f>INDEX('TOL2008'!B:B,MATCH(A1306,'TOL2008'!A:A,0))</f>
        <v>#N/A</v>
      </c>
      <c r="J1306" s="25" t="e">
        <f>INDEX(Pääluokka!$H$2:$H$100,MATCH(VALUE(LEFT(Taulukko1[[#This Row],[TOL2008]],2)),Pääluokka!$G$2:$G$100,0))</f>
        <v>#N/A</v>
      </c>
      <c r="K1306" s="25" t="e">
        <f>INDEX(Pääluokka!$I$2:$I$100,MATCH(VALUE(LEFT(Taulukko1[[#This Row],[TOL2008]],2)),Pääluokka!$G$2:$G$100,0))</f>
        <v>#N/A</v>
      </c>
    </row>
    <row r="1307" spans="1:11" ht="12.75" customHeight="1">
      <c r="A1307" s="21" t="s">
        <v>3449</v>
      </c>
      <c r="B1307" s="23">
        <v>40216</v>
      </c>
      <c r="C1307" s="21" t="s">
        <v>3448</v>
      </c>
      <c r="D1307" s="24"/>
      <c r="E1307" s="24">
        <v>40</v>
      </c>
      <c r="F1307" s="23">
        <v>40240</v>
      </c>
      <c r="G1307" s="24">
        <v>39</v>
      </c>
      <c r="H1307" s="22">
        <v>40</v>
      </c>
      <c r="I1307" s="25" t="e">
        <f>INDEX('TOL2008'!B:B,MATCH(A1307,'TOL2008'!A:A,0))</f>
        <v>#N/A</v>
      </c>
      <c r="J1307" s="25" t="e">
        <f>INDEX(Pääluokka!$H$2:$H$100,MATCH(VALUE(LEFT(Taulukko1[[#This Row],[TOL2008]],2)),Pääluokka!$G$2:$G$100,0))</f>
        <v>#N/A</v>
      </c>
      <c r="K1307" s="25" t="e">
        <f>INDEX(Pääluokka!$I$2:$I$100,MATCH(VALUE(LEFT(Taulukko1[[#This Row],[TOL2008]],2)),Pääluokka!$G$2:$G$100,0))</f>
        <v>#N/A</v>
      </c>
    </row>
    <row r="1308" spans="1:11" ht="12.75" customHeight="1">
      <c r="A1308" t="s">
        <v>665</v>
      </c>
      <c r="B1308" s="23">
        <v>40217</v>
      </c>
      <c r="C1308" t="s">
        <v>3480</v>
      </c>
      <c r="E1308" s="5">
        <v>37</v>
      </c>
      <c r="F1308" s="4"/>
      <c r="G1308" s="5"/>
      <c r="H1308" s="22">
        <v>37</v>
      </c>
      <c r="I1308" s="25">
        <f>INDEX('TOL2008'!B:B,MATCH(A1308,'TOL2008'!A:A,0))</f>
        <v>24530</v>
      </c>
      <c r="J1308" s="25" t="str">
        <f>INDEX(Pääluokka!$H$2:$H$100,MATCH(VALUE(LEFT(Taulukko1[[#This Row],[TOL2008]],2)),Pääluokka!$G$2:$G$100,0))</f>
        <v>Teollisuus</v>
      </c>
      <c r="K1308" s="25" t="str">
        <f>INDEX(Pääluokka!$I$2:$I$100,MATCH(VALUE(LEFT(Taulukko1[[#This Row],[TOL2008]],2)),Pääluokka!$G$2:$G$100,0))</f>
        <v>Teollisuus (C-E)</v>
      </c>
    </row>
    <row r="1309" spans="1:11" ht="12.75" customHeight="1">
      <c r="A1309" s="21" t="s">
        <v>3428</v>
      </c>
      <c r="B1309" s="23">
        <v>40217</v>
      </c>
      <c r="C1309" s="21" t="s">
        <v>3427</v>
      </c>
      <c r="D1309" s="24"/>
      <c r="E1309" s="24">
        <v>32</v>
      </c>
      <c r="F1309" s="23">
        <v>40246</v>
      </c>
      <c r="G1309" s="24">
        <v>29</v>
      </c>
      <c r="H1309" s="22">
        <v>100</v>
      </c>
      <c r="I1309" s="25">
        <f>INDEX('TOL2008'!B:B,MATCH(A2526,'TOL2008'!A:A,0))</f>
        <v>46521</v>
      </c>
      <c r="J1309" s="25" t="str">
        <f>INDEX(Pääluokka!$H$2:$H$100,MATCH(VALUE(LEFT(Taulukko1[[#This Row],[TOL2008]],2)),Pääluokka!$G$2:$G$100,0))</f>
        <v>Tukku- ja vähittäiskauppa; moottoriajoneuvojen ja moottoripyörien korjaus</v>
      </c>
      <c r="K1309" s="25" t="str">
        <f>INDEX(Pääluokka!$I$2:$I$100,MATCH(VALUE(LEFT(Taulukko1[[#This Row],[TOL2008]],2)),Pääluokka!$G$2:$G$100,0))</f>
        <v>Palvelualat (G-N, R, S)</v>
      </c>
    </row>
    <row r="1310" spans="1:11" ht="12.75" customHeight="1">
      <c r="A1310" t="s">
        <v>983</v>
      </c>
      <c r="B1310" s="23">
        <v>40217</v>
      </c>
      <c r="C1310" t="s">
        <v>3311</v>
      </c>
      <c r="E1310" s="5">
        <v>285</v>
      </c>
      <c r="F1310" s="4">
        <v>40262</v>
      </c>
      <c r="G1310" s="5">
        <v>268</v>
      </c>
      <c r="H1310" s="22">
        <v>2200</v>
      </c>
      <c r="I1310" s="25">
        <f>INDEX('TOL2008'!B:B,MATCH(A1310,'TOL2008'!A:A,0))</f>
        <v>26300</v>
      </c>
      <c r="J1310" s="25" t="str">
        <f>INDEX(Pääluokka!$H$2:$H$100,MATCH(VALUE(LEFT(Taulukko1[[#This Row],[TOL2008]],2)),Pääluokka!$G$2:$G$100,0))</f>
        <v>Teollisuus</v>
      </c>
      <c r="K1310" s="25" t="str">
        <f>INDEX(Pääluokka!$I$2:$I$100,MATCH(VALUE(LEFT(Taulukko1[[#This Row],[TOL2008]],2)),Pääluokka!$G$2:$G$100,0))</f>
        <v>Teollisuus (C-E)</v>
      </c>
    </row>
    <row r="1311" spans="1:11" ht="12.75" customHeight="1">
      <c r="A1311" s="21" t="s">
        <v>873</v>
      </c>
      <c r="B1311" s="23">
        <v>40217</v>
      </c>
      <c r="C1311" s="21" t="s">
        <v>3243</v>
      </c>
      <c r="D1311" s="24"/>
      <c r="E1311" s="24">
        <v>28</v>
      </c>
      <c r="F1311" s="23"/>
      <c r="G1311" s="24"/>
      <c r="H1311" s="22">
        <v>28</v>
      </c>
      <c r="I1311" s="25" t="str">
        <f>INDEX('TOL2008'!B:B,MATCH(A1311,'TOL2008'!A:A,0))</f>
        <v>28920</v>
      </c>
      <c r="J1311" s="25" t="str">
        <f>INDEX(Pääluokka!$H$2:$H$100,MATCH(VALUE(LEFT(Taulukko1[[#This Row],[TOL2008]],2)),Pääluokka!$G$2:$G$100,0))</f>
        <v>Teollisuus</v>
      </c>
      <c r="K1311" s="25" t="str">
        <f>INDEX(Pääluokka!$I$2:$I$100,MATCH(VALUE(LEFT(Taulukko1[[#This Row],[TOL2008]],2)),Pääluokka!$G$2:$G$100,0))</f>
        <v>Teollisuus (C-E)</v>
      </c>
    </row>
    <row r="1312" spans="1:11" ht="12.75" customHeight="1">
      <c r="A1312" t="s">
        <v>1203</v>
      </c>
      <c r="B1312" s="23">
        <v>40218</v>
      </c>
      <c r="C1312" t="s">
        <v>3410</v>
      </c>
      <c r="E1312" s="5">
        <v>40</v>
      </c>
      <c r="F1312" s="4">
        <v>40329</v>
      </c>
      <c r="G1312" s="5"/>
      <c r="H1312" s="22">
        <v>40</v>
      </c>
      <c r="I1312" s="25">
        <f>INDEX('TOL2008'!B:B,MATCH(A1312,'TOL2008'!A:A,0))</f>
        <v>35140</v>
      </c>
      <c r="J1312" s="25" t="str">
        <f>INDEX(Pääluokka!$H$2:$H$100,MATCH(VALUE(LEFT(Taulukko1[[#This Row],[TOL2008]],2)),Pääluokka!$G$2:$G$100,0))</f>
        <v>Sähkö-, kaasu- ja lämpöhuolto, jäähdytysliiketoiminta</v>
      </c>
      <c r="K1312" s="25" t="str">
        <f>INDEX(Pääluokka!$I$2:$I$100,MATCH(VALUE(LEFT(Taulukko1[[#This Row],[TOL2008]],2)),Pääluokka!$G$2:$G$100,0))</f>
        <v>Teollisuus (C-E)</v>
      </c>
    </row>
    <row r="1313" spans="1:11" ht="12.75" customHeight="1">
      <c r="A1313" s="21" t="s">
        <v>284</v>
      </c>
      <c r="B1313" s="23">
        <v>40218</v>
      </c>
      <c r="C1313" s="21" t="s">
        <v>3294</v>
      </c>
      <c r="D1313" s="24" t="s">
        <v>25</v>
      </c>
      <c r="E1313" s="24">
        <v>120</v>
      </c>
      <c r="F1313" s="23">
        <v>40267</v>
      </c>
      <c r="G1313" s="24">
        <v>84</v>
      </c>
      <c r="H1313" s="22">
        <v>120</v>
      </c>
      <c r="I1313" s="25">
        <f>INDEX('TOL2008'!B:B,MATCH(A1313,'TOL2008'!A:A,0))</f>
        <v>71127</v>
      </c>
      <c r="J1313" s="25" t="str">
        <f>INDEX(Pääluokka!$H$2:$H$100,MATCH(VALUE(LEFT(Taulukko1[[#This Row],[TOL2008]],2)),Pääluokka!$G$2:$G$100,0))</f>
        <v>Ammatillinen, tieteellinen ja tekninen toiminta</v>
      </c>
      <c r="K1313" s="25" t="str">
        <f>INDEX(Pääluokka!$I$2:$I$100,MATCH(VALUE(LEFT(Taulukko1[[#This Row],[TOL2008]],2)),Pääluokka!$G$2:$G$100,0))</f>
        <v>Palvelualat (G-N, R, S)</v>
      </c>
    </row>
    <row r="1314" spans="1:11" ht="12.75" customHeight="1">
      <c r="A1314" t="s">
        <v>1401</v>
      </c>
      <c r="B1314" s="23">
        <v>40220</v>
      </c>
      <c r="C1314" t="s">
        <v>3208</v>
      </c>
      <c r="D1314" s="5">
        <v>180</v>
      </c>
      <c r="E1314" s="5"/>
      <c r="F1314" s="4">
        <v>40246</v>
      </c>
      <c r="G1314" s="5">
        <v>0</v>
      </c>
      <c r="H1314" s="22">
        <v>180</v>
      </c>
      <c r="I1314" s="25" t="e">
        <f>INDEX('TOL2008'!B:B,MATCH(A1314,'TOL2008'!A:A,0))</f>
        <v>#N/A</v>
      </c>
      <c r="J1314" s="25" t="e">
        <f>INDEX(Pääluokka!$H$2:$H$100,MATCH(VALUE(LEFT(Taulukko1[[#This Row],[TOL2008]],2)),Pääluokka!$G$2:$G$100,0))</f>
        <v>#N/A</v>
      </c>
      <c r="K1314" s="25" t="e">
        <f>INDEX(Pääluokka!$I$2:$I$100,MATCH(VALUE(LEFT(Taulukko1[[#This Row],[TOL2008]],2)),Pääluokka!$G$2:$G$100,0))</f>
        <v>#N/A</v>
      </c>
    </row>
    <row r="1315" spans="1:11" ht="12.75" customHeight="1">
      <c r="A1315" s="21" t="s">
        <v>3412</v>
      </c>
      <c r="B1315" s="23">
        <v>40221</v>
      </c>
      <c r="C1315" s="21" t="s">
        <v>3411</v>
      </c>
      <c r="D1315" s="24"/>
      <c r="E1315" s="24">
        <v>7</v>
      </c>
      <c r="F1315" s="23">
        <v>40276</v>
      </c>
      <c r="G1315" s="24">
        <v>4</v>
      </c>
      <c r="H1315" s="22">
        <v>160</v>
      </c>
      <c r="I1315" s="25" t="e">
        <f>INDEX('TOL2008'!B:B,MATCH(A1315,'TOL2008'!A:A,0))</f>
        <v>#N/A</v>
      </c>
      <c r="J1315" s="25" t="e">
        <f>INDEX(Pääluokka!$H$2:$H$100,MATCH(VALUE(LEFT(Taulukko1[[#This Row],[TOL2008]],2)),Pääluokka!$G$2:$G$100,0))</f>
        <v>#N/A</v>
      </c>
      <c r="K1315" s="25" t="e">
        <f>INDEX(Pääluokka!$I$2:$I$100,MATCH(VALUE(LEFT(Taulukko1[[#This Row],[TOL2008]],2)),Pääluokka!$G$2:$G$100,0))</f>
        <v>#N/A</v>
      </c>
    </row>
    <row r="1316" spans="1:11" ht="12.75" customHeight="1">
      <c r="A1316" t="s">
        <v>3278</v>
      </c>
      <c r="B1316" s="23">
        <v>40221</v>
      </c>
      <c r="C1316" t="s">
        <v>3277</v>
      </c>
      <c r="E1316" s="5">
        <v>13</v>
      </c>
      <c r="F1316" s="4">
        <v>40267</v>
      </c>
      <c r="G1316" s="5">
        <v>10</v>
      </c>
      <c r="H1316" s="22">
        <v>42</v>
      </c>
      <c r="I1316" s="25" t="e">
        <f>INDEX('TOL2008'!B:B,MATCH(A1316,'TOL2008'!A:A,0))</f>
        <v>#N/A</v>
      </c>
      <c r="J1316" s="25" t="e">
        <f>INDEX(Pääluokka!$H$2:$H$100,MATCH(VALUE(LEFT(Taulukko1[[#This Row],[TOL2008]],2)),Pääluokka!$G$2:$G$100,0))</f>
        <v>#N/A</v>
      </c>
      <c r="K1316" s="25" t="e">
        <f>INDEX(Pääluokka!$I$2:$I$100,MATCH(VALUE(LEFT(Taulukko1[[#This Row],[TOL2008]],2)),Pääluokka!$G$2:$G$100,0))</f>
        <v>#N/A</v>
      </c>
    </row>
    <row r="1317" spans="1:11" ht="12.75" customHeight="1">
      <c r="A1317" s="21" t="s">
        <v>90</v>
      </c>
      <c r="B1317" s="23">
        <v>40221</v>
      </c>
      <c r="C1317" s="21" t="s">
        <v>3192</v>
      </c>
      <c r="D1317" s="24"/>
      <c r="E1317" s="24">
        <v>9</v>
      </c>
      <c r="F1317" s="23">
        <v>40259</v>
      </c>
      <c r="G1317" s="24">
        <v>8</v>
      </c>
      <c r="H1317" s="22">
        <v>200</v>
      </c>
      <c r="I1317" s="25">
        <f>INDEX('TOL2008'!B:B,MATCH(A1317,'TOL2008'!A:A,0))</f>
        <v>62030</v>
      </c>
      <c r="J1317" s="25" t="str">
        <f>INDEX(Pääluokka!$H$2:$H$100,MATCH(VALUE(LEFT(Taulukko1[[#This Row],[TOL2008]],2)),Pääluokka!$G$2:$G$100,0))</f>
        <v>Informaatio ja viestintä</v>
      </c>
      <c r="K1317" s="25" t="str">
        <f>INDEX(Pääluokka!$I$2:$I$100,MATCH(VALUE(LEFT(Taulukko1[[#This Row],[TOL2008]],2)),Pääluokka!$G$2:$G$100,0))</f>
        <v>Palvelualat (G-N, R, S)</v>
      </c>
    </row>
    <row r="1318" spans="1:11" ht="12.75" customHeight="1">
      <c r="A1318" t="s">
        <v>177</v>
      </c>
      <c r="B1318" s="23">
        <v>40222</v>
      </c>
      <c r="C1318" t="s">
        <v>3232</v>
      </c>
      <c r="E1318" s="5">
        <v>8</v>
      </c>
      <c r="F1318" s="4">
        <v>40235</v>
      </c>
      <c r="G1318" s="5">
        <v>5</v>
      </c>
      <c r="H1318" s="22">
        <v>45</v>
      </c>
      <c r="I1318" s="25">
        <f>INDEX('TOL2008'!B:B,MATCH(A1318,'TOL2008'!A:A,0))</f>
        <v>58142</v>
      </c>
      <c r="J1318" s="25" t="str">
        <f>INDEX(Pääluokka!$H$2:$H$100,MATCH(VALUE(LEFT(Taulukko1[[#This Row],[TOL2008]],2)),Pääluokka!$G$2:$G$100,0))</f>
        <v>Informaatio ja viestintä</v>
      </c>
      <c r="K1318" s="25" t="str">
        <f>INDEX(Pääluokka!$I$2:$I$100,MATCH(VALUE(LEFT(Taulukko1[[#This Row],[TOL2008]],2)),Pääluokka!$G$2:$G$100,0))</f>
        <v>Palvelualat (G-N, R, S)</v>
      </c>
    </row>
    <row r="1319" spans="1:11" ht="12.75" customHeight="1">
      <c r="A1319" s="21" t="s">
        <v>287</v>
      </c>
      <c r="B1319" s="23">
        <v>40224</v>
      </c>
      <c r="C1319" s="21" t="s">
        <v>3296</v>
      </c>
      <c r="D1319" s="24"/>
      <c r="E1319" s="24">
        <v>180</v>
      </c>
      <c r="F1319" s="23">
        <v>40268</v>
      </c>
      <c r="G1319" s="24">
        <v>68</v>
      </c>
      <c r="H1319" s="22">
        <v>1600</v>
      </c>
      <c r="I1319" s="25">
        <f>INDEX('TOL2008'!B:B,MATCH(A1319,'TOL2008'!A:A,0))</f>
        <v>85420</v>
      </c>
      <c r="J1319" s="25" t="str">
        <f>INDEX(Pääluokka!$H$2:$H$100,MATCH(VALUE(LEFT(Taulukko1[[#This Row],[TOL2008]],2)),Pääluokka!$G$2:$G$100,0))</f>
        <v>Koulutus</v>
      </c>
      <c r="K1319" s="25" t="str">
        <f>INDEX(Pääluokka!$I$2:$I$100,MATCH(VALUE(LEFT(Taulukko1[[#This Row],[TOL2008]],2)),Pääluokka!$G$2:$G$100,0))</f>
        <v>Muut toimialat (O-Q, T-X)</v>
      </c>
    </row>
    <row r="1320" spans="1:11" ht="12.75" customHeight="1">
      <c r="A1320" t="s">
        <v>3484</v>
      </c>
      <c r="B1320" s="23">
        <v>40225</v>
      </c>
      <c r="C1320" t="s">
        <v>3483</v>
      </c>
      <c r="E1320" s="5">
        <v>30</v>
      </c>
      <c r="F1320" s="4">
        <v>40260</v>
      </c>
      <c r="G1320" s="5">
        <v>12</v>
      </c>
      <c r="H1320" s="22">
        <v>650</v>
      </c>
      <c r="I1320" s="25" t="e">
        <f>INDEX('TOL2008'!B:B,MATCH(A1320,'TOL2008'!A:A,0))</f>
        <v>#N/A</v>
      </c>
      <c r="J1320" s="25" t="e">
        <f>INDEX(Pääluokka!$H$2:$H$100,MATCH(VALUE(LEFT(Taulukko1[[#This Row],[TOL2008]],2)),Pääluokka!$G$2:$G$100,0))</f>
        <v>#N/A</v>
      </c>
      <c r="K1320" s="25" t="e">
        <f>INDEX(Pääluokka!$I$2:$I$100,MATCH(VALUE(LEFT(Taulukko1[[#This Row],[TOL2008]],2)),Pääluokka!$G$2:$G$100,0))</f>
        <v>#N/A</v>
      </c>
    </row>
    <row r="1321" spans="1:11" ht="12.75" customHeight="1">
      <c r="A1321" s="21" t="s">
        <v>897</v>
      </c>
      <c r="B1321" s="23">
        <v>40225</v>
      </c>
      <c r="C1321" s="21" t="s">
        <v>3257</v>
      </c>
      <c r="D1321" s="24"/>
      <c r="E1321" s="24">
        <v>14</v>
      </c>
      <c r="F1321" s="23">
        <v>40267</v>
      </c>
      <c r="G1321" s="24"/>
      <c r="H1321" s="22">
        <v>30</v>
      </c>
      <c r="I1321" s="25">
        <f>INDEX('TOL2008'!B:B,MATCH(A1321,'TOL2008'!A:A,0))</f>
        <v>28240</v>
      </c>
      <c r="J1321" s="25" t="str">
        <f>INDEX(Pääluokka!$H$2:$H$100,MATCH(VALUE(LEFT(Taulukko1[[#This Row],[TOL2008]],2)),Pääluokka!$G$2:$G$100,0))</f>
        <v>Teollisuus</v>
      </c>
      <c r="K1321" s="25" t="str">
        <f>INDEX(Pääluokka!$I$2:$I$100,MATCH(VALUE(LEFT(Taulukko1[[#This Row],[TOL2008]],2)),Pääluokka!$G$2:$G$100,0))</f>
        <v>Teollisuus (C-E)</v>
      </c>
    </row>
    <row r="1322" spans="1:11" ht="12.75" customHeight="1">
      <c r="A1322" t="s">
        <v>50</v>
      </c>
      <c r="B1322" s="23">
        <v>40225</v>
      </c>
      <c r="C1322" t="s">
        <v>3184</v>
      </c>
      <c r="D1322" s="5">
        <v>200</v>
      </c>
      <c r="E1322" s="5">
        <v>200</v>
      </c>
      <c r="F1322" s="4">
        <v>40284</v>
      </c>
      <c r="G1322" s="5">
        <v>200</v>
      </c>
      <c r="H1322" s="22">
        <v>200</v>
      </c>
      <c r="I1322" s="25">
        <f>INDEX('TOL2008'!B:B,MATCH(A1322,'TOL2008'!A:A,0))</f>
        <v>17120</v>
      </c>
      <c r="J1322" s="25" t="str">
        <f>INDEX(Pääluokka!$H$2:$H$100,MATCH(VALUE(LEFT(Taulukko1[[#This Row],[TOL2008]],2)),Pääluokka!$G$2:$G$100,0))</f>
        <v>Teollisuus</v>
      </c>
      <c r="K1322" s="25" t="str">
        <f>INDEX(Pääluokka!$I$2:$I$100,MATCH(VALUE(LEFT(Taulukko1[[#This Row],[TOL2008]],2)),Pääluokka!$G$2:$G$100,0))</f>
        <v>Teollisuus (C-E)</v>
      </c>
    </row>
    <row r="1323" spans="1:11" ht="12.75" customHeight="1">
      <c r="A1323" t="s">
        <v>50</v>
      </c>
      <c r="B1323" s="23">
        <v>40227</v>
      </c>
      <c r="C1323" t="s">
        <v>3183</v>
      </c>
      <c r="E1323" s="5">
        <v>24</v>
      </c>
      <c r="F1323" s="4">
        <v>40294</v>
      </c>
      <c r="G1323" s="5">
        <v>16</v>
      </c>
      <c r="H1323" s="22">
        <v>35</v>
      </c>
      <c r="I1323" s="25">
        <f>INDEX('TOL2008'!B:B,MATCH(A1323,'TOL2008'!A:A,0))</f>
        <v>17120</v>
      </c>
      <c r="J1323" s="25" t="str">
        <f>INDEX(Pääluokka!$H$2:$H$100,MATCH(VALUE(LEFT(Taulukko1[[#This Row],[TOL2008]],2)),Pääluokka!$G$2:$G$100,0))</f>
        <v>Teollisuus</v>
      </c>
      <c r="K1323" s="25" t="str">
        <f>INDEX(Pääluokka!$I$2:$I$100,MATCH(VALUE(LEFT(Taulukko1[[#This Row],[TOL2008]],2)),Pääluokka!$G$2:$G$100,0))</f>
        <v>Teollisuus (C-E)</v>
      </c>
    </row>
    <row r="1324" spans="1:11" ht="12.75" customHeight="1">
      <c r="A1324" t="s">
        <v>148</v>
      </c>
      <c r="B1324" s="23">
        <v>40228</v>
      </c>
      <c r="C1324" t="s">
        <v>3223</v>
      </c>
      <c r="D1324" s="5">
        <v>90</v>
      </c>
      <c r="E1324" s="5">
        <v>30</v>
      </c>
      <c r="F1324" s="4"/>
      <c r="G1324" s="5"/>
      <c r="H1324" s="22">
        <v>120</v>
      </c>
      <c r="I1324" s="25">
        <f>INDEX('TOL2008'!B:B,MATCH(A1324,'TOL2008'!A:A,0))</f>
        <v>17120</v>
      </c>
      <c r="J1324" s="25" t="str">
        <f>INDEX(Pääluokka!$H$2:$H$100,MATCH(VALUE(LEFT(Taulukko1[[#This Row],[TOL2008]],2)),Pääluokka!$G$2:$G$100,0))</f>
        <v>Teollisuus</v>
      </c>
      <c r="K1324" s="25" t="str">
        <f>INDEX(Pääluokka!$I$2:$I$100,MATCH(VALUE(LEFT(Taulukko1[[#This Row],[TOL2008]],2)),Pääluokka!$G$2:$G$100,0))</f>
        <v>Teollisuus (C-E)</v>
      </c>
    </row>
    <row r="1325" spans="1:11" ht="12.75" customHeight="1">
      <c r="A1325" t="s">
        <v>3353</v>
      </c>
      <c r="B1325" s="23">
        <v>40232</v>
      </c>
      <c r="C1325" t="s">
        <v>3352</v>
      </c>
      <c r="D1325" s="5">
        <v>33</v>
      </c>
      <c r="E1325" s="5"/>
      <c r="F1325" s="4"/>
      <c r="G1325" s="5"/>
      <c r="H1325" s="22">
        <v>33</v>
      </c>
      <c r="I1325" s="25" t="e">
        <f>INDEX('TOL2008'!B:B,MATCH(A1325,'TOL2008'!A:A,0))</f>
        <v>#N/A</v>
      </c>
      <c r="J1325" s="25" t="e">
        <f>INDEX(Pääluokka!$H$2:$H$100,MATCH(VALUE(LEFT(Taulukko1[[#This Row],[TOL2008]],2)),Pääluokka!$G$2:$G$100,0))</f>
        <v>#N/A</v>
      </c>
      <c r="K1325" s="25" t="e">
        <f>INDEX(Pääluokka!$I$2:$I$100,MATCH(VALUE(LEFT(Taulukko1[[#This Row],[TOL2008]],2)),Pääluokka!$G$2:$G$100,0))</f>
        <v>#N/A</v>
      </c>
    </row>
    <row r="1326" spans="1:11" ht="12.75" customHeight="1">
      <c r="A1326" t="s">
        <v>733</v>
      </c>
      <c r="B1326" s="23">
        <v>40232</v>
      </c>
      <c r="C1326" t="s">
        <v>3175</v>
      </c>
      <c r="E1326" s="5">
        <v>20</v>
      </c>
      <c r="F1326" s="4">
        <v>40280</v>
      </c>
      <c r="G1326" s="5">
        <v>18</v>
      </c>
      <c r="H1326" s="22">
        <v>20</v>
      </c>
      <c r="I1326" s="25">
        <f>INDEX('TOL2008'!B:B,MATCH(A1326,'TOL2008'!A:A,0))</f>
        <v>10510</v>
      </c>
      <c r="J1326" s="25" t="str">
        <f>INDEX(Pääluokka!$H$2:$H$100,MATCH(VALUE(LEFT(Taulukko1[[#This Row],[TOL2008]],2)),Pääluokka!$G$2:$G$100,0))</f>
        <v>Teollisuus</v>
      </c>
      <c r="K1326" s="25" t="str">
        <f>INDEX(Pääluokka!$I$2:$I$100,MATCH(VALUE(LEFT(Taulukko1[[#This Row],[TOL2008]],2)),Pääluokka!$G$2:$G$100,0))</f>
        <v>Teollisuus (C-E)</v>
      </c>
    </row>
    <row r="1327" spans="1:11" ht="12.75" customHeight="1">
      <c r="A1327" t="s">
        <v>50</v>
      </c>
      <c r="B1327" s="23">
        <v>40233</v>
      </c>
      <c r="C1327" t="s">
        <v>3182</v>
      </c>
      <c r="E1327" s="5">
        <v>25</v>
      </c>
      <c r="F1327" s="4"/>
      <c r="G1327" s="5"/>
      <c r="H1327" s="22">
        <v>170</v>
      </c>
      <c r="I1327" s="25">
        <f>INDEX('TOL2008'!B:B,MATCH(A1327,'TOL2008'!A:A,0))</f>
        <v>17120</v>
      </c>
      <c r="J1327" s="25" t="str">
        <f>INDEX(Pääluokka!$H$2:$H$100,MATCH(VALUE(LEFT(Taulukko1[[#This Row],[TOL2008]],2)),Pääluokka!$G$2:$G$100,0))</f>
        <v>Teollisuus</v>
      </c>
      <c r="K1327" s="25" t="str">
        <f>INDEX(Pääluokka!$I$2:$I$100,MATCH(VALUE(LEFT(Taulukko1[[#This Row],[TOL2008]],2)),Pääluokka!$G$2:$G$100,0))</f>
        <v>Teollisuus (C-E)</v>
      </c>
    </row>
    <row r="1328" spans="1:11" ht="12.75" customHeight="1">
      <c r="A1328" t="s">
        <v>3358</v>
      </c>
      <c r="B1328" s="23">
        <v>40235</v>
      </c>
      <c r="C1328" t="s">
        <v>3357</v>
      </c>
      <c r="D1328" s="24"/>
      <c r="E1328" s="24">
        <v>9</v>
      </c>
      <c r="F1328" s="23">
        <v>40255</v>
      </c>
      <c r="G1328" s="24">
        <v>6</v>
      </c>
      <c r="H1328" s="22">
        <v>9</v>
      </c>
      <c r="I1328" s="25" t="e">
        <f>INDEX('TOL2008'!B:B,MATCH(A1328,'TOL2008'!A:A,0))</f>
        <v>#N/A</v>
      </c>
      <c r="J1328" s="25" t="e">
        <f>INDEX(Pääluokka!$H$2:$H$100,MATCH(VALUE(LEFT(Taulukko1[[#This Row],[TOL2008]],2)),Pääluokka!$G$2:$G$100,0))</f>
        <v>#N/A</v>
      </c>
      <c r="K1328" s="25" t="e">
        <f>INDEX(Pääluokka!$I$2:$I$100,MATCH(VALUE(LEFT(Taulukko1[[#This Row],[TOL2008]],2)),Pääluokka!$G$2:$G$100,0))</f>
        <v>#N/A</v>
      </c>
    </row>
    <row r="1329" spans="1:11" ht="12.75" customHeight="1">
      <c r="A1329" s="21" t="s">
        <v>1798</v>
      </c>
      <c r="B1329" s="23">
        <v>40238</v>
      </c>
      <c r="C1329" s="21" t="s">
        <v>3440</v>
      </c>
      <c r="D1329" s="24">
        <v>7</v>
      </c>
      <c r="E1329" s="24">
        <v>20</v>
      </c>
      <c r="F1329" s="23">
        <v>40253</v>
      </c>
      <c r="G1329" s="24">
        <v>7</v>
      </c>
      <c r="H1329" s="22">
        <v>150</v>
      </c>
      <c r="I1329" s="25" t="e">
        <f>INDEX('TOL2008'!B:B,MATCH(A1329,'TOL2008'!A:A,0))</f>
        <v>#N/A</v>
      </c>
      <c r="J1329" s="25" t="e">
        <f>INDEX(Pääluokka!$H$2:$H$100,MATCH(VALUE(LEFT(Taulukko1[[#This Row],[TOL2008]],2)),Pääluokka!$G$2:$G$100,0))</f>
        <v>#N/A</v>
      </c>
      <c r="K1329" s="25" t="e">
        <f>INDEX(Pääluokka!$I$2:$I$100,MATCH(VALUE(LEFT(Taulukko1[[#This Row],[TOL2008]],2)),Pääluokka!$G$2:$G$100,0))</f>
        <v>#N/A</v>
      </c>
    </row>
    <row r="1330" spans="1:11" ht="12.75" customHeight="1">
      <c r="A1330" s="21" t="s">
        <v>3333</v>
      </c>
      <c r="B1330" s="23">
        <v>40238</v>
      </c>
      <c r="C1330" s="21" t="s">
        <v>3332</v>
      </c>
      <c r="D1330" s="24"/>
      <c r="E1330" s="24">
        <v>30</v>
      </c>
      <c r="F1330" s="23">
        <v>40288</v>
      </c>
      <c r="G1330" s="24">
        <v>20</v>
      </c>
      <c r="H1330" s="22">
        <v>30</v>
      </c>
      <c r="I1330" s="25" t="e">
        <f>INDEX('TOL2008'!B:B,MATCH(A1330,'TOL2008'!A:A,0))</f>
        <v>#N/A</v>
      </c>
      <c r="J1330" s="25" t="e">
        <f>INDEX(Pääluokka!$H$2:$H$100,MATCH(VALUE(LEFT(Taulukko1[[#This Row],[TOL2008]],2)),Pääluokka!$G$2:$G$100,0))</f>
        <v>#N/A</v>
      </c>
      <c r="K1330" s="25" t="e">
        <f>INDEX(Pääluokka!$I$2:$I$100,MATCH(VALUE(LEFT(Taulukko1[[#This Row],[TOL2008]],2)),Pääluokka!$G$2:$G$100,0))</f>
        <v>#N/A</v>
      </c>
    </row>
    <row r="1331" spans="1:11" ht="12.75" customHeight="1">
      <c r="A1331" s="21" t="s">
        <v>3285</v>
      </c>
      <c r="B1331" s="23">
        <v>40238</v>
      </c>
      <c r="C1331" s="21" t="s">
        <v>3284</v>
      </c>
      <c r="D1331" s="24"/>
      <c r="E1331" s="24"/>
      <c r="F1331" s="23">
        <v>40297</v>
      </c>
      <c r="G1331" s="24">
        <v>40</v>
      </c>
      <c r="H1331" s="22">
        <v>250</v>
      </c>
      <c r="I1331" s="25" t="e">
        <f>INDEX('TOL2008'!B:B,MATCH(A1331,'TOL2008'!A:A,0))</f>
        <v>#N/A</v>
      </c>
      <c r="J1331" s="25" t="e">
        <f>INDEX(Pääluokka!$H$2:$H$100,MATCH(VALUE(LEFT(Taulukko1[[#This Row],[TOL2008]],2)),Pääluokka!$G$2:$G$100,0))</f>
        <v>#N/A</v>
      </c>
      <c r="K1331" s="25" t="e">
        <f>INDEX(Pääluokka!$I$2:$I$100,MATCH(VALUE(LEFT(Taulukko1[[#This Row],[TOL2008]],2)),Pääluokka!$G$2:$G$100,0))</f>
        <v>#N/A</v>
      </c>
    </row>
    <row r="1332" spans="1:11" ht="12.75" customHeight="1">
      <c r="A1332" s="21" t="s">
        <v>229</v>
      </c>
      <c r="B1332" s="23">
        <v>40238</v>
      </c>
      <c r="C1332" s="21" t="s">
        <v>3261</v>
      </c>
      <c r="D1332" s="24"/>
      <c r="E1332" s="24"/>
      <c r="F1332" s="23">
        <v>40288</v>
      </c>
      <c r="G1332" s="24">
        <v>94</v>
      </c>
      <c r="H1332" s="22">
        <v>94</v>
      </c>
      <c r="I1332" s="25">
        <f>INDEX('TOL2008'!B:B,MATCH(A1332,'TOL2008'!A:A,0))</f>
        <v>45201</v>
      </c>
      <c r="J1332" s="25" t="str">
        <f>INDEX(Pääluokka!$H$2:$H$100,MATCH(VALUE(LEFT(Taulukko1[[#This Row],[TOL2008]],2)),Pääluokka!$G$2:$G$100,0))</f>
        <v>Tukku- ja vähittäiskauppa; moottoriajoneuvojen ja moottoripyörien korjaus</v>
      </c>
      <c r="K1332" s="25" t="str">
        <f>INDEX(Pääluokka!$I$2:$I$100,MATCH(VALUE(LEFT(Taulukko1[[#This Row],[TOL2008]],2)),Pääluokka!$G$2:$G$100,0))</f>
        <v>Palvelualat (G-N, R, S)</v>
      </c>
    </row>
    <row r="1333" spans="1:11" ht="12.75" customHeight="1">
      <c r="A1333" s="21" t="s">
        <v>3179</v>
      </c>
      <c r="B1333" s="23">
        <v>40238</v>
      </c>
      <c r="C1333" s="21" t="s">
        <v>3178</v>
      </c>
      <c r="D1333" s="24">
        <v>16</v>
      </c>
      <c r="E1333" s="24"/>
      <c r="F1333" s="23">
        <v>40280</v>
      </c>
      <c r="G1333" s="24">
        <v>0</v>
      </c>
      <c r="H1333" s="22">
        <v>16</v>
      </c>
      <c r="I1333" s="25" t="e">
        <f>INDEX('TOL2008'!B:B,MATCH(A1333,'TOL2008'!A:A,0))</f>
        <v>#N/A</v>
      </c>
      <c r="J1333" s="25" t="e">
        <f>INDEX(Pääluokka!$H$2:$H$100,MATCH(VALUE(LEFT(Taulukko1[[#This Row],[TOL2008]],2)),Pääluokka!$G$2:$G$100,0))</f>
        <v>#N/A</v>
      </c>
      <c r="K1333" s="25" t="e">
        <f>INDEX(Pääluokka!$I$2:$I$100,MATCH(VALUE(LEFT(Taulukko1[[#This Row],[TOL2008]],2)),Pääluokka!$G$2:$G$100,0))</f>
        <v>#N/A</v>
      </c>
    </row>
    <row r="1334" spans="1:11" ht="12.75" customHeight="1">
      <c r="A1334" t="s">
        <v>3436</v>
      </c>
      <c r="B1334" s="23">
        <v>40240</v>
      </c>
      <c r="C1334" t="s">
        <v>3435</v>
      </c>
      <c r="D1334" s="24">
        <v>15</v>
      </c>
      <c r="E1334" s="24"/>
      <c r="F1334" s="23"/>
      <c r="G1334" s="24"/>
      <c r="H1334" s="22">
        <v>70</v>
      </c>
      <c r="I1334" s="25" t="e">
        <f>INDEX('TOL2008'!B:B,MATCH(A1334,'TOL2008'!A:A,0))</f>
        <v>#N/A</v>
      </c>
      <c r="J1334" s="25" t="e">
        <f>INDEX(Pääluokka!$H$2:$H$100,MATCH(VALUE(LEFT(Taulukko1[[#This Row],[TOL2008]],2)),Pääluokka!$G$2:$G$100,0))</f>
        <v>#N/A</v>
      </c>
      <c r="K1334" s="25" t="e">
        <f>INDEX(Pääluokka!$I$2:$I$100,MATCH(VALUE(LEFT(Taulukko1[[#This Row],[TOL2008]],2)),Pääluokka!$G$2:$G$100,0))</f>
        <v>#N/A</v>
      </c>
    </row>
    <row r="1335" spans="1:11" ht="12.75" customHeight="1">
      <c r="A1335" s="21" t="s">
        <v>3201</v>
      </c>
      <c r="B1335" s="23">
        <v>40241</v>
      </c>
      <c r="C1335" s="21" t="s">
        <v>3200</v>
      </c>
      <c r="D1335" s="24">
        <v>40</v>
      </c>
      <c r="E1335" s="24"/>
      <c r="F1335" s="23"/>
      <c r="G1335" s="24"/>
      <c r="H1335" s="22">
        <v>40</v>
      </c>
      <c r="I1335" s="25" t="e">
        <f>INDEX('TOL2008'!B:B,MATCH(A1335,'TOL2008'!A:A,0))</f>
        <v>#N/A</v>
      </c>
      <c r="J1335" s="25" t="e">
        <f>INDEX(Pääluokka!$H$2:$H$100,MATCH(VALUE(LEFT(Taulukko1[[#This Row],[TOL2008]],2)),Pääluokka!$G$2:$G$100,0))</f>
        <v>#N/A</v>
      </c>
      <c r="K1335" s="25" t="e">
        <f>INDEX(Pääluokka!$I$2:$I$100,MATCH(VALUE(LEFT(Taulukko1[[#This Row],[TOL2008]],2)),Pääluokka!$G$2:$G$100,0))</f>
        <v>#N/A</v>
      </c>
    </row>
    <row r="1336" spans="1:11" ht="12.75" customHeight="1">
      <c r="A1336" t="s">
        <v>981</v>
      </c>
      <c r="B1336" s="23">
        <v>40242</v>
      </c>
      <c r="C1336" t="s">
        <v>3307</v>
      </c>
      <c r="E1336" s="5">
        <v>450</v>
      </c>
      <c r="F1336" s="4">
        <v>40295</v>
      </c>
      <c r="G1336" s="5">
        <v>0</v>
      </c>
      <c r="H1336" s="22">
        <v>7500</v>
      </c>
      <c r="I1336" s="25">
        <f>INDEX('TOL2008'!B:B,MATCH(A1336,'TOL2008'!A:A,0))</f>
        <v>26200</v>
      </c>
      <c r="J1336" s="25" t="str">
        <f>INDEX(Pääluokka!$H$2:$H$100,MATCH(VALUE(LEFT(Taulukko1[[#This Row],[TOL2008]],2)),Pääluokka!$G$2:$G$100,0))</f>
        <v>Teollisuus</v>
      </c>
      <c r="K1336" s="25" t="str">
        <f>INDEX(Pääluokka!$I$2:$I$100,MATCH(VALUE(LEFT(Taulukko1[[#This Row],[TOL2008]],2)),Pääluokka!$G$2:$G$100,0))</f>
        <v>Teollisuus (C-E)</v>
      </c>
    </row>
    <row r="1337" spans="1:11" ht="12.75" customHeight="1">
      <c r="A1337" t="s">
        <v>1919</v>
      </c>
      <c r="B1337" s="23">
        <v>40242</v>
      </c>
      <c r="C1337" t="s">
        <v>3253</v>
      </c>
      <c r="E1337" s="5">
        <v>55</v>
      </c>
      <c r="F1337" s="4"/>
      <c r="G1337" s="5"/>
      <c r="H1337" s="22">
        <v>55</v>
      </c>
      <c r="I1337" s="25" t="e">
        <f>INDEX('TOL2008'!B:B,MATCH(A1337,'TOL2008'!A:A,0))</f>
        <v>#N/A</v>
      </c>
      <c r="J1337" s="25" t="e">
        <f>INDEX(Pääluokka!$H$2:$H$100,MATCH(VALUE(LEFT(Taulukko1[[#This Row],[TOL2008]],2)),Pääluokka!$G$2:$G$100,0))</f>
        <v>#N/A</v>
      </c>
      <c r="K1337" s="25" t="e">
        <f>INDEX(Pääluokka!$I$2:$I$100,MATCH(VALUE(LEFT(Taulukko1[[#This Row],[TOL2008]],2)),Pääluokka!$G$2:$G$100,0))</f>
        <v>#N/A</v>
      </c>
    </row>
    <row r="1338" spans="1:11" ht="12.75" customHeight="1">
      <c r="A1338" t="s">
        <v>3424</v>
      </c>
      <c r="B1338" s="23">
        <v>40245</v>
      </c>
      <c r="C1338" t="s">
        <v>3423</v>
      </c>
      <c r="E1338" s="5">
        <v>20</v>
      </c>
      <c r="F1338" s="4">
        <v>40289</v>
      </c>
      <c r="G1338" s="5">
        <v>7</v>
      </c>
      <c r="H1338" s="22">
        <v>160</v>
      </c>
      <c r="I1338" s="25">
        <f>INDEX('TOL2008'!B:B,MATCH(A2699,'TOL2008'!A:A,0))</f>
        <v>10710</v>
      </c>
      <c r="J1338" s="25" t="str">
        <f>INDEX(Pääluokka!$H$2:$H$100,MATCH(VALUE(LEFT(Taulukko1[[#This Row],[TOL2008]],2)),Pääluokka!$G$2:$G$100,0))</f>
        <v>Teollisuus</v>
      </c>
      <c r="K1338" s="25" t="str">
        <f>INDEX(Pääluokka!$I$2:$I$100,MATCH(VALUE(LEFT(Taulukko1[[#This Row],[TOL2008]],2)),Pääluokka!$G$2:$G$100,0))</f>
        <v>Teollisuus (C-E)</v>
      </c>
    </row>
    <row r="1339" spans="1:11" ht="12.75" customHeight="1">
      <c r="A1339" t="s">
        <v>3430</v>
      </c>
      <c r="B1339" s="23">
        <v>40246</v>
      </c>
      <c r="C1339" t="s">
        <v>3432</v>
      </c>
      <c r="E1339" s="5">
        <v>25</v>
      </c>
      <c r="F1339" s="4">
        <v>40297</v>
      </c>
      <c r="G1339" s="5">
        <v>25</v>
      </c>
      <c r="H1339" s="22">
        <v>25</v>
      </c>
      <c r="I1339" s="25" t="e">
        <f>INDEX('TOL2008'!B:B,MATCH(A1339,'TOL2008'!A:A,0))</f>
        <v>#N/A</v>
      </c>
      <c r="J1339" s="25" t="e">
        <f>INDEX(Pääluokka!$H$2:$H$100,MATCH(VALUE(LEFT(Taulukko1[[#This Row],[TOL2008]],2)),Pääluokka!$G$2:$G$100,0))</f>
        <v>#N/A</v>
      </c>
      <c r="K1339" s="25" t="e">
        <f>INDEX(Pääluokka!$I$2:$I$100,MATCH(VALUE(LEFT(Taulukko1[[#This Row],[TOL2008]],2)),Pääluokka!$G$2:$G$100,0))</f>
        <v>#N/A</v>
      </c>
    </row>
    <row r="1340" spans="1:11" ht="12.75" customHeight="1">
      <c r="A1340" s="21" t="s">
        <v>430</v>
      </c>
      <c r="B1340" s="23">
        <v>40252</v>
      </c>
      <c r="C1340" s="21" t="s">
        <v>3355</v>
      </c>
      <c r="D1340" s="24"/>
      <c r="E1340" s="24">
        <v>10</v>
      </c>
      <c r="F1340" s="23"/>
      <c r="G1340" s="24"/>
      <c r="H1340" s="22">
        <v>10</v>
      </c>
      <c r="I1340" s="25">
        <f>INDEX('TOL2008'!B:B,MATCH(A1340,'TOL2008'!A:A,0))</f>
        <v>46431</v>
      </c>
      <c r="J1340" s="25" t="str">
        <f>INDEX(Pääluokka!$H$2:$H$100,MATCH(VALUE(LEFT(Taulukko1[[#This Row],[TOL2008]],2)),Pääluokka!$G$2:$G$100,0))</f>
        <v>Tukku- ja vähittäiskauppa; moottoriajoneuvojen ja moottoripyörien korjaus</v>
      </c>
      <c r="K1340" s="25" t="str">
        <f>INDEX(Pääluokka!$I$2:$I$100,MATCH(VALUE(LEFT(Taulukko1[[#This Row],[TOL2008]],2)),Pääluokka!$G$2:$G$100,0))</f>
        <v>Palvelualat (G-N, R, S)</v>
      </c>
    </row>
    <row r="1341" spans="1:11" ht="12.75" customHeight="1">
      <c r="A1341" t="s">
        <v>1675</v>
      </c>
      <c r="B1341" s="23">
        <v>40252</v>
      </c>
      <c r="C1341" t="s">
        <v>3154</v>
      </c>
      <c r="E1341" s="5">
        <v>18</v>
      </c>
      <c r="F1341" s="4"/>
      <c r="G1341" s="5"/>
      <c r="H1341" s="22">
        <v>39</v>
      </c>
      <c r="I1341" s="25" t="e">
        <f>INDEX('TOL2008'!B:B,MATCH(A1341,'TOL2008'!A:A,0))</f>
        <v>#N/A</v>
      </c>
      <c r="J1341" s="25" t="e">
        <f>INDEX(Pääluokka!$H$2:$H$100,MATCH(VALUE(LEFT(Taulukko1[[#This Row],[TOL2008]],2)),Pääluokka!$G$2:$G$100,0))</f>
        <v>#N/A</v>
      </c>
      <c r="K1341" s="25" t="e">
        <f>INDEX(Pääluokka!$I$2:$I$100,MATCH(VALUE(LEFT(Taulukko1[[#This Row],[TOL2008]],2)),Pääluokka!$G$2:$G$100,0))</f>
        <v>#N/A</v>
      </c>
    </row>
    <row r="1342" spans="1:11" ht="12.75" customHeight="1">
      <c r="A1342" s="21" t="s">
        <v>2236</v>
      </c>
      <c r="B1342" s="23">
        <v>40253</v>
      </c>
      <c r="C1342" s="21" t="s">
        <v>3161</v>
      </c>
      <c r="D1342" s="24"/>
      <c r="E1342" s="24">
        <v>80</v>
      </c>
      <c r="F1342" s="23">
        <v>40298</v>
      </c>
      <c r="G1342" s="24">
        <v>59</v>
      </c>
      <c r="H1342" s="22">
        <v>690</v>
      </c>
      <c r="I1342" s="25" t="e">
        <f>INDEX('TOL2008'!B:B,MATCH(A1342,'TOL2008'!A:A,0))</f>
        <v>#N/A</v>
      </c>
      <c r="J1342" s="25" t="e">
        <f>INDEX(Pääluokka!$H$2:$H$100,MATCH(VALUE(LEFT(Taulukko1[[#This Row],[TOL2008]],2)),Pääluokka!$G$2:$G$100,0))</f>
        <v>#N/A</v>
      </c>
      <c r="K1342" s="25" t="e">
        <f>INDEX(Pääluokka!$I$2:$I$100,MATCH(VALUE(LEFT(Taulukko1[[#This Row],[TOL2008]],2)),Pääluokka!$G$2:$G$100,0))</f>
        <v>#N/A</v>
      </c>
    </row>
    <row r="1343" spans="1:11" ht="12.75" customHeight="1">
      <c r="A1343" t="s">
        <v>2189</v>
      </c>
      <c r="B1343" s="23">
        <v>40255</v>
      </c>
      <c r="C1343" t="s">
        <v>2166</v>
      </c>
      <c r="E1343" s="5">
        <v>20</v>
      </c>
      <c r="F1343" s="4"/>
      <c r="G1343" s="5"/>
      <c r="H1343" s="22">
        <v>20</v>
      </c>
      <c r="I1343" s="25" t="e">
        <f>INDEX('TOL2008'!B:B,MATCH(A1343,'TOL2008'!A:A,0))</f>
        <v>#N/A</v>
      </c>
      <c r="J1343" s="25" t="e">
        <f>INDEX(Pääluokka!$H$2:$H$100,MATCH(VALUE(LEFT(Taulukko1[[#This Row],[TOL2008]],2)),Pääluokka!$G$2:$G$100,0))</f>
        <v>#N/A</v>
      </c>
      <c r="K1343" s="25" t="e">
        <f>INDEX(Pääluokka!$I$2:$I$100,MATCH(VALUE(LEFT(Taulukko1[[#This Row],[TOL2008]],2)),Pääluokka!$G$2:$G$100,0))</f>
        <v>#N/A</v>
      </c>
    </row>
    <row r="1344" spans="1:11" ht="12.75" customHeight="1">
      <c r="A1344" t="s">
        <v>3458</v>
      </c>
      <c r="B1344" s="23">
        <v>40255</v>
      </c>
      <c r="C1344" t="s">
        <v>3457</v>
      </c>
      <c r="E1344" s="5">
        <v>120</v>
      </c>
      <c r="F1344" s="4">
        <v>40312</v>
      </c>
      <c r="G1344" s="5">
        <v>110</v>
      </c>
      <c r="H1344" s="22">
        <v>120</v>
      </c>
      <c r="I1344" s="25" t="e">
        <f>INDEX('TOL2008'!B:B,MATCH(A1344,'TOL2008'!A:A,0))</f>
        <v>#N/A</v>
      </c>
      <c r="J1344" s="25" t="e">
        <f>INDEX(Pääluokka!$H$2:$H$100,MATCH(VALUE(LEFT(Taulukko1[[#This Row],[TOL2008]],2)),Pääluokka!$G$2:$G$100,0))</f>
        <v>#N/A</v>
      </c>
      <c r="K1344" s="25" t="e">
        <f>INDEX(Pääluokka!$I$2:$I$100,MATCH(VALUE(LEFT(Taulukko1[[#This Row],[TOL2008]],2)),Pääluokka!$G$2:$G$100,0))</f>
        <v>#N/A</v>
      </c>
    </row>
    <row r="1345" spans="1:11" ht="12.75" customHeight="1">
      <c r="A1345" t="s">
        <v>3255</v>
      </c>
      <c r="B1345" s="23">
        <v>40255</v>
      </c>
      <c r="C1345" t="s">
        <v>3254</v>
      </c>
      <c r="E1345" s="5"/>
      <c r="F1345" s="4">
        <v>40255</v>
      </c>
      <c r="G1345" s="5">
        <v>280</v>
      </c>
      <c r="H1345" s="22">
        <v>280</v>
      </c>
      <c r="I1345" s="25" t="e">
        <f>INDEX('TOL2008'!B:B,MATCH(A1345,'TOL2008'!A:A,0))</f>
        <v>#N/A</v>
      </c>
      <c r="J1345" s="25" t="e">
        <f>INDEX(Pääluokka!$H$2:$H$100,MATCH(VALUE(LEFT(Taulukko1[[#This Row],[TOL2008]],2)),Pääluokka!$G$2:$G$100,0))</f>
        <v>#N/A</v>
      </c>
      <c r="K1345" s="25" t="e">
        <f>INDEX(Pääluokka!$I$2:$I$100,MATCH(VALUE(LEFT(Taulukko1[[#This Row],[TOL2008]],2)),Pääluokka!$G$2:$G$100,0))</f>
        <v>#N/A</v>
      </c>
    </row>
    <row r="1346" spans="1:11" ht="12.75" customHeight="1">
      <c r="A1346" t="s">
        <v>3456</v>
      </c>
      <c r="B1346" s="23">
        <v>40256</v>
      </c>
      <c r="C1346" t="s">
        <v>3455</v>
      </c>
      <c r="E1346" s="5">
        <v>70</v>
      </c>
      <c r="F1346" s="4">
        <v>40301</v>
      </c>
      <c r="G1346" s="5">
        <v>36</v>
      </c>
      <c r="H1346" s="22">
        <v>217</v>
      </c>
      <c r="I1346" s="25">
        <f>INDEX('TOL2008'!B:B,MATCH(A1346,'TOL2008'!A:A,0))</f>
        <v>72192</v>
      </c>
      <c r="J1346" s="25" t="str">
        <f>INDEX(Pääluokka!$H$2:$H$100,MATCH(VALUE(LEFT(Taulukko1[[#This Row],[TOL2008]],2)),Pääluokka!$G$2:$G$100,0))</f>
        <v>Ammatillinen, tieteellinen ja tekninen toiminta</v>
      </c>
      <c r="K1346" s="25" t="str">
        <f>INDEX(Pääluokka!$I$2:$I$100,MATCH(VALUE(LEFT(Taulukko1[[#This Row],[TOL2008]],2)),Pääluokka!$G$2:$G$100,0))</f>
        <v>Palvelualat (G-N, R, S)</v>
      </c>
    </row>
    <row r="1347" spans="1:11" ht="12.75" customHeight="1">
      <c r="A1347" t="s">
        <v>1774</v>
      </c>
      <c r="B1347" s="23">
        <v>40259</v>
      </c>
      <c r="C1347" t="s">
        <v>3399</v>
      </c>
      <c r="E1347" s="5">
        <v>90</v>
      </c>
      <c r="F1347" s="4">
        <v>40299</v>
      </c>
      <c r="G1347" s="5">
        <v>80</v>
      </c>
      <c r="H1347" s="22">
        <v>90</v>
      </c>
      <c r="I1347" s="25" t="e">
        <f>INDEX('TOL2008'!B:B,MATCH(A1347,'TOL2008'!A:A,0))</f>
        <v>#N/A</v>
      </c>
      <c r="J1347" s="25" t="e">
        <f>INDEX(Pääluokka!$H$2:$H$100,MATCH(VALUE(LEFT(Taulukko1[[#This Row],[TOL2008]],2)),Pääluokka!$G$2:$G$100,0))</f>
        <v>#N/A</v>
      </c>
      <c r="K1347" s="25" t="e">
        <f>INDEX(Pääluokka!$I$2:$I$100,MATCH(VALUE(LEFT(Taulukko1[[#This Row],[TOL2008]],2)),Pääluokka!$G$2:$G$100,0))</f>
        <v>#N/A</v>
      </c>
    </row>
    <row r="1348" spans="1:11" ht="12.75" customHeight="1">
      <c r="A1348" t="s">
        <v>187</v>
      </c>
      <c r="B1348" s="23">
        <v>40260</v>
      </c>
      <c r="C1348" t="s">
        <v>3238</v>
      </c>
      <c r="D1348" s="5">
        <v>27</v>
      </c>
      <c r="E1348" s="5"/>
      <c r="F1348" s="4">
        <v>40269</v>
      </c>
      <c r="G1348" s="5">
        <v>0</v>
      </c>
      <c r="H1348" s="22">
        <v>150</v>
      </c>
      <c r="I1348" s="25">
        <f>INDEX('TOL2008'!B:B,MATCH(A1348,'TOL2008'!A:A,0))</f>
        <v>26110</v>
      </c>
      <c r="J1348" s="25" t="str">
        <f>INDEX(Pääluokka!$H$2:$H$100,MATCH(VALUE(LEFT(Taulukko1[[#This Row],[TOL2008]],2)),Pääluokka!$G$2:$G$100,0))</f>
        <v>Teollisuus</v>
      </c>
      <c r="K1348" s="25" t="str">
        <f>INDEX(Pääluokka!$I$2:$I$100,MATCH(VALUE(LEFT(Taulukko1[[#This Row],[TOL2008]],2)),Pääluokka!$G$2:$G$100,0))</f>
        <v>Teollisuus (C-E)</v>
      </c>
    </row>
    <row r="1349" spans="1:11" ht="12.75" customHeight="1">
      <c r="A1349" t="s">
        <v>983</v>
      </c>
      <c r="B1349" s="23">
        <v>40261</v>
      </c>
      <c r="C1349" t="s">
        <v>3310</v>
      </c>
      <c r="E1349" s="5">
        <v>50</v>
      </c>
      <c r="F1349" s="4">
        <v>40296</v>
      </c>
      <c r="G1349" s="5">
        <v>24</v>
      </c>
      <c r="H1349" s="22">
        <v>50</v>
      </c>
      <c r="I1349" s="25">
        <f>INDEX('TOL2008'!B:B,MATCH(A1349,'TOL2008'!A:A,0))</f>
        <v>26300</v>
      </c>
      <c r="J1349" s="25" t="str">
        <f>INDEX(Pääluokka!$H$2:$H$100,MATCH(VALUE(LEFT(Taulukko1[[#This Row],[TOL2008]],2)),Pääluokka!$G$2:$G$100,0))</f>
        <v>Teollisuus</v>
      </c>
      <c r="K1349" s="25" t="str">
        <f>INDEX(Pääluokka!$I$2:$I$100,MATCH(VALUE(LEFT(Taulukko1[[#This Row],[TOL2008]],2)),Pääluokka!$G$2:$G$100,0))</f>
        <v>Teollisuus (C-E)</v>
      </c>
    </row>
    <row r="1350" spans="1:11" ht="12.75" customHeight="1">
      <c r="A1350" t="s">
        <v>227</v>
      </c>
      <c r="B1350" s="23">
        <v>40261</v>
      </c>
      <c r="C1350" t="s">
        <v>3259</v>
      </c>
      <c r="E1350" s="5">
        <v>23</v>
      </c>
      <c r="F1350" s="4">
        <v>40324</v>
      </c>
      <c r="G1350" s="5">
        <v>10</v>
      </c>
      <c r="H1350" s="22">
        <v>33</v>
      </c>
      <c r="I1350" s="25">
        <f>INDEX('TOL2008'!B:B,MATCH(A1350,'TOL2008'!A:A,0))</f>
        <v>24100</v>
      </c>
      <c r="J1350" s="25" t="str">
        <f>INDEX(Pääluokka!$H$2:$H$100,MATCH(VALUE(LEFT(Taulukko1[[#This Row],[TOL2008]],2)),Pääluokka!$G$2:$G$100,0))</f>
        <v>Teollisuus</v>
      </c>
      <c r="K1350" s="25" t="str">
        <f>INDEX(Pääluokka!$I$2:$I$100,MATCH(VALUE(LEFT(Taulukko1[[#This Row],[TOL2008]],2)),Pääluokka!$G$2:$G$100,0))</f>
        <v>Teollisuus (C-E)</v>
      </c>
    </row>
    <row r="1351" spans="1:11" ht="12.75" customHeight="1">
      <c r="A1351" t="s">
        <v>324</v>
      </c>
      <c r="B1351" s="23">
        <v>40262</v>
      </c>
      <c r="C1351" t="s">
        <v>1723</v>
      </c>
      <c r="E1351" s="5">
        <v>12</v>
      </c>
      <c r="F1351" s="4">
        <v>40329</v>
      </c>
      <c r="G1351" s="5">
        <v>7</v>
      </c>
      <c r="H1351" s="22">
        <v>100</v>
      </c>
      <c r="I1351" s="25">
        <f>INDEX('TOL2008'!B:B,MATCH(A1351,'TOL2008'!A:A,0))</f>
        <v>14190</v>
      </c>
      <c r="J1351" s="25" t="str">
        <f>INDEX(Pääluokka!$H$2:$H$100,MATCH(VALUE(LEFT(Taulukko1[[#This Row],[TOL2008]],2)),Pääluokka!$G$2:$G$100,0))</f>
        <v>Teollisuus</v>
      </c>
      <c r="K1351" s="25" t="str">
        <f>INDEX(Pääluokka!$I$2:$I$100,MATCH(VALUE(LEFT(Taulukko1[[#This Row],[TOL2008]],2)),Pääluokka!$G$2:$G$100,0))</f>
        <v>Teollisuus (C-E)</v>
      </c>
    </row>
    <row r="1352" spans="1:11" ht="12.75" customHeight="1">
      <c r="A1352" t="s">
        <v>2694</v>
      </c>
      <c r="B1352" s="23">
        <v>40266</v>
      </c>
      <c r="C1352" t="s">
        <v>3334</v>
      </c>
      <c r="D1352" s="5">
        <v>115</v>
      </c>
      <c r="E1352" s="5">
        <v>10</v>
      </c>
      <c r="F1352" s="4">
        <v>40305</v>
      </c>
      <c r="G1352" s="5">
        <v>8</v>
      </c>
      <c r="H1352" s="22">
        <v>120</v>
      </c>
      <c r="I1352" s="25" t="e">
        <f>INDEX('TOL2008'!B:B,MATCH(A1352,'TOL2008'!A:A,0))</f>
        <v>#N/A</v>
      </c>
      <c r="J1352" s="25" t="e">
        <f>INDEX(Pääluokka!$H$2:$H$100,MATCH(VALUE(LEFT(Taulukko1[[#This Row],[TOL2008]],2)),Pääluokka!$G$2:$G$100,0))</f>
        <v>#N/A</v>
      </c>
      <c r="K1352" s="25" t="e">
        <f>INDEX(Pääluokka!$I$2:$I$100,MATCH(VALUE(LEFT(Taulukko1[[#This Row],[TOL2008]],2)),Pääluokka!$G$2:$G$100,0))</f>
        <v>#N/A</v>
      </c>
    </row>
    <row r="1353" spans="1:11" ht="12.75" customHeight="1">
      <c r="A1353" t="s">
        <v>758</v>
      </c>
      <c r="B1353" s="23">
        <v>40266</v>
      </c>
      <c r="C1353" t="s">
        <v>3187</v>
      </c>
      <c r="E1353" s="5">
        <v>25</v>
      </c>
      <c r="F1353" s="4">
        <v>40316</v>
      </c>
      <c r="G1353" s="5">
        <v>20</v>
      </c>
      <c r="H1353" s="22">
        <v>25</v>
      </c>
      <c r="I1353" s="25">
        <f>INDEX('TOL2008'!B:B,MATCH(A1353,'TOL2008'!A:A,0))</f>
        <v>70220</v>
      </c>
      <c r="J1353" s="25" t="str">
        <f>INDEX(Pääluokka!$H$2:$H$100,MATCH(VALUE(LEFT(Taulukko1[[#This Row],[TOL2008]],2)),Pääluokka!$G$2:$G$100,0))</f>
        <v>Ammatillinen, tieteellinen ja tekninen toiminta</v>
      </c>
      <c r="K1353" s="25" t="str">
        <f>INDEX(Pääluokka!$I$2:$I$100,MATCH(VALUE(LEFT(Taulukko1[[#This Row],[TOL2008]],2)),Pääluokka!$G$2:$G$100,0))</f>
        <v>Palvelualat (G-N, R, S)</v>
      </c>
    </row>
    <row r="1354" spans="1:11" ht="12.75" customHeight="1">
      <c r="A1354" t="s">
        <v>3152</v>
      </c>
      <c r="B1354" s="23">
        <v>40266</v>
      </c>
      <c r="C1354" t="s">
        <v>3151</v>
      </c>
      <c r="E1354" s="5">
        <v>24</v>
      </c>
      <c r="F1354" s="4">
        <v>40329</v>
      </c>
      <c r="G1354" s="5">
        <v>0</v>
      </c>
      <c r="H1354" s="22">
        <v>24</v>
      </c>
      <c r="I1354" s="25">
        <f>INDEX('TOL2008'!B:B,MATCH(A1354,'TOL2008'!A:A,0))</f>
        <v>64190</v>
      </c>
      <c r="J1354" s="25" t="str">
        <f>INDEX(Pääluokka!$H$2:$H$100,MATCH(VALUE(LEFT(Taulukko1[[#This Row],[TOL2008]],2)),Pääluokka!$G$2:$G$100,0))</f>
        <v>Rahoitus- ja vakuutustoiminta</v>
      </c>
      <c r="K1354" s="25" t="str">
        <f>INDEX(Pääluokka!$I$2:$I$100,MATCH(VALUE(LEFT(Taulukko1[[#This Row],[TOL2008]],2)),Pääluokka!$G$2:$G$100,0))</f>
        <v>Palvelualat (G-N, R, S)</v>
      </c>
    </row>
    <row r="1355" spans="1:11" ht="12.75" customHeight="1">
      <c r="A1355" t="s">
        <v>3218</v>
      </c>
      <c r="B1355" s="23">
        <v>40267</v>
      </c>
      <c r="C1355" t="s">
        <v>3217</v>
      </c>
      <c r="E1355" s="5">
        <v>100</v>
      </c>
      <c r="F1355" s="4">
        <v>40287</v>
      </c>
      <c r="G1355" s="5">
        <v>90</v>
      </c>
      <c r="H1355" s="22">
        <v>150</v>
      </c>
      <c r="I1355" s="25" t="e">
        <f>INDEX('TOL2008'!B:B,MATCH(A1355,'TOL2008'!A:A,0))</f>
        <v>#N/A</v>
      </c>
      <c r="J1355" s="25" t="e">
        <f>INDEX(Pääluokka!$H$2:$H$100,MATCH(VALUE(LEFT(Taulukko1[[#This Row],[TOL2008]],2)),Pääluokka!$G$2:$G$100,0))</f>
        <v>#N/A</v>
      </c>
      <c r="K1355" s="25" t="e">
        <f>INDEX(Pääluokka!$I$2:$I$100,MATCH(VALUE(LEFT(Taulukko1[[#This Row],[TOL2008]],2)),Pääluokka!$G$2:$G$100,0))</f>
        <v>#N/A</v>
      </c>
    </row>
    <row r="1356" spans="1:11" ht="12.75" customHeight="1">
      <c r="A1356" t="s">
        <v>430</v>
      </c>
      <c r="B1356" s="23">
        <v>40268</v>
      </c>
      <c r="C1356" t="s">
        <v>3354</v>
      </c>
      <c r="E1356" s="5">
        <v>40</v>
      </c>
      <c r="F1356" s="4"/>
      <c r="G1356" s="5"/>
      <c r="H1356" s="22">
        <v>40</v>
      </c>
      <c r="I1356" s="25">
        <f>INDEX('TOL2008'!B:B,MATCH(A1356,'TOL2008'!A:A,0))</f>
        <v>46431</v>
      </c>
      <c r="J1356" s="25" t="str">
        <f>INDEX(Pääluokka!$H$2:$H$100,MATCH(VALUE(LEFT(Taulukko1[[#This Row],[TOL2008]],2)),Pääluokka!$G$2:$G$100,0))</f>
        <v>Tukku- ja vähittäiskauppa; moottoriajoneuvojen ja moottoripyörien korjaus</v>
      </c>
      <c r="K1356" s="25" t="str">
        <f>INDEX(Pääluokka!$I$2:$I$100,MATCH(VALUE(LEFT(Taulukko1[[#This Row],[TOL2008]],2)),Pääluokka!$G$2:$G$100,0))</f>
        <v>Palvelualat (G-N, R, S)</v>
      </c>
    </row>
    <row r="1357" spans="1:11" ht="12.75" customHeight="1">
      <c r="A1357" t="s">
        <v>2123</v>
      </c>
      <c r="B1357" s="23">
        <v>40269</v>
      </c>
      <c r="C1357" t="s">
        <v>3416</v>
      </c>
      <c r="D1357" s="5" t="s">
        <v>25</v>
      </c>
      <c r="E1357" s="5"/>
      <c r="F1357" s="4">
        <v>40289</v>
      </c>
      <c r="G1357" s="5">
        <v>45</v>
      </c>
      <c r="H1357" s="22">
        <v>350</v>
      </c>
      <c r="I1357" s="25" t="e">
        <f>INDEX('TOL2008'!B:B,MATCH(A1357,'TOL2008'!A:A,0))</f>
        <v>#N/A</v>
      </c>
      <c r="J1357" s="25" t="e">
        <f>INDEX(Pääluokka!$H$2:$H$100,MATCH(VALUE(LEFT(Taulukko1[[#This Row],[TOL2008]],2)),Pääluokka!$G$2:$G$100,0))</f>
        <v>#N/A</v>
      </c>
      <c r="K1357" s="25" t="e">
        <f>INDEX(Pääluokka!$I$2:$I$100,MATCH(VALUE(LEFT(Taulukko1[[#This Row],[TOL2008]],2)),Pääluokka!$G$2:$G$100,0))</f>
        <v>#N/A</v>
      </c>
    </row>
    <row r="1358" spans="1:11" ht="12.75" customHeight="1">
      <c r="A1358" t="s">
        <v>1904</v>
      </c>
      <c r="B1358" s="23">
        <v>40269</v>
      </c>
      <c r="C1358" t="s">
        <v>3235</v>
      </c>
      <c r="D1358" s="5">
        <v>28</v>
      </c>
      <c r="E1358" s="5"/>
      <c r="F1358" s="4">
        <v>40329</v>
      </c>
      <c r="G1358" s="5">
        <v>26</v>
      </c>
      <c r="H1358" s="22">
        <v>54</v>
      </c>
      <c r="I1358" s="25" t="e">
        <f>INDEX('TOL2008'!B:B,MATCH(A1358,'TOL2008'!A:A,0))</f>
        <v>#N/A</v>
      </c>
      <c r="J1358" s="25" t="e">
        <f>INDEX(Pääluokka!$H$2:$H$100,MATCH(VALUE(LEFT(Taulukko1[[#This Row],[TOL2008]],2)),Pääluokka!$G$2:$G$100,0))</f>
        <v>#N/A</v>
      </c>
      <c r="K1358" s="25" t="e">
        <f>INDEX(Pääluokka!$I$2:$I$100,MATCH(VALUE(LEFT(Taulukko1[[#This Row],[TOL2008]],2)),Pääluokka!$G$2:$G$100,0))</f>
        <v>#N/A</v>
      </c>
    </row>
    <row r="1359" spans="1:11" ht="12.75" customHeight="1">
      <c r="A1359" s="21" t="s">
        <v>3477</v>
      </c>
      <c r="B1359" s="23">
        <v>40274</v>
      </c>
      <c r="C1359" s="21" t="s">
        <v>1182</v>
      </c>
      <c r="D1359" s="24"/>
      <c r="E1359" s="24">
        <v>50</v>
      </c>
      <c r="F1359" s="23">
        <v>40347</v>
      </c>
      <c r="G1359" s="24">
        <v>37</v>
      </c>
      <c r="H1359" s="22">
        <v>50</v>
      </c>
      <c r="I1359" s="25" t="e">
        <f>INDEX('TOL2008'!B:B,MATCH(A1359,'TOL2008'!A:A,0))</f>
        <v>#N/A</v>
      </c>
      <c r="J1359" s="25" t="e">
        <f>INDEX(Pääluokka!$H$2:$H$100,MATCH(VALUE(LEFT(Taulukko1[[#This Row],[TOL2008]],2)),Pääluokka!$G$2:$G$100,0))</f>
        <v>#N/A</v>
      </c>
      <c r="K1359" s="25" t="e">
        <f>INDEX(Pääluokka!$I$2:$I$100,MATCH(VALUE(LEFT(Taulukko1[[#This Row],[TOL2008]],2)),Pääluokka!$G$2:$G$100,0))</f>
        <v>#N/A</v>
      </c>
    </row>
    <row r="1360" spans="1:11" ht="12.75" customHeight="1">
      <c r="A1360" s="21" t="s">
        <v>449</v>
      </c>
      <c r="B1360" s="23">
        <v>40274</v>
      </c>
      <c r="C1360" s="21" t="s">
        <v>3371</v>
      </c>
      <c r="D1360" s="24"/>
      <c r="E1360" s="24">
        <v>80</v>
      </c>
      <c r="F1360" s="23">
        <v>40331</v>
      </c>
      <c r="G1360" s="24">
        <v>25</v>
      </c>
      <c r="H1360" s="22">
        <v>380</v>
      </c>
      <c r="I1360" s="25">
        <f>INDEX('TOL2008'!B:B,MATCH(A1360,'TOL2008'!A:A,0))</f>
        <v>85420</v>
      </c>
      <c r="J1360" s="25" t="str">
        <f>INDEX(Pääluokka!$H$2:$H$100,MATCH(VALUE(LEFT(Taulukko1[[#This Row],[TOL2008]],2)),Pääluokka!$G$2:$G$100,0))</f>
        <v>Koulutus</v>
      </c>
      <c r="K1360" s="25" t="str">
        <f>INDEX(Pääluokka!$I$2:$I$100,MATCH(VALUE(LEFT(Taulukko1[[#This Row],[TOL2008]],2)),Pääluokka!$G$2:$G$100,0))</f>
        <v>Muut toimialat (O-Q, T-X)</v>
      </c>
    </row>
    <row r="1361" spans="1:11" ht="12.75" customHeight="1">
      <c r="A1361" s="21" t="s">
        <v>1736</v>
      </c>
      <c r="B1361" s="23">
        <v>40274</v>
      </c>
      <c r="C1361" s="21" t="s">
        <v>3313</v>
      </c>
      <c r="D1361" s="24">
        <v>10</v>
      </c>
      <c r="E1361" s="24">
        <v>25</v>
      </c>
      <c r="F1361" s="23">
        <v>40322</v>
      </c>
      <c r="G1361" s="24">
        <v>15</v>
      </c>
      <c r="H1361" s="22">
        <v>174</v>
      </c>
      <c r="I1361" s="25" t="e">
        <f>INDEX('TOL2008'!B:B,MATCH(A1361,'TOL2008'!A:A,0))</f>
        <v>#N/A</v>
      </c>
      <c r="J1361" s="25" t="e">
        <f>INDEX(Pääluokka!$H$2:$H$100,MATCH(VALUE(LEFT(Taulukko1[[#This Row],[TOL2008]],2)),Pääluokka!$G$2:$G$100,0))</f>
        <v>#N/A</v>
      </c>
      <c r="K1361" s="25" t="e">
        <f>INDEX(Pääluokka!$I$2:$I$100,MATCH(VALUE(LEFT(Taulukko1[[#This Row],[TOL2008]],2)),Pääluokka!$G$2:$G$100,0))</f>
        <v>#N/A</v>
      </c>
    </row>
    <row r="1362" spans="1:11" ht="12.75" customHeight="1">
      <c r="A1362" s="21" t="s">
        <v>3271</v>
      </c>
      <c r="B1362" s="23">
        <v>40274</v>
      </c>
      <c r="C1362" s="21" t="s">
        <v>3270</v>
      </c>
      <c r="D1362" s="24"/>
      <c r="E1362" s="24">
        <v>25</v>
      </c>
      <c r="F1362" s="23">
        <v>40323</v>
      </c>
      <c r="G1362" s="24">
        <v>19</v>
      </c>
      <c r="H1362" s="22">
        <v>150</v>
      </c>
      <c r="I1362" s="25" t="e">
        <f>INDEX('TOL2008'!B:B,MATCH(A1362,'TOL2008'!A:A,0))</f>
        <v>#N/A</v>
      </c>
      <c r="J1362" s="25" t="e">
        <f>INDEX(Pääluokka!$H$2:$H$100,MATCH(VALUE(LEFT(Taulukko1[[#This Row],[TOL2008]],2)),Pääluokka!$G$2:$G$100,0))</f>
        <v>#N/A</v>
      </c>
      <c r="K1362" s="25" t="e">
        <f>INDEX(Pääluokka!$I$2:$I$100,MATCH(VALUE(LEFT(Taulukko1[[#This Row],[TOL2008]],2)),Pääluokka!$G$2:$G$100,0))</f>
        <v>#N/A</v>
      </c>
    </row>
    <row r="1363" spans="1:11" ht="12.75" customHeight="1">
      <c r="A1363" t="s">
        <v>3361</v>
      </c>
      <c r="B1363" s="23">
        <v>40276</v>
      </c>
      <c r="C1363" t="s">
        <v>3360</v>
      </c>
      <c r="E1363" s="5">
        <v>15</v>
      </c>
      <c r="F1363" s="4">
        <v>40329</v>
      </c>
      <c r="G1363" s="5">
        <v>17</v>
      </c>
      <c r="H1363" s="22">
        <v>130</v>
      </c>
      <c r="I1363" s="25" t="e">
        <f>INDEX('TOL2008'!B:B,MATCH(A1363,'TOL2008'!A:A,0))</f>
        <v>#N/A</v>
      </c>
      <c r="J1363" s="25" t="e">
        <f>INDEX(Pääluokka!$H$2:$H$100,MATCH(VALUE(LEFT(Taulukko1[[#This Row],[TOL2008]],2)),Pääluokka!$G$2:$G$100,0))</f>
        <v>#N/A</v>
      </c>
      <c r="K1363" s="25" t="e">
        <f>INDEX(Pääluokka!$I$2:$I$100,MATCH(VALUE(LEFT(Taulukko1[[#This Row],[TOL2008]],2)),Pääluokka!$G$2:$G$100,0))</f>
        <v>#N/A</v>
      </c>
    </row>
    <row r="1364" spans="1:11" ht="12.75" customHeight="1">
      <c r="A1364" t="s">
        <v>3430</v>
      </c>
      <c r="B1364" s="23">
        <v>40277</v>
      </c>
      <c r="C1364" t="s">
        <v>3431</v>
      </c>
      <c r="E1364" s="5">
        <v>9</v>
      </c>
      <c r="F1364" s="4"/>
      <c r="G1364" s="5"/>
      <c r="H1364" s="22">
        <v>9</v>
      </c>
      <c r="I1364" s="25" t="e">
        <f>INDEX('TOL2008'!B:B,MATCH(A1364,'TOL2008'!A:A,0))</f>
        <v>#N/A</v>
      </c>
      <c r="J1364" s="25" t="e">
        <f>INDEX(Pääluokka!$H$2:$H$100,MATCH(VALUE(LEFT(Taulukko1[[#This Row],[TOL2008]],2)),Pääluokka!$G$2:$G$100,0))</f>
        <v>#N/A</v>
      </c>
      <c r="K1364" s="25" t="e">
        <f>INDEX(Pääluokka!$I$2:$I$100,MATCH(VALUE(LEFT(Taulukko1[[#This Row],[TOL2008]],2)),Pääluokka!$G$2:$G$100,0))</f>
        <v>#N/A</v>
      </c>
    </row>
    <row r="1365" spans="1:11" ht="12.75" customHeight="1">
      <c r="A1365" t="s">
        <v>1132</v>
      </c>
      <c r="B1365" s="23">
        <v>40277</v>
      </c>
      <c r="C1365" t="s">
        <v>3366</v>
      </c>
      <c r="E1365" s="5">
        <v>65</v>
      </c>
      <c r="F1365" s="4">
        <v>40329</v>
      </c>
      <c r="G1365" s="5">
        <v>35</v>
      </c>
      <c r="H1365" s="22">
        <v>280</v>
      </c>
      <c r="I1365" s="25">
        <f>INDEX('TOL2008'!B:B,MATCH(A1365,'TOL2008'!A:A,0))</f>
        <v>82200</v>
      </c>
      <c r="J1365" s="25" t="str">
        <f>INDEX(Pääluokka!$H$2:$H$100,MATCH(VALUE(LEFT(Taulukko1[[#This Row],[TOL2008]],2)),Pääluokka!$G$2:$G$100,0))</f>
        <v>Hallinto- ja tukipalvelutoiminta</v>
      </c>
      <c r="K1365" s="25" t="str">
        <f>INDEX(Pääluokka!$I$2:$I$100,MATCH(VALUE(LEFT(Taulukko1[[#This Row],[TOL2008]],2)),Pääluokka!$G$2:$G$100,0))</f>
        <v>Palvelualat (G-N, R, S)</v>
      </c>
    </row>
    <row r="1366" spans="1:11" ht="12.75" customHeight="1">
      <c r="A1366" t="s">
        <v>3351</v>
      </c>
      <c r="B1366" s="23">
        <v>40277</v>
      </c>
      <c r="C1366" t="s">
        <v>3350</v>
      </c>
      <c r="E1366" s="5">
        <v>25</v>
      </c>
      <c r="F1366" s="4">
        <v>40338</v>
      </c>
      <c r="G1366" s="5">
        <v>15</v>
      </c>
      <c r="H1366" s="22">
        <v>220</v>
      </c>
      <c r="I1366" s="25" t="e">
        <f>INDEX('TOL2008'!B:B,MATCH(A1366,'TOL2008'!A:A,0))</f>
        <v>#N/A</v>
      </c>
      <c r="J1366" s="25" t="e">
        <f>INDEX(Pääluokka!$H$2:$H$100,MATCH(VALUE(LEFT(Taulukko1[[#This Row],[TOL2008]],2)),Pääluokka!$G$2:$G$100,0))</f>
        <v>#N/A</v>
      </c>
      <c r="K1366" s="25" t="e">
        <f>INDEX(Pääluokka!$I$2:$I$100,MATCH(VALUE(LEFT(Taulukko1[[#This Row],[TOL2008]],2)),Pääluokka!$G$2:$G$100,0))</f>
        <v>#N/A</v>
      </c>
    </row>
    <row r="1367" spans="1:11" ht="12.75" customHeight="1">
      <c r="A1367" t="s">
        <v>8</v>
      </c>
      <c r="B1367" s="23">
        <v>40280</v>
      </c>
      <c r="C1367" t="s">
        <v>3156</v>
      </c>
      <c r="D1367" s="5">
        <v>730</v>
      </c>
      <c r="E1367" s="5"/>
      <c r="F1367" s="4">
        <v>40294</v>
      </c>
      <c r="G1367" s="5">
        <v>0</v>
      </c>
      <c r="H1367" s="22">
        <v>200</v>
      </c>
      <c r="I1367" s="25">
        <f>INDEX('TOL2008'!B:B,MATCH(A1367,'TOL2008'!A:A,0))</f>
        <v>28110</v>
      </c>
      <c r="J1367" s="25" t="str">
        <f>INDEX(Pääluokka!$H$2:$H$100,MATCH(VALUE(LEFT(Taulukko1[[#This Row],[TOL2008]],2)),Pääluokka!$G$2:$G$100,0))</f>
        <v>Teollisuus</v>
      </c>
      <c r="K1367" s="25" t="str">
        <f>INDEX(Pääluokka!$I$2:$I$100,MATCH(VALUE(LEFT(Taulukko1[[#This Row],[TOL2008]],2)),Pääluokka!$G$2:$G$100,0))</f>
        <v>Teollisuus (C-E)</v>
      </c>
    </row>
    <row r="1368" spans="1:11" ht="12.75" customHeight="1">
      <c r="A1368" t="s">
        <v>3397</v>
      </c>
      <c r="B1368" s="23">
        <v>40281</v>
      </c>
      <c r="C1368" t="s">
        <v>3396</v>
      </c>
      <c r="E1368" s="5">
        <v>170</v>
      </c>
      <c r="F1368" s="4">
        <v>40330</v>
      </c>
      <c r="G1368" s="5">
        <v>163</v>
      </c>
      <c r="H1368" s="22">
        <v>674</v>
      </c>
      <c r="I1368" s="25">
        <f>INDEX('TOL2008'!B:B,MATCH(A1368,'TOL2008'!A:A,0))</f>
        <v>18120</v>
      </c>
      <c r="J1368" s="25" t="str">
        <f>INDEX(Pääluokka!$H$2:$H$100,MATCH(VALUE(LEFT(Taulukko1[[#This Row],[TOL2008]],2)),Pääluokka!$G$2:$G$100,0))</f>
        <v>Teollisuus</v>
      </c>
      <c r="K1368" s="25" t="str">
        <f>INDEX(Pääluokka!$I$2:$I$100,MATCH(VALUE(LEFT(Taulukko1[[#This Row],[TOL2008]],2)),Pääluokka!$G$2:$G$100,0))</f>
        <v>Teollisuus (C-E)</v>
      </c>
    </row>
    <row r="1369" spans="1:11" ht="12.75" customHeight="1">
      <c r="A1369" t="s">
        <v>3266</v>
      </c>
      <c r="B1369" s="23">
        <v>40281</v>
      </c>
      <c r="C1369" t="s">
        <v>3265</v>
      </c>
      <c r="E1369" s="5"/>
      <c r="F1369" s="4"/>
      <c r="G1369" s="5"/>
      <c r="H1369" s="22">
        <v>98</v>
      </c>
      <c r="I1369" s="25" t="e">
        <f>INDEX('TOL2008'!B:B,MATCH(A1369,'TOL2008'!A:A,0))</f>
        <v>#N/A</v>
      </c>
      <c r="J1369" s="25" t="e">
        <f>INDEX(Pääluokka!$H$2:$H$100,MATCH(VALUE(LEFT(Taulukko1[[#This Row],[TOL2008]],2)),Pääluokka!$G$2:$G$100,0))</f>
        <v>#N/A</v>
      </c>
      <c r="K1369" s="25" t="e">
        <f>INDEX(Pääluokka!$I$2:$I$100,MATCH(VALUE(LEFT(Taulukko1[[#This Row],[TOL2008]],2)),Pääluokka!$G$2:$G$100,0))</f>
        <v>#N/A</v>
      </c>
    </row>
    <row r="1370" spans="1:11" ht="12.75" customHeight="1">
      <c r="A1370" t="s">
        <v>142</v>
      </c>
      <c r="B1370" s="23">
        <v>40282</v>
      </c>
      <c r="C1370" t="s">
        <v>3216</v>
      </c>
      <c r="E1370" s="5">
        <v>40</v>
      </c>
      <c r="F1370" s="4">
        <v>40309</v>
      </c>
      <c r="G1370" s="5">
        <v>40</v>
      </c>
      <c r="H1370" s="22">
        <v>40</v>
      </c>
      <c r="I1370" s="25">
        <f>INDEX('TOL2008'!B:B,MATCH(A1370,'TOL2008'!A:A,0))</f>
        <v>46901</v>
      </c>
      <c r="J1370" s="25" t="str">
        <f>INDEX(Pääluokka!$H$2:$H$100,MATCH(VALUE(LEFT(Taulukko1[[#This Row],[TOL2008]],2)),Pääluokka!$G$2:$G$100,0))</f>
        <v>Tukku- ja vähittäiskauppa; moottoriajoneuvojen ja moottoripyörien korjaus</v>
      </c>
      <c r="K1370" s="25" t="str">
        <f>INDEX(Pääluokka!$I$2:$I$100,MATCH(VALUE(LEFT(Taulukko1[[#This Row],[TOL2008]],2)),Pääluokka!$G$2:$G$100,0))</f>
        <v>Palvelualat (G-N, R, S)</v>
      </c>
    </row>
    <row r="1371" spans="1:11" ht="12.75" customHeight="1">
      <c r="A1371" s="21" t="s">
        <v>3227</v>
      </c>
      <c r="B1371" s="23">
        <v>40283</v>
      </c>
      <c r="C1371" s="21" t="s">
        <v>3228</v>
      </c>
      <c r="D1371" s="24"/>
      <c r="E1371" s="24">
        <v>20</v>
      </c>
      <c r="F1371" s="23">
        <v>40338</v>
      </c>
      <c r="G1371" s="24">
        <v>7</v>
      </c>
      <c r="H1371" s="22">
        <v>220</v>
      </c>
      <c r="I1371" s="25" t="e">
        <f>INDEX('TOL2008'!B:B,MATCH(A1371,'TOL2008'!A:A,0))</f>
        <v>#N/A</v>
      </c>
      <c r="J1371" s="25" t="e">
        <f>INDEX(Pääluokka!$H$2:$H$100,MATCH(VALUE(LEFT(Taulukko1[[#This Row],[TOL2008]],2)),Pääluokka!$G$2:$G$100,0))</f>
        <v>#N/A</v>
      </c>
      <c r="K1371" s="25" t="e">
        <f>INDEX(Pääluokka!$I$2:$I$100,MATCH(VALUE(LEFT(Taulukko1[[#This Row],[TOL2008]],2)),Pääluokka!$G$2:$G$100,0))</f>
        <v>#N/A</v>
      </c>
    </row>
    <row r="1372" spans="1:11" ht="12.75" customHeight="1">
      <c r="A1372" t="s">
        <v>90</v>
      </c>
      <c r="B1372" s="23">
        <v>40283</v>
      </c>
      <c r="C1372" t="s">
        <v>3191</v>
      </c>
      <c r="E1372" s="5">
        <v>12</v>
      </c>
      <c r="F1372" s="4"/>
      <c r="G1372" s="5"/>
      <c r="H1372" s="22">
        <v>110</v>
      </c>
      <c r="I1372" s="25">
        <f>INDEX('TOL2008'!B:B,MATCH(A1372,'TOL2008'!A:A,0))</f>
        <v>62030</v>
      </c>
      <c r="J1372" s="25" t="str">
        <f>INDEX(Pääluokka!$H$2:$H$100,MATCH(VALUE(LEFT(Taulukko1[[#This Row],[TOL2008]],2)),Pääluokka!$G$2:$G$100,0))</f>
        <v>Informaatio ja viestintä</v>
      </c>
      <c r="K1372" s="25" t="str">
        <f>INDEX(Pääluokka!$I$2:$I$100,MATCH(VALUE(LEFT(Taulukko1[[#This Row],[TOL2008]],2)),Pääluokka!$G$2:$G$100,0))</f>
        <v>Palvelualat (G-N, R, S)</v>
      </c>
    </row>
    <row r="1373" spans="1:11" ht="12.75" customHeight="1">
      <c r="A1373" s="21" t="s">
        <v>2427</v>
      </c>
      <c r="B1373" s="23">
        <v>40285</v>
      </c>
      <c r="C1373" s="21" t="s">
        <v>3239</v>
      </c>
      <c r="D1373" s="24">
        <v>65</v>
      </c>
      <c r="E1373" s="24">
        <v>8</v>
      </c>
      <c r="F1373" s="23">
        <v>40299</v>
      </c>
      <c r="G1373" s="24">
        <v>0</v>
      </c>
      <c r="H1373" s="22">
        <v>19</v>
      </c>
      <c r="I1373" s="25" t="e">
        <f>INDEX('TOL2008'!B:B,MATCH(A1373,'TOL2008'!A:A,0))</f>
        <v>#N/A</v>
      </c>
      <c r="J1373" s="25" t="e">
        <f>INDEX(Pääluokka!$H$2:$H$100,MATCH(VALUE(LEFT(Taulukko1[[#This Row],[TOL2008]],2)),Pääluokka!$G$2:$G$100,0))</f>
        <v>#N/A</v>
      </c>
      <c r="K1373" s="25" t="e">
        <f>INDEX(Pääluokka!$I$2:$I$100,MATCH(VALUE(LEFT(Taulukko1[[#This Row],[TOL2008]],2)),Pääluokka!$G$2:$G$100,0))</f>
        <v>#N/A</v>
      </c>
    </row>
    <row r="1374" spans="1:11" ht="12.75" customHeight="1">
      <c r="A1374" t="s">
        <v>482</v>
      </c>
      <c r="B1374" s="23">
        <v>40287</v>
      </c>
      <c r="C1374" t="s">
        <v>3386</v>
      </c>
      <c r="D1374" s="5">
        <v>330</v>
      </c>
      <c r="E1374" s="5"/>
      <c r="F1374" s="4">
        <v>40310</v>
      </c>
      <c r="G1374" s="5">
        <v>0</v>
      </c>
      <c r="H1374" s="22">
        <v>300</v>
      </c>
      <c r="I1374" s="25">
        <f>INDEX('TOL2008'!B:B,MATCH(A1374,'TOL2008'!A:A,0))</f>
        <v>16231</v>
      </c>
      <c r="J1374" s="25" t="str">
        <f>INDEX(Pääluokka!$H$2:$H$100,MATCH(VALUE(LEFT(Taulukko1[[#This Row],[TOL2008]],2)),Pääluokka!$G$2:$G$100,0))</f>
        <v>Teollisuus</v>
      </c>
      <c r="K1374" s="25" t="str">
        <f>INDEX(Pääluokka!$I$2:$I$100,MATCH(VALUE(LEFT(Taulukko1[[#This Row],[TOL2008]],2)),Pääluokka!$G$2:$G$100,0))</f>
        <v>Teollisuus (C-E)</v>
      </c>
    </row>
    <row r="1375" spans="1:11" ht="12.75" customHeight="1">
      <c r="A1375" t="s">
        <v>1902</v>
      </c>
      <c r="B1375" s="23">
        <v>40288</v>
      </c>
      <c r="C1375" t="s">
        <v>302</v>
      </c>
      <c r="D1375" s="5">
        <v>2</v>
      </c>
      <c r="E1375" s="5">
        <v>16</v>
      </c>
      <c r="F1375" s="4"/>
      <c r="G1375" s="5"/>
      <c r="H1375" s="22">
        <v>18</v>
      </c>
      <c r="I1375" s="25" t="e">
        <f>INDEX('TOL2008'!B:B,MATCH(A1375,'TOL2008'!A:A,0))</f>
        <v>#N/A</v>
      </c>
      <c r="J1375" s="25" t="e">
        <f>INDEX(Pääluokka!$H$2:$H$100,MATCH(VALUE(LEFT(Taulukko1[[#This Row],[TOL2008]],2)),Pääluokka!$G$2:$G$100,0))</f>
        <v>#N/A</v>
      </c>
      <c r="K1375" s="25" t="e">
        <f>INDEX(Pääluokka!$I$2:$I$100,MATCH(VALUE(LEFT(Taulukko1[[#This Row],[TOL2008]],2)),Pääluokka!$G$2:$G$100,0))</f>
        <v>#N/A</v>
      </c>
    </row>
    <row r="1376" spans="1:11" ht="12.75" customHeight="1">
      <c r="A1376" t="s">
        <v>148</v>
      </c>
      <c r="B1376" s="23">
        <v>40290</v>
      </c>
      <c r="C1376" t="s">
        <v>3222</v>
      </c>
      <c r="E1376" s="5">
        <v>200</v>
      </c>
      <c r="F1376" s="4">
        <v>40366</v>
      </c>
      <c r="G1376" s="5">
        <v>175</v>
      </c>
      <c r="H1376" s="22">
        <v>200</v>
      </c>
      <c r="I1376" s="25">
        <f>INDEX('TOL2008'!B:B,MATCH(A1376,'TOL2008'!A:A,0))</f>
        <v>17120</v>
      </c>
      <c r="J1376" s="25" t="str">
        <f>INDEX(Pääluokka!$H$2:$H$100,MATCH(VALUE(LEFT(Taulukko1[[#This Row],[TOL2008]],2)),Pääluokka!$G$2:$G$100,0))</f>
        <v>Teollisuus</v>
      </c>
      <c r="K1376" s="25" t="str">
        <f>INDEX(Pääluokka!$I$2:$I$100,MATCH(VALUE(LEFT(Taulukko1[[#This Row],[TOL2008]],2)),Pääluokka!$G$2:$G$100,0))</f>
        <v>Teollisuus (C-E)</v>
      </c>
    </row>
    <row r="1377" spans="1:11" ht="12.75" customHeight="1">
      <c r="A1377" t="s">
        <v>2568</v>
      </c>
      <c r="B1377" s="23">
        <v>40291</v>
      </c>
      <c r="C1377" t="s">
        <v>3290</v>
      </c>
      <c r="E1377" s="5"/>
      <c r="F1377" s="4">
        <v>40326</v>
      </c>
      <c r="G1377" s="5">
        <v>158</v>
      </c>
      <c r="H1377" s="22">
        <v>158</v>
      </c>
      <c r="I1377" s="25" t="e">
        <f>INDEX('TOL2008'!B:B,MATCH(A1377,'TOL2008'!A:A,0))</f>
        <v>#N/A</v>
      </c>
      <c r="J1377" s="25" t="e">
        <f>INDEX(Pääluokka!$H$2:$H$100,MATCH(VALUE(LEFT(Taulukko1[[#This Row],[TOL2008]],2)),Pääluokka!$G$2:$G$100,0))</f>
        <v>#N/A</v>
      </c>
      <c r="K1377" s="25" t="e">
        <f>INDEX(Pääluokka!$I$2:$I$100,MATCH(VALUE(LEFT(Taulukko1[[#This Row],[TOL2008]],2)),Pääluokka!$G$2:$G$100,0))</f>
        <v>#N/A</v>
      </c>
    </row>
    <row r="1378" spans="1:11" ht="12.75" customHeight="1">
      <c r="A1378" t="s">
        <v>3281</v>
      </c>
      <c r="B1378" s="23">
        <v>40291</v>
      </c>
      <c r="C1378" t="s">
        <v>3280</v>
      </c>
      <c r="D1378" s="24"/>
      <c r="E1378" s="5">
        <v>18</v>
      </c>
      <c r="F1378" s="4">
        <v>40336</v>
      </c>
      <c r="G1378" s="5">
        <v>12</v>
      </c>
      <c r="H1378" s="22">
        <v>200</v>
      </c>
      <c r="I1378" s="25" t="e">
        <f>INDEX('TOL2008'!B:B,MATCH(A1378,'TOL2008'!A:A,0))</f>
        <v>#N/A</v>
      </c>
      <c r="J1378" s="25" t="e">
        <f>INDEX(Pääluokka!$H$2:$H$100,MATCH(VALUE(LEFT(Taulukko1[[#This Row],[TOL2008]],2)),Pääluokka!$G$2:$G$100,0))</f>
        <v>#N/A</v>
      </c>
      <c r="K1378" s="25" t="e">
        <f>INDEX(Pääluokka!$I$2:$I$100,MATCH(VALUE(LEFT(Taulukko1[[#This Row],[TOL2008]],2)),Pääluokka!$G$2:$G$100,0))</f>
        <v>#N/A</v>
      </c>
    </row>
    <row r="1379" spans="1:11" ht="12.75" customHeight="1">
      <c r="A1379" t="s">
        <v>56</v>
      </c>
      <c r="B1379" s="23">
        <v>40294</v>
      </c>
      <c r="C1379" t="s">
        <v>3186</v>
      </c>
      <c r="D1379" s="5" t="s">
        <v>25</v>
      </c>
      <c r="E1379" s="5">
        <v>9</v>
      </c>
      <c r="F1379" s="4"/>
      <c r="G1379" s="5"/>
      <c r="H1379" s="22">
        <v>9</v>
      </c>
      <c r="I1379" s="25">
        <f>INDEX('TOL2008'!B:B,MATCH(A1379,'TOL2008'!A:A,0))</f>
        <v>80100</v>
      </c>
      <c r="J1379" s="25" t="str">
        <f>INDEX(Pääluokka!$H$2:$H$100,MATCH(VALUE(LEFT(Taulukko1[[#This Row],[TOL2008]],2)),Pääluokka!$G$2:$G$100,0))</f>
        <v>Hallinto- ja tukipalvelutoiminta</v>
      </c>
      <c r="K1379" s="25" t="str">
        <f>INDEX(Pääluokka!$I$2:$I$100,MATCH(VALUE(LEFT(Taulukko1[[#This Row],[TOL2008]],2)),Pääluokka!$G$2:$G$100,0))</f>
        <v>Palvelualat (G-N, R, S)</v>
      </c>
    </row>
    <row r="1380" spans="1:11" ht="12.75" customHeight="1">
      <c r="A1380" t="s">
        <v>3287</v>
      </c>
      <c r="B1380" s="23">
        <v>40295</v>
      </c>
      <c r="C1380" t="s">
        <v>3286</v>
      </c>
      <c r="D1380" s="5">
        <v>220</v>
      </c>
      <c r="E1380" s="5">
        <v>16</v>
      </c>
      <c r="F1380" s="4">
        <v>40337</v>
      </c>
      <c r="G1380" s="5">
        <v>5</v>
      </c>
      <c r="H1380" s="22">
        <v>220</v>
      </c>
      <c r="I1380" s="25" t="e">
        <f>INDEX('TOL2008'!B:B,MATCH(A1380,'TOL2008'!A:A,0))</f>
        <v>#N/A</v>
      </c>
      <c r="J1380" s="25" t="e">
        <f>INDEX(Pääluokka!$H$2:$H$100,MATCH(VALUE(LEFT(Taulukko1[[#This Row],[TOL2008]],2)),Pääluokka!$G$2:$G$100,0))</f>
        <v>#N/A</v>
      </c>
      <c r="K1380" s="25" t="e">
        <f>INDEX(Pääluokka!$I$2:$I$100,MATCH(VALUE(LEFT(Taulukko1[[#This Row],[TOL2008]],2)),Pääluokka!$G$2:$G$100,0))</f>
        <v>#N/A</v>
      </c>
    </row>
    <row r="1381" spans="1:11" ht="12.75" customHeight="1">
      <c r="A1381" t="s">
        <v>1828</v>
      </c>
      <c r="B1381" s="23">
        <v>40295</v>
      </c>
      <c r="C1381" t="s">
        <v>3157</v>
      </c>
      <c r="D1381" s="5" t="s">
        <v>25</v>
      </c>
      <c r="E1381" s="5">
        <v>30</v>
      </c>
      <c r="F1381" s="4"/>
      <c r="G1381" s="5"/>
      <c r="H1381" s="22">
        <v>30</v>
      </c>
      <c r="I1381" s="25" t="e">
        <f>INDEX('TOL2008'!B:B,MATCH(A1381,'TOL2008'!A:A,0))</f>
        <v>#N/A</v>
      </c>
      <c r="J1381" s="25" t="e">
        <f>INDEX(Pääluokka!$H$2:$H$100,MATCH(VALUE(LEFT(Taulukko1[[#This Row],[TOL2008]],2)),Pääluokka!$G$2:$G$100,0))</f>
        <v>#N/A</v>
      </c>
      <c r="K1381" s="25" t="e">
        <f>INDEX(Pääluokka!$I$2:$I$100,MATCH(VALUE(LEFT(Taulukko1[[#This Row],[TOL2008]],2)),Pääluokka!$G$2:$G$100,0))</f>
        <v>#N/A</v>
      </c>
    </row>
    <row r="1382" spans="1:11" ht="12.75" customHeight="1">
      <c r="A1382" t="s">
        <v>1778</v>
      </c>
      <c r="B1382" s="23">
        <v>40296</v>
      </c>
      <c r="C1382" t="s">
        <v>3409</v>
      </c>
      <c r="E1382" s="5">
        <v>9</v>
      </c>
      <c r="F1382" s="4"/>
      <c r="G1382" s="5"/>
      <c r="H1382" s="22">
        <v>9</v>
      </c>
      <c r="I1382" s="25" t="e">
        <f>INDEX('TOL2008'!B:B,MATCH(A1382,'TOL2008'!A:A,0))</f>
        <v>#N/A</v>
      </c>
      <c r="J1382" s="25" t="e">
        <f>INDEX(Pääluokka!$H$2:$H$100,MATCH(VALUE(LEFT(Taulukko1[[#This Row],[TOL2008]],2)),Pääluokka!$G$2:$G$100,0))</f>
        <v>#N/A</v>
      </c>
      <c r="K1382" s="25" t="e">
        <f>INDEX(Pääluokka!$I$2:$I$100,MATCH(VALUE(LEFT(Taulukko1[[#This Row],[TOL2008]],2)),Pääluokka!$G$2:$G$100,0))</f>
        <v>#N/A</v>
      </c>
    </row>
    <row r="1383" spans="1:11" ht="12.75" customHeight="1">
      <c r="A1383" t="s">
        <v>687</v>
      </c>
      <c r="B1383" s="23">
        <v>40297</v>
      </c>
      <c r="C1383" t="s">
        <v>3488</v>
      </c>
      <c r="E1383" s="5"/>
      <c r="F1383" s="4">
        <v>40359</v>
      </c>
      <c r="G1383" s="5">
        <v>11</v>
      </c>
      <c r="H1383" s="22">
        <v>30</v>
      </c>
      <c r="I1383" s="25">
        <f>INDEX('TOL2008'!B:B,MATCH(A1383,'TOL2008'!A:A,0))</f>
        <v>27110</v>
      </c>
      <c r="J1383" s="25" t="str">
        <f>INDEX(Pääluokka!$H$2:$H$100,MATCH(VALUE(LEFT(Taulukko1[[#This Row],[TOL2008]],2)),Pääluokka!$G$2:$G$100,0))</f>
        <v>Teollisuus</v>
      </c>
      <c r="K1383" s="25" t="str">
        <f>INDEX(Pääluokka!$I$2:$I$100,MATCH(VALUE(LEFT(Taulukko1[[#This Row],[TOL2008]],2)),Pääluokka!$G$2:$G$100,0))</f>
        <v>Teollisuus (C-E)</v>
      </c>
    </row>
    <row r="1384" spans="1:11" ht="12.75" customHeight="1">
      <c r="A1384" t="s">
        <v>3473</v>
      </c>
      <c r="B1384" s="23">
        <v>40299</v>
      </c>
      <c r="C1384" t="s">
        <v>3472</v>
      </c>
      <c r="E1384" s="5"/>
      <c r="F1384" s="4">
        <v>40337</v>
      </c>
      <c r="G1384" s="5">
        <v>17</v>
      </c>
      <c r="H1384" s="22">
        <v>17</v>
      </c>
      <c r="I1384" s="25" t="e">
        <f>INDEX('TOL2008'!B:B,MATCH(A1384,'TOL2008'!A:A,0))</f>
        <v>#N/A</v>
      </c>
      <c r="J1384" s="25" t="e">
        <f>INDEX(Pääluokka!$H$2:$H$100,MATCH(VALUE(LEFT(Taulukko1[[#This Row],[TOL2008]],2)),Pääluokka!$G$2:$G$100,0))</f>
        <v>#N/A</v>
      </c>
      <c r="K1384" s="25" t="e">
        <f>INDEX(Pääluokka!$I$2:$I$100,MATCH(VALUE(LEFT(Taulukko1[[#This Row],[TOL2008]],2)),Pääluokka!$G$2:$G$100,0))</f>
        <v>#N/A</v>
      </c>
    </row>
    <row r="1385" spans="1:11" ht="12.75" customHeight="1">
      <c r="A1385" t="s">
        <v>1784</v>
      </c>
      <c r="B1385" s="23">
        <v>40299</v>
      </c>
      <c r="C1385" t="s">
        <v>3421</v>
      </c>
      <c r="E1385" s="5"/>
      <c r="F1385" s="4">
        <v>40353</v>
      </c>
      <c r="G1385" s="5">
        <v>18</v>
      </c>
      <c r="H1385" s="22">
        <v>24</v>
      </c>
      <c r="I1385" s="25" t="e">
        <f>INDEX('TOL2008'!B:B,MATCH(A1385,'TOL2008'!A:A,0))</f>
        <v>#N/A</v>
      </c>
      <c r="J1385" s="25" t="e">
        <f>INDEX(Pääluokka!$H$2:$H$100,MATCH(VALUE(LEFT(Taulukko1[[#This Row],[TOL2008]],2)),Pääluokka!$G$2:$G$100,0))</f>
        <v>#N/A</v>
      </c>
      <c r="K1385" s="25" t="e">
        <f>INDEX(Pääluokka!$I$2:$I$100,MATCH(VALUE(LEFT(Taulukko1[[#This Row],[TOL2008]],2)),Pääluokka!$G$2:$G$100,0))</f>
        <v>#N/A</v>
      </c>
    </row>
    <row r="1386" spans="1:11" ht="12.75" customHeight="1">
      <c r="A1386" t="s">
        <v>3384</v>
      </c>
      <c r="B1386" s="23">
        <v>40299</v>
      </c>
      <c r="C1386" t="s">
        <v>3383</v>
      </c>
      <c r="D1386" s="5">
        <v>50</v>
      </c>
      <c r="E1386" s="5"/>
      <c r="F1386" s="4">
        <v>40338</v>
      </c>
      <c r="G1386" s="5">
        <v>34</v>
      </c>
      <c r="H1386" s="22">
        <v>90</v>
      </c>
      <c r="I1386" s="25" t="e">
        <f>INDEX('TOL2008'!B:B,MATCH(A1386,'TOL2008'!A:A,0))</f>
        <v>#N/A</v>
      </c>
      <c r="J1386" s="25" t="e">
        <f>INDEX(Pääluokka!$H$2:$H$100,MATCH(VALUE(LEFT(Taulukko1[[#This Row],[TOL2008]],2)),Pääluokka!$G$2:$G$100,0))</f>
        <v>#N/A</v>
      </c>
      <c r="K1386" s="25" t="e">
        <f>INDEX(Pääluokka!$I$2:$I$100,MATCH(VALUE(LEFT(Taulukko1[[#This Row],[TOL2008]],2)),Pääluokka!$G$2:$G$100,0))</f>
        <v>#N/A</v>
      </c>
    </row>
    <row r="1387" spans="1:11" ht="12.75" customHeight="1">
      <c r="A1387" t="s">
        <v>1546</v>
      </c>
      <c r="B1387" s="23">
        <v>40299</v>
      </c>
      <c r="C1387" t="s">
        <v>3343</v>
      </c>
      <c r="E1387" s="5"/>
      <c r="F1387" s="4">
        <v>40351</v>
      </c>
      <c r="G1387" s="5">
        <v>16</v>
      </c>
      <c r="H1387" s="22">
        <v>16</v>
      </c>
      <c r="I1387" s="25" t="e">
        <f>INDEX('TOL2008'!B:B,MATCH(A1387,'TOL2008'!A:A,0))</f>
        <v>#N/A</v>
      </c>
      <c r="J1387" s="25" t="e">
        <f>INDEX(Pääluokka!$H$2:$H$100,MATCH(VALUE(LEFT(Taulukko1[[#This Row],[TOL2008]],2)),Pääluokka!$G$2:$G$100,0))</f>
        <v>#N/A</v>
      </c>
      <c r="K1387" s="25" t="e">
        <f>INDEX(Pääluokka!$I$2:$I$100,MATCH(VALUE(LEFT(Taulukko1[[#This Row],[TOL2008]],2)),Pääluokka!$G$2:$G$100,0))</f>
        <v>#N/A</v>
      </c>
    </row>
    <row r="1388" spans="1:11" ht="12.75" customHeight="1">
      <c r="A1388" t="s">
        <v>3204</v>
      </c>
      <c r="B1388" s="23">
        <v>40299</v>
      </c>
      <c r="C1388" t="s">
        <v>3203</v>
      </c>
      <c r="D1388" s="5">
        <v>260</v>
      </c>
      <c r="E1388" s="5"/>
      <c r="F1388" s="4">
        <v>40358</v>
      </c>
      <c r="G1388" s="5">
        <v>5</v>
      </c>
      <c r="H1388" s="22">
        <v>260</v>
      </c>
      <c r="I1388" s="25" t="e">
        <f>INDEX('TOL2008'!B:B,MATCH(A1388,'TOL2008'!A:A,0))</f>
        <v>#N/A</v>
      </c>
      <c r="J1388" s="25" t="e">
        <f>INDEX(Pääluokka!$H$2:$H$100,MATCH(VALUE(LEFT(Taulukko1[[#This Row],[TOL2008]],2)),Pääluokka!$G$2:$G$100,0))</f>
        <v>#N/A</v>
      </c>
      <c r="K1388" s="25" t="e">
        <f>INDEX(Pääluokka!$I$2:$I$100,MATCH(VALUE(LEFT(Taulukko1[[#This Row],[TOL2008]],2)),Pääluokka!$G$2:$G$100,0))</f>
        <v>#N/A</v>
      </c>
    </row>
    <row r="1389" spans="1:11" ht="12.75" customHeight="1">
      <c r="A1389" t="s">
        <v>3010</v>
      </c>
      <c r="B1389" s="23">
        <v>40301</v>
      </c>
      <c r="C1389" t="s">
        <v>3443</v>
      </c>
      <c r="E1389" s="5">
        <v>70</v>
      </c>
      <c r="F1389" s="4">
        <v>40366</v>
      </c>
      <c r="G1389" s="5">
        <v>70</v>
      </c>
      <c r="H1389" s="22">
        <v>180</v>
      </c>
      <c r="I1389" s="25" t="e">
        <f>INDEX('TOL2008'!B:B,MATCH(A1389,'TOL2008'!A:A,0))</f>
        <v>#N/A</v>
      </c>
      <c r="J1389" s="25" t="e">
        <f>INDEX(Pääluokka!$H$2:$H$100,MATCH(VALUE(LEFT(Taulukko1[[#This Row],[TOL2008]],2)),Pääluokka!$G$2:$G$100,0))</f>
        <v>#N/A</v>
      </c>
      <c r="K1389" s="25" t="e">
        <f>INDEX(Pääluokka!$I$2:$I$100,MATCH(VALUE(LEFT(Taulukko1[[#This Row],[TOL2008]],2)),Pääluokka!$G$2:$G$100,0))</f>
        <v>#N/A</v>
      </c>
    </row>
    <row r="1390" spans="1:11" ht="12.75" customHeight="1">
      <c r="A1390" t="s">
        <v>981</v>
      </c>
      <c r="B1390" s="23">
        <v>40302</v>
      </c>
      <c r="C1390" t="s">
        <v>3306</v>
      </c>
      <c r="E1390" s="5">
        <v>120</v>
      </c>
      <c r="F1390" s="4">
        <v>40337</v>
      </c>
      <c r="G1390" s="5">
        <v>116</v>
      </c>
      <c r="H1390" s="22">
        <v>120</v>
      </c>
      <c r="I1390" s="25">
        <f>INDEX('TOL2008'!B:B,MATCH(A1390,'TOL2008'!A:A,0))</f>
        <v>26200</v>
      </c>
      <c r="J1390" s="25" t="str">
        <f>INDEX(Pääluokka!$H$2:$H$100,MATCH(VALUE(LEFT(Taulukko1[[#This Row],[TOL2008]],2)),Pääluokka!$G$2:$G$100,0))</f>
        <v>Teollisuus</v>
      </c>
      <c r="K1390" s="25" t="str">
        <f>INDEX(Pääluokka!$I$2:$I$100,MATCH(VALUE(LEFT(Taulukko1[[#This Row],[TOL2008]],2)),Pääluokka!$G$2:$G$100,0))</f>
        <v>Teollisuus (C-E)</v>
      </c>
    </row>
    <row r="1391" spans="1:11" ht="12.75" customHeight="1">
      <c r="A1391" t="s">
        <v>321</v>
      </c>
      <c r="B1391" s="23">
        <v>40303</v>
      </c>
      <c r="C1391" t="s">
        <v>3305</v>
      </c>
      <c r="D1391" s="5">
        <v>37</v>
      </c>
      <c r="E1391" s="5"/>
      <c r="F1391" s="4">
        <v>40350</v>
      </c>
      <c r="G1391" s="5">
        <v>19</v>
      </c>
      <c r="H1391" s="22">
        <v>70</v>
      </c>
      <c r="I1391" s="25">
        <f>INDEX('TOL2008'!B:B,MATCH(A1391,'TOL2008'!A:A,0))</f>
        <v>22110</v>
      </c>
      <c r="J1391" s="25" t="str">
        <f>INDEX(Pääluokka!$H$2:$H$100,MATCH(VALUE(LEFT(Taulukko1[[#This Row],[TOL2008]],2)),Pääluokka!$G$2:$G$100,0))</f>
        <v>Teollisuus</v>
      </c>
      <c r="K1391" s="25" t="str">
        <f>INDEX(Pääluokka!$I$2:$I$100,MATCH(VALUE(LEFT(Taulukko1[[#This Row],[TOL2008]],2)),Pääluokka!$G$2:$G$100,0))</f>
        <v>Teollisuus (C-E)</v>
      </c>
    </row>
    <row r="1392" spans="1:11" ht="12.75" customHeight="1">
      <c r="A1392" t="s">
        <v>205</v>
      </c>
      <c r="B1392" s="23">
        <v>40303</v>
      </c>
      <c r="C1392" t="s">
        <v>3242</v>
      </c>
      <c r="E1392" s="5">
        <v>30</v>
      </c>
      <c r="F1392" s="4">
        <v>40352</v>
      </c>
      <c r="G1392" s="5">
        <v>18</v>
      </c>
      <c r="H1392" s="22">
        <v>150</v>
      </c>
      <c r="I1392" s="25">
        <f>INDEX('TOL2008'!B:B,MATCH(A1392,'TOL2008'!A:A,0))</f>
        <v>58130</v>
      </c>
      <c r="J1392" s="25" t="str">
        <f>INDEX(Pääluokka!$H$2:$H$100,MATCH(VALUE(LEFT(Taulukko1[[#This Row],[TOL2008]],2)),Pääluokka!$G$2:$G$100,0))</f>
        <v>Informaatio ja viestintä</v>
      </c>
      <c r="K1392" s="25" t="str">
        <f>INDEX(Pääluokka!$I$2:$I$100,MATCH(VALUE(LEFT(Taulukko1[[#This Row],[TOL2008]],2)),Pääluokka!$G$2:$G$100,0))</f>
        <v>Palvelualat (G-N, R, S)</v>
      </c>
    </row>
    <row r="1393" spans="1:11" ht="12.75" customHeight="1">
      <c r="A1393" t="s">
        <v>3331</v>
      </c>
      <c r="B1393" s="23">
        <v>40304</v>
      </c>
      <c r="C1393" t="s">
        <v>3330</v>
      </c>
      <c r="D1393" s="5" t="s">
        <v>25</v>
      </c>
      <c r="E1393" s="5">
        <v>115</v>
      </c>
      <c r="F1393" s="4">
        <v>40528</v>
      </c>
      <c r="G1393" s="5">
        <v>0</v>
      </c>
      <c r="H1393" s="22">
        <v>350</v>
      </c>
      <c r="I1393" s="25" t="e">
        <f>INDEX('TOL2008'!B:B,MATCH(A1393,'TOL2008'!A:A,0))</f>
        <v>#N/A</v>
      </c>
      <c r="J1393" s="25" t="e">
        <f>INDEX(Pääluokka!$H$2:$H$100,MATCH(VALUE(LEFT(Taulukko1[[#This Row],[TOL2008]],2)),Pääluokka!$G$2:$G$100,0))</f>
        <v>#N/A</v>
      </c>
      <c r="K1393" s="25" t="e">
        <f>INDEX(Pääluokka!$I$2:$I$100,MATCH(VALUE(LEFT(Taulukko1[[#This Row],[TOL2008]],2)),Pääluokka!$G$2:$G$100,0))</f>
        <v>#N/A</v>
      </c>
    </row>
    <row r="1394" spans="1:11" ht="12.75" customHeight="1">
      <c r="A1394" t="s">
        <v>3298</v>
      </c>
      <c r="B1394" s="23">
        <v>40304</v>
      </c>
      <c r="C1394" t="s">
        <v>3297</v>
      </c>
      <c r="E1394" s="5"/>
      <c r="F1394" s="4">
        <v>40319</v>
      </c>
      <c r="G1394" s="5">
        <v>10</v>
      </c>
      <c r="H1394" s="22">
        <v>30</v>
      </c>
      <c r="I1394" s="25">
        <f>INDEX('TOL2008'!B:B,MATCH(A1394,'TOL2008'!A:A,0))</f>
        <v>47191</v>
      </c>
      <c r="J1394" s="25" t="str">
        <f>INDEX(Pääluokka!$H$2:$H$100,MATCH(VALUE(LEFT(Taulukko1[[#This Row],[TOL2008]],2)),Pääluokka!$G$2:$G$100,0))</f>
        <v>Tukku- ja vähittäiskauppa; moottoriajoneuvojen ja moottoripyörien korjaus</v>
      </c>
      <c r="K1394" s="25" t="str">
        <f>INDEX(Pääluokka!$I$2:$I$100,MATCH(VALUE(LEFT(Taulukko1[[#This Row],[TOL2008]],2)),Pääluokka!$G$2:$G$100,0))</f>
        <v>Palvelualat (G-N, R, S)</v>
      </c>
    </row>
    <row r="1395" spans="1:11" ht="12.75" customHeight="1">
      <c r="A1395" t="s">
        <v>227</v>
      </c>
      <c r="B1395" s="23">
        <v>40304</v>
      </c>
      <c r="C1395" t="s">
        <v>3258</v>
      </c>
      <c r="D1395" s="5">
        <v>50</v>
      </c>
      <c r="E1395" s="5">
        <v>5</v>
      </c>
      <c r="F1395" s="4">
        <v>40351</v>
      </c>
      <c r="G1395" s="5">
        <v>2</v>
      </c>
      <c r="H1395" s="22">
        <v>125</v>
      </c>
      <c r="I1395" s="25">
        <f>INDEX('TOL2008'!B:B,MATCH(A1395,'TOL2008'!A:A,0))</f>
        <v>24100</v>
      </c>
      <c r="J1395" s="25" t="str">
        <f>INDEX(Pääluokka!$H$2:$H$100,MATCH(VALUE(LEFT(Taulukko1[[#This Row],[TOL2008]],2)),Pääluokka!$G$2:$G$100,0))</f>
        <v>Teollisuus</v>
      </c>
      <c r="K1395" s="25" t="str">
        <f>INDEX(Pääluokka!$I$2:$I$100,MATCH(VALUE(LEFT(Taulukko1[[#This Row],[TOL2008]],2)),Pääluokka!$G$2:$G$100,0))</f>
        <v>Teollisuus (C-E)</v>
      </c>
    </row>
    <row r="1396" spans="1:11" ht="12.75" customHeight="1">
      <c r="A1396" t="s">
        <v>2970</v>
      </c>
      <c r="B1396" s="23">
        <v>40306</v>
      </c>
      <c r="C1396" t="s">
        <v>3419</v>
      </c>
      <c r="E1396" s="5">
        <v>100</v>
      </c>
      <c r="F1396" s="4">
        <v>40357</v>
      </c>
      <c r="G1396" s="5">
        <v>100</v>
      </c>
      <c r="H1396" s="22">
        <v>100</v>
      </c>
      <c r="I1396" s="25" t="e">
        <f>INDEX('TOL2008'!B:B,MATCH(A1396,'TOL2008'!A:A,0))</f>
        <v>#N/A</v>
      </c>
      <c r="J1396" s="25" t="e">
        <f>INDEX(Pääluokka!$H$2:$H$100,MATCH(VALUE(LEFT(Taulukko1[[#This Row],[TOL2008]],2)),Pääluokka!$G$2:$G$100,0))</f>
        <v>#N/A</v>
      </c>
      <c r="K1396" s="25" t="e">
        <f>INDEX(Pääluokka!$I$2:$I$100,MATCH(VALUE(LEFT(Taulukko1[[#This Row],[TOL2008]],2)),Pääluokka!$G$2:$G$100,0))</f>
        <v>#N/A</v>
      </c>
    </row>
    <row r="1397" spans="1:11" ht="12.75" customHeight="1">
      <c r="A1397" t="s">
        <v>473</v>
      </c>
      <c r="B1397" s="23">
        <v>40308</v>
      </c>
      <c r="C1397" t="s">
        <v>3382</v>
      </c>
      <c r="E1397" s="5">
        <v>20</v>
      </c>
      <c r="F1397" s="4">
        <v>40336</v>
      </c>
      <c r="G1397" s="5">
        <v>8</v>
      </c>
      <c r="H1397" s="22">
        <v>20</v>
      </c>
      <c r="I1397" s="25">
        <f>INDEX('TOL2008'!B:B,MATCH(A1397,'TOL2008'!A:A,0))</f>
        <v>58130</v>
      </c>
      <c r="J1397" s="25" t="str">
        <f>INDEX(Pääluokka!$H$2:$H$100,MATCH(VALUE(LEFT(Taulukko1[[#This Row],[TOL2008]],2)),Pääluokka!$G$2:$G$100,0))</f>
        <v>Informaatio ja viestintä</v>
      </c>
      <c r="K1397" s="25" t="str">
        <f>INDEX(Pääluokka!$I$2:$I$100,MATCH(VALUE(LEFT(Taulukko1[[#This Row],[TOL2008]],2)),Pääluokka!$G$2:$G$100,0))</f>
        <v>Palvelualat (G-N, R, S)</v>
      </c>
    </row>
    <row r="1398" spans="1:11" ht="12.75" customHeight="1">
      <c r="A1398" t="s">
        <v>532</v>
      </c>
      <c r="B1398" s="23">
        <v>40309</v>
      </c>
      <c r="C1398" t="s">
        <v>3418</v>
      </c>
      <c r="E1398" s="5">
        <v>82</v>
      </c>
      <c r="F1398" s="4">
        <v>40449</v>
      </c>
      <c r="G1398" s="5"/>
      <c r="H1398" s="22">
        <v>82</v>
      </c>
      <c r="I1398" s="25">
        <f>INDEX('TOL2008'!B:B,MATCH(A1398,'TOL2008'!A:A,0))</f>
        <v>51101</v>
      </c>
      <c r="J1398" s="25" t="str">
        <f>INDEX(Pääluokka!$H$2:$H$100,MATCH(VALUE(LEFT(Taulukko1[[#This Row],[TOL2008]],2)),Pääluokka!$G$2:$G$100,0))</f>
        <v>Kuljetus ja varastointi</v>
      </c>
      <c r="K1398" s="25" t="str">
        <f>INDEX(Pääluokka!$I$2:$I$100,MATCH(VALUE(LEFT(Taulukko1[[#This Row],[TOL2008]],2)),Pääluokka!$G$2:$G$100,0))</f>
        <v>Palvelualat (G-N, R, S)</v>
      </c>
    </row>
    <row r="1399" spans="1:11" ht="12.75" customHeight="1">
      <c r="A1399" s="21" t="s">
        <v>1376</v>
      </c>
      <c r="B1399" s="23">
        <v>40309</v>
      </c>
      <c r="C1399" s="21" t="s">
        <v>2166</v>
      </c>
      <c r="D1399" s="24">
        <v>60</v>
      </c>
      <c r="E1399" s="24"/>
      <c r="F1399" s="23">
        <v>40346</v>
      </c>
      <c r="G1399" s="24">
        <v>49</v>
      </c>
      <c r="H1399" s="22">
        <v>60</v>
      </c>
      <c r="I1399" s="25">
        <f>INDEX('TOL2008'!B:B,MATCH(A1399,'TOL2008'!A:A,0))</f>
        <v>26510</v>
      </c>
      <c r="J1399" s="25" t="str">
        <f>INDEX(Pääluokka!$H$2:$H$100,MATCH(VALUE(LEFT(Taulukko1[[#This Row],[TOL2008]],2)),Pääluokka!$G$2:$G$100,0))</f>
        <v>Teollisuus</v>
      </c>
      <c r="K1399" s="25" t="str">
        <f>INDEX(Pääluokka!$I$2:$I$100,MATCH(VALUE(LEFT(Taulukko1[[#This Row],[TOL2008]],2)),Pääluokka!$G$2:$G$100,0))</f>
        <v>Teollisuus (C-E)</v>
      </c>
    </row>
    <row r="1400" spans="1:11" ht="12.75" customHeight="1">
      <c r="A1400" s="21" t="s">
        <v>351</v>
      </c>
      <c r="B1400" s="23">
        <v>40310</v>
      </c>
      <c r="C1400" s="21" t="s">
        <v>3328</v>
      </c>
      <c r="D1400" s="24">
        <v>0</v>
      </c>
      <c r="E1400" s="24">
        <v>30</v>
      </c>
      <c r="F1400" s="23">
        <v>40352</v>
      </c>
      <c r="G1400" s="24">
        <v>8</v>
      </c>
      <c r="H1400" s="22">
        <v>900</v>
      </c>
      <c r="I1400" s="25">
        <f>INDEX('TOL2008'!B:B,MATCH(A1400,'TOL2008'!A:A,0))</f>
        <v>28950</v>
      </c>
      <c r="J1400" s="25" t="str">
        <f>INDEX(Pääluokka!$H$2:$H$100,MATCH(VALUE(LEFT(Taulukko1[[#This Row],[TOL2008]],2)),Pääluokka!$G$2:$G$100,0))</f>
        <v>Teollisuus</v>
      </c>
      <c r="K1400" s="25" t="str">
        <f>INDEX(Pääluokka!$I$2:$I$100,MATCH(VALUE(LEFT(Taulukko1[[#This Row],[TOL2008]],2)),Pääluokka!$G$2:$G$100,0))</f>
        <v>Teollisuus (C-E)</v>
      </c>
    </row>
    <row r="1401" spans="1:11" ht="12.75" customHeight="1">
      <c r="A1401" s="21" t="s">
        <v>1694</v>
      </c>
      <c r="B1401" s="23">
        <v>40317</v>
      </c>
      <c r="C1401" s="21" t="s">
        <v>3198</v>
      </c>
      <c r="D1401" s="24">
        <v>370</v>
      </c>
      <c r="E1401" s="24">
        <v>70</v>
      </c>
      <c r="F1401" s="23">
        <v>40359</v>
      </c>
      <c r="G1401" s="24">
        <v>0</v>
      </c>
      <c r="H1401" s="22">
        <v>370</v>
      </c>
      <c r="I1401" s="25" t="e">
        <f>INDEX('TOL2008'!B:B,MATCH(A1401,'TOL2008'!A:A,0))</f>
        <v>#N/A</v>
      </c>
      <c r="J1401" s="25" t="e">
        <f>INDEX(Pääluokka!$H$2:$H$100,MATCH(VALUE(LEFT(Taulukko1[[#This Row],[TOL2008]],2)),Pääluokka!$G$2:$G$100,0))</f>
        <v>#N/A</v>
      </c>
      <c r="K1401" s="25" t="e">
        <f>INDEX(Pääluokka!$I$2:$I$100,MATCH(VALUE(LEFT(Taulukko1[[#This Row],[TOL2008]],2)),Pääluokka!$G$2:$G$100,0))</f>
        <v>#N/A</v>
      </c>
    </row>
    <row r="1402" spans="1:11" ht="12.75" customHeight="1">
      <c r="A1402" s="21" t="s">
        <v>1991</v>
      </c>
      <c r="B1402" s="23">
        <v>40319</v>
      </c>
      <c r="C1402" s="21" t="s">
        <v>3323</v>
      </c>
      <c r="D1402" s="24">
        <v>380</v>
      </c>
      <c r="E1402" s="24"/>
      <c r="F1402" s="23"/>
      <c r="G1402" s="24"/>
      <c r="H1402" s="22">
        <v>380</v>
      </c>
      <c r="I1402" s="25" t="e">
        <f>INDEX('TOL2008'!B:B,MATCH(A1402,'TOL2008'!A:A,0))</f>
        <v>#N/A</v>
      </c>
      <c r="J1402" s="25" t="e">
        <f>INDEX(Pääluokka!$H$2:$H$100,MATCH(VALUE(LEFT(Taulukko1[[#This Row],[TOL2008]],2)),Pääluokka!$G$2:$G$100,0))</f>
        <v>#N/A</v>
      </c>
      <c r="K1402" s="25" t="e">
        <f>INDEX(Pääluokka!$I$2:$I$100,MATCH(VALUE(LEFT(Taulukko1[[#This Row],[TOL2008]],2)),Pääluokka!$G$2:$G$100,0))</f>
        <v>#N/A</v>
      </c>
    </row>
    <row r="1403" spans="1:11" ht="12.75" customHeight="1">
      <c r="A1403" s="21" t="s">
        <v>447</v>
      </c>
      <c r="B1403" s="23">
        <v>40322</v>
      </c>
      <c r="C1403" s="21" t="s">
        <v>3369</v>
      </c>
      <c r="D1403" s="24">
        <v>28</v>
      </c>
      <c r="E1403" s="24"/>
      <c r="F1403" s="23">
        <v>40339</v>
      </c>
      <c r="G1403" s="24">
        <v>0</v>
      </c>
      <c r="H1403" s="22">
        <v>40</v>
      </c>
      <c r="I1403" s="25">
        <f>INDEX('TOL2008'!B:B,MATCH(A1403,'TOL2008'!A:A,0))</f>
        <v>62010</v>
      </c>
      <c r="J1403" s="25" t="str">
        <f>INDEX(Pääluokka!$H$2:$H$100,MATCH(VALUE(LEFT(Taulukko1[[#This Row],[TOL2008]],2)),Pääluokka!$G$2:$G$100,0))</f>
        <v>Informaatio ja viestintä</v>
      </c>
      <c r="K1403" s="25" t="str">
        <f>INDEX(Pääluokka!$I$2:$I$100,MATCH(VALUE(LEFT(Taulukko1[[#This Row],[TOL2008]],2)),Pääluokka!$G$2:$G$100,0))</f>
        <v>Palvelualat (G-N, R, S)</v>
      </c>
    </row>
    <row r="1404" spans="1:11" ht="12.75" customHeight="1">
      <c r="A1404" s="21" t="s">
        <v>3189</v>
      </c>
      <c r="B1404" s="23">
        <v>40322</v>
      </c>
      <c r="C1404" s="21" t="s">
        <v>3188</v>
      </c>
      <c r="D1404" s="24"/>
      <c r="E1404" s="24">
        <v>120</v>
      </c>
      <c r="F1404" s="23">
        <v>40498</v>
      </c>
      <c r="G1404" s="24">
        <v>53</v>
      </c>
      <c r="H1404" s="22">
        <v>250</v>
      </c>
      <c r="I1404" s="25" t="e">
        <f>INDEX('TOL2008'!B:B,MATCH(A1404,'TOL2008'!A:A,0))</f>
        <v>#N/A</v>
      </c>
      <c r="J1404" s="25" t="e">
        <f>INDEX(Pääluokka!$H$2:$H$100,MATCH(VALUE(LEFT(Taulukko1[[#This Row],[TOL2008]],2)),Pääluokka!$G$2:$G$100,0))</f>
        <v>#N/A</v>
      </c>
      <c r="K1404" s="25" t="e">
        <f>INDEX(Pääluokka!$I$2:$I$100,MATCH(VALUE(LEFT(Taulukko1[[#This Row],[TOL2008]],2)),Pääluokka!$G$2:$G$100,0))</f>
        <v>#N/A</v>
      </c>
    </row>
    <row r="1405" spans="1:11" ht="12.75" customHeight="1">
      <c r="A1405" s="21" t="s">
        <v>166</v>
      </c>
      <c r="B1405" s="23">
        <v>40326</v>
      </c>
      <c r="C1405" s="21" t="s">
        <v>3229</v>
      </c>
      <c r="D1405" s="24">
        <v>10</v>
      </c>
      <c r="E1405" s="24">
        <v>40</v>
      </c>
      <c r="F1405" s="23">
        <v>40353</v>
      </c>
      <c r="G1405" s="24">
        <v>17</v>
      </c>
      <c r="H1405" s="22">
        <v>40</v>
      </c>
      <c r="I1405" s="25">
        <f>INDEX('TOL2008'!B:B,MATCH(A1405,'TOL2008'!A:A,0))</f>
        <v>62010</v>
      </c>
      <c r="J1405" s="25" t="str">
        <f>INDEX(Pääluokka!$H$2:$H$100,MATCH(VALUE(LEFT(Taulukko1[[#This Row],[TOL2008]],2)),Pääluokka!$G$2:$G$100,0))</f>
        <v>Informaatio ja viestintä</v>
      </c>
      <c r="K1405" s="25" t="str">
        <f>INDEX(Pääluokka!$I$2:$I$100,MATCH(VALUE(LEFT(Taulukko1[[#This Row],[TOL2008]],2)),Pääluokka!$G$2:$G$100,0))</f>
        <v>Palvelualat (G-N, R, S)</v>
      </c>
    </row>
    <row r="1406" spans="1:11" ht="12.75" customHeight="1">
      <c r="A1406" t="s">
        <v>724</v>
      </c>
      <c r="B1406" s="23">
        <v>40326</v>
      </c>
      <c r="C1406" t="s">
        <v>3170</v>
      </c>
      <c r="D1406" s="5">
        <v>300</v>
      </c>
      <c r="E1406" s="5"/>
      <c r="F1406" s="4">
        <v>40326</v>
      </c>
      <c r="G1406" s="5">
        <v>0</v>
      </c>
      <c r="H1406" s="22">
        <v>300</v>
      </c>
      <c r="I1406" s="25">
        <f>INDEX('TOL2008'!B:B,MATCH(A1406,'TOL2008'!A:A,0))</f>
        <v>16239</v>
      </c>
      <c r="J1406" s="25" t="str">
        <f>INDEX(Pääluokka!$H$2:$H$100,MATCH(VALUE(LEFT(Taulukko1[[#This Row],[TOL2008]],2)),Pääluokka!$G$2:$G$100,0))</f>
        <v>Teollisuus</v>
      </c>
      <c r="K1406" s="25" t="str">
        <f>INDEX(Pääluokka!$I$2:$I$100,MATCH(VALUE(LEFT(Taulukko1[[#This Row],[TOL2008]],2)),Pääluokka!$G$2:$G$100,0))</f>
        <v>Teollisuus (C-E)</v>
      </c>
    </row>
    <row r="1407" spans="1:11" ht="12.75" customHeight="1">
      <c r="A1407" s="21" t="s">
        <v>3274</v>
      </c>
      <c r="B1407" s="23">
        <v>40330</v>
      </c>
      <c r="C1407" s="21" t="s">
        <v>3273</v>
      </c>
      <c r="D1407" s="24">
        <v>17</v>
      </c>
      <c r="E1407" s="24"/>
      <c r="F1407" s="23">
        <v>40431</v>
      </c>
      <c r="G1407" s="24">
        <v>6</v>
      </c>
      <c r="H1407" s="22">
        <v>33</v>
      </c>
      <c r="I1407" s="25" t="e">
        <f>INDEX('TOL2008'!B:B,MATCH(A1407,'TOL2008'!A:A,0))</f>
        <v>#N/A</v>
      </c>
      <c r="J1407" s="25" t="e">
        <f>INDEX(Pääluokka!$H$2:$H$100,MATCH(VALUE(LEFT(Taulukko1[[#This Row],[TOL2008]],2)),Pääluokka!$G$2:$G$100,0))</f>
        <v>#N/A</v>
      </c>
      <c r="K1407" s="25" t="e">
        <f>INDEX(Pääluokka!$I$2:$I$100,MATCH(VALUE(LEFT(Taulukko1[[#This Row],[TOL2008]],2)),Pääluokka!$G$2:$G$100,0))</f>
        <v>#N/A</v>
      </c>
    </row>
    <row r="1408" spans="1:11" ht="12.75" customHeight="1">
      <c r="A1408" t="s">
        <v>983</v>
      </c>
      <c r="B1408" s="23">
        <v>40331</v>
      </c>
      <c r="C1408" t="s">
        <v>3309</v>
      </c>
      <c r="E1408" s="5">
        <v>70</v>
      </c>
      <c r="F1408" s="4"/>
      <c r="G1408" s="5"/>
      <c r="H1408" s="22">
        <v>70</v>
      </c>
      <c r="I1408" s="25">
        <f>INDEX('TOL2008'!B:B,MATCH(A1408,'TOL2008'!A:A,0))</f>
        <v>26300</v>
      </c>
      <c r="J1408" s="25" t="str">
        <f>INDEX(Pääluokka!$H$2:$H$100,MATCH(VALUE(LEFT(Taulukko1[[#This Row],[TOL2008]],2)),Pääluokka!$G$2:$G$100,0))</f>
        <v>Teollisuus</v>
      </c>
      <c r="K1408" s="25" t="str">
        <f>INDEX(Pääluokka!$I$2:$I$100,MATCH(VALUE(LEFT(Taulukko1[[#This Row],[TOL2008]],2)),Pääluokka!$G$2:$G$100,0))</f>
        <v>Teollisuus (C-E)</v>
      </c>
    </row>
    <row r="1409" spans="1:11" ht="12.75" customHeight="1">
      <c r="A1409" t="s">
        <v>2233</v>
      </c>
      <c r="B1409" s="23">
        <v>40331</v>
      </c>
      <c r="C1409" t="s">
        <v>3160</v>
      </c>
      <c r="D1409" s="5" t="s">
        <v>25</v>
      </c>
      <c r="E1409" s="5">
        <v>70</v>
      </c>
      <c r="F1409" s="4">
        <v>40402</v>
      </c>
      <c r="G1409" s="5">
        <v>23</v>
      </c>
      <c r="H1409" s="22">
        <v>70</v>
      </c>
      <c r="I1409" s="25" t="e">
        <f>INDEX('TOL2008'!B:B,MATCH(A1409,'TOL2008'!A:A,0))</f>
        <v>#N/A</v>
      </c>
      <c r="J1409" s="25" t="e">
        <f>INDEX(Pääluokka!$H$2:$H$100,MATCH(VALUE(LEFT(Taulukko1[[#This Row],[TOL2008]],2)),Pääluokka!$G$2:$G$100,0))</f>
        <v>#N/A</v>
      </c>
      <c r="K1409" s="25" t="e">
        <f>INDEX(Pääluokka!$I$2:$I$100,MATCH(VALUE(LEFT(Taulukko1[[#This Row],[TOL2008]],2)),Pääluokka!$G$2:$G$100,0))</f>
        <v>#N/A</v>
      </c>
    </row>
    <row r="1410" spans="1:11" ht="12.75" customHeight="1">
      <c r="A1410" t="s">
        <v>1941</v>
      </c>
      <c r="B1410" s="23">
        <v>40332</v>
      </c>
      <c r="C1410" t="s">
        <v>3275</v>
      </c>
      <c r="E1410" s="5">
        <v>50</v>
      </c>
      <c r="F1410" s="4">
        <v>40393</v>
      </c>
      <c r="G1410" s="5">
        <v>31</v>
      </c>
      <c r="H1410" s="22">
        <v>50</v>
      </c>
      <c r="I1410" s="25" t="e">
        <f>INDEX('TOL2008'!B:B,MATCH(A1410,'TOL2008'!A:A,0))</f>
        <v>#N/A</v>
      </c>
      <c r="J1410" s="25" t="e">
        <f>INDEX(Pääluokka!$H$2:$H$100,MATCH(VALUE(LEFT(Taulukko1[[#This Row],[TOL2008]],2)),Pääluokka!$G$2:$G$100,0))</f>
        <v>#N/A</v>
      </c>
      <c r="K1410" s="25" t="e">
        <f>INDEX(Pääluokka!$I$2:$I$100,MATCH(VALUE(LEFT(Taulukko1[[#This Row],[TOL2008]],2)),Pääluokka!$G$2:$G$100,0))</f>
        <v>#N/A</v>
      </c>
    </row>
    <row r="1411" spans="1:11" ht="12.75" customHeight="1">
      <c r="A1411" s="21" t="s">
        <v>566</v>
      </c>
      <c r="B1411" s="23">
        <v>40336</v>
      </c>
      <c r="C1411" s="21" t="s">
        <v>3438</v>
      </c>
      <c r="D1411" s="24">
        <v>100</v>
      </c>
      <c r="E1411" s="24"/>
      <c r="F1411" s="23">
        <v>40351</v>
      </c>
      <c r="G1411" s="24">
        <v>0</v>
      </c>
      <c r="H1411" s="22">
        <v>517</v>
      </c>
      <c r="I1411" s="25">
        <f>INDEX('TOL2008'!B:B,MATCH(A1411,'TOL2008'!A:A,0))</f>
        <v>72193</v>
      </c>
      <c r="J1411" s="25" t="str">
        <f>INDEX(Pääluokka!$H$2:$H$100,MATCH(VALUE(LEFT(Taulukko1[[#This Row],[TOL2008]],2)),Pääluokka!$G$2:$G$100,0))</f>
        <v>Ammatillinen, tieteellinen ja tekninen toiminta</v>
      </c>
      <c r="K1411" s="25" t="str">
        <f>INDEX(Pääluokka!$I$2:$I$100,MATCH(VALUE(LEFT(Taulukko1[[#This Row],[TOL2008]],2)),Pääluokka!$G$2:$G$100,0))</f>
        <v>Palvelualat (G-N, R, S)</v>
      </c>
    </row>
    <row r="1412" spans="1:11" ht="12.75" customHeight="1">
      <c r="A1412" t="s">
        <v>1774</v>
      </c>
      <c r="B1412" s="23">
        <v>40337</v>
      </c>
      <c r="C1412" t="s">
        <v>3398</v>
      </c>
      <c r="E1412" s="5">
        <v>25</v>
      </c>
      <c r="F1412" s="4"/>
      <c r="G1412" s="5"/>
      <c r="H1412" s="22">
        <v>775</v>
      </c>
      <c r="I1412" s="25" t="e">
        <f>INDEX('TOL2008'!B:B,MATCH(A1412,'TOL2008'!A:A,0))</f>
        <v>#N/A</v>
      </c>
      <c r="J1412" s="25" t="e">
        <f>INDEX(Pääluokka!$H$2:$H$100,MATCH(VALUE(LEFT(Taulukko1[[#This Row],[TOL2008]],2)),Pääluokka!$G$2:$G$100,0))</f>
        <v>#N/A</v>
      </c>
      <c r="K1412" s="25" t="e">
        <f>INDEX(Pääluokka!$I$2:$I$100,MATCH(VALUE(LEFT(Taulukko1[[#This Row],[TOL2008]],2)),Pääluokka!$G$2:$G$100,0))</f>
        <v>#N/A</v>
      </c>
    </row>
    <row r="1413" spans="1:11" ht="12.75" customHeight="1">
      <c r="A1413" s="21" t="s">
        <v>3442</v>
      </c>
      <c r="B1413" s="23">
        <v>40338</v>
      </c>
      <c r="C1413" s="21" t="s">
        <v>3441</v>
      </c>
      <c r="D1413" s="24"/>
      <c r="E1413" s="24">
        <v>17</v>
      </c>
      <c r="F1413" s="23">
        <v>40423</v>
      </c>
      <c r="G1413" s="24">
        <v>16</v>
      </c>
      <c r="H1413" s="22">
        <v>34</v>
      </c>
      <c r="I1413" s="25" t="e">
        <f>INDEX('TOL2008'!B:B,MATCH(A1413,'TOL2008'!A:A,0))</f>
        <v>#N/A</v>
      </c>
      <c r="J1413" s="25" t="e">
        <f>INDEX(Pääluokka!$H$2:$H$100,MATCH(VALUE(LEFT(Taulukko1[[#This Row],[TOL2008]],2)),Pääluokka!$G$2:$G$100,0))</f>
        <v>#N/A</v>
      </c>
      <c r="K1413" s="25" t="e">
        <f>INDEX(Pääluokka!$I$2:$I$100,MATCH(VALUE(LEFT(Taulukko1[[#This Row],[TOL2008]],2)),Pääluokka!$G$2:$G$100,0))</f>
        <v>#N/A</v>
      </c>
    </row>
    <row r="1414" spans="1:11" ht="12.75" customHeight="1">
      <c r="A1414" t="s">
        <v>3368</v>
      </c>
      <c r="B1414" s="23">
        <v>40338</v>
      </c>
      <c r="C1414" t="s">
        <v>3367</v>
      </c>
      <c r="E1414" s="5">
        <v>50</v>
      </c>
      <c r="F1414" s="4">
        <v>40359</v>
      </c>
      <c r="G1414" s="5">
        <v>2</v>
      </c>
      <c r="H1414" s="22">
        <v>50</v>
      </c>
      <c r="I1414" s="25" t="e">
        <f>INDEX('TOL2008'!B:B,MATCH(A1414,'TOL2008'!A:A,0))</f>
        <v>#N/A</v>
      </c>
      <c r="J1414" s="25" t="e">
        <f>INDEX(Pääluokka!$H$2:$H$100,MATCH(VALUE(LEFT(Taulukko1[[#This Row],[TOL2008]],2)),Pääluokka!$G$2:$G$100,0))</f>
        <v>#N/A</v>
      </c>
      <c r="K1414" s="25" t="e">
        <f>INDEX(Pääluokka!$I$2:$I$100,MATCH(VALUE(LEFT(Taulukko1[[#This Row],[TOL2008]],2)),Pääluokka!$G$2:$G$100,0))</f>
        <v>#N/A</v>
      </c>
    </row>
    <row r="1415" spans="1:11" ht="12.75" customHeight="1">
      <c r="A1415" s="21" t="s">
        <v>3363</v>
      </c>
      <c r="B1415" s="23">
        <v>40338</v>
      </c>
      <c r="C1415" s="21" t="s">
        <v>3362</v>
      </c>
      <c r="D1415" s="24"/>
      <c r="E1415" s="24">
        <v>110</v>
      </c>
      <c r="F1415" s="23"/>
      <c r="G1415" s="24"/>
      <c r="H1415" s="22">
        <v>330</v>
      </c>
      <c r="I1415" s="25" t="e">
        <f>INDEX('TOL2008'!B:B,MATCH(A1415,'TOL2008'!A:A,0))</f>
        <v>#N/A</v>
      </c>
      <c r="J1415" s="25" t="e">
        <f>INDEX(Pääluokka!$H$2:$H$100,MATCH(VALUE(LEFT(Taulukko1[[#This Row],[TOL2008]],2)),Pääluokka!$G$2:$G$100,0))</f>
        <v>#N/A</v>
      </c>
      <c r="K1415" s="25" t="e">
        <f>INDEX(Pääluokka!$I$2:$I$100,MATCH(VALUE(LEFT(Taulukko1[[#This Row],[TOL2008]],2)),Pääluokka!$G$2:$G$100,0))</f>
        <v>#N/A</v>
      </c>
    </row>
    <row r="1416" spans="1:11" ht="12.75" customHeight="1">
      <c r="A1416" t="s">
        <v>1161</v>
      </c>
      <c r="B1416" s="23">
        <v>40339</v>
      </c>
      <c r="C1416" t="s">
        <v>3482</v>
      </c>
      <c r="E1416" s="5">
        <v>60</v>
      </c>
      <c r="F1416" s="4">
        <v>40393</v>
      </c>
      <c r="G1416" s="5">
        <v>56</v>
      </c>
      <c r="H1416" s="22">
        <v>258</v>
      </c>
      <c r="I1416" s="25" t="e">
        <f>INDEX('TOL2008'!B:B,MATCH(A1416,'TOL2008'!A:A,0))</f>
        <v>#N/A</v>
      </c>
      <c r="J1416" s="25" t="e">
        <f>INDEX(Pääluokka!$H$2:$H$100,MATCH(VALUE(LEFT(Taulukko1[[#This Row],[TOL2008]],2)),Pääluokka!$G$2:$G$100,0))</f>
        <v>#N/A</v>
      </c>
      <c r="K1416" s="25" t="e">
        <f>INDEX(Pääluokka!$I$2:$I$100,MATCH(VALUE(LEFT(Taulukko1[[#This Row],[TOL2008]],2)),Pääluokka!$G$2:$G$100,0))</f>
        <v>#N/A</v>
      </c>
    </row>
    <row r="1417" spans="1:11" ht="12.75" customHeight="1">
      <c r="A1417" t="s">
        <v>2341</v>
      </c>
      <c r="B1417" s="23">
        <v>40343</v>
      </c>
      <c r="C1417" t="s">
        <v>3202</v>
      </c>
      <c r="D1417" s="5">
        <v>3</v>
      </c>
      <c r="E1417" s="5"/>
      <c r="F1417" s="4">
        <v>40400</v>
      </c>
      <c r="G1417" s="5">
        <v>3</v>
      </c>
      <c r="H1417" s="22">
        <v>55</v>
      </c>
      <c r="I1417" s="25" t="e">
        <f>INDEX('TOL2008'!B:B,MATCH(A1417,'TOL2008'!A:A,0))</f>
        <v>#N/A</v>
      </c>
      <c r="J1417" s="25" t="e">
        <f>INDEX(Pääluokka!$H$2:$H$100,MATCH(VALUE(LEFT(Taulukko1[[#This Row],[TOL2008]],2)),Pääluokka!$G$2:$G$100,0))</f>
        <v>#N/A</v>
      </c>
      <c r="K1417" s="25" t="e">
        <f>INDEX(Pääluokka!$I$2:$I$100,MATCH(VALUE(LEFT(Taulukko1[[#This Row],[TOL2008]],2)),Pääluokka!$G$2:$G$100,0))</f>
        <v>#N/A</v>
      </c>
    </row>
    <row r="1418" spans="1:11" ht="12.75" customHeight="1">
      <c r="A1418" t="s">
        <v>3463</v>
      </c>
      <c r="B1418" s="23">
        <v>40344</v>
      </c>
      <c r="C1418" t="s">
        <v>2421</v>
      </c>
      <c r="D1418" s="5">
        <v>16</v>
      </c>
      <c r="E1418" s="5"/>
      <c r="F1418" s="4">
        <v>40421</v>
      </c>
      <c r="G1418" s="5">
        <v>10</v>
      </c>
      <c r="H1418" s="22">
        <v>40</v>
      </c>
      <c r="I1418" s="25" t="e">
        <f>INDEX('TOL2008'!B:B,MATCH(A1418,'TOL2008'!A:A,0))</f>
        <v>#N/A</v>
      </c>
      <c r="J1418" s="25" t="e">
        <f>INDEX(Pääluokka!$H$2:$H$100,MATCH(VALUE(LEFT(Taulukko1[[#This Row],[TOL2008]],2)),Pääluokka!$G$2:$G$100,0))</f>
        <v>#N/A</v>
      </c>
      <c r="K1418" s="25" t="e">
        <f>INDEX(Pääluokka!$I$2:$I$100,MATCH(VALUE(LEFT(Taulukko1[[#This Row],[TOL2008]],2)),Pääluokka!$G$2:$G$100,0))</f>
        <v>#N/A</v>
      </c>
    </row>
    <row r="1419" spans="1:11" ht="12.75" customHeight="1">
      <c r="A1419" t="s">
        <v>148</v>
      </c>
      <c r="B1419" s="23">
        <v>40344</v>
      </c>
      <c r="C1419" t="s">
        <v>3221</v>
      </c>
      <c r="D1419" s="5">
        <v>0</v>
      </c>
      <c r="E1419" s="5"/>
      <c r="F1419" s="4">
        <v>40415</v>
      </c>
      <c r="G1419" s="5">
        <v>0</v>
      </c>
      <c r="H1419" s="22">
        <v>500</v>
      </c>
      <c r="I1419" s="25">
        <f>INDEX('TOL2008'!B:B,MATCH(A1419,'TOL2008'!A:A,0))</f>
        <v>17120</v>
      </c>
      <c r="J1419" s="25" t="str">
        <f>INDEX(Pääluokka!$H$2:$H$100,MATCH(VALUE(LEFT(Taulukko1[[#This Row],[TOL2008]],2)),Pääluokka!$G$2:$G$100,0))</f>
        <v>Teollisuus</v>
      </c>
      <c r="K1419" s="25" t="str">
        <f>INDEX(Pääluokka!$I$2:$I$100,MATCH(VALUE(LEFT(Taulukko1[[#This Row],[TOL2008]],2)),Pääluokka!$G$2:$G$100,0))</f>
        <v>Teollisuus (C-E)</v>
      </c>
    </row>
    <row r="1420" spans="1:11" ht="12.75" customHeight="1">
      <c r="A1420" t="s">
        <v>3470</v>
      </c>
      <c r="B1420" s="23">
        <v>40345</v>
      </c>
      <c r="C1420" t="s">
        <v>3469</v>
      </c>
      <c r="E1420" s="5">
        <v>10</v>
      </c>
      <c r="F1420" s="4">
        <v>40407</v>
      </c>
      <c r="G1420" s="5"/>
      <c r="H1420" s="22">
        <v>10</v>
      </c>
      <c r="I1420" s="25" t="e">
        <f>INDEX('TOL2008'!B:B,MATCH(A1420,'TOL2008'!A:A,0))</f>
        <v>#N/A</v>
      </c>
      <c r="J1420" s="25" t="e">
        <f>INDEX(Pääluokka!$H$2:$H$100,MATCH(VALUE(LEFT(Taulukko1[[#This Row],[TOL2008]],2)),Pääluokka!$G$2:$G$100,0))</f>
        <v>#N/A</v>
      </c>
      <c r="K1420" s="25" t="e">
        <f>INDEX(Pääluokka!$I$2:$I$100,MATCH(VALUE(LEFT(Taulukko1[[#This Row],[TOL2008]],2)),Pääluokka!$G$2:$G$100,0))</f>
        <v>#N/A</v>
      </c>
    </row>
    <row r="1421" spans="1:11" ht="12.75" customHeight="1">
      <c r="A1421" s="21" t="s">
        <v>1991</v>
      </c>
      <c r="B1421" s="23">
        <v>40345</v>
      </c>
      <c r="C1421" s="21" t="s">
        <v>3322</v>
      </c>
      <c r="D1421" s="24"/>
      <c r="E1421" s="24">
        <v>150</v>
      </c>
      <c r="F1421" s="23">
        <v>40413</v>
      </c>
      <c r="G1421" s="24">
        <v>117</v>
      </c>
      <c r="H1421" s="22">
        <v>500</v>
      </c>
      <c r="I1421" s="25" t="e">
        <f>INDEX('TOL2008'!B:B,MATCH(A1421,'TOL2008'!A:A,0))</f>
        <v>#N/A</v>
      </c>
      <c r="J1421" s="25" t="e">
        <f>INDEX(Pääluokka!$H$2:$H$100,MATCH(VALUE(LEFT(Taulukko1[[#This Row],[TOL2008]],2)),Pääluokka!$G$2:$G$100,0))</f>
        <v>#N/A</v>
      </c>
      <c r="K1421" s="25" t="e">
        <f>INDEX(Pääluokka!$I$2:$I$100,MATCH(VALUE(LEFT(Taulukko1[[#This Row],[TOL2008]],2)),Pääluokka!$G$2:$G$100,0))</f>
        <v>#N/A</v>
      </c>
    </row>
    <row r="1422" spans="1:11" ht="12.75" customHeight="1">
      <c r="A1422" t="s">
        <v>3445</v>
      </c>
      <c r="B1422" s="23">
        <v>40350</v>
      </c>
      <c r="C1422" t="s">
        <v>3444</v>
      </c>
      <c r="E1422" s="5">
        <v>32</v>
      </c>
      <c r="F1422" s="4"/>
      <c r="G1422" s="5"/>
      <c r="H1422" s="22">
        <v>230</v>
      </c>
      <c r="I1422" s="25" t="e">
        <f>INDEX('TOL2008'!B:B,MATCH(A1422,'TOL2008'!A:A,0))</f>
        <v>#N/A</v>
      </c>
      <c r="J1422" s="25" t="e">
        <f>INDEX(Pääluokka!$H$2:$H$100,MATCH(VALUE(LEFT(Taulukko1[[#This Row],[TOL2008]],2)),Pääluokka!$G$2:$G$100,0))</f>
        <v>#N/A</v>
      </c>
      <c r="K1422" s="25" t="e">
        <f>INDEX(Pääluokka!$I$2:$I$100,MATCH(VALUE(LEFT(Taulukko1[[#This Row],[TOL2008]],2)),Pääluokka!$G$2:$G$100,0))</f>
        <v>#N/A</v>
      </c>
    </row>
    <row r="1423" spans="1:11" ht="12.75" customHeight="1">
      <c r="A1423" s="21" t="s">
        <v>351</v>
      </c>
      <c r="B1423" s="23">
        <v>40352</v>
      </c>
      <c r="C1423" s="21" t="s">
        <v>3327</v>
      </c>
      <c r="D1423" s="24" t="s">
        <v>25</v>
      </c>
      <c r="E1423" s="24">
        <v>110</v>
      </c>
      <c r="F1423" s="23">
        <v>40437</v>
      </c>
      <c r="G1423" s="24">
        <v>46</v>
      </c>
      <c r="H1423" s="22">
        <v>240</v>
      </c>
      <c r="I1423" s="25">
        <f>INDEX('TOL2008'!B:B,MATCH(A1423,'TOL2008'!A:A,0))</f>
        <v>28950</v>
      </c>
      <c r="J1423" s="25" t="str">
        <f>INDEX(Pääluokka!$H$2:$H$100,MATCH(VALUE(LEFT(Taulukko1[[#This Row],[TOL2008]],2)),Pääluokka!$G$2:$G$100,0))</f>
        <v>Teollisuus</v>
      </c>
      <c r="K1423" s="25" t="str">
        <f>INDEX(Pääluokka!$I$2:$I$100,MATCH(VALUE(LEFT(Taulukko1[[#This Row],[TOL2008]],2)),Pääluokka!$G$2:$G$100,0))</f>
        <v>Teollisuus (C-E)</v>
      </c>
    </row>
    <row r="1424" spans="1:11" ht="12.75" customHeight="1">
      <c r="A1424" t="s">
        <v>2999</v>
      </c>
      <c r="B1424" s="23">
        <v>40358</v>
      </c>
      <c r="C1424" t="s">
        <v>3433</v>
      </c>
      <c r="E1424" s="5">
        <v>33</v>
      </c>
      <c r="F1424" s="4">
        <v>40414</v>
      </c>
      <c r="G1424" s="5">
        <v>16</v>
      </c>
      <c r="H1424" s="22">
        <v>33</v>
      </c>
      <c r="I1424" s="25" t="e">
        <f>INDEX('TOL2008'!B:B,MATCH(A1424,'TOL2008'!A:A,0))</f>
        <v>#N/A</v>
      </c>
      <c r="J1424" s="25" t="e">
        <f>INDEX(Pääluokka!$H$2:$H$100,MATCH(VALUE(LEFT(Taulukko1[[#This Row],[TOL2008]],2)),Pääluokka!$G$2:$G$100,0))</f>
        <v>#N/A</v>
      </c>
      <c r="K1424" s="25" t="e">
        <f>INDEX(Pääluokka!$I$2:$I$100,MATCH(VALUE(LEFT(Taulukko1[[#This Row],[TOL2008]],2)),Pääluokka!$G$2:$G$100,0))</f>
        <v>#N/A</v>
      </c>
    </row>
    <row r="1425" spans="1:11" ht="12.75" customHeight="1">
      <c r="A1425" t="s">
        <v>219</v>
      </c>
      <c r="B1425" s="23">
        <v>40360</v>
      </c>
      <c r="C1425" t="s">
        <v>3250</v>
      </c>
      <c r="D1425" s="5">
        <v>12</v>
      </c>
      <c r="E1425" s="5"/>
      <c r="F1425" s="4">
        <v>40375</v>
      </c>
      <c r="G1425" s="5">
        <v>0</v>
      </c>
      <c r="H1425" s="22">
        <v>50</v>
      </c>
      <c r="I1425" s="25">
        <f>INDEX('TOL2008'!B:B,MATCH(A1425,'TOL2008'!A:A,0))</f>
        <v>30110</v>
      </c>
      <c r="J1425" s="25" t="str">
        <f>INDEX(Pääluokka!$H$2:$H$100,MATCH(VALUE(LEFT(Taulukko1[[#This Row],[TOL2008]],2)),Pääluokka!$G$2:$G$100,0))</f>
        <v>Teollisuus</v>
      </c>
      <c r="K1425" s="25" t="str">
        <f>INDEX(Pääluokka!$I$2:$I$100,MATCH(VALUE(LEFT(Taulukko1[[#This Row],[TOL2008]],2)),Pääluokka!$G$2:$G$100,0))</f>
        <v>Teollisuus (C-E)</v>
      </c>
    </row>
    <row r="1426" spans="1:11" ht="12.75" customHeight="1">
      <c r="A1426" t="s">
        <v>3199</v>
      </c>
      <c r="B1426" s="23">
        <v>40360</v>
      </c>
      <c r="C1426" t="s">
        <v>678</v>
      </c>
      <c r="E1426" s="5"/>
      <c r="F1426" s="4"/>
      <c r="G1426" s="5"/>
      <c r="H1426" s="22">
        <v>50</v>
      </c>
      <c r="I1426" s="25" t="e">
        <f>INDEX('TOL2008'!B:B,MATCH(A1426,'TOL2008'!A:A,0))</f>
        <v>#N/A</v>
      </c>
      <c r="J1426" s="25" t="e">
        <f>INDEX(Pääluokka!$H$2:$H$100,MATCH(VALUE(LEFT(Taulukko1[[#This Row],[TOL2008]],2)),Pääluokka!$G$2:$G$100,0))</f>
        <v>#N/A</v>
      </c>
      <c r="K1426" s="25" t="e">
        <f>INDEX(Pääluokka!$I$2:$I$100,MATCH(VALUE(LEFT(Taulukko1[[#This Row],[TOL2008]],2)),Pääluokka!$G$2:$G$100,0))</f>
        <v>#N/A</v>
      </c>
    </row>
    <row r="1427" spans="1:11" ht="12.75" customHeight="1">
      <c r="A1427" t="s">
        <v>730</v>
      </c>
      <c r="B1427" s="23">
        <v>40366</v>
      </c>
      <c r="C1427" t="s">
        <v>3174</v>
      </c>
      <c r="D1427" s="5">
        <v>159</v>
      </c>
      <c r="E1427" s="5"/>
      <c r="F1427" s="4">
        <v>40366</v>
      </c>
      <c r="G1427" s="5">
        <v>0</v>
      </c>
      <c r="H1427" s="22">
        <v>159</v>
      </c>
      <c r="I1427" s="25">
        <f>INDEX('TOL2008'!B:B,MATCH(A1427,'TOL2008'!A:A,0))</f>
        <v>29100</v>
      </c>
      <c r="J1427" s="25" t="str">
        <f>INDEX(Pääluokka!$H$2:$H$100,MATCH(VALUE(LEFT(Taulukko1[[#This Row],[TOL2008]],2)),Pääluokka!$G$2:$G$100,0))</f>
        <v>Teollisuus</v>
      </c>
      <c r="K1427" s="25" t="str">
        <f>INDEX(Pääluokka!$I$2:$I$100,MATCH(VALUE(LEFT(Taulukko1[[#This Row],[TOL2008]],2)),Pääluokka!$G$2:$G$100,0))</f>
        <v>Teollisuus (C-E)</v>
      </c>
    </row>
    <row r="1428" spans="1:11" ht="12.75" customHeight="1">
      <c r="A1428" t="s">
        <v>3336</v>
      </c>
      <c r="B1428" s="23">
        <v>40371</v>
      </c>
      <c r="C1428" t="s">
        <v>3335</v>
      </c>
      <c r="E1428" s="5">
        <v>30</v>
      </c>
      <c r="F1428" s="4">
        <v>40423</v>
      </c>
      <c r="G1428" s="5">
        <v>20</v>
      </c>
      <c r="H1428" s="22">
        <v>30</v>
      </c>
      <c r="I1428" s="25" t="e">
        <f>INDEX('TOL2008'!B:B,MATCH(A1428,'TOL2008'!A:A,0))</f>
        <v>#N/A</v>
      </c>
      <c r="J1428" s="25" t="e">
        <f>INDEX(Pääluokka!$H$2:$H$100,MATCH(VALUE(LEFT(Taulukko1[[#This Row],[TOL2008]],2)),Pääluokka!$G$2:$G$100,0))</f>
        <v>#N/A</v>
      </c>
      <c r="K1428" s="25" t="e">
        <f>INDEX(Pääluokka!$I$2:$I$100,MATCH(VALUE(LEFT(Taulukko1[[#This Row],[TOL2008]],2)),Pääluokka!$G$2:$G$100,0))</f>
        <v>#N/A</v>
      </c>
    </row>
    <row r="1429" spans="1:11" ht="12.75" customHeight="1">
      <c r="A1429" t="s">
        <v>3234</v>
      </c>
      <c r="B1429" s="23">
        <v>40379</v>
      </c>
      <c r="C1429" t="s">
        <v>3233</v>
      </c>
      <c r="E1429" s="5"/>
      <c r="F1429" s="4"/>
      <c r="G1429" s="5"/>
      <c r="H1429" s="22">
        <v>88</v>
      </c>
      <c r="I1429" s="25" t="e">
        <f>INDEX('TOL2008'!B:B,MATCH(A1429,'TOL2008'!A:A,0))</f>
        <v>#N/A</v>
      </c>
      <c r="J1429" s="25" t="e">
        <f>INDEX(Pääluokka!$H$2:$H$100,MATCH(VALUE(LEFT(Taulukko1[[#This Row],[TOL2008]],2)),Pääluokka!$G$2:$G$100,0))</f>
        <v>#N/A</v>
      </c>
      <c r="K1429" s="25" t="e">
        <f>INDEX(Pääluokka!$I$2:$I$100,MATCH(VALUE(LEFT(Taulukko1[[#This Row],[TOL2008]],2)),Pääluokka!$G$2:$G$100,0))</f>
        <v>#N/A</v>
      </c>
    </row>
    <row r="1430" spans="1:11" ht="12.75" customHeight="1">
      <c r="A1430" t="s">
        <v>3247</v>
      </c>
      <c r="B1430" s="23">
        <v>40380</v>
      </c>
      <c r="C1430" t="s">
        <v>3246</v>
      </c>
      <c r="E1430" s="5">
        <v>24</v>
      </c>
      <c r="F1430" s="4">
        <v>40431</v>
      </c>
      <c r="G1430" s="5">
        <v>22</v>
      </c>
      <c r="H1430" s="22">
        <v>250</v>
      </c>
      <c r="I1430" s="25">
        <f>INDEX('TOL2008'!B:B,MATCH(A1430,'TOL2008'!A:A,0))</f>
        <v>46320</v>
      </c>
      <c r="J1430" s="25" t="str">
        <f>INDEX(Pääluokka!$H$2:$H$100,MATCH(VALUE(LEFT(Taulukko1[[#This Row],[TOL2008]],2)),Pääluokka!$G$2:$G$100,0))</f>
        <v>Tukku- ja vähittäiskauppa; moottoriajoneuvojen ja moottoripyörien korjaus</v>
      </c>
      <c r="K1430" s="25" t="str">
        <f>INDEX(Pääluokka!$I$2:$I$100,MATCH(VALUE(LEFT(Taulukko1[[#This Row],[TOL2008]],2)),Pääluokka!$G$2:$G$100,0))</f>
        <v>Palvelualat (G-N, R, S)</v>
      </c>
    </row>
    <row r="1431" spans="1:11" ht="12.75" customHeight="1">
      <c r="A1431" t="s">
        <v>3395</v>
      </c>
      <c r="B1431" s="23">
        <v>40391</v>
      </c>
      <c r="C1431" t="s">
        <v>3394</v>
      </c>
      <c r="E1431" s="5"/>
      <c r="F1431" s="4">
        <v>40455</v>
      </c>
      <c r="G1431" s="5">
        <v>12</v>
      </c>
      <c r="H1431" s="22">
        <v>12</v>
      </c>
      <c r="I1431" s="25" t="e">
        <f>INDEX('TOL2008'!B:B,MATCH(A1431,'TOL2008'!A:A,0))</f>
        <v>#N/A</v>
      </c>
      <c r="J1431" s="25" t="e">
        <f>INDEX(Pääluokka!$H$2:$H$100,MATCH(VALUE(LEFT(Taulukko1[[#This Row],[TOL2008]],2)),Pääluokka!$G$2:$G$100,0))</f>
        <v>#N/A</v>
      </c>
      <c r="K1431" s="25" t="e">
        <f>INDEX(Pääluokka!$I$2:$I$100,MATCH(VALUE(LEFT(Taulukko1[[#This Row],[TOL2008]],2)),Pääluokka!$G$2:$G$100,0))</f>
        <v>#N/A</v>
      </c>
    </row>
    <row r="1432" spans="1:11" ht="12.75" customHeight="1">
      <c r="A1432" t="s">
        <v>3342</v>
      </c>
      <c r="B1432" s="23">
        <v>40391</v>
      </c>
      <c r="C1432" t="s">
        <v>3341</v>
      </c>
      <c r="E1432" s="5"/>
      <c r="F1432" s="4">
        <v>40438</v>
      </c>
      <c r="G1432" s="5">
        <v>10</v>
      </c>
      <c r="H1432" s="22">
        <v>55</v>
      </c>
      <c r="I1432" s="25" t="e">
        <f>INDEX('TOL2008'!B:B,MATCH(A1432,'TOL2008'!A:A,0))</f>
        <v>#N/A</v>
      </c>
      <c r="J1432" s="25" t="e">
        <f>INDEX(Pääluokka!$H$2:$H$100,MATCH(VALUE(LEFT(Taulukko1[[#This Row],[TOL2008]],2)),Pääluokka!$G$2:$G$100,0))</f>
        <v>#N/A</v>
      </c>
      <c r="K1432" s="25" t="e">
        <f>INDEX(Pääluokka!$I$2:$I$100,MATCH(VALUE(LEFT(Taulukko1[[#This Row],[TOL2008]],2)),Pääluokka!$G$2:$G$100,0))</f>
        <v>#N/A</v>
      </c>
    </row>
    <row r="1433" spans="1:11" ht="12.75" customHeight="1">
      <c r="A1433" t="s">
        <v>3263</v>
      </c>
      <c r="B1433" s="23">
        <v>40391</v>
      </c>
      <c r="C1433" t="s">
        <v>3262</v>
      </c>
      <c r="D1433" s="5">
        <v>20</v>
      </c>
      <c r="E1433" s="5">
        <v>20</v>
      </c>
      <c r="F1433" s="4">
        <v>40414</v>
      </c>
      <c r="G1433" s="5">
        <v>19</v>
      </c>
      <c r="H1433" s="22">
        <v>50</v>
      </c>
      <c r="I1433" s="25" t="e">
        <f>INDEX('TOL2008'!B:B,MATCH(A1433,'TOL2008'!A:A,0))</f>
        <v>#N/A</v>
      </c>
      <c r="J1433" s="25" t="e">
        <f>INDEX(Pääluokka!$H$2:$H$100,MATCH(VALUE(LEFT(Taulukko1[[#This Row],[TOL2008]],2)),Pääluokka!$G$2:$G$100,0))</f>
        <v>#N/A</v>
      </c>
      <c r="K1433" s="25" t="e">
        <f>INDEX(Pääluokka!$I$2:$I$100,MATCH(VALUE(LEFT(Taulukko1[[#This Row],[TOL2008]],2)),Pääluokka!$G$2:$G$100,0))</f>
        <v>#N/A</v>
      </c>
    </row>
    <row r="1434" spans="1:11" ht="12.75" customHeight="1">
      <c r="A1434" t="s">
        <v>3267</v>
      </c>
      <c r="B1434" s="23">
        <v>40392</v>
      </c>
      <c r="C1434" t="s">
        <v>1186</v>
      </c>
      <c r="E1434" s="5">
        <v>80</v>
      </c>
      <c r="F1434" s="4">
        <v>40449</v>
      </c>
      <c r="G1434" s="5">
        <v>42</v>
      </c>
      <c r="H1434" s="22">
        <v>345</v>
      </c>
      <c r="I1434" s="25" t="e">
        <f>INDEX('TOL2008'!B:B,MATCH(A1434,'TOL2008'!A:A,0))</f>
        <v>#N/A</v>
      </c>
      <c r="J1434" s="25" t="e">
        <f>INDEX(Pääluokka!$H$2:$H$100,MATCH(VALUE(LEFT(Taulukko1[[#This Row],[TOL2008]],2)),Pääluokka!$G$2:$G$100,0))</f>
        <v>#N/A</v>
      </c>
      <c r="K1434" s="25" t="e">
        <f>INDEX(Pääluokka!$I$2:$I$100,MATCH(VALUE(LEFT(Taulukko1[[#This Row],[TOL2008]],2)),Pääluokka!$G$2:$G$100,0))</f>
        <v>#N/A</v>
      </c>
    </row>
    <row r="1435" spans="1:11" ht="12.75" customHeight="1">
      <c r="A1435" t="s">
        <v>3406</v>
      </c>
      <c r="B1435" s="23">
        <v>40399</v>
      </c>
      <c r="C1435" t="s">
        <v>3405</v>
      </c>
      <c r="D1435" s="5">
        <v>11</v>
      </c>
      <c r="E1435" s="5">
        <v>35</v>
      </c>
      <c r="F1435" s="4">
        <v>40441</v>
      </c>
      <c r="G1435" s="5">
        <v>24</v>
      </c>
      <c r="H1435" s="22">
        <v>35</v>
      </c>
      <c r="I1435" s="25" t="e">
        <f>INDEX('TOL2008'!B:B,MATCH(A1435,'TOL2008'!A:A,0))</f>
        <v>#N/A</v>
      </c>
      <c r="J1435" s="25" t="e">
        <f>INDEX(Pääluokka!$H$2:$H$100,MATCH(VALUE(LEFT(Taulukko1[[#This Row],[TOL2008]],2)),Pääluokka!$G$2:$G$100,0))</f>
        <v>#N/A</v>
      </c>
      <c r="K1435" s="25" t="e">
        <f>INDEX(Pääluokka!$I$2:$I$100,MATCH(VALUE(LEFT(Taulukko1[[#This Row],[TOL2008]],2)),Pääluokka!$G$2:$G$100,0))</f>
        <v>#N/A</v>
      </c>
    </row>
    <row r="1436" spans="1:11" ht="12.75" customHeight="1">
      <c r="A1436" t="s">
        <v>1991</v>
      </c>
      <c r="B1436" s="23">
        <v>40399</v>
      </c>
      <c r="C1436" t="s">
        <v>3321</v>
      </c>
      <c r="E1436" s="5">
        <v>50</v>
      </c>
      <c r="F1436" s="4">
        <v>40458</v>
      </c>
      <c r="G1436" s="5">
        <v>44</v>
      </c>
      <c r="H1436" s="22">
        <v>250</v>
      </c>
      <c r="I1436" s="25" t="e">
        <f>INDEX('TOL2008'!B:B,MATCH(A1436,'TOL2008'!A:A,0))</f>
        <v>#N/A</v>
      </c>
      <c r="J1436" s="25" t="e">
        <f>INDEX(Pääluokka!$H$2:$H$100,MATCH(VALUE(LEFT(Taulukko1[[#This Row],[TOL2008]],2)),Pääluokka!$G$2:$G$100,0))</f>
        <v>#N/A</v>
      </c>
      <c r="K1436" s="25" t="e">
        <f>INDEX(Pääluokka!$I$2:$I$100,MATCH(VALUE(LEFT(Taulukko1[[#This Row],[TOL2008]],2)),Pääluokka!$G$2:$G$100,0))</f>
        <v>#N/A</v>
      </c>
    </row>
    <row r="1437" spans="1:11" ht="12.75" customHeight="1">
      <c r="A1437" t="s">
        <v>1919</v>
      </c>
      <c r="B1437" s="23">
        <v>40401</v>
      </c>
      <c r="C1437" t="s">
        <v>1073</v>
      </c>
      <c r="E1437" s="5">
        <v>80</v>
      </c>
      <c r="F1437" s="4"/>
      <c r="G1437" s="5"/>
      <c r="H1437" s="22">
        <v>850</v>
      </c>
      <c r="I1437" s="25" t="e">
        <f>INDEX('TOL2008'!B:B,MATCH(A1437,'TOL2008'!A:A,0))</f>
        <v>#N/A</v>
      </c>
      <c r="J1437" s="25" t="e">
        <f>INDEX(Pääluokka!$H$2:$H$100,MATCH(VALUE(LEFT(Taulukko1[[#This Row],[TOL2008]],2)),Pääluokka!$G$2:$G$100,0))</f>
        <v>#N/A</v>
      </c>
      <c r="K1437" s="25" t="e">
        <f>INDEX(Pääluokka!$I$2:$I$100,MATCH(VALUE(LEFT(Taulukko1[[#This Row],[TOL2008]],2)),Pääluokka!$G$2:$G$100,0))</f>
        <v>#N/A</v>
      </c>
    </row>
    <row r="1438" spans="1:11" ht="12.75" customHeight="1">
      <c r="A1438" t="s">
        <v>142</v>
      </c>
      <c r="B1438" s="23">
        <v>40402</v>
      </c>
      <c r="C1438" t="s">
        <v>3215</v>
      </c>
      <c r="E1438" s="5">
        <v>50</v>
      </c>
      <c r="F1438" s="4"/>
      <c r="G1438" s="5"/>
      <c r="H1438" s="22">
        <v>300</v>
      </c>
      <c r="I1438" s="25">
        <f>INDEX('TOL2008'!B:B,MATCH(A1438,'TOL2008'!A:A,0))</f>
        <v>46901</v>
      </c>
      <c r="J1438" s="25" t="str">
        <f>INDEX(Pääluokka!$H$2:$H$100,MATCH(VALUE(LEFT(Taulukko1[[#This Row],[TOL2008]],2)),Pääluokka!$G$2:$G$100,0))</f>
        <v>Tukku- ja vähittäiskauppa; moottoriajoneuvojen ja moottoripyörien korjaus</v>
      </c>
      <c r="K1438" s="25" t="str">
        <f>INDEX(Pääluokka!$I$2:$I$100,MATCH(VALUE(LEFT(Taulukko1[[#This Row],[TOL2008]],2)),Pääluokka!$G$2:$G$100,0))</f>
        <v>Palvelualat (G-N, R, S)</v>
      </c>
    </row>
    <row r="1439" spans="1:11" ht="12.75" customHeight="1">
      <c r="A1439" t="s">
        <v>666</v>
      </c>
      <c r="B1439" s="23">
        <v>40407</v>
      </c>
      <c r="C1439" t="s">
        <v>3481</v>
      </c>
      <c r="E1439" s="5">
        <v>27</v>
      </c>
      <c r="F1439" s="4">
        <v>40463</v>
      </c>
      <c r="G1439" s="5">
        <v>11</v>
      </c>
      <c r="H1439" s="22">
        <v>230</v>
      </c>
      <c r="I1439" s="25">
        <f>INDEX('TOL2008'!B:B,MATCH(A1439,'TOL2008'!A:A,0))</f>
        <v>58130</v>
      </c>
      <c r="J1439" s="25" t="str">
        <f>INDEX(Pääluokka!$H$2:$H$100,MATCH(VALUE(LEFT(Taulukko1[[#This Row],[TOL2008]],2)),Pääluokka!$G$2:$G$100,0))</f>
        <v>Informaatio ja viestintä</v>
      </c>
      <c r="K1439" s="25" t="str">
        <f>INDEX(Pääluokka!$I$2:$I$100,MATCH(VALUE(LEFT(Taulukko1[[#This Row],[TOL2008]],2)),Pääluokka!$G$2:$G$100,0))</f>
        <v>Palvelualat (G-N, R, S)</v>
      </c>
    </row>
    <row r="1440" spans="1:11" ht="12.75" customHeight="1">
      <c r="A1440" t="s">
        <v>1184</v>
      </c>
      <c r="B1440" s="23">
        <v>40408</v>
      </c>
      <c r="C1440" t="s">
        <v>3393</v>
      </c>
      <c r="E1440" s="5">
        <v>50</v>
      </c>
      <c r="F1440" s="4">
        <v>40459</v>
      </c>
      <c r="G1440" s="5">
        <v>40</v>
      </c>
      <c r="H1440" s="22">
        <v>200</v>
      </c>
      <c r="I1440" s="25">
        <f>INDEX('TOL2008'!B:B,MATCH(A1440,'TOL2008'!A:A,0))</f>
        <v>18120</v>
      </c>
      <c r="J1440" s="25" t="str">
        <f>INDEX(Pääluokka!$H$2:$H$100,MATCH(VALUE(LEFT(Taulukko1[[#This Row],[TOL2008]],2)),Pääluokka!$G$2:$G$100,0))</f>
        <v>Teollisuus</v>
      </c>
      <c r="K1440" s="25" t="str">
        <f>INDEX(Pääluokka!$I$2:$I$100,MATCH(VALUE(LEFT(Taulukko1[[#This Row],[TOL2008]],2)),Pääluokka!$G$2:$G$100,0))</f>
        <v>Teollisuus (C-E)</v>
      </c>
    </row>
    <row r="1441" spans="1:11" ht="12.75" customHeight="1">
      <c r="A1441" t="s">
        <v>3214</v>
      </c>
      <c r="B1441" s="23">
        <v>40410</v>
      </c>
      <c r="C1441" t="s">
        <v>143</v>
      </c>
      <c r="E1441" s="5">
        <v>8</v>
      </c>
      <c r="F1441" s="4">
        <v>40452</v>
      </c>
      <c r="G1441" s="5">
        <v>5</v>
      </c>
      <c r="H1441" s="22">
        <v>70</v>
      </c>
      <c r="I1441" s="25">
        <f>INDEX('TOL2008'!B:B,MATCH(A1441,'TOL2008'!A:A,0))</f>
        <v>94200</v>
      </c>
      <c r="J1441" s="25" t="str">
        <f>INDEX(Pääluokka!$H$2:$H$100,MATCH(VALUE(LEFT(Taulukko1[[#This Row],[TOL2008]],2)),Pääluokka!$G$2:$G$100,0))</f>
        <v>Muu palvelutoiminta</v>
      </c>
      <c r="K1441" s="25" t="str">
        <f>INDEX(Pääluokka!$I$2:$I$100,MATCH(VALUE(LEFT(Taulukko1[[#This Row],[TOL2008]],2)),Pääluokka!$G$2:$G$100,0))</f>
        <v>Palvelualat (G-N, R, S)</v>
      </c>
    </row>
    <row r="1442" spans="1:11" ht="12.75" customHeight="1">
      <c r="A1442" t="s">
        <v>2658</v>
      </c>
      <c r="B1442" s="23">
        <v>40414</v>
      </c>
      <c r="C1442" t="s">
        <v>639</v>
      </c>
      <c r="E1442" s="5">
        <v>150</v>
      </c>
      <c r="F1442" s="4">
        <v>40463</v>
      </c>
      <c r="G1442" s="5">
        <v>90</v>
      </c>
      <c r="H1442" s="22">
        <v>600</v>
      </c>
      <c r="I1442" s="25" t="e">
        <f>INDEX('TOL2008'!B:B,MATCH(A1442,'TOL2008'!A:A,0))</f>
        <v>#N/A</v>
      </c>
      <c r="J1442" s="25" t="e">
        <f>INDEX(Pääluokka!$H$2:$H$100,MATCH(VALUE(LEFT(Taulukko1[[#This Row],[TOL2008]],2)),Pääluokka!$G$2:$G$100,0))</f>
        <v>#N/A</v>
      </c>
      <c r="K1442" s="25" t="e">
        <f>INDEX(Pääluokka!$I$2:$I$100,MATCH(VALUE(LEFT(Taulukko1[[#This Row],[TOL2008]],2)),Pääluokka!$G$2:$G$100,0))</f>
        <v>#N/A</v>
      </c>
    </row>
    <row r="1443" spans="1:11" ht="12.75" customHeight="1">
      <c r="A1443" t="s">
        <v>735</v>
      </c>
      <c r="B1443" s="23">
        <v>40414</v>
      </c>
      <c r="C1443" t="s">
        <v>3176</v>
      </c>
      <c r="D1443" s="5">
        <v>10</v>
      </c>
      <c r="E1443" s="5"/>
      <c r="F1443" s="4">
        <v>40431</v>
      </c>
      <c r="G1443" s="5">
        <v>0</v>
      </c>
      <c r="H1443" s="22">
        <v>35</v>
      </c>
      <c r="I1443" s="25">
        <f>INDEX('TOL2008'!B:B,MATCH(A1443,'TOL2008'!A:A,0))</f>
        <v>94910</v>
      </c>
      <c r="J1443" s="25" t="str">
        <f>INDEX(Pääluokka!$H$2:$H$100,MATCH(VALUE(LEFT(Taulukko1[[#This Row],[TOL2008]],2)),Pääluokka!$G$2:$G$100,0))</f>
        <v>Muu palvelutoiminta</v>
      </c>
      <c r="K1443" s="25" t="str">
        <f>INDEX(Pääluokka!$I$2:$I$100,MATCH(VALUE(LEFT(Taulukko1[[#This Row],[TOL2008]],2)),Pääluokka!$G$2:$G$100,0))</f>
        <v>Palvelualat (G-N, R, S)</v>
      </c>
    </row>
    <row r="1444" spans="1:11" ht="12.75" customHeight="1">
      <c r="A1444" s="21" t="s">
        <v>3430</v>
      </c>
      <c r="B1444" s="23">
        <v>40415</v>
      </c>
      <c r="C1444" s="21" t="s">
        <v>3429</v>
      </c>
      <c r="D1444" s="24"/>
      <c r="E1444" s="24">
        <v>130</v>
      </c>
      <c r="F1444" s="23">
        <v>40513</v>
      </c>
      <c r="G1444" s="24">
        <v>480</v>
      </c>
      <c r="H1444" s="22">
        <v>950</v>
      </c>
      <c r="I1444" s="25" t="e">
        <f>INDEX('TOL2008'!B:B,MATCH(A1444,'TOL2008'!A:A,0))</f>
        <v>#N/A</v>
      </c>
      <c r="J1444" s="25" t="e">
        <f>INDEX(Pääluokka!$H$2:$H$100,MATCH(VALUE(LEFT(Taulukko1[[#This Row],[TOL2008]],2)),Pääluokka!$G$2:$G$100,0))</f>
        <v>#N/A</v>
      </c>
      <c r="K1444" s="25" t="e">
        <f>INDEX(Pääluokka!$I$2:$I$100,MATCH(VALUE(LEFT(Taulukko1[[#This Row],[TOL2008]],2)),Pääluokka!$G$2:$G$100,0))</f>
        <v>#N/A</v>
      </c>
    </row>
    <row r="1445" spans="1:11" ht="12.75" customHeight="1">
      <c r="A1445" s="21" t="s">
        <v>469</v>
      </c>
      <c r="B1445" s="23">
        <v>40416</v>
      </c>
      <c r="C1445" s="21" t="s">
        <v>3380</v>
      </c>
      <c r="D1445" s="24">
        <v>186</v>
      </c>
      <c r="E1445" s="24"/>
      <c r="F1445" s="23">
        <v>40435</v>
      </c>
      <c r="G1445" s="24">
        <v>0</v>
      </c>
      <c r="H1445" s="22">
        <v>186</v>
      </c>
      <c r="I1445" s="25">
        <f>INDEX('TOL2008'!B:B,MATCH(A1445,'TOL2008'!A:A,0))</f>
        <v>26110</v>
      </c>
      <c r="J1445" s="25" t="str">
        <f>INDEX(Pääluokka!$H$2:$H$100,MATCH(VALUE(LEFT(Taulukko1[[#This Row],[TOL2008]],2)),Pääluokka!$G$2:$G$100,0))</f>
        <v>Teollisuus</v>
      </c>
      <c r="K1445" s="25" t="str">
        <f>INDEX(Pääluokka!$I$2:$I$100,MATCH(VALUE(LEFT(Taulukko1[[#This Row],[TOL2008]],2)),Pääluokka!$G$2:$G$100,0))</f>
        <v>Teollisuus (C-E)</v>
      </c>
    </row>
    <row r="1446" spans="1:11" ht="12.75" customHeight="1">
      <c r="A1446" s="21" t="s">
        <v>3379</v>
      </c>
      <c r="B1446" s="23">
        <v>40416</v>
      </c>
      <c r="C1446" s="21" t="s">
        <v>3378</v>
      </c>
      <c r="D1446" s="24"/>
      <c r="E1446" s="24"/>
      <c r="F1446" s="23"/>
      <c r="G1446" s="24"/>
      <c r="H1446" s="22">
        <v>150</v>
      </c>
      <c r="I1446" s="25" t="e">
        <f>INDEX('TOL2008'!B:B,MATCH(A1446,'TOL2008'!A:A,0))</f>
        <v>#N/A</v>
      </c>
      <c r="J1446" s="25" t="e">
        <f>INDEX(Pääluokka!$H$2:$H$100,MATCH(VALUE(LEFT(Taulukko1[[#This Row],[TOL2008]],2)),Pääluokka!$G$2:$G$100,0))</f>
        <v>#N/A</v>
      </c>
      <c r="K1446" s="25" t="e">
        <f>INDEX(Pääluokka!$I$2:$I$100,MATCH(VALUE(LEFT(Taulukko1[[#This Row],[TOL2008]],2)),Pääluokka!$G$2:$G$100,0))</f>
        <v>#N/A</v>
      </c>
    </row>
    <row r="1447" spans="1:11" ht="12.75" customHeight="1">
      <c r="A1447" s="21" t="s">
        <v>3377</v>
      </c>
      <c r="B1447" s="23">
        <v>40417</v>
      </c>
      <c r="C1447" s="21" t="s">
        <v>3376</v>
      </c>
      <c r="D1447" s="24"/>
      <c r="E1447" s="24">
        <v>25</v>
      </c>
      <c r="F1447" s="23"/>
      <c r="G1447" s="24"/>
      <c r="H1447" s="22">
        <v>25</v>
      </c>
      <c r="I1447" s="25" t="e">
        <f>INDEX('TOL2008'!B:B,MATCH(A1447,'TOL2008'!A:A,0))</f>
        <v>#N/A</v>
      </c>
      <c r="J1447" s="25" t="e">
        <f>INDEX(Pääluokka!$H$2:$H$100,MATCH(VALUE(LEFT(Taulukko1[[#This Row],[TOL2008]],2)),Pääluokka!$G$2:$G$100,0))</f>
        <v>#N/A</v>
      </c>
      <c r="K1447" s="25" t="e">
        <f>INDEX(Pääluokka!$I$2:$I$100,MATCH(VALUE(LEFT(Taulukko1[[#This Row],[TOL2008]],2)),Pääluokka!$G$2:$G$100,0))</f>
        <v>#N/A</v>
      </c>
    </row>
    <row r="1448" spans="1:11" ht="12.75" customHeight="1">
      <c r="A1448" s="21" t="s">
        <v>3479</v>
      </c>
      <c r="B1448" s="23">
        <v>40420</v>
      </c>
      <c r="C1448" s="21" t="s">
        <v>3478</v>
      </c>
      <c r="D1448" s="24"/>
      <c r="E1448" s="24">
        <v>19</v>
      </c>
      <c r="F1448" s="23"/>
      <c r="G1448" s="24"/>
      <c r="H1448" s="22">
        <v>160</v>
      </c>
      <c r="I1448" s="25" t="e">
        <f>INDEX('TOL2008'!B:B,MATCH(A1448,'TOL2008'!A:A,0))</f>
        <v>#N/A</v>
      </c>
      <c r="J1448" s="25" t="e">
        <f>INDEX(Pääluokka!$H$2:$H$100,MATCH(VALUE(LEFT(Taulukko1[[#This Row],[TOL2008]],2)),Pääluokka!$G$2:$G$100,0))</f>
        <v>#N/A</v>
      </c>
      <c r="K1448" s="25" t="e">
        <f>INDEX(Pääluokka!$I$2:$I$100,MATCH(VALUE(LEFT(Taulukko1[[#This Row],[TOL2008]],2)),Pääluokka!$G$2:$G$100,0))</f>
        <v>#N/A</v>
      </c>
    </row>
    <row r="1449" spans="1:11" ht="12.75" customHeight="1">
      <c r="A1449" t="s">
        <v>3453</v>
      </c>
      <c r="B1449" s="23">
        <v>40420</v>
      </c>
      <c r="C1449" t="s">
        <v>1117</v>
      </c>
      <c r="E1449" s="5">
        <v>2</v>
      </c>
      <c r="F1449" s="4">
        <v>40455</v>
      </c>
      <c r="G1449" s="5">
        <v>2</v>
      </c>
      <c r="H1449" s="22">
        <v>8</v>
      </c>
      <c r="I1449" s="25">
        <f>INDEX('TOL2008'!B:B,MATCH(A3934,'TOL2008'!A:A,0))</f>
        <v>45112</v>
      </c>
      <c r="J1449" s="25" t="str">
        <f>INDEX(Pääluokka!$H$2:$H$100,MATCH(VALUE(LEFT(Taulukko1[[#This Row],[TOL2008]],2)),Pääluokka!$G$2:$G$100,0))</f>
        <v>Tukku- ja vähittäiskauppa; moottoriajoneuvojen ja moottoripyörien korjaus</v>
      </c>
      <c r="K1449" s="25" t="str">
        <f>INDEX(Pääluokka!$I$2:$I$100,MATCH(VALUE(LEFT(Taulukko1[[#This Row],[TOL2008]],2)),Pääluokka!$G$2:$G$100,0))</f>
        <v>Palvelualat (G-N, R, S)</v>
      </c>
    </row>
    <row r="1450" spans="1:11" ht="12.75" customHeight="1">
      <c r="A1450" t="s">
        <v>3460</v>
      </c>
      <c r="B1450" s="23">
        <v>40421</v>
      </c>
      <c r="C1450" t="s">
        <v>3459</v>
      </c>
      <c r="E1450" s="5">
        <v>45</v>
      </c>
      <c r="F1450" s="4"/>
      <c r="G1450" s="5"/>
      <c r="H1450" s="22">
        <v>230</v>
      </c>
      <c r="I1450" s="25" t="e">
        <f>INDEX('TOL2008'!B:B,MATCH(A1450,'TOL2008'!A:A,0))</f>
        <v>#N/A</v>
      </c>
      <c r="J1450" s="25" t="e">
        <f>INDEX(Pääluokka!$H$2:$H$100,MATCH(VALUE(LEFT(Taulukko1[[#This Row],[TOL2008]],2)),Pääluokka!$G$2:$G$100,0))</f>
        <v>#N/A</v>
      </c>
      <c r="K1450" s="25" t="e">
        <f>INDEX(Pääluokka!$I$2:$I$100,MATCH(VALUE(LEFT(Taulukko1[[#This Row],[TOL2008]],2)),Pääluokka!$G$2:$G$100,0))</f>
        <v>#N/A</v>
      </c>
    </row>
    <row r="1451" spans="1:11" ht="12.75" customHeight="1">
      <c r="A1451" s="21" t="s">
        <v>56</v>
      </c>
      <c r="B1451" s="23">
        <v>40421</v>
      </c>
      <c r="C1451" s="21" t="s">
        <v>3185</v>
      </c>
      <c r="D1451" s="24"/>
      <c r="E1451" s="24">
        <v>35</v>
      </c>
      <c r="F1451" s="23">
        <v>40455</v>
      </c>
      <c r="G1451" s="24">
        <v>26</v>
      </c>
      <c r="H1451" s="22">
        <v>1153</v>
      </c>
      <c r="I1451" s="25">
        <f>INDEX('TOL2008'!B:B,MATCH(A1451,'TOL2008'!A:A,0))</f>
        <v>80100</v>
      </c>
      <c r="J1451" s="25" t="str">
        <f>INDEX(Pääluokka!$H$2:$H$100,MATCH(VALUE(LEFT(Taulukko1[[#This Row],[TOL2008]],2)),Pääluokka!$G$2:$G$100,0))</f>
        <v>Hallinto- ja tukipalvelutoiminta</v>
      </c>
      <c r="K1451" s="25" t="str">
        <f>INDEX(Pääluokka!$I$2:$I$100,MATCH(VALUE(LEFT(Taulukko1[[#This Row],[TOL2008]],2)),Pääluokka!$G$2:$G$100,0))</f>
        <v>Palvelualat (G-N, R, S)</v>
      </c>
    </row>
    <row r="1452" spans="1:11" ht="12.75" customHeight="1">
      <c r="A1452" s="21" t="s">
        <v>615</v>
      </c>
      <c r="B1452" s="23">
        <v>40422</v>
      </c>
      <c r="C1452" s="21" t="s">
        <v>3464</v>
      </c>
      <c r="D1452" s="24" t="s">
        <v>25</v>
      </c>
      <c r="E1452" s="24">
        <v>95</v>
      </c>
      <c r="F1452" s="23">
        <v>40505</v>
      </c>
      <c r="G1452" s="24">
        <v>90</v>
      </c>
      <c r="H1452" s="22">
        <v>430</v>
      </c>
      <c r="I1452" s="25">
        <f>INDEX('TOL2008'!B:B,MATCH(A1452,'TOL2008'!A:A,0))</f>
        <v>28220</v>
      </c>
      <c r="J1452" s="25" t="str">
        <f>INDEX(Pääluokka!$H$2:$H$100,MATCH(VALUE(LEFT(Taulukko1[[#This Row],[TOL2008]],2)),Pääluokka!$G$2:$G$100,0))</f>
        <v>Teollisuus</v>
      </c>
      <c r="K1452" s="25" t="str">
        <f>INDEX(Pääluokka!$I$2:$I$100,MATCH(VALUE(LEFT(Taulukko1[[#This Row],[TOL2008]],2)),Pääluokka!$G$2:$G$100,0))</f>
        <v>Teollisuus (C-E)</v>
      </c>
    </row>
    <row r="1453" spans="1:11" ht="12.75" customHeight="1">
      <c r="A1453" s="21" t="s">
        <v>3365</v>
      </c>
      <c r="B1453" s="23">
        <v>40422</v>
      </c>
      <c r="C1453" s="21" t="s">
        <v>3364</v>
      </c>
      <c r="D1453" s="24"/>
      <c r="E1453" s="24"/>
      <c r="F1453" s="23">
        <v>40470</v>
      </c>
      <c r="G1453" s="24">
        <v>34</v>
      </c>
      <c r="H1453" s="22">
        <v>34</v>
      </c>
      <c r="I1453" s="25" t="e">
        <f>INDEX('TOL2008'!B:B,MATCH(A1453,'TOL2008'!A:A,0))</f>
        <v>#N/A</v>
      </c>
      <c r="J1453" s="25" t="e">
        <f>INDEX(Pääluokka!$H$2:$H$100,MATCH(VALUE(LEFT(Taulukko1[[#This Row],[TOL2008]],2)),Pääluokka!$G$2:$G$100,0))</f>
        <v>#N/A</v>
      </c>
      <c r="K1453" s="25" t="e">
        <f>INDEX(Pääluokka!$I$2:$I$100,MATCH(VALUE(LEFT(Taulukko1[[#This Row],[TOL2008]],2)),Pääluokka!$G$2:$G$100,0))</f>
        <v>#N/A</v>
      </c>
    </row>
    <row r="1454" spans="1:11" ht="12.75" customHeight="1">
      <c r="A1454" s="21" t="s">
        <v>2760</v>
      </c>
      <c r="B1454" s="23">
        <v>40422</v>
      </c>
      <c r="C1454" s="21" t="s">
        <v>3348</v>
      </c>
      <c r="D1454" s="24"/>
      <c r="E1454" s="24"/>
      <c r="F1454" s="23">
        <v>40485</v>
      </c>
      <c r="G1454" s="24">
        <v>25</v>
      </c>
      <c r="H1454" s="22">
        <v>25</v>
      </c>
      <c r="I1454" s="25">
        <f>INDEX('TOL2008'!B:B,MATCH(A1454,'TOL2008'!A:A,0))</f>
        <v>16211</v>
      </c>
      <c r="J1454" s="25" t="str">
        <f>INDEX(Pääluokka!$H$2:$H$100,MATCH(VALUE(LEFT(Taulukko1[[#This Row],[TOL2008]],2)),Pääluokka!$G$2:$G$100,0))</f>
        <v>Teollisuus</v>
      </c>
      <c r="K1454" s="25" t="str">
        <f>INDEX(Pääluokka!$I$2:$I$100,MATCH(VALUE(LEFT(Taulukko1[[#This Row],[TOL2008]],2)),Pääluokka!$G$2:$G$100,0))</f>
        <v>Teollisuus (C-E)</v>
      </c>
    </row>
    <row r="1455" spans="1:11" ht="12.75" customHeight="1">
      <c r="A1455" s="21" t="s">
        <v>2015</v>
      </c>
      <c r="B1455" s="23">
        <v>40422</v>
      </c>
      <c r="C1455" s="21" t="s">
        <v>1052</v>
      </c>
      <c r="D1455" s="24"/>
      <c r="E1455" s="24">
        <v>7</v>
      </c>
      <c r="F1455" s="23">
        <v>40477</v>
      </c>
      <c r="G1455" s="24">
        <v>7</v>
      </c>
      <c r="H1455" s="22">
        <v>17</v>
      </c>
      <c r="I1455" s="25" t="e">
        <f>INDEX('TOL2008'!B:B,MATCH(A1455,'TOL2008'!A:A,0))</f>
        <v>#N/A</v>
      </c>
      <c r="J1455" s="25" t="e">
        <f>INDEX(Pääluokka!$H$2:$H$100,MATCH(VALUE(LEFT(Taulukko1[[#This Row],[TOL2008]],2)),Pääluokka!$G$2:$G$100,0))</f>
        <v>#N/A</v>
      </c>
      <c r="K1455" s="25" t="e">
        <f>INDEX(Pääluokka!$I$2:$I$100,MATCH(VALUE(LEFT(Taulukko1[[#This Row],[TOL2008]],2)),Pääluokka!$G$2:$G$100,0))</f>
        <v>#N/A</v>
      </c>
    </row>
    <row r="1456" spans="1:11" ht="12.75" customHeight="1">
      <c r="A1456" s="21" t="s">
        <v>46</v>
      </c>
      <c r="B1456" s="23">
        <v>40422</v>
      </c>
      <c r="C1456" s="21" t="s">
        <v>3177</v>
      </c>
      <c r="D1456" s="24"/>
      <c r="E1456" s="24">
        <v>44</v>
      </c>
      <c r="F1456" s="23">
        <v>40483</v>
      </c>
      <c r="G1456" s="24">
        <v>23</v>
      </c>
      <c r="H1456" s="22">
        <v>44</v>
      </c>
      <c r="I1456" s="25">
        <f>INDEX('TOL2008'!B:B,MATCH(A1456,'TOL2008'!A:A,0))</f>
        <v>10710</v>
      </c>
      <c r="J1456" s="25" t="str">
        <f>INDEX(Pääluokka!$H$2:$H$100,MATCH(VALUE(LEFT(Taulukko1[[#This Row],[TOL2008]],2)),Pääluokka!$G$2:$G$100,0))</f>
        <v>Teollisuus</v>
      </c>
      <c r="K1456" s="25" t="str">
        <f>INDEX(Pääluokka!$I$2:$I$100,MATCH(VALUE(LEFT(Taulukko1[[#This Row],[TOL2008]],2)),Pääluokka!$G$2:$G$100,0))</f>
        <v>Teollisuus (C-E)</v>
      </c>
    </row>
    <row r="1457" spans="1:11" ht="12.75" customHeight="1">
      <c r="A1457" s="21" t="s">
        <v>1084</v>
      </c>
      <c r="B1457" s="23">
        <v>40423</v>
      </c>
      <c r="C1457" s="21" t="s">
        <v>3347</v>
      </c>
      <c r="D1457" s="24"/>
      <c r="E1457" s="24">
        <v>21</v>
      </c>
      <c r="F1457" s="23">
        <v>40491</v>
      </c>
      <c r="G1457" s="24">
        <v>0</v>
      </c>
      <c r="H1457" s="22">
        <v>500</v>
      </c>
      <c r="I1457" s="25">
        <f>INDEX('TOL2008'!B:B,MATCH(A1457,'TOL2008'!A:A,0))</f>
        <v>17120</v>
      </c>
      <c r="J1457" s="25" t="str">
        <f>INDEX(Pääluokka!$H$2:$H$100,MATCH(VALUE(LEFT(Taulukko1[[#This Row],[TOL2008]],2)),Pääluokka!$G$2:$G$100,0))</f>
        <v>Teollisuus</v>
      </c>
      <c r="K1457" s="25" t="str">
        <f>INDEX(Pääluokka!$I$2:$I$100,MATCH(VALUE(LEFT(Taulukko1[[#This Row],[TOL2008]],2)),Pääluokka!$G$2:$G$100,0))</f>
        <v>Teollisuus (C-E)</v>
      </c>
    </row>
    <row r="1458" spans="1:11" ht="12.75" customHeight="1">
      <c r="A1458" s="21" t="s">
        <v>1401</v>
      </c>
      <c r="B1458" s="23">
        <v>40423</v>
      </c>
      <c r="C1458" s="21" t="s">
        <v>3207</v>
      </c>
      <c r="D1458" s="24"/>
      <c r="E1458" s="24">
        <v>120</v>
      </c>
      <c r="F1458" s="23">
        <v>40477</v>
      </c>
      <c r="G1458" s="24">
        <v>102</v>
      </c>
      <c r="H1458" s="22">
        <v>120</v>
      </c>
      <c r="I1458" s="25" t="e">
        <f>INDEX('TOL2008'!B:B,MATCH(A1458,'TOL2008'!A:A,0))</f>
        <v>#N/A</v>
      </c>
      <c r="J1458" s="25" t="e">
        <f>INDEX(Pääluokka!$H$2:$H$100,MATCH(VALUE(LEFT(Taulukko1[[#This Row],[TOL2008]],2)),Pääluokka!$G$2:$G$100,0))</f>
        <v>#N/A</v>
      </c>
      <c r="K1458" s="25" t="e">
        <f>INDEX(Pääluokka!$I$2:$I$100,MATCH(VALUE(LEFT(Taulukko1[[#This Row],[TOL2008]],2)),Pääluokka!$G$2:$G$100,0))</f>
        <v>#N/A</v>
      </c>
    </row>
    <row r="1459" spans="1:11" ht="12.75" customHeight="1">
      <c r="A1459" t="s">
        <v>1798</v>
      </c>
      <c r="B1459" s="23">
        <v>40427</v>
      </c>
      <c r="C1459" t="s">
        <v>3439</v>
      </c>
      <c r="D1459" s="5">
        <v>10</v>
      </c>
      <c r="E1459" s="5">
        <v>25</v>
      </c>
      <c r="F1459" s="4">
        <v>40490</v>
      </c>
      <c r="G1459" s="5">
        <v>11</v>
      </c>
      <c r="H1459" s="22">
        <v>130</v>
      </c>
      <c r="I1459" s="25" t="e">
        <f>INDEX('TOL2008'!B:B,MATCH(A1459,'TOL2008'!A:A,0))</f>
        <v>#N/A</v>
      </c>
      <c r="J1459" s="25" t="e">
        <f>INDEX(Pääluokka!$H$2:$H$100,MATCH(VALUE(LEFT(Taulukko1[[#This Row],[TOL2008]],2)),Pääluokka!$G$2:$G$100,0))</f>
        <v>#N/A</v>
      </c>
      <c r="K1459" s="25" t="e">
        <f>INDEX(Pääluokka!$I$2:$I$100,MATCH(VALUE(LEFT(Taulukko1[[#This Row],[TOL2008]],2)),Pääluokka!$G$2:$G$100,0))</f>
        <v>#N/A</v>
      </c>
    </row>
    <row r="1460" spans="1:11" ht="12.75" customHeight="1">
      <c r="A1460" s="21" t="s">
        <v>311</v>
      </c>
      <c r="B1460" s="23">
        <v>40427</v>
      </c>
      <c r="C1460" s="21" t="s">
        <v>3299</v>
      </c>
      <c r="D1460" s="24"/>
      <c r="E1460" s="24">
        <v>30</v>
      </c>
      <c r="F1460" s="23">
        <v>40472</v>
      </c>
      <c r="G1460" s="24">
        <v>12</v>
      </c>
      <c r="H1460" s="22">
        <v>342</v>
      </c>
      <c r="I1460" s="25">
        <f>INDEX('TOL2008'!B:B,MATCH(A1460,'TOL2008'!A:A,0))</f>
        <v>52291</v>
      </c>
      <c r="J1460" s="25" t="str">
        <f>INDEX(Pääluokka!$H$2:$H$100,MATCH(VALUE(LEFT(Taulukko1[[#This Row],[TOL2008]],2)),Pääluokka!$G$2:$G$100,0))</f>
        <v>Kuljetus ja varastointi</v>
      </c>
      <c r="K1460" s="25" t="str">
        <f>INDEX(Pääluokka!$I$2:$I$100,MATCH(VALUE(LEFT(Taulukko1[[#This Row],[TOL2008]],2)),Pääluokka!$G$2:$G$100,0))</f>
        <v>Palvelualat (G-N, R, S)</v>
      </c>
    </row>
    <row r="1461" spans="1:11" ht="12.75" customHeight="1">
      <c r="A1461" t="s">
        <v>3392</v>
      </c>
      <c r="B1461" s="23">
        <v>40428</v>
      </c>
      <c r="C1461" t="s">
        <v>3391</v>
      </c>
      <c r="E1461" s="5">
        <v>40</v>
      </c>
      <c r="F1461" s="4">
        <v>40478</v>
      </c>
      <c r="G1461" s="5">
        <v>25</v>
      </c>
      <c r="H1461" s="22">
        <v>40</v>
      </c>
      <c r="I1461" s="25" t="e">
        <f>INDEX('TOL2008'!B:B,MATCH(A1461,'TOL2008'!A:A,0))</f>
        <v>#N/A</v>
      </c>
      <c r="J1461" s="25" t="e">
        <f>INDEX(Pääluokka!$H$2:$H$100,MATCH(VALUE(LEFT(Taulukko1[[#This Row],[TOL2008]],2)),Pääluokka!$G$2:$G$100,0))</f>
        <v>#N/A</v>
      </c>
      <c r="K1461" s="25" t="e">
        <f>INDEX(Pääluokka!$I$2:$I$100,MATCH(VALUE(LEFT(Taulukko1[[#This Row],[TOL2008]],2)),Pääluokka!$G$2:$G$100,0))</f>
        <v>#N/A</v>
      </c>
    </row>
    <row r="1462" spans="1:11" ht="12.75" customHeight="1">
      <c r="A1462" s="21" t="s">
        <v>3426</v>
      </c>
      <c r="B1462" s="23">
        <v>40430</v>
      </c>
      <c r="C1462" s="21" t="s">
        <v>3425</v>
      </c>
      <c r="D1462" s="24"/>
      <c r="E1462" s="24"/>
      <c r="F1462" s="23">
        <v>40486</v>
      </c>
      <c r="G1462" s="24">
        <v>70</v>
      </c>
      <c r="H1462" s="22">
        <v>79</v>
      </c>
      <c r="I1462" s="25" t="e">
        <f>INDEX('TOL2008'!B:B,MATCH(A1462,'TOL2008'!A:A,0))</f>
        <v>#N/A</v>
      </c>
      <c r="J1462" s="25" t="e">
        <f>INDEX(Pääluokka!$H$2:$H$100,MATCH(VALUE(LEFT(Taulukko1[[#This Row],[TOL2008]],2)),Pääluokka!$G$2:$G$100,0))</f>
        <v>#N/A</v>
      </c>
      <c r="K1462" s="25" t="e">
        <f>INDEX(Pääluokka!$I$2:$I$100,MATCH(VALUE(LEFT(Taulukko1[[#This Row],[TOL2008]],2)),Pääluokka!$G$2:$G$100,0))</f>
        <v>#N/A</v>
      </c>
    </row>
    <row r="1463" spans="1:11" ht="12.75" customHeight="1">
      <c r="A1463" t="s">
        <v>1012</v>
      </c>
      <c r="B1463" s="23">
        <v>40431</v>
      </c>
      <c r="C1463" t="s">
        <v>3325</v>
      </c>
      <c r="E1463" s="5">
        <v>60</v>
      </c>
      <c r="F1463" s="4"/>
      <c r="G1463" s="5"/>
      <c r="H1463" s="22">
        <v>513</v>
      </c>
      <c r="I1463" s="25" t="str">
        <f>INDEX('TOL2008'!B:B,MATCH(A1463,'TOL2008'!A:A,0))</f>
        <v>02200</v>
      </c>
      <c r="J1463" s="25" t="str">
        <f>INDEX(Pääluokka!$H$2:$H$100,MATCH(VALUE(LEFT(Taulukko1[[#This Row],[TOL2008]],2)),Pääluokka!$G$2:$G$100,0))</f>
        <v>Maatalous, metsätalous ja kalatalous</v>
      </c>
      <c r="K1463" s="25" t="str">
        <f>INDEX(Pääluokka!$I$2:$I$100,MATCH(VALUE(LEFT(Taulukko1[[#This Row],[TOL2008]],2)),Pääluokka!$G$2:$G$100,0))</f>
        <v>Alkutuotanto (A-B)</v>
      </c>
    </row>
    <row r="1464" spans="1:11" ht="12.75" customHeight="1">
      <c r="A1464" t="s">
        <v>219</v>
      </c>
      <c r="B1464" s="23">
        <v>40431</v>
      </c>
      <c r="C1464" t="s">
        <v>3249</v>
      </c>
      <c r="D1464" s="5">
        <v>96</v>
      </c>
      <c r="E1464" s="5">
        <v>96</v>
      </c>
      <c r="F1464" s="4">
        <v>40486</v>
      </c>
      <c r="G1464" s="5">
        <v>85</v>
      </c>
      <c r="H1464" s="22">
        <v>96</v>
      </c>
      <c r="I1464" s="25">
        <f>INDEX('TOL2008'!B:B,MATCH(A1464,'TOL2008'!A:A,0))</f>
        <v>30110</v>
      </c>
      <c r="J1464" s="25" t="str">
        <f>INDEX(Pääluokka!$H$2:$H$100,MATCH(VALUE(LEFT(Taulukko1[[#This Row],[TOL2008]],2)),Pääluokka!$G$2:$G$100,0))</f>
        <v>Teollisuus</v>
      </c>
      <c r="K1464" s="25" t="str">
        <f>INDEX(Pääluokka!$I$2:$I$100,MATCH(VALUE(LEFT(Taulukko1[[#This Row],[TOL2008]],2)),Pääluokka!$G$2:$G$100,0))</f>
        <v>Teollisuus (C-E)</v>
      </c>
    </row>
    <row r="1465" spans="1:11" ht="12.75" customHeight="1">
      <c r="A1465" t="s">
        <v>485</v>
      </c>
      <c r="B1465" s="23">
        <v>40436</v>
      </c>
      <c r="C1465" t="s">
        <v>3388</v>
      </c>
      <c r="E1465" s="5">
        <v>250</v>
      </c>
      <c r="F1465" s="4"/>
      <c r="G1465" s="5"/>
      <c r="H1465" s="22">
        <v>250</v>
      </c>
      <c r="I1465" s="25">
        <f>INDEX('TOL2008'!B:B,MATCH(A1465,'TOL2008'!A:A,0))</f>
        <v>10130</v>
      </c>
      <c r="J1465" s="25" t="str">
        <f>INDEX(Pääluokka!$H$2:$H$100,MATCH(VALUE(LEFT(Taulukko1[[#This Row],[TOL2008]],2)),Pääluokka!$G$2:$G$100,0))</f>
        <v>Teollisuus</v>
      </c>
      <c r="K1465" s="25" t="str">
        <f>INDEX(Pääluokka!$I$2:$I$100,MATCH(VALUE(LEFT(Taulukko1[[#This Row],[TOL2008]],2)),Pääluokka!$G$2:$G$100,0))</f>
        <v>Teollisuus (C-E)</v>
      </c>
    </row>
    <row r="1466" spans="1:11" ht="12.75" customHeight="1">
      <c r="A1466" t="s">
        <v>50</v>
      </c>
      <c r="B1466" s="23">
        <v>40436</v>
      </c>
      <c r="C1466" t="s">
        <v>3181</v>
      </c>
      <c r="D1466" s="5">
        <v>800</v>
      </c>
      <c r="E1466" s="5"/>
      <c r="F1466" s="4"/>
      <c r="G1466" s="5"/>
      <c r="H1466" s="22">
        <v>800</v>
      </c>
      <c r="I1466" s="25">
        <f>INDEX('TOL2008'!B:B,MATCH(A1466,'TOL2008'!A:A,0))</f>
        <v>17120</v>
      </c>
      <c r="J1466" s="25" t="str">
        <f>INDEX(Pääluokka!$H$2:$H$100,MATCH(VALUE(LEFT(Taulukko1[[#This Row],[TOL2008]],2)),Pääluokka!$G$2:$G$100,0))</f>
        <v>Teollisuus</v>
      </c>
      <c r="K1466" s="25" t="str">
        <f>INDEX(Pääluokka!$I$2:$I$100,MATCH(VALUE(LEFT(Taulukko1[[#This Row],[TOL2008]],2)),Pääluokka!$G$2:$G$100,0))</f>
        <v>Teollisuus (C-E)</v>
      </c>
    </row>
    <row r="1467" spans="1:11" ht="12.75" customHeight="1">
      <c r="A1467" t="s">
        <v>3345</v>
      </c>
      <c r="B1467" s="23">
        <v>40438</v>
      </c>
      <c r="C1467" t="s">
        <v>3344</v>
      </c>
      <c r="D1467" s="5">
        <v>20</v>
      </c>
      <c r="E1467" s="5">
        <v>45</v>
      </c>
      <c r="F1467" s="4">
        <v>40486</v>
      </c>
      <c r="G1467" s="5">
        <v>13</v>
      </c>
      <c r="H1467" s="22">
        <v>45</v>
      </c>
      <c r="I1467" s="25" t="e">
        <f>INDEX('TOL2008'!B:B,MATCH(A1467,'TOL2008'!A:A,0))</f>
        <v>#N/A</v>
      </c>
      <c r="J1467" s="25" t="e">
        <f>INDEX(Pääluokka!$H$2:$H$100,MATCH(VALUE(LEFT(Taulukko1[[#This Row],[TOL2008]],2)),Pääluokka!$G$2:$G$100,0))</f>
        <v>#N/A</v>
      </c>
      <c r="K1467" s="25" t="e">
        <f>INDEX(Pääluokka!$I$2:$I$100,MATCH(VALUE(LEFT(Taulukko1[[#This Row],[TOL2008]],2)),Pääluokka!$G$2:$G$100,0))</f>
        <v>#N/A</v>
      </c>
    </row>
    <row r="1468" spans="1:11" ht="12.75" customHeight="1">
      <c r="A1468" t="s">
        <v>1991</v>
      </c>
      <c r="B1468" s="23">
        <v>40438</v>
      </c>
      <c r="C1468" t="s">
        <v>3320</v>
      </c>
      <c r="E1468" s="5">
        <v>80</v>
      </c>
      <c r="F1468" s="4">
        <v>40492</v>
      </c>
      <c r="G1468" s="5">
        <v>70</v>
      </c>
      <c r="H1468" s="22">
        <v>80</v>
      </c>
      <c r="I1468" s="25" t="e">
        <f>INDEX('TOL2008'!B:B,MATCH(A1468,'TOL2008'!A:A,0))</f>
        <v>#N/A</v>
      </c>
      <c r="J1468" s="25" t="e">
        <f>INDEX(Pääluokka!$H$2:$H$100,MATCH(VALUE(LEFT(Taulukko1[[#This Row],[TOL2008]],2)),Pääluokka!$G$2:$G$100,0))</f>
        <v>#N/A</v>
      </c>
      <c r="K1468" s="25" t="e">
        <f>INDEX(Pääluokka!$I$2:$I$100,MATCH(VALUE(LEFT(Taulukko1[[#This Row],[TOL2008]],2)),Pääluokka!$G$2:$G$100,0))</f>
        <v>#N/A</v>
      </c>
    </row>
    <row r="1469" spans="1:11" ht="12.75" customHeight="1">
      <c r="A1469" t="s">
        <v>3240</v>
      </c>
      <c r="B1469" s="23">
        <v>40450</v>
      </c>
      <c r="C1469" t="s">
        <v>2144</v>
      </c>
      <c r="E1469" s="5">
        <v>25</v>
      </c>
      <c r="F1469" s="4">
        <v>40514</v>
      </c>
      <c r="G1469" s="5">
        <v>13</v>
      </c>
      <c r="H1469" s="22">
        <v>207</v>
      </c>
      <c r="I1469" s="25" t="e">
        <f>INDEX('TOL2008'!B:B,MATCH(A1469,'TOL2008'!A:A,0))</f>
        <v>#N/A</v>
      </c>
      <c r="J1469" s="25" t="e">
        <f>INDEX(Pääluokka!$H$2:$H$100,MATCH(VALUE(LEFT(Taulukko1[[#This Row],[TOL2008]],2)),Pääluokka!$G$2:$G$100,0))</f>
        <v>#N/A</v>
      </c>
      <c r="K1469" s="25" t="e">
        <f>INDEX(Pääluokka!$I$2:$I$100,MATCH(VALUE(LEFT(Taulukko1[[#This Row],[TOL2008]],2)),Pääluokka!$G$2:$G$100,0))</f>
        <v>#N/A</v>
      </c>
    </row>
    <row r="1470" spans="1:11" ht="12.75" customHeight="1">
      <c r="A1470" t="s">
        <v>3466</v>
      </c>
      <c r="B1470" s="23">
        <v>40452</v>
      </c>
      <c r="C1470" t="s">
        <v>3465</v>
      </c>
      <c r="E1470" s="5"/>
      <c r="F1470" s="4">
        <v>40499</v>
      </c>
      <c r="G1470" s="5">
        <v>7</v>
      </c>
      <c r="H1470" s="22">
        <v>77</v>
      </c>
      <c r="I1470" s="25">
        <f>INDEX('TOL2008'!B:B,MATCH(A1470,'TOL2008'!A:A,0))</f>
        <v>18120</v>
      </c>
      <c r="J1470" s="25" t="str">
        <f>INDEX(Pääluokka!$H$2:$H$100,MATCH(VALUE(LEFT(Taulukko1[[#This Row],[TOL2008]],2)),Pääluokka!$G$2:$G$100,0))</f>
        <v>Teollisuus</v>
      </c>
      <c r="K1470" s="25" t="str">
        <f>INDEX(Pääluokka!$I$2:$I$100,MATCH(VALUE(LEFT(Taulukko1[[#This Row],[TOL2008]],2)),Pääluokka!$G$2:$G$100,0))</f>
        <v>Teollisuus (C-E)</v>
      </c>
    </row>
    <row r="1471" spans="1:11" ht="12.75" customHeight="1">
      <c r="A1471" t="s">
        <v>335</v>
      </c>
      <c r="B1471" s="23">
        <v>40452</v>
      </c>
      <c r="C1471" t="s">
        <v>3318</v>
      </c>
      <c r="E1471" s="5"/>
      <c r="F1471" s="4"/>
      <c r="G1471" s="5"/>
      <c r="H1471" s="22">
        <v>200</v>
      </c>
      <c r="I1471" s="25">
        <f>INDEX('TOL2008'!B:B,MATCH(A1471,'TOL2008'!A:A,0))</f>
        <v>17120</v>
      </c>
      <c r="J1471" s="25" t="str">
        <f>INDEX(Pääluokka!$H$2:$H$100,MATCH(VALUE(LEFT(Taulukko1[[#This Row],[TOL2008]],2)),Pääluokka!$G$2:$G$100,0))</f>
        <v>Teollisuus</v>
      </c>
      <c r="K1471" s="25" t="str">
        <f>INDEX(Pääluokka!$I$2:$I$100,MATCH(VALUE(LEFT(Taulukko1[[#This Row],[TOL2008]],2)),Pääluokka!$G$2:$G$100,0))</f>
        <v>Teollisuus (C-E)</v>
      </c>
    </row>
    <row r="1472" spans="1:11" ht="12.75" customHeight="1">
      <c r="A1472" t="s">
        <v>3289</v>
      </c>
      <c r="B1472" s="23">
        <v>40452</v>
      </c>
      <c r="C1472" t="s">
        <v>3288</v>
      </c>
      <c r="D1472" s="5">
        <v>21</v>
      </c>
      <c r="E1472" s="5"/>
      <c r="F1472" s="4">
        <v>40501</v>
      </c>
      <c r="G1472" s="5">
        <v>0</v>
      </c>
      <c r="H1472" s="22">
        <v>130</v>
      </c>
      <c r="I1472" s="25" t="e">
        <f>INDEX('TOL2008'!B:B,MATCH(A1472,'TOL2008'!A:A,0))</f>
        <v>#N/A</v>
      </c>
      <c r="J1472" s="25" t="e">
        <f>INDEX(Pääluokka!$H$2:$H$100,MATCH(VALUE(LEFT(Taulukko1[[#This Row],[TOL2008]],2)),Pääluokka!$G$2:$G$100,0))</f>
        <v>#N/A</v>
      </c>
      <c r="K1472" s="25" t="e">
        <f>INDEX(Pääluokka!$I$2:$I$100,MATCH(VALUE(LEFT(Taulukko1[[#This Row],[TOL2008]],2)),Pääluokka!$G$2:$G$100,0))</f>
        <v>#N/A</v>
      </c>
    </row>
    <row r="1473" spans="1:11" ht="12.75" customHeight="1">
      <c r="A1473" t="s">
        <v>508</v>
      </c>
      <c r="B1473" s="23">
        <v>40455</v>
      </c>
      <c r="C1473" t="s">
        <v>143</v>
      </c>
      <c r="E1473" s="5">
        <v>50</v>
      </c>
      <c r="F1473" s="4">
        <v>40490</v>
      </c>
      <c r="G1473" s="5">
        <v>34</v>
      </c>
      <c r="H1473" s="22">
        <v>50</v>
      </c>
      <c r="I1473" s="25">
        <f>INDEX('TOL2008'!B:B,MATCH(A1473,'TOL2008'!A:A,0))</f>
        <v>62010</v>
      </c>
      <c r="J1473" s="25" t="str">
        <f>INDEX(Pääluokka!$H$2:$H$100,MATCH(VALUE(LEFT(Taulukko1[[#This Row],[TOL2008]],2)),Pääluokka!$G$2:$G$100,0))</f>
        <v>Informaatio ja viestintä</v>
      </c>
      <c r="K1473" s="25" t="str">
        <f>INDEX(Pääluokka!$I$2:$I$100,MATCH(VALUE(LEFT(Taulukko1[[#This Row],[TOL2008]],2)),Pääluokka!$G$2:$G$100,0))</f>
        <v>Palvelualat (G-N, R, S)</v>
      </c>
    </row>
    <row r="1474" spans="1:11" ht="12.75" customHeight="1">
      <c r="A1474" t="s">
        <v>3451</v>
      </c>
      <c r="B1474" s="23">
        <v>40458</v>
      </c>
      <c r="C1474" t="s">
        <v>3784</v>
      </c>
      <c r="E1474" s="5">
        <v>60</v>
      </c>
      <c r="F1474" s="4">
        <v>40548</v>
      </c>
      <c r="G1474" s="5">
        <v>8</v>
      </c>
      <c r="H1474" s="22">
        <v>380</v>
      </c>
      <c r="I1474" s="25" t="e">
        <f>INDEX('TOL2008'!B:B,MATCH(A1474,'TOL2008'!A:A,0))</f>
        <v>#N/A</v>
      </c>
      <c r="J1474" s="25" t="e">
        <f>INDEX(Pääluokka!$H$2:$H$100,MATCH(VALUE(LEFT(Taulukko1[[#This Row],[TOL2008]],2)),Pääluokka!$G$2:$G$100,0))</f>
        <v>#N/A</v>
      </c>
      <c r="K1474" s="25" t="e">
        <f>INDEX(Pääluokka!$I$2:$I$100,MATCH(VALUE(LEFT(Taulukko1[[#This Row],[TOL2008]],2)),Pääluokka!$G$2:$G$100,0))</f>
        <v>#N/A</v>
      </c>
    </row>
    <row r="1475" spans="1:11" ht="12.75" customHeight="1">
      <c r="A1475" t="s">
        <v>3303</v>
      </c>
      <c r="B1475" s="23">
        <v>40458</v>
      </c>
      <c r="C1475" t="s">
        <v>3302</v>
      </c>
      <c r="D1475" s="5">
        <v>500</v>
      </c>
      <c r="E1475" s="5">
        <v>75</v>
      </c>
      <c r="F1475" s="4">
        <v>40507</v>
      </c>
      <c r="G1475" s="5">
        <v>75</v>
      </c>
      <c r="H1475" s="22">
        <v>500</v>
      </c>
      <c r="I1475" s="25" t="e">
        <f>INDEX('TOL2008'!B:B,MATCH(A1475,'TOL2008'!A:A,0))</f>
        <v>#N/A</v>
      </c>
      <c r="J1475" s="25" t="e">
        <f>INDEX(Pääluokka!$H$2:$H$100,MATCH(VALUE(LEFT(Taulukko1[[#This Row],[TOL2008]],2)),Pääluokka!$G$2:$G$100,0))</f>
        <v>#N/A</v>
      </c>
      <c r="K1475" s="25" t="e">
        <f>INDEX(Pääluokka!$I$2:$I$100,MATCH(VALUE(LEFT(Taulukko1[[#This Row],[TOL2008]],2)),Pääluokka!$G$2:$G$100,0))</f>
        <v>#N/A</v>
      </c>
    </row>
    <row r="1476" spans="1:11" ht="12.75" customHeight="1">
      <c r="A1476" s="21" t="s">
        <v>897</v>
      </c>
      <c r="B1476" s="23">
        <v>40459</v>
      </c>
      <c r="C1476" s="21" t="s">
        <v>3256</v>
      </c>
      <c r="D1476" s="24" t="s">
        <v>25</v>
      </c>
      <c r="E1476" s="24">
        <v>25</v>
      </c>
      <c r="F1476" s="23">
        <v>40501</v>
      </c>
      <c r="G1476" s="24">
        <v>18</v>
      </c>
      <c r="H1476" s="22">
        <v>246</v>
      </c>
      <c r="I1476" s="25">
        <f>INDEX('TOL2008'!B:B,MATCH(A1476,'TOL2008'!A:A,0))</f>
        <v>28240</v>
      </c>
      <c r="J1476" s="25" t="str">
        <f>INDEX(Pääluokka!$H$2:$H$100,MATCH(VALUE(LEFT(Taulukko1[[#This Row],[TOL2008]],2)),Pääluokka!$G$2:$G$100,0))</f>
        <v>Teollisuus</v>
      </c>
      <c r="K1476" s="25" t="str">
        <f>INDEX(Pääluokka!$I$2:$I$100,MATCH(VALUE(LEFT(Taulukko1[[#This Row],[TOL2008]],2)),Pääluokka!$G$2:$G$100,0))</f>
        <v>Teollisuus (C-E)</v>
      </c>
    </row>
    <row r="1477" spans="1:11" ht="12.75" customHeight="1">
      <c r="A1477" s="21" t="s">
        <v>3340</v>
      </c>
      <c r="B1477" s="23">
        <v>40462</v>
      </c>
      <c r="C1477" s="21" t="s">
        <v>3339</v>
      </c>
      <c r="D1477" s="24"/>
      <c r="E1477" s="24"/>
      <c r="F1477" s="23">
        <v>40512</v>
      </c>
      <c r="G1477" s="24">
        <v>0</v>
      </c>
      <c r="H1477" s="22">
        <v>40</v>
      </c>
      <c r="I1477" s="25" t="e">
        <f>INDEX('TOL2008'!B:B,MATCH(A1477,'TOL2008'!A:A,0))</f>
        <v>#N/A</v>
      </c>
      <c r="J1477" s="25" t="e">
        <f>INDEX(Pääluokka!$H$2:$H$100,MATCH(VALUE(LEFT(Taulukko1[[#This Row],[TOL2008]],2)),Pääluokka!$G$2:$G$100,0))</f>
        <v>#N/A</v>
      </c>
      <c r="K1477" s="25" t="e">
        <f>INDEX(Pääluokka!$I$2:$I$100,MATCH(VALUE(LEFT(Taulukko1[[#This Row],[TOL2008]],2)),Pääluokka!$G$2:$G$100,0))</f>
        <v>#N/A</v>
      </c>
    </row>
    <row r="1478" spans="1:11" ht="12.75" customHeight="1">
      <c r="A1478" s="21" t="s">
        <v>3227</v>
      </c>
      <c r="B1478" s="23">
        <v>40463</v>
      </c>
      <c r="C1478" s="21" t="s">
        <v>3226</v>
      </c>
      <c r="D1478" s="24"/>
      <c r="E1478" s="24">
        <v>15</v>
      </c>
      <c r="F1478" s="23">
        <v>40486</v>
      </c>
      <c r="G1478" s="24">
        <v>6</v>
      </c>
      <c r="H1478" s="22">
        <v>15</v>
      </c>
      <c r="I1478" s="25" t="e">
        <f>INDEX('TOL2008'!B:B,MATCH(A1478,'TOL2008'!A:A,0))</f>
        <v>#N/A</v>
      </c>
      <c r="J1478" s="25" t="e">
        <f>INDEX(Pääluokka!$H$2:$H$100,MATCH(VALUE(LEFT(Taulukko1[[#This Row],[TOL2008]],2)),Pääluokka!$G$2:$G$100,0))</f>
        <v>#N/A</v>
      </c>
      <c r="K1478" s="25" t="e">
        <f>INDEX(Pääluokka!$I$2:$I$100,MATCH(VALUE(LEFT(Taulukko1[[#This Row],[TOL2008]],2)),Pääluokka!$G$2:$G$100,0))</f>
        <v>#N/A</v>
      </c>
    </row>
    <row r="1479" spans="1:11" ht="12.75" customHeight="1">
      <c r="A1479" s="21" t="s">
        <v>2241</v>
      </c>
      <c r="B1479" s="23">
        <v>40463</v>
      </c>
      <c r="C1479" s="21" t="s">
        <v>3165</v>
      </c>
      <c r="D1479" s="24" t="s">
        <v>25</v>
      </c>
      <c r="E1479" s="24">
        <v>400</v>
      </c>
      <c r="F1479" s="23"/>
      <c r="G1479" s="24"/>
      <c r="H1479" s="22">
        <v>2400</v>
      </c>
      <c r="I1479" s="25" t="e">
        <f>INDEX('TOL2008'!B:B,MATCH(A1479,'TOL2008'!A:A,0))</f>
        <v>#N/A</v>
      </c>
      <c r="J1479" s="25" t="e">
        <f>INDEX(Pääluokka!$H$2:$H$100,MATCH(VALUE(LEFT(Taulukko1[[#This Row],[TOL2008]],2)),Pääluokka!$G$2:$G$100,0))</f>
        <v>#N/A</v>
      </c>
      <c r="K1479" s="25" t="e">
        <f>INDEX(Pääluokka!$I$2:$I$100,MATCH(VALUE(LEFT(Taulukko1[[#This Row],[TOL2008]],2)),Pääluokka!$G$2:$G$100,0))</f>
        <v>#N/A</v>
      </c>
    </row>
    <row r="1480" spans="1:11" ht="12.75" customHeight="1">
      <c r="A1480" t="s">
        <v>3504</v>
      </c>
      <c r="B1480" s="23">
        <v>40463</v>
      </c>
      <c r="C1480" t="s">
        <v>3506</v>
      </c>
      <c r="D1480" s="5">
        <v>380</v>
      </c>
      <c r="E1480" s="5">
        <v>400</v>
      </c>
      <c r="F1480" s="4">
        <v>40568</v>
      </c>
      <c r="G1480" s="5">
        <v>0</v>
      </c>
      <c r="H1480" s="22">
        <v>2400</v>
      </c>
      <c r="I1480" s="25" t="e">
        <f>INDEX('TOL2008'!B:B,MATCH(A1480,'TOL2008'!A:A,0))</f>
        <v>#N/A</v>
      </c>
      <c r="J1480" s="25" t="e">
        <f>INDEX(Pääluokka!$H$2:$H$100,MATCH(VALUE(LEFT(Taulukko1[[#This Row],[TOL2008]],2)),Pääluokka!$G$2:$G$100,0))</f>
        <v>#N/A</v>
      </c>
      <c r="K1480" s="25" t="e">
        <f>INDEX(Pääluokka!$I$2:$I$100,MATCH(VALUE(LEFT(Taulukko1[[#This Row],[TOL2008]],2)),Pääluokka!$G$2:$G$100,0))</f>
        <v>#N/A</v>
      </c>
    </row>
    <row r="1481" spans="1:11" ht="12.75" customHeight="1">
      <c r="A1481" s="21" t="s">
        <v>532</v>
      </c>
      <c r="B1481" s="23">
        <v>40464</v>
      </c>
      <c r="C1481" s="21" t="s">
        <v>3417</v>
      </c>
      <c r="D1481" s="24"/>
      <c r="E1481" s="24"/>
      <c r="F1481" s="23">
        <v>40560</v>
      </c>
      <c r="G1481" s="24">
        <v>45</v>
      </c>
      <c r="H1481" s="22">
        <v>250</v>
      </c>
      <c r="I1481" s="25">
        <f>INDEX('TOL2008'!B:B,MATCH(A1481,'TOL2008'!A:A,0))</f>
        <v>51101</v>
      </c>
      <c r="J1481" s="25" t="str">
        <f>INDEX(Pääluokka!$H$2:$H$100,MATCH(VALUE(LEFT(Taulukko1[[#This Row],[TOL2008]],2)),Pääluokka!$G$2:$G$100,0))</f>
        <v>Kuljetus ja varastointi</v>
      </c>
      <c r="K1481" s="25" t="str">
        <f>INDEX(Pääluokka!$I$2:$I$100,MATCH(VALUE(LEFT(Taulukko1[[#This Row],[TOL2008]],2)),Pääluokka!$G$2:$G$100,0))</f>
        <v>Palvelualat (G-N, R, S)</v>
      </c>
    </row>
    <row r="1482" spans="1:11" ht="12.75" customHeight="1">
      <c r="A1482" t="s">
        <v>2046</v>
      </c>
      <c r="B1482" s="23">
        <v>40464</v>
      </c>
      <c r="C1482" t="s">
        <v>3356</v>
      </c>
      <c r="E1482" s="5">
        <v>50</v>
      </c>
      <c r="F1482" s="4">
        <v>40521</v>
      </c>
      <c r="G1482" s="5">
        <v>22</v>
      </c>
      <c r="H1482" s="22">
        <v>50</v>
      </c>
      <c r="I1482" s="25">
        <f>INDEX('TOL2008'!B:B,MATCH(A1482,'TOL2008'!A:A,0))</f>
        <v>28240</v>
      </c>
      <c r="J1482" s="25" t="str">
        <f>INDEX(Pääluokka!$H$2:$H$100,MATCH(VALUE(LEFT(Taulukko1[[#This Row],[TOL2008]],2)),Pääluokka!$G$2:$G$100,0))</f>
        <v>Teollisuus</v>
      </c>
      <c r="K1482" s="25" t="str">
        <f>INDEX(Pääluokka!$I$2:$I$100,MATCH(VALUE(LEFT(Taulukko1[[#This Row],[TOL2008]],2)),Pääluokka!$G$2:$G$100,0))</f>
        <v>Teollisuus (C-E)</v>
      </c>
    </row>
    <row r="1483" spans="1:11" ht="12.75" customHeight="1">
      <c r="A1483" s="21" t="s">
        <v>3027</v>
      </c>
      <c r="B1483" s="23">
        <v>40466</v>
      </c>
      <c r="C1483" s="21" t="s">
        <v>3452</v>
      </c>
      <c r="D1483" s="24">
        <v>350</v>
      </c>
      <c r="E1483" s="24">
        <v>70</v>
      </c>
      <c r="F1483" s="23">
        <v>40515</v>
      </c>
      <c r="G1483" s="24">
        <v>70</v>
      </c>
      <c r="H1483" s="22">
        <v>450</v>
      </c>
      <c r="I1483" s="25" t="e">
        <f>INDEX('TOL2008'!B:B,MATCH(A1483,'TOL2008'!A:A,0))</f>
        <v>#N/A</v>
      </c>
      <c r="J1483" s="25" t="e">
        <f>INDEX(Pääluokka!$H$2:$H$100,MATCH(VALUE(LEFT(Taulukko1[[#This Row],[TOL2008]],2)),Pääluokka!$G$2:$G$100,0))</f>
        <v>#N/A</v>
      </c>
      <c r="K1483" s="25" t="e">
        <f>INDEX(Pääluokka!$I$2:$I$100,MATCH(VALUE(LEFT(Taulukko1[[#This Row],[TOL2008]],2)),Pääluokka!$G$2:$G$100,0))</f>
        <v>#N/A</v>
      </c>
    </row>
    <row r="1484" spans="1:11" ht="12.75" customHeight="1">
      <c r="A1484" t="s">
        <v>385</v>
      </c>
      <c r="B1484" s="23">
        <v>40466</v>
      </c>
      <c r="C1484" t="s">
        <v>3338</v>
      </c>
      <c r="E1484" s="5">
        <v>100</v>
      </c>
      <c r="F1484" s="4">
        <v>40492</v>
      </c>
      <c r="G1484" s="5">
        <v>50</v>
      </c>
      <c r="H1484" s="22">
        <v>100</v>
      </c>
      <c r="I1484" s="25">
        <f>INDEX('TOL2008'!B:B,MATCH(A1484,'TOL2008'!A:A,0))</f>
        <v>41200</v>
      </c>
      <c r="J1484" s="25" t="str">
        <f>INDEX(Pääluokka!$H$2:$H$100,MATCH(VALUE(LEFT(Taulukko1[[#This Row],[TOL2008]],2)),Pääluokka!$G$2:$G$100,0))</f>
        <v>Rakentaminen</v>
      </c>
      <c r="K1484" s="25" t="str">
        <f>INDEX(Pääluokka!$I$2:$I$100,MATCH(VALUE(LEFT(Taulukko1[[#This Row],[TOL2008]],2)),Pääluokka!$G$2:$G$100,0))</f>
        <v>Rakentaminen (F)</v>
      </c>
    </row>
    <row r="1485" spans="1:11" ht="12.75" customHeight="1">
      <c r="A1485" t="s">
        <v>8</v>
      </c>
      <c r="B1485" s="23">
        <v>40469</v>
      </c>
      <c r="C1485" t="s">
        <v>3155</v>
      </c>
      <c r="E1485" s="5">
        <v>130</v>
      </c>
      <c r="F1485" s="4">
        <v>40520</v>
      </c>
      <c r="G1485" s="5">
        <v>85</v>
      </c>
      <c r="H1485" s="22">
        <v>130</v>
      </c>
      <c r="I1485" s="25">
        <f>INDEX('TOL2008'!B:B,MATCH(A1485,'TOL2008'!A:A,0))</f>
        <v>28110</v>
      </c>
      <c r="J1485" s="25" t="str">
        <f>INDEX(Pääluokka!$H$2:$H$100,MATCH(VALUE(LEFT(Taulukko1[[#This Row],[TOL2008]],2)),Pääluokka!$G$2:$G$100,0))</f>
        <v>Teollisuus</v>
      </c>
      <c r="K1485" s="25" t="str">
        <f>INDEX(Pääluokka!$I$2:$I$100,MATCH(VALUE(LEFT(Taulukko1[[#This Row],[TOL2008]],2)),Pääluokka!$G$2:$G$100,0))</f>
        <v>Teollisuus (C-E)</v>
      </c>
    </row>
    <row r="1486" spans="1:11" ht="12.75" customHeight="1">
      <c r="A1486" t="s">
        <v>351</v>
      </c>
      <c r="B1486" s="23">
        <v>40471</v>
      </c>
      <c r="C1486" t="s">
        <v>3326</v>
      </c>
      <c r="D1486" s="5" t="s">
        <v>25</v>
      </c>
      <c r="E1486" s="5">
        <v>25</v>
      </c>
      <c r="F1486" s="4">
        <v>40528</v>
      </c>
      <c r="G1486" s="5">
        <v>12</v>
      </c>
      <c r="H1486" s="22">
        <v>260</v>
      </c>
      <c r="I1486" s="25">
        <f>INDEX('TOL2008'!B:B,MATCH(A1486,'TOL2008'!A:A,0))</f>
        <v>28950</v>
      </c>
      <c r="J1486" s="25" t="str">
        <f>INDEX(Pääluokka!$H$2:$H$100,MATCH(VALUE(LEFT(Taulukko1[[#This Row],[TOL2008]],2)),Pääluokka!$G$2:$G$100,0))</f>
        <v>Teollisuus</v>
      </c>
      <c r="K1486" s="25" t="str">
        <f>INDEX(Pääluokka!$I$2:$I$100,MATCH(VALUE(LEFT(Taulukko1[[#This Row],[TOL2008]],2)),Pääluokka!$G$2:$G$100,0))</f>
        <v>Teollisuus (C-E)</v>
      </c>
    </row>
    <row r="1487" spans="1:11" ht="12.75" customHeight="1">
      <c r="A1487" t="s">
        <v>3211</v>
      </c>
      <c r="B1487" s="23">
        <v>40473</v>
      </c>
      <c r="C1487" t="s">
        <v>3210</v>
      </c>
      <c r="D1487" s="5">
        <v>12</v>
      </c>
      <c r="E1487" s="5">
        <v>80</v>
      </c>
      <c r="F1487" s="4">
        <v>40539</v>
      </c>
      <c r="G1487" s="5">
        <v>31</v>
      </c>
      <c r="H1487" s="22">
        <v>400</v>
      </c>
      <c r="I1487" s="25" t="e">
        <f>INDEX('TOL2008'!B:B,MATCH(A1487,'TOL2008'!A:A,0))</f>
        <v>#N/A</v>
      </c>
      <c r="J1487" s="25" t="e">
        <f>INDEX(Pääluokka!$H$2:$H$100,MATCH(VALUE(LEFT(Taulukko1[[#This Row],[TOL2008]],2)),Pääluokka!$G$2:$G$100,0))</f>
        <v>#N/A</v>
      </c>
      <c r="K1487" s="25" t="e">
        <f>INDEX(Pääluokka!$I$2:$I$100,MATCH(VALUE(LEFT(Taulukko1[[#This Row],[TOL2008]],2)),Pääluokka!$G$2:$G$100,0))</f>
        <v>#N/A</v>
      </c>
    </row>
    <row r="1488" spans="1:11" ht="12.75" customHeight="1">
      <c r="A1488" t="s">
        <v>3401</v>
      </c>
      <c r="B1488" s="23">
        <v>40476</v>
      </c>
      <c r="C1488" t="s">
        <v>3400</v>
      </c>
      <c r="E1488" s="5">
        <v>30</v>
      </c>
      <c r="F1488" s="4">
        <v>40499</v>
      </c>
      <c r="G1488" s="5">
        <v>12</v>
      </c>
      <c r="H1488" s="22">
        <v>170</v>
      </c>
      <c r="I1488" s="25" t="e">
        <f>INDEX('TOL2008'!B:B,MATCH(A1488,'TOL2008'!A:A,0))</f>
        <v>#N/A</v>
      </c>
      <c r="J1488" s="25" t="e">
        <f>INDEX(Pääluokka!$H$2:$H$100,MATCH(VALUE(LEFT(Taulukko1[[#This Row],[TOL2008]],2)),Pääluokka!$G$2:$G$100,0))</f>
        <v>#N/A</v>
      </c>
      <c r="K1488" s="25" t="e">
        <f>INDEX(Pääluokka!$I$2:$I$100,MATCH(VALUE(LEFT(Taulukko1[[#This Row],[TOL2008]],2)),Pääluokka!$G$2:$G$100,0))</f>
        <v>#N/A</v>
      </c>
    </row>
    <row r="1489" spans="1:11" ht="12.75" customHeight="1">
      <c r="A1489" t="s">
        <v>1675</v>
      </c>
      <c r="B1489" s="23">
        <v>40476</v>
      </c>
      <c r="C1489" t="s">
        <v>3153</v>
      </c>
      <c r="E1489" s="5"/>
      <c r="F1489" s="4"/>
      <c r="G1489" s="5"/>
      <c r="H1489" s="22">
        <v>270</v>
      </c>
      <c r="I1489" s="25" t="e">
        <f>INDEX('TOL2008'!B:B,MATCH(A1489,'TOL2008'!A:A,0))</f>
        <v>#N/A</v>
      </c>
      <c r="J1489" s="25" t="e">
        <f>INDEX(Pääluokka!$H$2:$H$100,MATCH(VALUE(LEFT(Taulukko1[[#This Row],[TOL2008]],2)),Pääluokka!$G$2:$G$100,0))</f>
        <v>#N/A</v>
      </c>
      <c r="K1489" s="25" t="e">
        <f>INDEX(Pääluokka!$I$2:$I$100,MATCH(VALUE(LEFT(Taulukko1[[#This Row],[TOL2008]],2)),Pääluokka!$G$2:$G$100,0))</f>
        <v>#N/A</v>
      </c>
    </row>
    <row r="1490" spans="1:11" ht="12.75" customHeight="1">
      <c r="A1490" s="21" t="s">
        <v>983</v>
      </c>
      <c r="B1490" s="23">
        <v>40477</v>
      </c>
      <c r="C1490" s="21" t="s">
        <v>3308</v>
      </c>
      <c r="D1490" s="24"/>
      <c r="E1490" s="24">
        <v>850</v>
      </c>
      <c r="F1490" s="23">
        <v>40556</v>
      </c>
      <c r="G1490" s="24">
        <v>500</v>
      </c>
      <c r="H1490" s="22">
        <v>850</v>
      </c>
      <c r="I1490" s="25">
        <f>INDEX('TOL2008'!B:B,MATCH(A1490,'TOL2008'!A:A,0))</f>
        <v>26300</v>
      </c>
      <c r="J1490" s="25" t="str">
        <f>INDEX(Pääluokka!$H$2:$H$100,MATCH(VALUE(LEFT(Taulukko1[[#This Row],[TOL2008]],2)),Pääluokka!$G$2:$G$100,0))</f>
        <v>Teollisuus</v>
      </c>
      <c r="K1490" s="25" t="str">
        <f>INDEX(Pääluokka!$I$2:$I$100,MATCH(VALUE(LEFT(Taulukko1[[#This Row],[TOL2008]],2)),Pääluokka!$G$2:$G$100,0))</f>
        <v>Teollisuus (C-E)</v>
      </c>
    </row>
    <row r="1491" spans="1:11" ht="12.75" customHeight="1">
      <c r="A1491" t="s">
        <v>640</v>
      </c>
      <c r="B1491" s="23">
        <v>40478</v>
      </c>
      <c r="C1491" t="s">
        <v>3471</v>
      </c>
      <c r="E1491" s="5">
        <v>120</v>
      </c>
      <c r="F1491" s="4">
        <v>40569</v>
      </c>
      <c r="G1491" s="5">
        <v>120</v>
      </c>
      <c r="H1491" s="22">
        <v>120</v>
      </c>
      <c r="I1491" s="25">
        <f>INDEX('TOL2008'!B:B,MATCH(A1491,'TOL2008'!A:A,0))</f>
        <v>10130</v>
      </c>
      <c r="J1491" s="25" t="str">
        <f>INDEX(Pääluokka!$H$2:$H$100,MATCH(VALUE(LEFT(Taulukko1[[#This Row],[TOL2008]],2)),Pääluokka!$G$2:$G$100,0))</f>
        <v>Teollisuus</v>
      </c>
      <c r="K1491" s="25" t="str">
        <f>INDEX(Pääluokka!$I$2:$I$100,MATCH(VALUE(LEFT(Taulukko1[[#This Row],[TOL2008]],2)),Pääluokka!$G$2:$G$100,0))</f>
        <v>Teollisuus (C-E)</v>
      </c>
    </row>
    <row r="1492" spans="1:11" ht="12.75" customHeight="1">
      <c r="A1492" s="21" t="s">
        <v>566</v>
      </c>
      <c r="B1492" s="23">
        <v>40479</v>
      </c>
      <c r="C1492" s="21" t="s">
        <v>3437</v>
      </c>
      <c r="D1492" s="24">
        <v>85</v>
      </c>
      <c r="E1492" s="24">
        <v>150</v>
      </c>
      <c r="F1492" s="23">
        <v>40525</v>
      </c>
      <c r="G1492" s="24">
        <v>60</v>
      </c>
      <c r="H1492" s="22">
        <v>500</v>
      </c>
      <c r="I1492" s="25">
        <f>INDEX('TOL2008'!B:B,MATCH(A1492,'TOL2008'!A:A,0))</f>
        <v>72193</v>
      </c>
      <c r="J1492" s="25" t="str">
        <f>INDEX(Pääluokka!$H$2:$H$100,MATCH(VALUE(LEFT(Taulukko1[[#This Row],[TOL2008]],2)),Pääluokka!$G$2:$G$100,0))</f>
        <v>Ammatillinen, tieteellinen ja tekninen toiminta</v>
      </c>
      <c r="K1492" s="25" t="str">
        <f>INDEX(Pääluokka!$I$2:$I$100,MATCH(VALUE(LEFT(Taulukko1[[#This Row],[TOL2008]],2)),Pääluokka!$G$2:$G$100,0))</f>
        <v>Palvelualat (G-N, R, S)</v>
      </c>
    </row>
    <row r="1493" spans="1:11" ht="12.75" customHeight="1">
      <c r="A1493" t="s">
        <v>234</v>
      </c>
      <c r="B1493" s="23">
        <v>40479</v>
      </c>
      <c r="C1493" t="s">
        <v>3268</v>
      </c>
      <c r="D1493" s="5" t="s">
        <v>25</v>
      </c>
      <c r="E1493" s="5">
        <v>350</v>
      </c>
      <c r="F1493" s="4">
        <v>40520</v>
      </c>
      <c r="G1493" s="5">
        <v>400</v>
      </c>
      <c r="H1493" s="22">
        <v>500</v>
      </c>
      <c r="I1493" s="25">
        <f>INDEX('TOL2008'!B:B,MATCH(A1493,'TOL2008'!A:A,0))</f>
        <v>71126</v>
      </c>
      <c r="J1493" s="25" t="str">
        <f>INDEX(Pääluokka!$H$2:$H$100,MATCH(VALUE(LEFT(Taulukko1[[#This Row],[TOL2008]],2)),Pääluokka!$G$2:$G$100,0))</f>
        <v>Ammatillinen, tieteellinen ja tekninen toiminta</v>
      </c>
      <c r="K1493" s="25" t="str">
        <f>INDEX(Pääluokka!$I$2:$I$100,MATCH(VALUE(LEFT(Taulukko1[[#This Row],[TOL2008]],2)),Pääluokka!$G$2:$G$100,0))</f>
        <v>Palvelualat (G-N, R, S)</v>
      </c>
    </row>
    <row r="1494" spans="1:11" ht="12.75" customHeight="1">
      <c r="A1494" t="s">
        <v>3468</v>
      </c>
      <c r="B1494" s="23">
        <v>40480</v>
      </c>
      <c r="C1494" t="s">
        <v>3467</v>
      </c>
      <c r="E1494" s="5">
        <v>15</v>
      </c>
      <c r="F1494" s="4">
        <v>40534</v>
      </c>
      <c r="G1494" s="5">
        <v>15</v>
      </c>
      <c r="H1494" s="22">
        <v>15</v>
      </c>
      <c r="I1494" s="25" t="e">
        <f>INDEX('TOL2008'!B:B,MATCH(A1494,'TOL2008'!A:A,0))</f>
        <v>#N/A</v>
      </c>
      <c r="J1494" s="25" t="e">
        <f>INDEX(Pääluokka!$H$2:$H$100,MATCH(VALUE(LEFT(Taulukko1[[#This Row],[TOL2008]],2)),Pääluokka!$G$2:$G$100,0))</f>
        <v>#N/A</v>
      </c>
      <c r="K1494" s="25" t="e">
        <f>INDEX(Pääluokka!$I$2:$I$100,MATCH(VALUE(LEFT(Taulukko1[[#This Row],[TOL2008]],2)),Pääluokka!$G$2:$G$100,0))</f>
        <v>#N/A</v>
      </c>
    </row>
    <row r="1495" spans="1:11" ht="12.75" customHeight="1">
      <c r="A1495" s="21" t="s">
        <v>1784</v>
      </c>
      <c r="B1495" s="23">
        <v>40480</v>
      </c>
      <c r="C1495" s="21" t="s">
        <v>3420</v>
      </c>
      <c r="D1495" s="24"/>
      <c r="E1495" s="24"/>
      <c r="F1495" s="23"/>
      <c r="G1495" s="24"/>
      <c r="H1495" s="22">
        <v>30</v>
      </c>
      <c r="I1495" s="25" t="e">
        <f>INDEX('TOL2008'!B:B,MATCH(A1495,'TOL2008'!A:A,0))</f>
        <v>#N/A</v>
      </c>
      <c r="J1495" s="25" t="e">
        <f>INDEX(Pääluokka!$H$2:$H$100,MATCH(VALUE(LEFT(Taulukko1[[#This Row],[TOL2008]],2)),Pääluokka!$G$2:$G$100,0))</f>
        <v>#N/A</v>
      </c>
      <c r="K1495" s="25" t="e">
        <f>INDEX(Pääluokka!$I$2:$I$100,MATCH(VALUE(LEFT(Taulukko1[[#This Row],[TOL2008]],2)),Pääluokka!$G$2:$G$100,0))</f>
        <v>#N/A</v>
      </c>
    </row>
    <row r="1496" spans="1:11" ht="12.75" customHeight="1">
      <c r="A1496" t="s">
        <v>485</v>
      </c>
      <c r="B1496" s="23">
        <v>40483</v>
      </c>
      <c r="C1496" t="s">
        <v>3388</v>
      </c>
      <c r="E1496" s="5">
        <v>250</v>
      </c>
      <c r="F1496" s="4">
        <v>40563</v>
      </c>
      <c r="G1496" s="5">
        <v>230</v>
      </c>
      <c r="H1496" s="22">
        <v>250</v>
      </c>
      <c r="I1496" s="25">
        <f>INDEX('TOL2008'!B:B,MATCH(A1496,'TOL2008'!A:A,0))</f>
        <v>10130</v>
      </c>
      <c r="J1496" s="25" t="str">
        <f>INDEX(Pääluokka!$H$2:$H$100,MATCH(VALUE(LEFT(Taulukko1[[#This Row],[TOL2008]],2)),Pääluokka!$G$2:$G$100,0))</f>
        <v>Teollisuus</v>
      </c>
      <c r="K1496" s="25" t="str">
        <f>INDEX(Pääluokka!$I$2:$I$100,MATCH(VALUE(LEFT(Taulukko1[[#This Row],[TOL2008]],2)),Pääluokka!$G$2:$G$100,0))</f>
        <v>Teollisuus (C-E)</v>
      </c>
    </row>
    <row r="1497" spans="1:11" ht="12.75" customHeight="1">
      <c r="A1497" s="21" t="s">
        <v>2835</v>
      </c>
      <c r="B1497" s="23">
        <v>40483</v>
      </c>
      <c r="C1497" s="21" t="s">
        <v>3374</v>
      </c>
      <c r="D1497" s="24"/>
      <c r="E1497" s="24">
        <v>9</v>
      </c>
      <c r="F1497" s="23">
        <v>40508</v>
      </c>
      <c r="G1497" s="24">
        <v>6</v>
      </c>
      <c r="H1497" s="22">
        <v>20</v>
      </c>
      <c r="I1497" s="25" t="e">
        <f>INDEX('TOL2008'!B:B,MATCH(A1497,'TOL2008'!A:A,0))</f>
        <v>#N/A</v>
      </c>
      <c r="J1497" s="25" t="e">
        <f>INDEX(Pääluokka!$H$2:$H$100,MATCH(VALUE(LEFT(Taulukko1[[#This Row],[TOL2008]],2)),Pääluokka!$G$2:$G$100,0))</f>
        <v>#N/A</v>
      </c>
      <c r="K1497" s="25" t="e">
        <f>INDEX(Pääluokka!$I$2:$I$100,MATCH(VALUE(LEFT(Taulukko1[[#This Row],[TOL2008]],2)),Pääluokka!$G$2:$G$100,0))</f>
        <v>#N/A</v>
      </c>
    </row>
    <row r="1498" spans="1:11" ht="12.75" customHeight="1">
      <c r="A1498" t="s">
        <v>1928</v>
      </c>
      <c r="B1498" s="23">
        <v>40483</v>
      </c>
      <c r="C1498" t="s">
        <v>3264</v>
      </c>
      <c r="E1498" s="5"/>
      <c r="F1498" s="4">
        <v>40512</v>
      </c>
      <c r="G1498" s="5">
        <v>17</v>
      </c>
      <c r="H1498" s="22">
        <v>17</v>
      </c>
      <c r="I1498" s="25" t="e">
        <f>INDEX('TOL2008'!B:B,MATCH(A1498,'TOL2008'!A:A,0))</f>
        <v>#N/A</v>
      </c>
      <c r="J1498" s="25" t="e">
        <f>INDEX(Pääluokka!$H$2:$H$100,MATCH(VALUE(LEFT(Taulukko1[[#This Row],[TOL2008]],2)),Pääluokka!$G$2:$G$100,0))</f>
        <v>#N/A</v>
      </c>
      <c r="K1498" s="25" t="e">
        <f>INDEX(Pääluokka!$I$2:$I$100,MATCH(VALUE(LEFT(Taulukko1[[#This Row],[TOL2008]],2)),Pääluokka!$G$2:$G$100,0))</f>
        <v>#N/A</v>
      </c>
    </row>
    <row r="1499" spans="1:11" ht="12.75" customHeight="1">
      <c r="A1499" s="21" t="s">
        <v>2474</v>
      </c>
      <c r="B1499" s="23">
        <v>40483</v>
      </c>
      <c r="C1499" s="21" t="s">
        <v>3251</v>
      </c>
      <c r="D1499" s="24">
        <v>13</v>
      </c>
      <c r="E1499" s="24"/>
      <c r="F1499" s="23">
        <v>40492</v>
      </c>
      <c r="G1499" s="24">
        <v>0</v>
      </c>
      <c r="H1499" s="22">
        <v>150</v>
      </c>
      <c r="I1499" s="25" t="e">
        <f>INDEX('TOL2008'!B:B,MATCH(A1499,'TOL2008'!A:A,0))</f>
        <v>#N/A</v>
      </c>
      <c r="J1499" s="25" t="e">
        <f>INDEX(Pääluokka!$H$2:$H$100,MATCH(VALUE(LEFT(Taulukko1[[#This Row],[TOL2008]],2)),Pääluokka!$G$2:$G$100,0))</f>
        <v>#N/A</v>
      </c>
      <c r="K1499" s="25" t="e">
        <f>INDEX(Pääluokka!$I$2:$I$100,MATCH(VALUE(LEFT(Taulukko1[[#This Row],[TOL2008]],2)),Pääluokka!$G$2:$G$100,0))</f>
        <v>#N/A</v>
      </c>
    </row>
    <row r="1500" spans="1:11" ht="12.75" customHeight="1">
      <c r="A1500" s="21" t="s">
        <v>1696</v>
      </c>
      <c r="B1500" s="23">
        <v>40483</v>
      </c>
      <c r="C1500" s="21" t="s">
        <v>3212</v>
      </c>
      <c r="D1500" s="24"/>
      <c r="E1500" s="24"/>
      <c r="F1500" s="23">
        <v>40511</v>
      </c>
      <c r="G1500" s="24">
        <v>3</v>
      </c>
      <c r="H1500" s="22">
        <v>50</v>
      </c>
      <c r="I1500" s="25" t="e">
        <f>INDEX('TOL2008'!B:B,MATCH(A1500,'TOL2008'!A:A,0))</f>
        <v>#N/A</v>
      </c>
      <c r="J1500" s="25" t="e">
        <f>INDEX(Pääluokka!$H$2:$H$100,MATCH(VALUE(LEFT(Taulukko1[[#This Row],[TOL2008]],2)),Pääluokka!$G$2:$G$100,0))</f>
        <v>#N/A</v>
      </c>
      <c r="K1500" s="25" t="e">
        <f>INDEX(Pääluokka!$I$2:$I$100,MATCH(VALUE(LEFT(Taulukko1[[#This Row],[TOL2008]],2)),Pääluokka!$G$2:$G$100,0))</f>
        <v>#N/A</v>
      </c>
    </row>
    <row r="1501" spans="1:11" ht="12.75" customHeight="1">
      <c r="A1501" s="21" t="s">
        <v>3164</v>
      </c>
      <c r="B1501" s="23">
        <v>40483</v>
      </c>
      <c r="C1501" s="21" t="s">
        <v>3163</v>
      </c>
      <c r="D1501" s="24">
        <v>20</v>
      </c>
      <c r="E1501" s="24"/>
      <c r="F1501" s="23">
        <v>40519</v>
      </c>
      <c r="G1501" s="24">
        <v>0</v>
      </c>
      <c r="H1501" s="22">
        <v>20</v>
      </c>
      <c r="I1501" s="25" t="e">
        <f>INDEX('TOL2008'!B:B,MATCH(A1501,'TOL2008'!A:A,0))</f>
        <v>#N/A</v>
      </c>
      <c r="J1501" s="25" t="e">
        <f>INDEX(Pääluokka!$H$2:$H$100,MATCH(VALUE(LEFT(Taulukko1[[#This Row],[TOL2008]],2)),Pääluokka!$G$2:$G$100,0))</f>
        <v>#N/A</v>
      </c>
      <c r="K1501" s="25" t="e">
        <f>INDEX(Pääluokka!$I$2:$I$100,MATCH(VALUE(LEFT(Taulukko1[[#This Row],[TOL2008]],2)),Pääluokka!$G$2:$G$100,0))</f>
        <v>#N/A</v>
      </c>
    </row>
    <row r="1502" spans="1:11" ht="12.75" customHeight="1">
      <c r="A1502" s="21" t="s">
        <v>2451</v>
      </c>
      <c r="B1502" s="23">
        <v>40484</v>
      </c>
      <c r="C1502" s="21" t="s">
        <v>3244</v>
      </c>
      <c r="D1502" s="24" t="s">
        <v>25</v>
      </c>
      <c r="E1502" s="24"/>
      <c r="F1502" s="23"/>
      <c r="G1502" s="24"/>
      <c r="H1502" s="22">
        <v>20</v>
      </c>
      <c r="I1502" s="25" t="e">
        <f>INDEX('TOL2008'!B:B,MATCH(A1502,'TOL2008'!A:A,0))</f>
        <v>#N/A</v>
      </c>
      <c r="J1502" s="25" t="e">
        <f>INDEX(Pääluokka!$H$2:$H$100,MATCH(VALUE(LEFT(Taulukko1[[#This Row],[TOL2008]],2)),Pääluokka!$G$2:$G$100,0))</f>
        <v>#N/A</v>
      </c>
      <c r="K1502" s="25" t="e">
        <f>INDEX(Pääluokka!$I$2:$I$100,MATCH(VALUE(LEFT(Taulukko1[[#This Row],[TOL2008]],2)),Pääluokka!$G$2:$G$100,0))</f>
        <v>#N/A</v>
      </c>
    </row>
    <row r="1503" spans="1:11" ht="12.75" customHeight="1">
      <c r="A1503" s="21" t="s">
        <v>3220</v>
      </c>
      <c r="B1503" s="23">
        <v>40485</v>
      </c>
      <c r="C1503" s="21" t="s">
        <v>3219</v>
      </c>
      <c r="D1503" s="24" t="s">
        <v>25</v>
      </c>
      <c r="E1503" s="24">
        <v>350</v>
      </c>
      <c r="F1503" s="23">
        <v>40568</v>
      </c>
      <c r="G1503" s="24">
        <v>195</v>
      </c>
      <c r="H1503" s="22">
        <v>2300</v>
      </c>
      <c r="I1503" s="25" t="e">
        <f>INDEX('TOL2008'!B:B,MATCH(A1503,'TOL2008'!A:A,0))</f>
        <v>#N/A</v>
      </c>
      <c r="J1503" s="25" t="e">
        <f>INDEX(Pääluokka!$H$2:$H$100,MATCH(VALUE(LEFT(Taulukko1[[#This Row],[TOL2008]],2)),Pääluokka!$G$2:$G$100,0))</f>
        <v>#N/A</v>
      </c>
      <c r="K1503" s="25" t="e">
        <f>INDEX(Pääluokka!$I$2:$I$100,MATCH(VALUE(LEFT(Taulukko1[[#This Row],[TOL2008]],2)),Pääluokka!$G$2:$G$100,0))</f>
        <v>#N/A</v>
      </c>
    </row>
    <row r="1504" spans="1:11" ht="12.75" customHeight="1">
      <c r="A1504" t="s">
        <v>3209</v>
      </c>
      <c r="B1504" s="23">
        <v>40485</v>
      </c>
      <c r="C1504" t="s">
        <v>143</v>
      </c>
      <c r="E1504" s="5">
        <v>5</v>
      </c>
      <c r="F1504" s="4">
        <v>40490</v>
      </c>
      <c r="G1504" s="5">
        <v>3</v>
      </c>
      <c r="H1504" s="22">
        <v>40</v>
      </c>
      <c r="I1504" s="25" t="e">
        <f>INDEX('TOL2008'!B:B,MATCH(A1504,'TOL2008'!A:A,0))</f>
        <v>#N/A</v>
      </c>
      <c r="J1504" s="25" t="e">
        <f>INDEX(Pääluokka!$H$2:$H$100,MATCH(VALUE(LEFT(Taulukko1[[#This Row],[TOL2008]],2)),Pääluokka!$G$2:$G$100,0))</f>
        <v>#N/A</v>
      </c>
      <c r="K1504" s="25" t="e">
        <f>INDEX(Pääluokka!$I$2:$I$100,MATCH(VALUE(LEFT(Taulukko1[[#This Row],[TOL2008]],2)),Pääluokka!$G$2:$G$100,0))</f>
        <v>#N/A</v>
      </c>
    </row>
    <row r="1505" spans="1:11" ht="12.75" customHeight="1">
      <c r="A1505" t="s">
        <v>50</v>
      </c>
      <c r="B1505" s="23">
        <v>40485</v>
      </c>
      <c r="C1505" t="s">
        <v>3180</v>
      </c>
      <c r="E1505" s="5">
        <v>52</v>
      </c>
      <c r="F1505" s="4">
        <v>40556</v>
      </c>
      <c r="G1505" s="5">
        <v>45</v>
      </c>
      <c r="H1505" s="22">
        <v>80</v>
      </c>
      <c r="I1505" s="25">
        <f>INDEX('TOL2008'!B:B,MATCH(A1505,'TOL2008'!A:A,0))</f>
        <v>17120</v>
      </c>
      <c r="J1505" s="25" t="str">
        <f>INDEX(Pääluokka!$H$2:$H$100,MATCH(VALUE(LEFT(Taulukko1[[#This Row],[TOL2008]],2)),Pääluokka!$G$2:$G$100,0))</f>
        <v>Teollisuus</v>
      </c>
      <c r="K1505" s="25" t="str">
        <f>INDEX(Pääluokka!$I$2:$I$100,MATCH(VALUE(LEFT(Taulukko1[[#This Row],[TOL2008]],2)),Pääluokka!$G$2:$G$100,0))</f>
        <v>Teollisuus (C-E)</v>
      </c>
    </row>
    <row r="1506" spans="1:11" ht="12.75" customHeight="1">
      <c r="A1506" t="s">
        <v>3462</v>
      </c>
      <c r="B1506" s="23">
        <v>40492</v>
      </c>
      <c r="C1506" t="s">
        <v>3461</v>
      </c>
      <c r="E1506" s="5">
        <v>28</v>
      </c>
      <c r="F1506" s="4"/>
      <c r="G1506" s="5"/>
      <c r="H1506" s="22">
        <v>28</v>
      </c>
      <c r="I1506" s="25" t="e">
        <f>INDEX('TOL2008'!B:B,MATCH(A1506,'TOL2008'!A:A,0))</f>
        <v>#N/A</v>
      </c>
      <c r="J1506" s="25" t="e">
        <f>INDEX(Pääluokka!$H$2:$H$100,MATCH(VALUE(LEFT(Taulukko1[[#This Row],[TOL2008]],2)),Pääluokka!$G$2:$G$100,0))</f>
        <v>#N/A</v>
      </c>
      <c r="K1506" s="25" t="e">
        <f>INDEX(Pääluokka!$I$2:$I$100,MATCH(VALUE(LEFT(Taulukko1[[#This Row],[TOL2008]],2)),Pääluokka!$G$2:$G$100,0))</f>
        <v>#N/A</v>
      </c>
    </row>
    <row r="1507" spans="1:11" ht="12.75" customHeight="1">
      <c r="A1507" t="s">
        <v>2653</v>
      </c>
      <c r="B1507" s="23">
        <v>40492</v>
      </c>
      <c r="C1507" t="s">
        <v>3315</v>
      </c>
      <c r="D1507" s="5">
        <v>190</v>
      </c>
      <c r="E1507" s="5"/>
      <c r="F1507" s="4">
        <v>40508</v>
      </c>
      <c r="G1507" s="5">
        <v>0</v>
      </c>
      <c r="H1507" s="22">
        <v>600</v>
      </c>
      <c r="I1507" s="25" t="e">
        <f>INDEX('TOL2008'!B:B,MATCH(A1507,'TOL2008'!A:A,0))</f>
        <v>#N/A</v>
      </c>
      <c r="J1507" s="25" t="e">
        <f>INDEX(Pääluokka!$H$2:$H$100,MATCH(VALUE(LEFT(Taulukko1[[#This Row],[TOL2008]],2)),Pääluokka!$G$2:$G$100,0))</f>
        <v>#N/A</v>
      </c>
      <c r="K1507" s="25" t="e">
        <f>INDEX(Pääluokka!$I$2:$I$100,MATCH(VALUE(LEFT(Taulukko1[[#This Row],[TOL2008]],2)),Pääluokka!$G$2:$G$100,0))</f>
        <v>#N/A</v>
      </c>
    </row>
    <row r="1508" spans="1:11" ht="12.75" customHeight="1">
      <c r="A1508" t="s">
        <v>2603</v>
      </c>
      <c r="B1508" s="23">
        <v>40492</v>
      </c>
      <c r="C1508" t="s">
        <v>3300</v>
      </c>
      <c r="D1508" s="5">
        <v>20</v>
      </c>
      <c r="E1508" s="5">
        <v>20</v>
      </c>
      <c r="F1508" s="4"/>
      <c r="G1508" s="5"/>
      <c r="H1508" s="22">
        <v>140</v>
      </c>
      <c r="I1508" s="25" t="e">
        <f>INDEX('TOL2008'!B:B,MATCH(A1508,'TOL2008'!A:A,0))</f>
        <v>#N/A</v>
      </c>
      <c r="J1508" s="25" t="e">
        <f>INDEX(Pääluokka!$H$2:$H$100,MATCH(VALUE(LEFT(Taulukko1[[#This Row],[TOL2008]],2)),Pääluokka!$G$2:$G$100,0))</f>
        <v>#N/A</v>
      </c>
      <c r="K1508" s="25" t="e">
        <f>INDEX(Pääluokka!$I$2:$I$100,MATCH(VALUE(LEFT(Taulukko1[[#This Row],[TOL2008]],2)),Pääluokka!$G$2:$G$100,0))</f>
        <v>#N/A</v>
      </c>
    </row>
    <row r="1509" spans="1:11" ht="12.75" customHeight="1">
      <c r="A1509" t="s">
        <v>1834</v>
      </c>
      <c r="B1509" s="23">
        <v>40492</v>
      </c>
      <c r="C1509" t="s">
        <v>3173</v>
      </c>
      <c r="E1509" s="5">
        <v>50</v>
      </c>
      <c r="F1509" s="4">
        <v>40570</v>
      </c>
      <c r="G1509" s="5">
        <v>48</v>
      </c>
      <c r="H1509" s="22">
        <v>380</v>
      </c>
      <c r="I1509" s="25">
        <f>INDEX('TOL2008'!B:B,MATCH(A1509,'TOL2008'!A:A,0))</f>
        <v>8920</v>
      </c>
      <c r="J1509" s="25" t="str">
        <f>INDEX(Pääluokka!$H$2:$H$100,MATCH(VALUE(LEFT(Taulukko1[[#This Row],[TOL2008]],2)),Pääluokka!$G$2:$G$100,0))</f>
        <v>Terveys- ja sosiaalipalvelut</v>
      </c>
      <c r="K1509" s="25" t="str">
        <f>INDEX(Pääluokka!$I$2:$I$100,MATCH(VALUE(LEFT(Taulukko1[[#This Row],[TOL2008]],2)),Pääluokka!$G$2:$G$100,0))</f>
        <v>Muut toimialat (O-Q, T-X)</v>
      </c>
    </row>
    <row r="1510" spans="1:11" ht="12.75" customHeight="1">
      <c r="A1510" s="21" t="s">
        <v>3414</v>
      </c>
      <c r="B1510" s="23">
        <v>40493</v>
      </c>
      <c r="C1510" s="21" t="s">
        <v>3413</v>
      </c>
      <c r="D1510" s="24"/>
      <c r="E1510" s="24">
        <v>10</v>
      </c>
      <c r="F1510" s="23"/>
      <c r="G1510" s="24"/>
      <c r="H1510" s="22">
        <v>50</v>
      </c>
      <c r="I1510" s="25">
        <f>INDEX('TOL2008'!B:B,MATCH(A3864,'TOL2008'!A:A,0))</f>
        <v>25730</v>
      </c>
      <c r="J1510" s="25" t="str">
        <f>INDEX(Pääluokka!$H$2:$H$100,MATCH(VALUE(LEFT(Taulukko1[[#This Row],[TOL2008]],2)),Pääluokka!$G$2:$G$100,0))</f>
        <v>Teollisuus</v>
      </c>
      <c r="K1510" s="25" t="str">
        <f>INDEX(Pääluokka!$I$2:$I$100,MATCH(VALUE(LEFT(Taulukko1[[#This Row],[TOL2008]],2)),Pääluokka!$G$2:$G$100,0))</f>
        <v>Teollisuus (C-E)</v>
      </c>
    </row>
    <row r="1511" spans="1:11" ht="12.75" customHeight="1">
      <c r="A1511" t="s">
        <v>482</v>
      </c>
      <c r="B1511" s="23">
        <v>40493</v>
      </c>
      <c r="C1511" t="s">
        <v>3385</v>
      </c>
      <c r="D1511" s="5" t="s">
        <v>25</v>
      </c>
      <c r="E1511" s="5"/>
      <c r="F1511" s="4">
        <v>40514</v>
      </c>
      <c r="G1511" s="5">
        <v>0</v>
      </c>
      <c r="H1511" s="22">
        <v>300</v>
      </c>
      <c r="I1511" s="25">
        <f>INDEX('TOL2008'!B:B,MATCH(A1511,'TOL2008'!A:A,0))</f>
        <v>16231</v>
      </c>
      <c r="J1511" s="25" t="str">
        <f>INDEX(Pääluokka!$H$2:$H$100,MATCH(VALUE(LEFT(Taulukko1[[#This Row],[TOL2008]],2)),Pääluokka!$G$2:$G$100,0))</f>
        <v>Teollisuus</v>
      </c>
      <c r="K1511" s="25" t="str">
        <f>INDEX(Pääluokka!$I$2:$I$100,MATCH(VALUE(LEFT(Taulukko1[[#This Row],[TOL2008]],2)),Pääluokka!$G$2:$G$100,0))</f>
        <v>Teollisuus (C-E)</v>
      </c>
    </row>
    <row r="1512" spans="1:11" ht="12.75" customHeight="1">
      <c r="A1512" s="21" t="s">
        <v>3167</v>
      </c>
      <c r="B1512" s="23">
        <v>40498</v>
      </c>
      <c r="C1512" s="21" t="s">
        <v>3166</v>
      </c>
      <c r="D1512" s="24">
        <v>93</v>
      </c>
      <c r="E1512" s="24">
        <v>9</v>
      </c>
      <c r="F1512" s="23"/>
      <c r="G1512" s="24"/>
      <c r="H1512" s="22">
        <v>93</v>
      </c>
      <c r="I1512" s="25" t="e">
        <f>INDEX('TOL2008'!B:B,MATCH(A1512,'TOL2008'!A:A,0))</f>
        <v>#N/A</v>
      </c>
      <c r="J1512" s="25" t="e">
        <f>INDEX(Pääluokka!$H$2:$H$100,MATCH(VALUE(LEFT(Taulukko1[[#This Row],[TOL2008]],2)),Pääluokka!$G$2:$G$100,0))</f>
        <v>#N/A</v>
      </c>
      <c r="K1512" s="25" t="e">
        <f>INDEX(Pääluokka!$I$2:$I$100,MATCH(VALUE(LEFT(Taulukko1[[#This Row],[TOL2008]],2)),Pääluokka!$G$2:$G$100,0))</f>
        <v>#N/A</v>
      </c>
    </row>
    <row r="1513" spans="1:11" ht="12.75" customHeight="1">
      <c r="A1513" t="s">
        <v>2760</v>
      </c>
      <c r="B1513" s="23">
        <v>40500</v>
      </c>
      <c r="C1513" t="s">
        <v>3701</v>
      </c>
      <c r="D1513" s="5" t="s">
        <v>25</v>
      </c>
      <c r="E1513" s="5">
        <v>50</v>
      </c>
      <c r="F1513" s="4">
        <v>40555</v>
      </c>
      <c r="G1513" s="5">
        <v>29</v>
      </c>
      <c r="H1513" s="22">
        <v>80</v>
      </c>
      <c r="I1513" s="25">
        <f>INDEX('TOL2008'!B:B,MATCH(A1513,'TOL2008'!A:A,0))</f>
        <v>16211</v>
      </c>
      <c r="J1513" s="25" t="str">
        <f>INDEX(Pääluokka!$H$2:$H$100,MATCH(VALUE(LEFT(Taulukko1[[#This Row],[TOL2008]],2)),Pääluokka!$G$2:$G$100,0))</f>
        <v>Teollisuus</v>
      </c>
      <c r="K1513" s="25" t="str">
        <f>INDEX(Pääluokka!$I$2:$I$100,MATCH(VALUE(LEFT(Taulukko1[[#This Row],[TOL2008]],2)),Pääluokka!$G$2:$G$100,0))</f>
        <v>Teollisuus (C-E)</v>
      </c>
    </row>
    <row r="1514" spans="1:11" ht="12.75" customHeight="1">
      <c r="A1514" s="21" t="s">
        <v>3172</v>
      </c>
      <c r="B1514" s="23">
        <v>40501</v>
      </c>
      <c r="C1514" s="21" t="s">
        <v>3171</v>
      </c>
      <c r="D1514" s="24"/>
      <c r="E1514" s="24">
        <v>9</v>
      </c>
      <c r="F1514" s="23">
        <v>40527</v>
      </c>
      <c r="G1514" s="24">
        <v>3</v>
      </c>
      <c r="H1514" s="22">
        <v>376</v>
      </c>
      <c r="I1514" s="25">
        <f>INDEX('TOL2008'!B:B,MATCH(A1514,'TOL2008'!A:A,0))</f>
        <v>92000</v>
      </c>
      <c r="J1514" s="25" t="str">
        <f>INDEX(Pääluokka!$H$2:$H$100,MATCH(VALUE(LEFT(Taulukko1[[#This Row],[TOL2008]],2)),Pääluokka!$G$2:$G$100,0))</f>
        <v>Taiteet, viihde ja virkistys</v>
      </c>
      <c r="K1514" s="25" t="str">
        <f>INDEX(Pääluokka!$I$2:$I$100,MATCH(VALUE(LEFT(Taulukko1[[#This Row],[TOL2008]],2)),Pääluokka!$G$2:$G$100,0))</f>
        <v>Palvelualat (G-N, R, S)</v>
      </c>
    </row>
    <row r="1515" spans="1:11" ht="12.75" customHeight="1">
      <c r="A1515" s="21" t="s">
        <v>1991</v>
      </c>
      <c r="B1515" s="23">
        <v>40505</v>
      </c>
      <c r="C1515" s="21" t="s">
        <v>3319</v>
      </c>
      <c r="D1515" s="24">
        <v>450</v>
      </c>
      <c r="E1515" s="24"/>
      <c r="F1515" s="23">
        <v>40527</v>
      </c>
      <c r="G1515" s="24">
        <v>0</v>
      </c>
      <c r="H1515" s="22">
        <v>450</v>
      </c>
      <c r="I1515" s="25" t="e">
        <f>INDEX('TOL2008'!B:B,MATCH(A1515,'TOL2008'!A:A,0))</f>
        <v>#N/A</v>
      </c>
      <c r="J1515" s="25" t="e">
        <f>INDEX(Pääluokka!$H$2:$H$100,MATCH(VALUE(LEFT(Taulukko1[[#This Row],[TOL2008]],2)),Pääluokka!$G$2:$G$100,0))</f>
        <v>#N/A</v>
      </c>
      <c r="K1515" s="25" t="e">
        <f>INDEX(Pääluokka!$I$2:$I$100,MATCH(VALUE(LEFT(Taulukko1[[#This Row],[TOL2008]],2)),Pääluokka!$G$2:$G$100,0))</f>
        <v>#N/A</v>
      </c>
    </row>
    <row r="1516" spans="1:11" ht="12.75" customHeight="1">
      <c r="A1516" s="21" t="s">
        <v>1511</v>
      </c>
      <c r="B1516" s="23">
        <v>40512</v>
      </c>
      <c r="C1516" s="21" t="s">
        <v>3304</v>
      </c>
      <c r="D1516" s="24"/>
      <c r="E1516" s="24">
        <v>20</v>
      </c>
      <c r="F1516" s="23"/>
      <c r="G1516" s="24"/>
      <c r="H1516" s="22">
        <v>125</v>
      </c>
      <c r="I1516" s="25" t="e">
        <f>INDEX('TOL2008'!B:B,MATCH(A1516,'TOL2008'!A:A,0))</f>
        <v>#N/A</v>
      </c>
      <c r="J1516" s="25" t="e">
        <f>INDEX(Pääluokka!$H$2:$H$100,MATCH(VALUE(LEFT(Taulukko1[[#This Row],[TOL2008]],2)),Pääluokka!$G$2:$G$100,0))</f>
        <v>#N/A</v>
      </c>
      <c r="K1516" s="25" t="e">
        <f>INDEX(Pääluokka!$I$2:$I$100,MATCH(VALUE(LEFT(Taulukko1[[#This Row],[TOL2008]],2)),Pääluokka!$G$2:$G$100,0))</f>
        <v>#N/A</v>
      </c>
    </row>
    <row r="1517" spans="1:11" ht="12.75" customHeight="1">
      <c r="A1517" s="21" t="s">
        <v>2322</v>
      </c>
      <c r="B1517" s="23">
        <v>40513</v>
      </c>
      <c r="C1517" s="21" t="s">
        <v>3197</v>
      </c>
      <c r="D1517" s="24"/>
      <c r="E1517" s="24">
        <v>73</v>
      </c>
      <c r="F1517" s="23">
        <v>40605</v>
      </c>
      <c r="G1517" s="24">
        <v>100</v>
      </c>
      <c r="H1517" s="22">
        <v>73</v>
      </c>
      <c r="I1517" s="25" t="e">
        <f>INDEX('TOL2008'!B:B,MATCH(A1517,'TOL2008'!A:A,0))</f>
        <v>#N/A</v>
      </c>
      <c r="J1517" s="25" t="e">
        <f>INDEX(Pääluokka!$H$2:$H$100,MATCH(VALUE(LEFT(Taulukko1[[#This Row],[TOL2008]],2)),Pääluokka!$G$2:$G$100,0))</f>
        <v>#N/A</v>
      </c>
      <c r="K1517" s="25" t="e">
        <f>INDEX(Pääluokka!$I$2:$I$100,MATCH(VALUE(LEFT(Taulukko1[[#This Row],[TOL2008]],2)),Pääluokka!$G$2:$G$100,0))</f>
        <v>#N/A</v>
      </c>
    </row>
    <row r="1518" spans="1:11" ht="12.75" customHeight="1">
      <c r="A1518" t="s">
        <v>2911</v>
      </c>
      <c r="B1518" s="23">
        <v>40514</v>
      </c>
      <c r="C1518" t="s">
        <v>3403</v>
      </c>
      <c r="D1518" s="5" t="s">
        <v>25</v>
      </c>
      <c r="E1518" s="5">
        <v>25</v>
      </c>
      <c r="F1518" s="4">
        <v>40528</v>
      </c>
      <c r="G1518" s="5">
        <v>25</v>
      </c>
      <c r="H1518" s="22">
        <v>25</v>
      </c>
      <c r="I1518" s="25">
        <f>INDEX('TOL2008'!B:B,MATCH(A1518,'TOL2008'!A:A,0))</f>
        <v>46140</v>
      </c>
      <c r="J1518" s="25" t="str">
        <f>INDEX(Pääluokka!$H$2:$H$100,MATCH(VALUE(LEFT(Taulukko1[[#This Row],[TOL2008]],2)),Pääluokka!$G$2:$G$100,0))</f>
        <v>Tukku- ja vähittäiskauppa; moottoriajoneuvojen ja moottoripyörien korjaus</v>
      </c>
      <c r="K1518" s="25" t="str">
        <f>INDEX(Pääluokka!$I$2:$I$100,MATCH(VALUE(LEFT(Taulukko1[[#This Row],[TOL2008]],2)),Pääluokka!$G$2:$G$100,0))</f>
        <v>Palvelualat (G-N, R, S)</v>
      </c>
    </row>
    <row r="1519" spans="1:11" ht="12.75" customHeight="1">
      <c r="A1519" t="s">
        <v>1511</v>
      </c>
      <c r="B1519" s="23">
        <v>40515</v>
      </c>
      <c r="C1519" t="s">
        <v>3304</v>
      </c>
      <c r="E1519" s="5">
        <v>20</v>
      </c>
      <c r="F1519" s="4">
        <v>40557</v>
      </c>
      <c r="G1519" s="5">
        <v>11</v>
      </c>
      <c r="H1519" s="22">
        <v>125</v>
      </c>
      <c r="I1519" s="25" t="e">
        <f>INDEX('TOL2008'!B:B,MATCH(A1519,'TOL2008'!A:A,0))</f>
        <v>#N/A</v>
      </c>
      <c r="J1519" s="25" t="e">
        <f>INDEX(Pääluokka!$H$2:$H$100,MATCH(VALUE(LEFT(Taulukko1[[#This Row],[TOL2008]],2)),Pääluokka!$G$2:$G$100,0))</f>
        <v>#N/A</v>
      </c>
      <c r="K1519" s="25" t="e">
        <f>INDEX(Pääluokka!$I$2:$I$100,MATCH(VALUE(LEFT(Taulukko1[[#This Row],[TOL2008]],2)),Pääluokka!$G$2:$G$100,0))</f>
        <v>#N/A</v>
      </c>
    </row>
    <row r="1520" spans="1:11" ht="12.75" customHeight="1">
      <c r="A1520" s="21" t="s">
        <v>3169</v>
      </c>
      <c r="B1520" s="23">
        <v>40515</v>
      </c>
      <c r="C1520" s="21" t="s">
        <v>3168</v>
      </c>
      <c r="D1520" s="24"/>
      <c r="E1520" s="24"/>
      <c r="F1520" s="23"/>
      <c r="G1520" s="24"/>
      <c r="H1520" s="22">
        <v>23</v>
      </c>
      <c r="I1520" s="25" t="e">
        <f>INDEX('TOL2008'!B:B,MATCH(A1520,'TOL2008'!A:A,0))</f>
        <v>#N/A</v>
      </c>
      <c r="J1520" s="25" t="e">
        <f>INDEX(Pääluokka!$H$2:$H$100,MATCH(VALUE(LEFT(Taulukko1[[#This Row],[TOL2008]],2)),Pääluokka!$G$2:$G$100,0))</f>
        <v>#N/A</v>
      </c>
      <c r="K1520" s="25" t="e">
        <f>INDEX(Pääluokka!$I$2:$I$100,MATCH(VALUE(LEFT(Taulukko1[[#This Row],[TOL2008]],2)),Pääluokka!$G$2:$G$100,0))</f>
        <v>#N/A</v>
      </c>
    </row>
    <row r="1521" spans="1:11" ht="12.75" customHeight="1">
      <c r="A1521" s="21" t="s">
        <v>3709</v>
      </c>
      <c r="B1521" s="23">
        <v>40519</v>
      </c>
      <c r="C1521" t="s">
        <v>3708</v>
      </c>
      <c r="D1521" s="24"/>
      <c r="E1521" s="24"/>
      <c r="F1521" s="23">
        <v>40556</v>
      </c>
      <c r="G1521" s="24">
        <v>2</v>
      </c>
      <c r="H1521" s="22">
        <v>50</v>
      </c>
      <c r="I1521" s="25" t="e">
        <f>INDEX('TOL2008'!B:B,MATCH(A1521,'TOL2008'!A:A,0))</f>
        <v>#N/A</v>
      </c>
      <c r="J1521" s="25" t="e">
        <f>INDEX(Pääluokka!$H$2:$H$100,MATCH(VALUE(LEFT(Taulukko1[[#This Row],[TOL2008]],2)),Pääluokka!$G$2:$G$100,0))</f>
        <v>#N/A</v>
      </c>
      <c r="K1521" s="25" t="e">
        <f>INDEX(Pääluokka!$I$2:$I$100,MATCH(VALUE(LEFT(Taulukko1[[#This Row],[TOL2008]],2)),Pääluokka!$G$2:$G$100,0))</f>
        <v>#N/A</v>
      </c>
    </row>
    <row r="1522" spans="1:11" ht="12.75" customHeight="1">
      <c r="A1522" s="21" t="s">
        <v>3447</v>
      </c>
      <c r="B1522" s="23">
        <v>40525</v>
      </c>
      <c r="C1522" s="21" t="s">
        <v>3446</v>
      </c>
      <c r="D1522" s="24"/>
      <c r="E1522" s="24">
        <v>40</v>
      </c>
      <c r="F1522" s="23"/>
      <c r="G1522" s="24"/>
      <c r="H1522" s="22">
        <v>150</v>
      </c>
      <c r="I1522" s="25" t="e">
        <f>INDEX('TOL2008'!B:B,MATCH(A1522,'TOL2008'!A:A,0))</f>
        <v>#N/A</v>
      </c>
      <c r="J1522" s="25" t="e">
        <f>INDEX(Pääluokka!$H$2:$H$100,MATCH(VALUE(LEFT(Taulukko1[[#This Row],[TOL2008]],2)),Pääluokka!$G$2:$G$100,0))</f>
        <v>#N/A</v>
      </c>
      <c r="K1522" s="25" t="e">
        <f>INDEX(Pääluokka!$I$2:$I$100,MATCH(VALUE(LEFT(Taulukko1[[#This Row],[TOL2008]],2)),Pääluokka!$G$2:$G$100,0))</f>
        <v>#N/A</v>
      </c>
    </row>
    <row r="1523" spans="1:11" ht="12.75" customHeight="1">
      <c r="A1523" s="21" t="s">
        <v>2653</v>
      </c>
      <c r="B1523" s="23">
        <v>40525</v>
      </c>
      <c r="C1523" t="s">
        <v>3314</v>
      </c>
      <c r="D1523" s="24"/>
      <c r="E1523" s="24">
        <v>140</v>
      </c>
      <c r="F1523" s="23">
        <v>40590</v>
      </c>
      <c r="G1523" s="24">
        <v>89</v>
      </c>
      <c r="H1523" s="22">
        <v>450</v>
      </c>
      <c r="I1523" s="25" t="e">
        <f>INDEX('TOL2008'!B:B,MATCH(A1523,'TOL2008'!A:A,0))</f>
        <v>#N/A</v>
      </c>
      <c r="J1523" s="25" t="e">
        <f>INDEX(Pääluokka!$H$2:$H$100,MATCH(VALUE(LEFT(Taulukko1[[#This Row],[TOL2008]],2)),Pääluokka!$G$2:$G$100,0))</f>
        <v>#N/A</v>
      </c>
      <c r="K1523" s="25" t="e">
        <f>INDEX(Pääluokka!$I$2:$I$100,MATCH(VALUE(LEFT(Taulukko1[[#This Row],[TOL2008]],2)),Pääluokka!$G$2:$G$100,0))</f>
        <v>#N/A</v>
      </c>
    </row>
    <row r="1524" spans="1:11" ht="12.75" customHeight="1">
      <c r="A1524" t="s">
        <v>3150</v>
      </c>
      <c r="B1524" s="23">
        <v>40527</v>
      </c>
      <c r="C1524" t="s">
        <v>3827</v>
      </c>
      <c r="E1524" s="5">
        <v>200</v>
      </c>
      <c r="F1524" s="4">
        <v>40589</v>
      </c>
      <c r="G1524" s="5">
        <v>107</v>
      </c>
      <c r="H1524" s="22">
        <v>200</v>
      </c>
      <c r="I1524" s="25" t="e">
        <f>INDEX('TOL2008'!B:B,MATCH(A1524,'TOL2008'!A:A,0))</f>
        <v>#N/A</v>
      </c>
      <c r="J1524" s="25" t="e">
        <f>INDEX(Pääluokka!$H$2:$H$100,MATCH(VALUE(LEFT(Taulukko1[[#This Row],[TOL2008]],2)),Pääluokka!$G$2:$G$100,0))</f>
        <v>#N/A</v>
      </c>
      <c r="K1524" s="25" t="e">
        <f>INDEX(Pääluokka!$I$2:$I$100,MATCH(VALUE(LEFT(Taulukko1[[#This Row],[TOL2008]],2)),Pääluokka!$G$2:$G$100,0))</f>
        <v>#N/A</v>
      </c>
    </row>
    <row r="1525" spans="1:11" ht="12.75" customHeight="1">
      <c r="A1525" t="s">
        <v>3781</v>
      </c>
      <c r="B1525" s="23">
        <v>40527</v>
      </c>
      <c r="C1525" t="s">
        <v>3780</v>
      </c>
      <c r="E1525" s="5">
        <v>35</v>
      </c>
      <c r="F1525" s="4">
        <v>40576</v>
      </c>
      <c r="G1525" s="5">
        <v>20</v>
      </c>
      <c r="H1525" s="22">
        <v>250</v>
      </c>
      <c r="I1525" s="25" t="e">
        <f>INDEX('TOL2008'!B:B,MATCH(A1525,'TOL2008'!A:A,0))</f>
        <v>#N/A</v>
      </c>
      <c r="J1525" s="25" t="e">
        <f>INDEX(Pääluokka!$H$2:$H$100,MATCH(VALUE(LEFT(Taulukko1[[#This Row],[TOL2008]],2)),Pääluokka!$G$2:$G$100,0))</f>
        <v>#N/A</v>
      </c>
      <c r="K1525" s="25" t="e">
        <f>INDEX(Pääluokka!$I$2:$I$100,MATCH(VALUE(LEFT(Taulukko1[[#This Row],[TOL2008]],2)),Pääluokka!$G$2:$G$100,0))</f>
        <v>#N/A</v>
      </c>
    </row>
    <row r="1526" spans="1:11" ht="12.75" customHeight="1">
      <c r="A1526" t="s">
        <v>3682</v>
      </c>
      <c r="B1526" s="23">
        <v>40527</v>
      </c>
      <c r="C1526" t="s">
        <v>3681</v>
      </c>
      <c r="E1526" s="5">
        <v>10</v>
      </c>
      <c r="F1526" s="4">
        <v>40570</v>
      </c>
      <c r="G1526" s="5">
        <v>21</v>
      </c>
      <c r="H1526" s="22">
        <v>21</v>
      </c>
      <c r="I1526" s="25" t="e">
        <f>INDEX('TOL2008'!B:B,MATCH(A1526,'TOL2008'!A:A,0))</f>
        <v>#N/A</v>
      </c>
      <c r="J1526" s="25" t="e">
        <f>INDEX(Pääluokka!$H$2:$H$100,MATCH(VALUE(LEFT(Taulukko1[[#This Row],[TOL2008]],2)),Pääluokka!$G$2:$G$100,0))</f>
        <v>#N/A</v>
      </c>
      <c r="K1526" s="25" t="e">
        <f>INDEX(Pääluokka!$I$2:$I$100,MATCH(VALUE(LEFT(Taulukko1[[#This Row],[TOL2008]],2)),Pääluokka!$G$2:$G$100,0))</f>
        <v>#N/A</v>
      </c>
    </row>
    <row r="1527" spans="1:11" ht="12.75" customHeight="1">
      <c r="A1527" t="s">
        <v>1146</v>
      </c>
      <c r="B1527" s="23">
        <v>40528</v>
      </c>
      <c r="C1527" t="s">
        <v>3373</v>
      </c>
      <c r="E1527" s="5"/>
      <c r="F1527" s="4"/>
      <c r="G1527" s="5"/>
      <c r="H1527" s="22">
        <v>250</v>
      </c>
      <c r="I1527" s="25">
        <f>INDEX('TOL2008'!B:B,MATCH(A1527,'TOL2008'!A:A,0))</f>
        <v>81210</v>
      </c>
      <c r="J1527" s="25" t="str">
        <f>INDEX(Pääluokka!$H$2:$H$100,MATCH(VALUE(LEFT(Taulukko1[[#This Row],[TOL2008]],2)),Pääluokka!$G$2:$G$100,0))</f>
        <v>Hallinto- ja tukipalvelutoiminta</v>
      </c>
      <c r="K1527" s="25" t="str">
        <f>INDEX(Pääluokka!$I$2:$I$100,MATCH(VALUE(LEFT(Taulukko1[[#This Row],[TOL2008]],2)),Pääluokka!$G$2:$G$100,0))</f>
        <v>Palvelualat (G-N, R, S)</v>
      </c>
    </row>
    <row r="1528" spans="1:11" ht="12.75" customHeight="1">
      <c r="A1528" s="21" t="s">
        <v>528</v>
      </c>
      <c r="B1528" s="23">
        <v>40529</v>
      </c>
      <c r="C1528" s="21" t="s">
        <v>3415</v>
      </c>
      <c r="D1528" s="24"/>
      <c r="E1528" s="24">
        <v>179</v>
      </c>
      <c r="F1528" s="23">
        <v>40604</v>
      </c>
      <c r="G1528" s="24">
        <v>160</v>
      </c>
      <c r="H1528" s="22">
        <v>700</v>
      </c>
      <c r="I1528" s="25">
        <f>INDEX('TOL2008'!B:B,MATCH(A1528,'TOL2008'!A:A,0))</f>
        <v>52291</v>
      </c>
      <c r="J1528" s="25" t="str">
        <f>INDEX(Pääluokka!$H$2:$H$100,MATCH(VALUE(LEFT(Taulukko1[[#This Row],[TOL2008]],2)),Pääluokka!$G$2:$G$100,0))</f>
        <v>Kuljetus ja varastointi</v>
      </c>
      <c r="K1528" s="25" t="str">
        <f>INDEX(Pääluokka!$I$2:$I$100,MATCH(VALUE(LEFT(Taulukko1[[#This Row],[TOL2008]],2)),Pääluokka!$G$2:$G$100,0))</f>
        <v>Palvelualat (G-N, R, S)</v>
      </c>
    </row>
    <row r="1529" spans="1:11" ht="12.75" customHeight="1">
      <c r="A1529" t="s">
        <v>3024</v>
      </c>
      <c r="B1529" s="23">
        <v>40540</v>
      </c>
      <c r="C1529" t="s">
        <v>3450</v>
      </c>
      <c r="E1529" s="5">
        <v>40</v>
      </c>
      <c r="F1529" s="4">
        <v>40591</v>
      </c>
      <c r="G1529" s="5">
        <v>23</v>
      </c>
      <c r="H1529" s="22">
        <v>950</v>
      </c>
      <c r="I1529" s="25" t="e">
        <f>INDEX('TOL2008'!B:B,MATCH(A1529,'TOL2008'!A:A,0))</f>
        <v>#N/A</v>
      </c>
      <c r="J1529" s="25" t="e">
        <f>INDEX(Pääluokka!$H$2:$H$100,MATCH(VALUE(LEFT(Taulukko1[[#This Row],[TOL2008]],2)),Pääluokka!$G$2:$G$100,0))</f>
        <v>#N/A</v>
      </c>
      <c r="K1529" s="25" t="e">
        <f>INDEX(Pääluokka!$I$2:$I$100,MATCH(VALUE(LEFT(Taulukko1[[#This Row],[TOL2008]],2)),Pääluokka!$G$2:$G$100,0))</f>
        <v>#N/A</v>
      </c>
    </row>
    <row r="1530" spans="1:11" ht="12.75" customHeight="1">
      <c r="A1530" s="21" t="s">
        <v>1993</v>
      </c>
      <c r="B1530" s="23">
        <v>40548</v>
      </c>
      <c r="C1530" s="21" t="s">
        <v>3662</v>
      </c>
      <c r="D1530" s="24" t="s">
        <v>25</v>
      </c>
      <c r="E1530" s="24"/>
      <c r="F1530" s="23">
        <v>40708</v>
      </c>
      <c r="G1530" s="24">
        <v>0</v>
      </c>
      <c r="H1530" s="22">
        <v>630</v>
      </c>
      <c r="I1530" s="25" t="e">
        <f>INDEX('TOL2008'!B:B,MATCH(A1530,'TOL2008'!A:A,0))</f>
        <v>#N/A</v>
      </c>
      <c r="J1530" s="25" t="e">
        <f>INDEX(Pääluokka!$H$2:$H$100,MATCH(VALUE(LEFT(Taulukko1[[#This Row],[TOL2008]],2)),Pääluokka!$G$2:$G$100,0))</f>
        <v>#N/A</v>
      </c>
      <c r="K1530" s="25" t="e">
        <f>INDEX(Pääluokka!$I$2:$I$100,MATCH(VALUE(LEFT(Taulukko1[[#This Row],[TOL2008]],2)),Pääluokka!$G$2:$G$100,0))</f>
        <v>#N/A</v>
      </c>
    </row>
    <row r="1531" spans="1:11" ht="12.75" customHeight="1">
      <c r="A1531" t="s">
        <v>46</v>
      </c>
      <c r="B1531" s="23">
        <v>40548</v>
      </c>
      <c r="C1531" s="21" t="s">
        <v>3177</v>
      </c>
      <c r="D1531" s="24"/>
      <c r="E1531" s="24">
        <v>95</v>
      </c>
      <c r="F1531" s="23">
        <v>40605</v>
      </c>
      <c r="G1531" s="24">
        <v>66</v>
      </c>
      <c r="H1531" s="22">
        <v>95</v>
      </c>
      <c r="I1531" s="25">
        <f>INDEX('TOL2008'!B:B,MATCH(A1531,'TOL2008'!A:A,0))</f>
        <v>10710</v>
      </c>
      <c r="J1531" s="25" t="str">
        <f>INDEX(Pääluokka!$H$2:$H$100,MATCH(VALUE(LEFT(Taulukko1[[#This Row],[TOL2008]],2)),Pääluokka!$G$2:$G$100,0))</f>
        <v>Teollisuus</v>
      </c>
      <c r="K1531" s="25" t="str">
        <f>INDEX(Pääluokka!$I$2:$I$100,MATCH(VALUE(LEFT(Taulukko1[[#This Row],[TOL2008]],2)),Pääluokka!$G$2:$G$100,0))</f>
        <v>Teollisuus (C-E)</v>
      </c>
    </row>
    <row r="1532" spans="1:11" ht="12.75" customHeight="1">
      <c r="A1532" s="21" t="s">
        <v>1640</v>
      </c>
      <c r="B1532" s="23">
        <v>40553</v>
      </c>
      <c r="C1532" s="21" t="s">
        <v>3791</v>
      </c>
      <c r="D1532" s="24"/>
      <c r="E1532" s="24">
        <v>30</v>
      </c>
      <c r="F1532" s="23">
        <v>40595</v>
      </c>
      <c r="G1532" s="24">
        <v>22</v>
      </c>
      <c r="H1532" s="22">
        <v>30</v>
      </c>
      <c r="I1532" s="25" t="e">
        <f>INDEX('TOL2008'!B:B,MATCH(A1532,'TOL2008'!A:A,0))</f>
        <v>#N/A</v>
      </c>
      <c r="J1532" s="25" t="e">
        <f>INDEX(Pääluokka!$H$2:$H$100,MATCH(VALUE(LEFT(Taulukko1[[#This Row],[TOL2008]],2)),Pääluokka!$G$2:$G$100,0))</f>
        <v>#N/A</v>
      </c>
      <c r="K1532" s="25" t="e">
        <f>INDEX(Pääluokka!$I$2:$I$100,MATCH(VALUE(LEFT(Taulukko1[[#This Row],[TOL2008]],2)),Pääluokka!$G$2:$G$100,0))</f>
        <v>#N/A</v>
      </c>
    </row>
    <row r="1533" spans="1:11" ht="12.75" customHeight="1">
      <c r="A1533" t="s">
        <v>1818</v>
      </c>
      <c r="B1533" s="23">
        <v>40554</v>
      </c>
      <c r="C1533" s="21" t="s">
        <v>3825</v>
      </c>
      <c r="D1533" s="24"/>
      <c r="E1533" s="24">
        <v>25</v>
      </c>
      <c r="F1533" s="23"/>
      <c r="G1533" s="24"/>
      <c r="H1533" s="22">
        <v>230</v>
      </c>
      <c r="I1533" s="25" t="e">
        <f>INDEX('TOL2008'!B:B,MATCH(A1533,'TOL2008'!A:A,0))</f>
        <v>#N/A</v>
      </c>
      <c r="J1533" s="25" t="e">
        <f>INDEX(Pääluokka!$H$2:$H$100,MATCH(VALUE(LEFT(Taulukko1[[#This Row],[TOL2008]],2)),Pääluokka!$G$2:$G$100,0))</f>
        <v>#N/A</v>
      </c>
      <c r="K1533" s="25" t="e">
        <f>INDEX(Pääluokka!$I$2:$I$100,MATCH(VALUE(LEFT(Taulukko1[[#This Row],[TOL2008]],2)),Pääluokka!$G$2:$G$100,0))</f>
        <v>#N/A</v>
      </c>
    </row>
    <row r="1534" spans="1:11" ht="12.75" customHeight="1">
      <c r="A1534" s="21" t="s">
        <v>3428</v>
      </c>
      <c r="B1534" s="23">
        <v>40554</v>
      </c>
      <c r="C1534" s="21" t="s">
        <v>3769</v>
      </c>
      <c r="D1534" s="24"/>
      <c r="E1534" s="24">
        <v>95</v>
      </c>
      <c r="F1534" s="23">
        <v>40619</v>
      </c>
      <c r="G1534" s="24">
        <v>44</v>
      </c>
      <c r="H1534" s="22">
        <v>95</v>
      </c>
      <c r="I1534" s="25">
        <f>INDEX('TOL2008'!B:B,MATCH(A2526,'TOL2008'!A:A,0))</f>
        <v>46521</v>
      </c>
      <c r="J1534" s="25" t="str">
        <f>INDEX(Pääluokka!$H$2:$H$100,MATCH(VALUE(LEFT(Taulukko1[[#This Row],[TOL2008]],2)),Pääluokka!$G$2:$G$100,0))</f>
        <v>Tukku- ja vähittäiskauppa; moottoriajoneuvojen ja moottoripyörien korjaus</v>
      </c>
      <c r="K1534" s="25" t="str">
        <f>INDEX(Pääluokka!$I$2:$I$100,MATCH(VALUE(LEFT(Taulukko1[[#This Row],[TOL2008]],2)),Pääluokka!$G$2:$G$100,0))</f>
        <v>Palvelualat (G-N, R, S)</v>
      </c>
    </row>
    <row r="1535" spans="1:11" ht="12.75" customHeight="1">
      <c r="A1535" t="s">
        <v>3687</v>
      </c>
      <c r="B1535" s="23">
        <v>40554</v>
      </c>
      <c r="C1535" t="s">
        <v>3689</v>
      </c>
      <c r="E1535" s="5"/>
      <c r="F1535" s="4">
        <v>40578</v>
      </c>
      <c r="G1535" s="5">
        <v>0</v>
      </c>
      <c r="H1535" s="22">
        <v>50</v>
      </c>
      <c r="I1535" s="25" t="e">
        <f>INDEX('TOL2008'!B:B,MATCH(A1535,'TOL2008'!A:A,0))</f>
        <v>#N/A</v>
      </c>
      <c r="J1535" s="25" t="e">
        <f>INDEX(Pääluokka!$H$2:$H$100,MATCH(VALUE(LEFT(Taulukko1[[#This Row],[TOL2008]],2)),Pääluokka!$G$2:$G$100,0))</f>
        <v>#N/A</v>
      </c>
      <c r="K1535" s="25" t="e">
        <f>INDEX(Pääluokka!$I$2:$I$100,MATCH(VALUE(LEFT(Taulukko1[[#This Row],[TOL2008]],2)),Pääluokka!$G$2:$G$100,0))</f>
        <v>#N/A</v>
      </c>
    </row>
    <row r="1536" spans="1:11" ht="12.75" customHeight="1">
      <c r="A1536" t="s">
        <v>6</v>
      </c>
      <c r="B1536" s="23">
        <v>40557</v>
      </c>
      <c r="C1536" t="s">
        <v>3495</v>
      </c>
      <c r="E1536" s="5">
        <v>15</v>
      </c>
      <c r="F1536" s="4">
        <v>40660</v>
      </c>
      <c r="G1536" s="5">
        <v>7</v>
      </c>
      <c r="H1536" s="22">
        <v>60</v>
      </c>
      <c r="I1536" s="25">
        <f>INDEX('TOL2008'!B:B,MATCH(A1536,'TOL2008'!A:A,0))</f>
        <v>20150</v>
      </c>
      <c r="J1536" s="25" t="str">
        <f>INDEX(Pääluokka!$H$2:$H$100,MATCH(VALUE(LEFT(Taulukko1[[#This Row],[TOL2008]],2)),Pääluokka!$G$2:$G$100,0))</f>
        <v>Teollisuus</v>
      </c>
      <c r="K1536" s="25" t="str">
        <f>INDEX(Pääluokka!$I$2:$I$100,MATCH(VALUE(LEFT(Taulukko1[[#This Row],[TOL2008]],2)),Pääluokka!$G$2:$G$100,0))</f>
        <v>Teollisuus (C-E)</v>
      </c>
    </row>
    <row r="1537" spans="1:11" ht="12.75" customHeight="1">
      <c r="A1537" t="s">
        <v>523</v>
      </c>
      <c r="B1537" s="23">
        <v>40561</v>
      </c>
      <c r="C1537" t="s">
        <v>3751</v>
      </c>
      <c r="E1537" s="5">
        <v>95</v>
      </c>
      <c r="F1537" s="4">
        <v>40616</v>
      </c>
      <c r="G1537" s="5">
        <v>68</v>
      </c>
      <c r="H1537" s="22">
        <v>230</v>
      </c>
      <c r="I1537" s="25">
        <f>INDEX('TOL2008'!B:B,MATCH(A1537,'TOL2008'!A:A,0))</f>
        <v>25730</v>
      </c>
      <c r="J1537" s="25" t="str">
        <f>INDEX(Pääluokka!$H$2:$H$100,MATCH(VALUE(LEFT(Taulukko1[[#This Row],[TOL2008]],2)),Pääluokka!$G$2:$G$100,0))</f>
        <v>Teollisuus</v>
      </c>
      <c r="K1537" s="25" t="str">
        <f>INDEX(Pääluokka!$I$2:$I$100,MATCH(VALUE(LEFT(Taulukko1[[#This Row],[TOL2008]],2)),Pääluokka!$G$2:$G$100,0))</f>
        <v>Teollisuus (C-E)</v>
      </c>
    </row>
    <row r="1538" spans="1:11" ht="12.75" customHeight="1">
      <c r="A1538" t="s">
        <v>3526</v>
      </c>
      <c r="B1538" s="23">
        <v>40561</v>
      </c>
      <c r="C1538" t="s">
        <v>3525</v>
      </c>
      <c r="D1538" s="5" t="s">
        <v>25</v>
      </c>
      <c r="E1538" s="5"/>
      <c r="F1538" s="4"/>
      <c r="G1538" s="5"/>
      <c r="H1538" s="22">
        <v>70</v>
      </c>
      <c r="I1538" s="25" t="e">
        <f>INDEX('TOL2008'!B:B,MATCH(A1538,'TOL2008'!A:A,0))</f>
        <v>#N/A</v>
      </c>
      <c r="J1538" s="25" t="e">
        <f>INDEX(Pääluokka!$H$2:$H$100,MATCH(VALUE(LEFT(Taulukko1[[#This Row],[TOL2008]],2)),Pääluokka!$G$2:$G$100,0))</f>
        <v>#N/A</v>
      </c>
      <c r="K1538" s="25" t="e">
        <f>INDEX(Pääluokka!$I$2:$I$100,MATCH(VALUE(LEFT(Taulukko1[[#This Row],[TOL2008]],2)),Pääluokka!$G$2:$G$100,0))</f>
        <v>#N/A</v>
      </c>
    </row>
    <row r="1539" spans="1:11" ht="12.75" customHeight="1">
      <c r="A1539" t="s">
        <v>3499</v>
      </c>
      <c r="B1539" s="23">
        <v>40563</v>
      </c>
      <c r="C1539" t="s">
        <v>3498</v>
      </c>
      <c r="D1539" s="5">
        <v>0</v>
      </c>
      <c r="E1539" s="5"/>
      <c r="F1539" s="4">
        <v>40583</v>
      </c>
      <c r="G1539" s="5">
        <v>0</v>
      </c>
      <c r="H1539" s="22">
        <v>90</v>
      </c>
      <c r="I1539" s="25" t="e">
        <f>INDEX('TOL2008'!B:B,MATCH(A1539,'TOL2008'!A:A,0))</f>
        <v>#N/A</v>
      </c>
      <c r="J1539" s="25" t="e">
        <f>INDEX(Pääluokka!$H$2:$H$100,MATCH(VALUE(LEFT(Taulukko1[[#This Row],[TOL2008]],2)),Pääluokka!$G$2:$G$100,0))</f>
        <v>#N/A</v>
      </c>
      <c r="K1539" s="25" t="e">
        <f>INDEX(Pääluokka!$I$2:$I$100,MATCH(VALUE(LEFT(Taulukko1[[#This Row],[TOL2008]],2)),Pääluokka!$G$2:$G$100,0))</f>
        <v>#N/A</v>
      </c>
    </row>
    <row r="1540" spans="1:11" ht="12.75" customHeight="1">
      <c r="A1540" t="s">
        <v>1286</v>
      </c>
      <c r="B1540" s="23">
        <v>40568</v>
      </c>
      <c r="C1540" t="s">
        <v>3794</v>
      </c>
      <c r="E1540" s="5">
        <v>120</v>
      </c>
      <c r="F1540" s="4">
        <v>40616</v>
      </c>
      <c r="G1540" s="5">
        <v>60</v>
      </c>
      <c r="H1540" s="22">
        <v>290</v>
      </c>
      <c r="I1540" s="25">
        <f>INDEX('TOL2008'!B:B,MATCH(A1540,'TOL2008'!A:A,0))</f>
        <v>24510</v>
      </c>
      <c r="J1540" s="25" t="str">
        <f>INDEX(Pääluokka!$H$2:$H$100,MATCH(VALUE(LEFT(Taulukko1[[#This Row],[TOL2008]],2)),Pääluokka!$G$2:$G$100,0))</f>
        <v>Teollisuus</v>
      </c>
      <c r="K1540" s="25" t="str">
        <f>INDEX(Pääluokka!$I$2:$I$100,MATCH(VALUE(LEFT(Taulukko1[[#This Row],[TOL2008]],2)),Pääluokka!$G$2:$G$100,0))</f>
        <v>Teollisuus (C-E)</v>
      </c>
    </row>
    <row r="1541" spans="1:11" ht="12.75" customHeight="1">
      <c r="A1541" t="s">
        <v>3504</v>
      </c>
      <c r="B1541" s="23">
        <v>40570</v>
      </c>
      <c r="C1541" t="s">
        <v>3505</v>
      </c>
      <c r="D1541" s="24"/>
      <c r="E1541" s="5"/>
      <c r="F1541" s="4">
        <v>40675</v>
      </c>
      <c r="G1541" s="5">
        <v>23</v>
      </c>
      <c r="H1541" s="22">
        <v>36</v>
      </c>
      <c r="I1541" s="25" t="e">
        <f>INDEX('TOL2008'!B:B,MATCH(A1541,'TOL2008'!A:A,0))</f>
        <v>#N/A</v>
      </c>
      <c r="J1541" s="25" t="e">
        <f>INDEX(Pääluokka!$H$2:$H$100,MATCH(VALUE(LEFT(Taulukko1[[#This Row],[TOL2008]],2)),Pääluokka!$G$2:$G$100,0))</f>
        <v>#N/A</v>
      </c>
      <c r="K1541" s="25" t="e">
        <f>INDEX(Pääluokka!$I$2:$I$100,MATCH(VALUE(LEFT(Taulukko1[[#This Row],[TOL2008]],2)),Pääluokka!$G$2:$G$100,0))</f>
        <v>#N/A</v>
      </c>
    </row>
    <row r="1542" spans="1:11" ht="12.75" customHeight="1">
      <c r="A1542" t="s">
        <v>3593</v>
      </c>
      <c r="B1542" s="23">
        <v>40574</v>
      </c>
      <c r="C1542" t="s">
        <v>3592</v>
      </c>
      <c r="D1542" s="5">
        <v>37</v>
      </c>
      <c r="E1542" s="5">
        <v>0</v>
      </c>
      <c r="F1542" s="4"/>
      <c r="G1542" s="5"/>
      <c r="H1542" s="22">
        <v>37</v>
      </c>
      <c r="I1542" s="25" t="e">
        <f>INDEX('TOL2008'!B:B,MATCH(A1542,'TOL2008'!A:A,0))</f>
        <v>#N/A</v>
      </c>
      <c r="J1542" s="25" t="e">
        <f>INDEX(Pääluokka!$H$2:$H$100,MATCH(VALUE(LEFT(Taulukko1[[#This Row],[TOL2008]],2)),Pääluokka!$G$2:$G$100,0))</f>
        <v>#N/A</v>
      </c>
      <c r="K1542" s="25" t="e">
        <f>INDEX(Pääluokka!$I$2:$I$100,MATCH(VALUE(LEFT(Taulukko1[[#This Row],[TOL2008]],2)),Pääluokka!$G$2:$G$100,0))</f>
        <v>#N/A</v>
      </c>
    </row>
    <row r="1543" spans="1:11" ht="12.75" customHeight="1">
      <c r="A1543" t="s">
        <v>666</v>
      </c>
      <c r="B1543" s="23">
        <v>40575</v>
      </c>
      <c r="C1543" t="s">
        <v>3820</v>
      </c>
      <c r="E1543" s="5">
        <v>20</v>
      </c>
      <c r="F1543" s="4">
        <v>40626</v>
      </c>
      <c r="G1543" s="5">
        <v>18</v>
      </c>
      <c r="H1543" s="22">
        <v>110</v>
      </c>
      <c r="I1543" s="25">
        <f>INDEX('TOL2008'!B:B,MATCH(A1543,'TOL2008'!A:A,0))</f>
        <v>58130</v>
      </c>
      <c r="J1543" s="25" t="str">
        <f>INDEX(Pääluokka!$H$2:$H$100,MATCH(VALUE(LEFT(Taulukko1[[#This Row],[TOL2008]],2)),Pääluokka!$G$2:$G$100,0))</f>
        <v>Informaatio ja viestintä</v>
      </c>
      <c r="K1543" s="25" t="str">
        <f>INDEX(Pääluokka!$I$2:$I$100,MATCH(VALUE(LEFT(Taulukko1[[#This Row],[TOL2008]],2)),Pääluokka!$G$2:$G$100,0))</f>
        <v>Palvelualat (G-N, R, S)</v>
      </c>
    </row>
    <row r="1544" spans="1:11" ht="12.75" customHeight="1">
      <c r="A1544" t="s">
        <v>3735</v>
      </c>
      <c r="B1544" s="23">
        <v>40575</v>
      </c>
      <c r="C1544" t="s">
        <v>3737</v>
      </c>
      <c r="D1544" s="5">
        <v>107</v>
      </c>
      <c r="E1544" s="5"/>
      <c r="F1544" s="4">
        <v>40658</v>
      </c>
      <c r="G1544" s="5">
        <v>15</v>
      </c>
      <c r="H1544" s="22">
        <v>116</v>
      </c>
      <c r="I1544" s="25" t="e">
        <f>INDEX('TOL2008'!B:B,MATCH(A1544,'TOL2008'!A:A,0))</f>
        <v>#N/A</v>
      </c>
      <c r="J1544" s="25" t="e">
        <f>INDEX(Pääluokka!$H$2:$H$100,MATCH(VALUE(LEFT(Taulukko1[[#This Row],[TOL2008]],2)),Pääluokka!$G$2:$G$100,0))</f>
        <v>#N/A</v>
      </c>
      <c r="K1544" s="25" t="e">
        <f>INDEX(Pääluokka!$I$2:$I$100,MATCH(VALUE(LEFT(Taulukko1[[#This Row],[TOL2008]],2)),Pääluokka!$G$2:$G$100,0))</f>
        <v>#N/A</v>
      </c>
    </row>
    <row r="1545" spans="1:11" ht="12.75" customHeight="1">
      <c r="A1545" t="s">
        <v>445</v>
      </c>
      <c r="B1545" s="23">
        <v>40575</v>
      </c>
      <c r="C1545" t="s">
        <v>3716</v>
      </c>
      <c r="E1545" s="5">
        <v>20</v>
      </c>
      <c r="F1545" s="4">
        <v>40599</v>
      </c>
      <c r="G1545" s="5">
        <v>6</v>
      </c>
      <c r="H1545" s="22">
        <v>160</v>
      </c>
      <c r="I1545" s="25">
        <f>INDEX('TOL2008'!B:B,MATCH(A1545,'TOL2008'!A:A,0))</f>
        <v>35113</v>
      </c>
      <c r="J1545" s="25" t="str">
        <f>INDEX(Pääluokka!$H$2:$H$100,MATCH(VALUE(LEFT(Taulukko1[[#This Row],[TOL2008]],2)),Pääluokka!$G$2:$G$100,0))</f>
        <v>Sähkö-, kaasu- ja lämpöhuolto, jäähdytysliiketoiminta</v>
      </c>
      <c r="K1545" s="25" t="str">
        <f>INDEX(Pääluokka!$I$2:$I$100,MATCH(VALUE(LEFT(Taulukko1[[#This Row],[TOL2008]],2)),Pääluokka!$G$2:$G$100,0))</f>
        <v>Teollisuus (C-E)</v>
      </c>
    </row>
    <row r="1546" spans="1:11" ht="12.75" customHeight="1">
      <c r="A1546" t="s">
        <v>3713</v>
      </c>
      <c r="B1546" s="23">
        <v>40575</v>
      </c>
      <c r="C1546" t="s">
        <v>3712</v>
      </c>
      <c r="E1546" s="5"/>
      <c r="F1546" s="4">
        <v>40602</v>
      </c>
      <c r="G1546" s="5">
        <v>9</v>
      </c>
      <c r="H1546" s="22">
        <v>43</v>
      </c>
      <c r="I1546" s="25" t="e">
        <f>INDEX('TOL2008'!B:B,MATCH(A1546,'TOL2008'!A:A,0))</f>
        <v>#N/A</v>
      </c>
      <c r="J1546" s="25" t="e">
        <f>INDEX(Pääluokka!$H$2:$H$100,MATCH(VALUE(LEFT(Taulukko1[[#This Row],[TOL2008]],2)),Pääluokka!$G$2:$G$100,0))</f>
        <v>#N/A</v>
      </c>
      <c r="K1546" s="25" t="e">
        <f>INDEX(Pääluokka!$I$2:$I$100,MATCH(VALUE(LEFT(Taulukko1[[#This Row],[TOL2008]],2)),Pääluokka!$G$2:$G$100,0))</f>
        <v>#N/A</v>
      </c>
    </row>
    <row r="1547" spans="1:11" ht="12.75" customHeight="1">
      <c r="A1547" t="s">
        <v>3582</v>
      </c>
      <c r="B1547" s="23">
        <v>40575</v>
      </c>
      <c r="C1547" t="s">
        <v>3581</v>
      </c>
      <c r="D1547" s="5">
        <v>30</v>
      </c>
      <c r="E1547" s="5"/>
      <c r="F1547" s="4">
        <v>40589</v>
      </c>
      <c r="G1547" s="5">
        <v>10</v>
      </c>
      <c r="H1547" s="22">
        <v>40</v>
      </c>
      <c r="I1547" s="25" t="e">
        <f>INDEX('TOL2008'!B:B,MATCH(A1547,'TOL2008'!A:A,0))</f>
        <v>#N/A</v>
      </c>
      <c r="J1547" s="25" t="e">
        <f>INDEX(Pääluokka!$H$2:$H$100,MATCH(VALUE(LEFT(Taulukko1[[#This Row],[TOL2008]],2)),Pääluokka!$G$2:$G$100,0))</f>
        <v>#N/A</v>
      </c>
      <c r="K1547" s="25" t="e">
        <f>INDEX(Pääluokka!$I$2:$I$100,MATCH(VALUE(LEFT(Taulukko1[[#This Row],[TOL2008]],2)),Pääluokka!$G$2:$G$100,0))</f>
        <v>#N/A</v>
      </c>
    </row>
    <row r="1548" spans="1:11" ht="12.75" customHeight="1">
      <c r="A1548" t="s">
        <v>3580</v>
      </c>
      <c r="B1548" s="23">
        <v>40575</v>
      </c>
      <c r="C1548" t="s">
        <v>3579</v>
      </c>
      <c r="E1548" s="24"/>
      <c r="F1548" s="4">
        <v>40646</v>
      </c>
      <c r="G1548" s="24">
        <v>80</v>
      </c>
      <c r="H1548" s="22">
        <v>80</v>
      </c>
      <c r="I1548" s="25" t="e">
        <f>INDEX('TOL2008'!B:B,MATCH(A1548,'TOL2008'!A:A,0))</f>
        <v>#N/A</v>
      </c>
      <c r="J1548" s="25" t="e">
        <f>INDEX(Pääluokka!$H$2:$H$100,MATCH(VALUE(LEFT(Taulukko1[[#This Row],[TOL2008]],2)),Pääluokka!$G$2:$G$100,0))</f>
        <v>#N/A</v>
      </c>
      <c r="K1548" s="25" t="e">
        <f>INDEX(Pääluokka!$I$2:$I$100,MATCH(VALUE(LEFT(Taulukko1[[#This Row],[TOL2008]],2)),Pääluokka!$G$2:$G$100,0))</f>
        <v>#N/A</v>
      </c>
    </row>
    <row r="1549" spans="1:11" ht="12.75" customHeight="1">
      <c r="A1549" t="s">
        <v>3549</v>
      </c>
      <c r="B1549" s="23">
        <v>40575</v>
      </c>
      <c r="C1549" t="s">
        <v>3548</v>
      </c>
      <c r="E1549" s="5"/>
      <c r="F1549" s="4">
        <v>40653</v>
      </c>
      <c r="G1549" s="5">
        <v>0</v>
      </c>
      <c r="H1549" s="22">
        <v>77</v>
      </c>
      <c r="I1549" s="25" t="e">
        <f>INDEX('TOL2008'!B:B,MATCH(A1549,'TOL2008'!A:A,0))</f>
        <v>#N/A</v>
      </c>
      <c r="J1549" s="25" t="e">
        <f>INDEX(Pääluokka!$H$2:$H$100,MATCH(VALUE(LEFT(Taulukko1[[#This Row],[TOL2008]],2)),Pääluokka!$G$2:$G$100,0))</f>
        <v>#N/A</v>
      </c>
      <c r="K1549" s="25" t="e">
        <f>INDEX(Pääluokka!$I$2:$I$100,MATCH(VALUE(LEFT(Taulukko1[[#This Row],[TOL2008]],2)),Pääluokka!$G$2:$G$100,0))</f>
        <v>#N/A</v>
      </c>
    </row>
    <row r="1550" spans="1:11" ht="12.75" customHeight="1">
      <c r="A1550" s="21" t="s">
        <v>56</v>
      </c>
      <c r="B1550" s="23">
        <v>40575</v>
      </c>
      <c r="C1550" s="21" t="s">
        <v>486</v>
      </c>
      <c r="D1550" s="24"/>
      <c r="E1550" s="24">
        <v>8</v>
      </c>
      <c r="F1550" s="23">
        <v>40597</v>
      </c>
      <c r="G1550" s="24">
        <v>6</v>
      </c>
      <c r="H1550" s="22">
        <v>8</v>
      </c>
      <c r="I1550" s="25">
        <f>INDEX('TOL2008'!B:B,MATCH(A1550,'TOL2008'!A:A,0))</f>
        <v>80100</v>
      </c>
      <c r="J1550" s="25" t="str">
        <f>INDEX(Pääluokka!$H$2:$H$100,MATCH(VALUE(LEFT(Taulukko1[[#This Row],[TOL2008]],2)),Pääluokka!$G$2:$G$100,0))</f>
        <v>Hallinto- ja tukipalvelutoiminta</v>
      </c>
      <c r="K1550" s="25" t="str">
        <f>INDEX(Pääluokka!$I$2:$I$100,MATCH(VALUE(LEFT(Taulukko1[[#This Row],[TOL2008]],2)),Pääluokka!$G$2:$G$100,0))</f>
        <v>Palvelualat (G-N, R, S)</v>
      </c>
    </row>
    <row r="1551" spans="1:11" ht="12.75" customHeight="1">
      <c r="A1551" t="s">
        <v>1447</v>
      </c>
      <c r="B1551" s="23">
        <v>40576</v>
      </c>
      <c r="C1551" t="s">
        <v>3574</v>
      </c>
      <c r="E1551" s="5">
        <v>60</v>
      </c>
      <c r="F1551" s="4">
        <v>40626</v>
      </c>
      <c r="G1551" s="5">
        <v>50</v>
      </c>
      <c r="H1551" s="22">
        <v>540</v>
      </c>
      <c r="I1551" s="25">
        <f>INDEX('TOL2008'!B:B,MATCH(A3814,'TOL2008'!A:A,0))</f>
        <v>11050</v>
      </c>
      <c r="J1551" s="25" t="str">
        <f>INDEX(Pääluokka!$H$2:$H$100,MATCH(VALUE(LEFT(Taulukko1[[#This Row],[TOL2008]],2)),Pääluokka!$G$2:$G$100,0))</f>
        <v>Teollisuus</v>
      </c>
      <c r="K1551" s="25" t="str">
        <f>INDEX(Pääluokka!$I$2:$I$100,MATCH(VALUE(LEFT(Taulukko1[[#This Row],[TOL2008]],2)),Pääluokka!$G$2:$G$100,0))</f>
        <v>Teollisuus (C-E)</v>
      </c>
    </row>
    <row r="1552" spans="1:11" ht="12.75" customHeight="1">
      <c r="A1552" s="21" t="s">
        <v>532</v>
      </c>
      <c r="B1552" s="23">
        <v>40578</v>
      </c>
      <c r="C1552" s="21" t="s">
        <v>3757</v>
      </c>
      <c r="D1552" s="24"/>
      <c r="E1552" s="24">
        <v>450</v>
      </c>
      <c r="F1552" s="23">
        <v>40633</v>
      </c>
      <c r="G1552" s="24">
        <v>450</v>
      </c>
      <c r="H1552" s="22">
        <v>1600</v>
      </c>
      <c r="I1552" s="25">
        <f>INDEX('TOL2008'!B:B,MATCH(A1552,'TOL2008'!A:A,0))</f>
        <v>51101</v>
      </c>
      <c r="J1552" s="25" t="str">
        <f>INDEX(Pääluokka!$H$2:$H$100,MATCH(VALUE(LEFT(Taulukko1[[#This Row],[TOL2008]],2)),Pääluokka!$G$2:$G$100,0))</f>
        <v>Kuljetus ja varastointi</v>
      </c>
      <c r="K1552" s="25" t="str">
        <f>INDEX(Pääluokka!$I$2:$I$100,MATCH(VALUE(LEFT(Taulukko1[[#This Row],[TOL2008]],2)),Pääluokka!$G$2:$G$100,0))</f>
        <v>Palvelualat (G-N, R, S)</v>
      </c>
    </row>
    <row r="1553" spans="1:11" ht="12.75" customHeight="1">
      <c r="A1553" t="s">
        <v>2612</v>
      </c>
      <c r="B1553" s="23">
        <v>40581</v>
      </c>
      <c r="C1553" t="s">
        <v>3637</v>
      </c>
      <c r="E1553" s="5">
        <v>0</v>
      </c>
      <c r="F1553" s="4">
        <v>40602</v>
      </c>
      <c r="G1553" s="5">
        <v>0</v>
      </c>
      <c r="H1553" s="22">
        <v>100</v>
      </c>
      <c r="I1553" s="25" t="e">
        <f>INDEX('TOL2008'!B:B,MATCH(A1553,'TOL2008'!A:A,0))</f>
        <v>#N/A</v>
      </c>
      <c r="J1553" s="25" t="e">
        <f>INDEX(Pääluokka!$H$2:$H$100,MATCH(VALUE(LEFT(Taulukko1[[#This Row],[TOL2008]],2)),Pääluokka!$G$2:$G$100,0))</f>
        <v>#N/A</v>
      </c>
      <c r="K1553" s="25" t="e">
        <f>INDEX(Pääluokka!$I$2:$I$100,MATCH(VALUE(LEFT(Taulukko1[[#This Row],[TOL2008]],2)),Pääluokka!$G$2:$G$100,0))</f>
        <v>#N/A</v>
      </c>
    </row>
    <row r="1554" spans="1:11" ht="12.75" customHeight="1">
      <c r="A1554" t="s">
        <v>3584</v>
      </c>
      <c r="B1554" s="23">
        <v>40581</v>
      </c>
      <c r="C1554" t="s">
        <v>3583</v>
      </c>
      <c r="E1554" s="5">
        <v>20</v>
      </c>
      <c r="F1554" s="4">
        <v>40626</v>
      </c>
      <c r="G1554" s="5">
        <v>10</v>
      </c>
      <c r="H1554" s="22">
        <v>130</v>
      </c>
      <c r="I1554" s="25" t="e">
        <f>INDEX('TOL2008'!B:B,MATCH(A1554,'TOL2008'!A:A,0))</f>
        <v>#N/A</v>
      </c>
      <c r="J1554" s="25" t="e">
        <f>INDEX(Pääluokka!$H$2:$H$100,MATCH(VALUE(LEFT(Taulukko1[[#This Row],[TOL2008]],2)),Pääluokka!$G$2:$G$100,0))</f>
        <v>#N/A</v>
      </c>
      <c r="K1554" s="25" t="e">
        <f>INDEX(Pääluokka!$I$2:$I$100,MATCH(VALUE(LEFT(Taulukko1[[#This Row],[TOL2008]],2)),Pääluokka!$G$2:$G$100,0))</f>
        <v>#N/A</v>
      </c>
    </row>
    <row r="1555" spans="1:11" ht="12.75" customHeight="1">
      <c r="A1555" t="s">
        <v>1993</v>
      </c>
      <c r="B1555" s="23">
        <v>40584</v>
      </c>
      <c r="C1555" t="s">
        <v>3661</v>
      </c>
      <c r="E1555" s="5">
        <v>10</v>
      </c>
      <c r="F1555" s="4"/>
      <c r="G1555" s="5"/>
      <c r="H1555" s="22">
        <v>130</v>
      </c>
      <c r="I1555" s="25" t="e">
        <f>INDEX('TOL2008'!B:B,MATCH(A1555,'TOL2008'!A:A,0))</f>
        <v>#N/A</v>
      </c>
      <c r="J1555" s="25" t="e">
        <f>INDEX(Pääluokka!$H$2:$H$100,MATCH(VALUE(LEFT(Taulukko1[[#This Row],[TOL2008]],2)),Pääluokka!$G$2:$G$100,0))</f>
        <v>#N/A</v>
      </c>
      <c r="K1555" s="25" t="e">
        <f>INDEX(Pääluokka!$I$2:$I$100,MATCH(VALUE(LEFT(Taulukko1[[#This Row],[TOL2008]],2)),Pääluokka!$G$2:$G$100,0))</f>
        <v>#N/A</v>
      </c>
    </row>
    <row r="1556" spans="1:11" ht="12.75" customHeight="1">
      <c r="A1556" t="s">
        <v>3777</v>
      </c>
      <c r="B1556" s="23">
        <v>40588</v>
      </c>
      <c r="C1556" t="s">
        <v>3776</v>
      </c>
      <c r="E1556" s="5">
        <v>8</v>
      </c>
      <c r="F1556" s="4">
        <v>40610</v>
      </c>
      <c r="G1556" s="5">
        <v>5</v>
      </c>
      <c r="H1556" s="22">
        <v>8</v>
      </c>
      <c r="I1556" s="25" t="e">
        <f>INDEX('TOL2008'!B:B,MATCH(A1556,'TOL2008'!A:A,0))</f>
        <v>#N/A</v>
      </c>
      <c r="J1556" s="25" t="e">
        <f>INDEX(Pääluokka!$H$2:$H$100,MATCH(VALUE(LEFT(Taulukko1[[#This Row],[TOL2008]],2)),Pääluokka!$G$2:$G$100,0))</f>
        <v>#N/A</v>
      </c>
      <c r="K1556" s="25" t="e">
        <f>INDEX(Pääluokka!$I$2:$I$100,MATCH(VALUE(LEFT(Taulukko1[[#This Row],[TOL2008]],2)),Pääluokka!$G$2:$G$100,0))</f>
        <v>#N/A</v>
      </c>
    </row>
    <row r="1557" spans="1:11" ht="12.75" customHeight="1">
      <c r="A1557" t="s">
        <v>2731</v>
      </c>
      <c r="B1557" s="23">
        <v>40589</v>
      </c>
      <c r="C1557" t="s">
        <v>3680</v>
      </c>
      <c r="E1557" s="5">
        <v>37</v>
      </c>
      <c r="F1557" s="4">
        <v>40612</v>
      </c>
      <c r="G1557" s="5">
        <v>24</v>
      </c>
      <c r="H1557" s="22">
        <v>37</v>
      </c>
      <c r="I1557" s="25" t="e">
        <f>INDEX('TOL2008'!B:B,MATCH(A1557,'TOL2008'!A:A,0))</f>
        <v>#N/A</v>
      </c>
      <c r="J1557" s="25" t="e">
        <f>INDEX(Pääluokka!$H$2:$H$100,MATCH(VALUE(LEFT(Taulukko1[[#This Row],[TOL2008]],2)),Pääluokka!$G$2:$G$100,0))</f>
        <v>#N/A</v>
      </c>
      <c r="K1557" s="25" t="e">
        <f>INDEX(Pääluokka!$I$2:$I$100,MATCH(VALUE(LEFT(Taulukko1[[#This Row],[TOL2008]],2)),Pääluokka!$G$2:$G$100,0))</f>
        <v>#N/A</v>
      </c>
    </row>
    <row r="1558" spans="1:11" ht="12.75" customHeight="1">
      <c r="A1558" t="s">
        <v>142</v>
      </c>
      <c r="B1558" s="23">
        <v>40590</v>
      </c>
      <c r="C1558" t="s">
        <v>3558</v>
      </c>
      <c r="E1558" s="5"/>
      <c r="F1558" s="4">
        <v>40631</v>
      </c>
      <c r="G1558" s="5">
        <v>71</v>
      </c>
      <c r="H1558" s="22">
        <v>80</v>
      </c>
      <c r="I1558" s="25">
        <f>INDEX('TOL2008'!B:B,MATCH(A1558,'TOL2008'!A:A,0))</f>
        <v>46901</v>
      </c>
      <c r="J1558" s="25" t="str">
        <f>INDEX(Pääluokka!$H$2:$H$100,MATCH(VALUE(LEFT(Taulukko1[[#This Row],[TOL2008]],2)),Pääluokka!$G$2:$G$100,0))</f>
        <v>Tukku- ja vähittäiskauppa; moottoriajoneuvojen ja moottoripyörien korjaus</v>
      </c>
      <c r="K1558" s="25" t="str">
        <f>INDEX(Pääluokka!$I$2:$I$100,MATCH(VALUE(LEFT(Taulukko1[[#This Row],[TOL2008]],2)),Pääluokka!$G$2:$G$100,0))</f>
        <v>Palvelualat (G-N, R, S)</v>
      </c>
    </row>
    <row r="1559" spans="1:11" ht="12.75" customHeight="1">
      <c r="A1559" t="s">
        <v>1533</v>
      </c>
      <c r="B1559" s="23">
        <v>40591</v>
      </c>
      <c r="C1559" t="s">
        <v>3673</v>
      </c>
      <c r="E1559" s="5">
        <v>11</v>
      </c>
      <c r="F1559" s="4">
        <v>40639</v>
      </c>
      <c r="G1559" s="5">
        <v>9</v>
      </c>
      <c r="H1559" s="22">
        <v>14</v>
      </c>
      <c r="I1559" s="25" t="e">
        <f>INDEX('TOL2008'!B:B,MATCH(A1559,'TOL2008'!A:A,0))</f>
        <v>#N/A</v>
      </c>
      <c r="J1559" s="25" t="e">
        <f>INDEX(Pääluokka!$H$2:$H$100,MATCH(VALUE(LEFT(Taulukko1[[#This Row],[TOL2008]],2)),Pääluokka!$G$2:$G$100,0))</f>
        <v>#N/A</v>
      </c>
      <c r="K1559" s="25" t="e">
        <f>INDEX(Pääluokka!$I$2:$I$100,MATCH(VALUE(LEFT(Taulukko1[[#This Row],[TOL2008]],2)),Pääluokka!$G$2:$G$100,0))</f>
        <v>#N/A</v>
      </c>
    </row>
    <row r="1560" spans="1:11" ht="12.75" customHeight="1">
      <c r="A1560" t="s">
        <v>1389</v>
      </c>
      <c r="B1560" s="23">
        <v>40598</v>
      </c>
      <c r="C1560" t="s">
        <v>3543</v>
      </c>
      <c r="E1560" s="5">
        <v>200</v>
      </c>
      <c r="F1560" s="4">
        <v>40667</v>
      </c>
      <c r="G1560" s="5">
        <v>170</v>
      </c>
      <c r="H1560" s="22">
        <v>200</v>
      </c>
      <c r="I1560" s="25" t="e">
        <f>INDEX('TOL2008'!B:B,MATCH(A1560,'TOL2008'!A:A,0))</f>
        <v>#N/A</v>
      </c>
      <c r="J1560" s="25" t="e">
        <f>INDEX(Pääluokka!$H$2:$H$100,MATCH(VALUE(LEFT(Taulukko1[[#This Row],[TOL2008]],2)),Pääluokka!$G$2:$G$100,0))</f>
        <v>#N/A</v>
      </c>
      <c r="K1560" s="25" t="e">
        <f>INDEX(Pääluokka!$I$2:$I$100,MATCH(VALUE(LEFT(Taulukko1[[#This Row],[TOL2008]],2)),Pääluokka!$G$2:$G$100,0))</f>
        <v>#N/A</v>
      </c>
    </row>
    <row r="1561" spans="1:11" ht="12.75" customHeight="1">
      <c r="A1561" t="s">
        <v>90</v>
      </c>
      <c r="B1561" s="23">
        <v>40602</v>
      </c>
      <c r="C1561" t="s">
        <v>3538</v>
      </c>
      <c r="D1561" s="5">
        <v>44</v>
      </c>
      <c r="E1561" s="5"/>
      <c r="F1561" s="4">
        <v>40619</v>
      </c>
      <c r="G1561" s="5">
        <v>0</v>
      </c>
      <c r="H1561" s="22">
        <v>70</v>
      </c>
      <c r="I1561" s="25">
        <f>INDEX('TOL2008'!B:B,MATCH(A1561,'TOL2008'!A:A,0))</f>
        <v>62030</v>
      </c>
      <c r="J1561" s="25" t="str">
        <f>INDEX(Pääluokka!$H$2:$H$100,MATCH(VALUE(LEFT(Taulukko1[[#This Row],[TOL2008]],2)),Pääluokka!$G$2:$G$100,0))</f>
        <v>Informaatio ja viestintä</v>
      </c>
      <c r="K1561" s="25" t="str">
        <f>INDEX(Pääluokka!$I$2:$I$100,MATCH(VALUE(LEFT(Taulukko1[[#This Row],[TOL2008]],2)),Pääluokka!$G$2:$G$100,0))</f>
        <v>Palvelualat (G-N, R, S)</v>
      </c>
    </row>
    <row r="1562" spans="1:11" ht="12.75" customHeight="1">
      <c r="A1562" t="s">
        <v>3628</v>
      </c>
      <c r="B1562" s="23">
        <v>40603</v>
      </c>
      <c r="C1562" t="s">
        <v>3393</v>
      </c>
      <c r="E1562" s="5"/>
      <c r="F1562" s="4">
        <v>40638</v>
      </c>
      <c r="G1562" s="5">
        <v>7</v>
      </c>
      <c r="H1562" s="22">
        <v>15</v>
      </c>
      <c r="I1562" s="25" t="e">
        <f>INDEX('TOL2008'!B:B,MATCH(A1562,'TOL2008'!A:A,0))</f>
        <v>#N/A</v>
      </c>
      <c r="J1562" s="25" t="e">
        <f>INDEX(Pääluokka!$H$2:$H$100,MATCH(VALUE(LEFT(Taulukko1[[#This Row],[TOL2008]],2)),Pääluokka!$G$2:$G$100,0))</f>
        <v>#N/A</v>
      </c>
      <c r="K1562" s="25" t="e">
        <f>INDEX(Pääluokka!$I$2:$I$100,MATCH(VALUE(LEFT(Taulukko1[[#This Row],[TOL2008]],2)),Pääluokka!$G$2:$G$100,0))</f>
        <v>#N/A</v>
      </c>
    </row>
    <row r="1563" spans="1:11" ht="12.75" customHeight="1">
      <c r="A1563" t="s">
        <v>3614</v>
      </c>
      <c r="B1563" s="23">
        <v>40603</v>
      </c>
      <c r="C1563" t="s">
        <v>3613</v>
      </c>
      <c r="E1563" s="5">
        <v>32</v>
      </c>
      <c r="F1563" s="4"/>
      <c r="G1563" s="5"/>
      <c r="H1563" s="22">
        <v>52</v>
      </c>
      <c r="I1563" s="25" t="e">
        <f>INDEX('TOL2008'!B:B,MATCH(A1563,'TOL2008'!A:A,0))</f>
        <v>#N/A</v>
      </c>
      <c r="J1563" s="25" t="e">
        <f>INDEX(Pääluokka!$H$2:$H$100,MATCH(VALUE(LEFT(Taulukko1[[#This Row],[TOL2008]],2)),Pääluokka!$G$2:$G$100,0))</f>
        <v>#N/A</v>
      </c>
      <c r="K1563" s="25" t="e">
        <f>INDEX(Pääluokka!$I$2:$I$100,MATCH(VALUE(LEFT(Taulukko1[[#This Row],[TOL2008]],2)),Pääluokka!$G$2:$G$100,0))</f>
        <v>#N/A</v>
      </c>
    </row>
    <row r="1564" spans="1:11" ht="12.75" customHeight="1">
      <c r="A1564" t="s">
        <v>3211</v>
      </c>
      <c r="B1564" s="23">
        <v>40603</v>
      </c>
      <c r="C1564" t="s">
        <v>3553</v>
      </c>
      <c r="D1564" s="5">
        <v>107</v>
      </c>
      <c r="E1564" s="5"/>
      <c r="F1564" s="4">
        <v>40606</v>
      </c>
      <c r="G1564" s="5">
        <v>0</v>
      </c>
      <c r="H1564" s="22">
        <v>107</v>
      </c>
      <c r="I1564" s="25" t="e">
        <f>INDEX('TOL2008'!B:B,MATCH(A1564,'TOL2008'!A:A,0))</f>
        <v>#N/A</v>
      </c>
      <c r="J1564" s="25" t="e">
        <f>INDEX(Pääluokka!$H$2:$H$100,MATCH(VALUE(LEFT(Taulukko1[[#This Row],[TOL2008]],2)),Pääluokka!$G$2:$G$100,0))</f>
        <v>#N/A</v>
      </c>
      <c r="K1564" s="25" t="e">
        <f>INDEX(Pääluokka!$I$2:$I$100,MATCH(VALUE(LEFT(Taulukko1[[#This Row],[TOL2008]],2)),Pääluokka!$G$2:$G$100,0))</f>
        <v>#N/A</v>
      </c>
    </row>
    <row r="1565" spans="1:11" ht="12.75" customHeight="1">
      <c r="A1565" t="s">
        <v>2171</v>
      </c>
      <c r="B1565" s="23">
        <v>40604</v>
      </c>
      <c r="C1565" t="s">
        <v>3787</v>
      </c>
      <c r="E1565" s="5">
        <v>85</v>
      </c>
      <c r="F1565" s="4">
        <v>40653</v>
      </c>
      <c r="G1565" s="5">
        <v>63</v>
      </c>
      <c r="H1565" s="22">
        <v>85</v>
      </c>
      <c r="I1565" s="25" t="e">
        <f>INDEX('TOL2008'!B:B,MATCH(A1565,'TOL2008'!A:A,0))</f>
        <v>#N/A</v>
      </c>
      <c r="J1565" s="25" t="e">
        <f>INDEX(Pääluokka!$H$2:$H$100,MATCH(VALUE(LEFT(Taulukko1[[#This Row],[TOL2008]],2)),Pääluokka!$G$2:$G$100,0))</f>
        <v>#N/A</v>
      </c>
      <c r="K1565" s="25" t="e">
        <f>INDEX(Pääluokka!$I$2:$I$100,MATCH(VALUE(LEFT(Taulukko1[[#This Row],[TOL2008]],2)),Pääluokka!$G$2:$G$100,0))</f>
        <v>#N/A</v>
      </c>
    </row>
    <row r="1566" spans="1:11" ht="12.75" customHeight="1">
      <c r="A1566" t="s">
        <v>3616</v>
      </c>
      <c r="B1566" s="23">
        <v>40604</v>
      </c>
      <c r="C1566" t="s">
        <v>3615</v>
      </c>
      <c r="E1566" s="5">
        <v>20</v>
      </c>
      <c r="F1566" s="4">
        <v>40673</v>
      </c>
      <c r="G1566" s="5">
        <v>20</v>
      </c>
      <c r="H1566" s="22">
        <v>70</v>
      </c>
      <c r="I1566" s="25">
        <f>INDEX('TOL2008'!B:B,MATCH(A1566,'TOL2008'!A:A,0))</f>
        <v>84130</v>
      </c>
      <c r="J1566" s="25" t="str">
        <f>INDEX(Pääluokka!$H$2:$H$100,MATCH(VALUE(LEFT(Taulukko1[[#This Row],[TOL2008]],2)),Pääluokka!$G$2:$G$100,0))</f>
        <v>Julkinen hallinto ja maanpuolustus; pakollinen sosiaalivakuutus</v>
      </c>
      <c r="K1566" s="25" t="str">
        <f>INDEX(Pääluokka!$I$2:$I$100,MATCH(VALUE(LEFT(Taulukko1[[#This Row],[TOL2008]],2)),Pääluokka!$G$2:$G$100,0))</f>
        <v>Muut toimialat (O-Q, T-X)</v>
      </c>
    </row>
    <row r="1567" spans="1:11" ht="12.75" customHeight="1">
      <c r="A1567" t="s">
        <v>3670</v>
      </c>
      <c r="B1567" s="23">
        <v>40605</v>
      </c>
      <c r="C1567" t="s">
        <v>3669</v>
      </c>
      <c r="E1567" s="5"/>
      <c r="F1567" s="4">
        <v>40715</v>
      </c>
      <c r="G1567" s="5">
        <v>12</v>
      </c>
      <c r="H1567" s="22">
        <v>36</v>
      </c>
      <c r="I1567" s="25" t="e">
        <f>INDEX('TOL2008'!B:B,MATCH(A1567,'TOL2008'!A:A,0))</f>
        <v>#N/A</v>
      </c>
      <c r="J1567" s="25" t="e">
        <f>INDEX(Pääluokka!$H$2:$H$100,MATCH(VALUE(LEFT(Taulukko1[[#This Row],[TOL2008]],2)),Pääluokka!$G$2:$G$100,0))</f>
        <v>#N/A</v>
      </c>
      <c r="K1567" s="25" t="e">
        <f>INDEX(Pääluokka!$I$2:$I$100,MATCH(VALUE(LEFT(Taulukko1[[#This Row],[TOL2008]],2)),Pääluokka!$G$2:$G$100,0))</f>
        <v>#N/A</v>
      </c>
    </row>
    <row r="1568" spans="1:11" ht="12.75" customHeight="1">
      <c r="A1568" s="21" t="s">
        <v>366</v>
      </c>
      <c r="B1568" s="23">
        <v>40610</v>
      </c>
      <c r="C1568" s="21" t="s">
        <v>3668</v>
      </c>
      <c r="D1568" s="24"/>
      <c r="E1568" s="24">
        <v>18</v>
      </c>
      <c r="F1568" s="23">
        <v>40661</v>
      </c>
      <c r="G1568" s="24">
        <v>11</v>
      </c>
      <c r="H1568" s="22">
        <v>23</v>
      </c>
      <c r="I1568" s="25">
        <f>INDEX('TOL2008'!B:B,MATCH(A1568,'TOL2008'!A:A,0))</f>
        <v>47719</v>
      </c>
      <c r="J1568" s="25" t="str">
        <f>INDEX(Pääluokka!$H$2:$H$100,MATCH(VALUE(LEFT(Taulukko1[[#This Row],[TOL2008]],2)),Pääluokka!$G$2:$G$100,0))</f>
        <v>Tukku- ja vähittäiskauppa; moottoriajoneuvojen ja moottoripyörien korjaus</v>
      </c>
      <c r="K1568" s="25" t="str">
        <f>INDEX(Pääluokka!$I$2:$I$100,MATCH(VALUE(LEFT(Taulukko1[[#This Row],[TOL2008]],2)),Pääluokka!$G$2:$G$100,0))</f>
        <v>Palvelualat (G-N, R, S)</v>
      </c>
    </row>
    <row r="1569" spans="1:11" ht="12.75" customHeight="1">
      <c r="A1569" t="s">
        <v>983</v>
      </c>
      <c r="B1569" s="23">
        <v>40610</v>
      </c>
      <c r="C1569" t="s">
        <v>3650</v>
      </c>
      <c r="E1569" s="5"/>
      <c r="F1569" s="4"/>
      <c r="G1569" s="5"/>
      <c r="H1569" s="22"/>
      <c r="I1569" s="25">
        <f>INDEX('TOL2008'!B:B,MATCH(A1569,'TOL2008'!A:A,0))</f>
        <v>26300</v>
      </c>
      <c r="J1569" s="25" t="str">
        <f>INDEX(Pääluokka!$H$2:$H$100,MATCH(VALUE(LEFT(Taulukko1[[#This Row],[TOL2008]],2)),Pääluokka!$G$2:$G$100,0))</f>
        <v>Teollisuus</v>
      </c>
      <c r="K1569" s="25" t="str">
        <f>INDEX(Pääluokka!$I$2:$I$100,MATCH(VALUE(LEFT(Taulukko1[[#This Row],[TOL2008]],2)),Pääluokka!$G$2:$G$100,0))</f>
        <v>Teollisuus (C-E)</v>
      </c>
    </row>
    <row r="1570" spans="1:11" ht="12.75" customHeight="1">
      <c r="A1570" s="21" t="s">
        <v>535</v>
      </c>
      <c r="B1570" s="23">
        <v>40613</v>
      </c>
      <c r="C1570" s="21" t="s">
        <v>3758</v>
      </c>
      <c r="D1570" s="24"/>
      <c r="E1570" s="24"/>
      <c r="F1570" s="23"/>
      <c r="G1570" s="24"/>
      <c r="H1570" s="22">
        <v>500</v>
      </c>
      <c r="I1570" s="25">
        <f>INDEX('TOL2008'!B:B,MATCH(A1570,'TOL2008'!A:A,0))</f>
        <v>52230</v>
      </c>
      <c r="J1570" s="25" t="str">
        <f>INDEX(Pääluokka!$H$2:$H$100,MATCH(VALUE(LEFT(Taulukko1[[#This Row],[TOL2008]],2)),Pääluokka!$G$2:$G$100,0))</f>
        <v>Kuljetus ja varastointi</v>
      </c>
      <c r="K1570" s="25" t="str">
        <f>INDEX(Pääluokka!$I$2:$I$100,MATCH(VALUE(LEFT(Taulukko1[[#This Row],[TOL2008]],2)),Pääluokka!$G$2:$G$100,0))</f>
        <v>Palvelualat (G-N, R, S)</v>
      </c>
    </row>
    <row r="1571" spans="1:11" ht="12.75" customHeight="1">
      <c r="A1571" t="s">
        <v>3698</v>
      </c>
      <c r="B1571" s="23">
        <v>40613</v>
      </c>
      <c r="C1571" t="s">
        <v>3697</v>
      </c>
      <c r="E1571" s="5">
        <v>40</v>
      </c>
      <c r="F1571" s="4">
        <v>40666</v>
      </c>
      <c r="G1571" s="5">
        <v>30</v>
      </c>
      <c r="H1571" s="22">
        <v>124</v>
      </c>
      <c r="I1571" s="25" t="e">
        <f>INDEX('TOL2008'!B:B,MATCH(A1571,'TOL2008'!A:A,0))</f>
        <v>#N/A</v>
      </c>
      <c r="J1571" s="25" t="e">
        <f>INDEX(Pääluokka!$H$2:$H$100,MATCH(VALUE(LEFT(Taulukko1[[#This Row],[TOL2008]],2)),Pääluokka!$G$2:$G$100,0))</f>
        <v>#N/A</v>
      </c>
      <c r="K1571" s="25" t="e">
        <f>INDEX(Pääluokka!$I$2:$I$100,MATCH(VALUE(LEFT(Taulukko1[[#This Row],[TOL2008]],2)),Pääluokka!$G$2:$G$100,0))</f>
        <v>#N/A</v>
      </c>
    </row>
    <row r="1572" spans="1:11" ht="12.75" customHeight="1">
      <c r="A1572" s="21" t="s">
        <v>1728</v>
      </c>
      <c r="B1572" s="23">
        <v>40613</v>
      </c>
      <c r="C1572" s="21" t="s">
        <v>3617</v>
      </c>
      <c r="D1572" s="24"/>
      <c r="E1572" s="24"/>
      <c r="F1572" s="23"/>
      <c r="G1572" s="24"/>
      <c r="H1572" s="22">
        <v>10</v>
      </c>
      <c r="I1572" s="25">
        <f>INDEX('TOL2008'!B:B,MATCH(A1572,'TOL2008'!A:A,0))</f>
        <v>10820</v>
      </c>
      <c r="J1572" s="25" t="str">
        <f>INDEX(Pääluokka!$H$2:$H$100,MATCH(VALUE(LEFT(Taulukko1[[#This Row],[TOL2008]],2)),Pääluokka!$G$2:$G$100,0))</f>
        <v>Teollisuus</v>
      </c>
      <c r="K1572" s="25" t="str">
        <f>INDEX(Pääluokka!$I$2:$I$100,MATCH(VALUE(LEFT(Taulukko1[[#This Row],[TOL2008]],2)),Pääluokka!$G$2:$G$100,0))</f>
        <v>Teollisuus (C-E)</v>
      </c>
    </row>
    <row r="1573" spans="1:11" ht="12.75" customHeight="1">
      <c r="A1573" t="s">
        <v>640</v>
      </c>
      <c r="B1573" s="23">
        <v>40619</v>
      </c>
      <c r="C1573" t="s">
        <v>3810</v>
      </c>
      <c r="E1573" s="5">
        <v>110</v>
      </c>
      <c r="F1573" s="4">
        <v>40672</v>
      </c>
      <c r="G1573" s="5">
        <v>93</v>
      </c>
      <c r="H1573" s="22">
        <v>110</v>
      </c>
      <c r="I1573" s="25">
        <f>INDEX('TOL2008'!B:B,MATCH(A1573,'TOL2008'!A:A,0))</f>
        <v>10130</v>
      </c>
      <c r="J1573" s="25" t="str">
        <f>INDEX(Pääluokka!$H$2:$H$100,MATCH(VALUE(LEFT(Taulukko1[[#This Row],[TOL2008]],2)),Pääluokka!$G$2:$G$100,0))</f>
        <v>Teollisuus</v>
      </c>
      <c r="K1573" s="25" t="str">
        <f>INDEX(Pääluokka!$I$2:$I$100,MATCH(VALUE(LEFT(Taulukko1[[#This Row],[TOL2008]],2)),Pääluokka!$G$2:$G$100,0))</f>
        <v>Teollisuus (C-E)</v>
      </c>
    </row>
    <row r="1574" spans="1:11" ht="12.75" customHeight="1">
      <c r="A1574" s="21" t="s">
        <v>3763</v>
      </c>
      <c r="B1574" s="23">
        <v>40619</v>
      </c>
      <c r="C1574" s="21" t="s">
        <v>3762</v>
      </c>
      <c r="D1574" s="24"/>
      <c r="E1574" s="24"/>
      <c r="F1574" s="23">
        <v>40661</v>
      </c>
      <c r="G1574" s="24">
        <v>52</v>
      </c>
      <c r="H1574" s="22">
        <v>64</v>
      </c>
      <c r="I1574" s="25" t="e">
        <f>INDEX('TOL2008'!B:B,MATCH(A1574,'TOL2008'!A:A,0))</f>
        <v>#N/A</v>
      </c>
      <c r="J1574" s="25" t="e">
        <f>INDEX(Pääluokka!$H$2:$H$100,MATCH(VALUE(LEFT(Taulukko1[[#This Row],[TOL2008]],2)),Pääluokka!$G$2:$G$100,0))</f>
        <v>#N/A</v>
      </c>
      <c r="K1574" s="25" t="e">
        <f>INDEX(Pääluokka!$I$2:$I$100,MATCH(VALUE(LEFT(Taulukko1[[#This Row],[TOL2008]],2)),Pääluokka!$G$2:$G$100,0))</f>
        <v>#N/A</v>
      </c>
    </row>
    <row r="1575" spans="1:11" ht="12.75" customHeight="1">
      <c r="A1575" t="s">
        <v>1132</v>
      </c>
      <c r="B1575" s="23">
        <v>40627</v>
      </c>
      <c r="C1575" t="s">
        <v>3721</v>
      </c>
      <c r="D1575" s="5">
        <v>20</v>
      </c>
      <c r="E1575" s="5">
        <v>25</v>
      </c>
      <c r="F1575" s="4">
        <v>40660</v>
      </c>
      <c r="G1575" s="5">
        <v>20</v>
      </c>
      <c r="H1575" s="22">
        <v>45</v>
      </c>
      <c r="I1575" s="25">
        <f>INDEX('TOL2008'!B:B,MATCH(A1575,'TOL2008'!A:A,0))</f>
        <v>82200</v>
      </c>
      <c r="J1575" s="25" t="str">
        <f>INDEX(Pääluokka!$H$2:$H$100,MATCH(VALUE(LEFT(Taulukko1[[#This Row],[TOL2008]],2)),Pääluokka!$G$2:$G$100,0))</f>
        <v>Hallinto- ja tukipalvelutoiminta</v>
      </c>
      <c r="K1575" s="25" t="str">
        <f>INDEX(Pääluokka!$I$2:$I$100,MATCH(VALUE(LEFT(Taulukko1[[#This Row],[TOL2008]],2)),Pääluokka!$G$2:$G$100,0))</f>
        <v>Palvelualat (G-N, R, S)</v>
      </c>
    </row>
    <row r="1576" spans="1:11" ht="12.75" customHeight="1">
      <c r="A1576" s="21" t="s">
        <v>991</v>
      </c>
      <c r="B1576" s="23">
        <v>40632</v>
      </c>
      <c r="C1576" s="21" t="s">
        <v>3651</v>
      </c>
      <c r="D1576" s="24" t="s">
        <v>25</v>
      </c>
      <c r="E1576" s="24"/>
      <c r="F1576" s="23">
        <v>40736</v>
      </c>
      <c r="G1576" s="24">
        <v>0</v>
      </c>
      <c r="H1576" s="22">
        <v>135</v>
      </c>
      <c r="I1576" s="25">
        <f>INDEX('TOL2008'!B:B,MATCH(A1576,'TOL2008'!A:A,0))</f>
        <v>20600</v>
      </c>
      <c r="J1576" s="25" t="str">
        <f>INDEX(Pääluokka!$H$2:$H$100,MATCH(VALUE(LEFT(Taulukko1[[#This Row],[TOL2008]],2)),Pääluokka!$G$2:$G$100,0))</f>
        <v>Teollisuus</v>
      </c>
      <c r="K1576" s="25" t="str">
        <f>INDEX(Pääluokka!$I$2:$I$100,MATCH(VALUE(LEFT(Taulukko1[[#This Row],[TOL2008]],2)),Pääluokka!$G$2:$G$100,0))</f>
        <v>Teollisuus (C-E)</v>
      </c>
    </row>
    <row r="1577" spans="1:11" ht="12.75" customHeight="1">
      <c r="A1577" s="21" t="s">
        <v>3623</v>
      </c>
      <c r="B1577" s="23">
        <v>40634</v>
      </c>
      <c r="C1577" s="21" t="s">
        <v>3622</v>
      </c>
      <c r="D1577" s="24"/>
      <c r="E1577" s="24"/>
      <c r="F1577" s="23"/>
      <c r="G1577" s="24"/>
      <c r="H1577" s="22">
        <v>55</v>
      </c>
      <c r="I1577" s="25" t="e">
        <f>INDEX('TOL2008'!B:B,MATCH(A1577,'TOL2008'!A:A,0))</f>
        <v>#N/A</v>
      </c>
      <c r="J1577" s="25" t="e">
        <f>INDEX(Pääluokka!$H$2:$H$100,MATCH(VALUE(LEFT(Taulukko1[[#This Row],[TOL2008]],2)),Pääluokka!$G$2:$G$100,0))</f>
        <v>#N/A</v>
      </c>
      <c r="K1577" s="25" t="e">
        <f>INDEX(Pääluokka!$I$2:$I$100,MATCH(VALUE(LEFT(Taulukko1[[#This Row],[TOL2008]],2)),Pääluokka!$G$2:$G$100,0))</f>
        <v>#N/A</v>
      </c>
    </row>
    <row r="1578" spans="1:11" ht="12.75" customHeight="1">
      <c r="A1578" s="21" t="s">
        <v>955</v>
      </c>
      <c r="B1578" s="23">
        <v>40639</v>
      </c>
      <c r="C1578" s="21" t="s">
        <v>3620</v>
      </c>
      <c r="D1578" s="24"/>
      <c r="E1578" s="24">
        <v>90</v>
      </c>
      <c r="F1578" s="23">
        <v>40679</v>
      </c>
      <c r="G1578" s="24">
        <v>90</v>
      </c>
      <c r="H1578" s="22">
        <v>90</v>
      </c>
      <c r="I1578" s="25">
        <f>INDEX('TOL2008'!B:B,MATCH(A1578,'TOL2008'!A:A,0))</f>
        <v>24100</v>
      </c>
      <c r="J1578" s="25" t="str">
        <f>INDEX(Pääluokka!$H$2:$H$100,MATCH(VALUE(LEFT(Taulukko1[[#This Row],[TOL2008]],2)),Pääluokka!$G$2:$G$100,0))</f>
        <v>Teollisuus</v>
      </c>
      <c r="K1578" s="25" t="str">
        <f>INDEX(Pääluokka!$I$2:$I$100,MATCH(VALUE(LEFT(Taulukko1[[#This Row],[TOL2008]],2)),Pääluokka!$G$2:$G$100,0))</f>
        <v>Teollisuus (C-E)</v>
      </c>
    </row>
    <row r="1579" spans="1:11" ht="12.75" customHeight="1">
      <c r="A1579" s="21" t="s">
        <v>146</v>
      </c>
      <c r="B1579" s="23">
        <v>40645</v>
      </c>
      <c r="C1579" s="21" t="s">
        <v>3564</v>
      </c>
      <c r="D1579" s="24"/>
      <c r="E1579" s="24">
        <v>27</v>
      </c>
      <c r="F1579" s="23"/>
      <c r="G1579" s="24"/>
      <c r="H1579" s="22">
        <v>27</v>
      </c>
      <c r="I1579" s="25">
        <f>INDEX('TOL2008'!B:B,MATCH(A1579,'TOL2008'!A:A,0))</f>
        <v>26110</v>
      </c>
      <c r="J1579" s="25" t="str">
        <f>INDEX(Pääluokka!$H$2:$H$100,MATCH(VALUE(LEFT(Taulukko1[[#This Row],[TOL2008]],2)),Pääluokka!$G$2:$G$100,0))</f>
        <v>Teollisuus</v>
      </c>
      <c r="K1579" s="25" t="str">
        <f>INDEX(Pääluokka!$I$2:$I$100,MATCH(VALUE(LEFT(Taulukko1[[#This Row],[TOL2008]],2)),Pääluokka!$G$2:$G$100,0))</f>
        <v>Teollisuus (C-E)</v>
      </c>
    </row>
    <row r="1580" spans="1:11" ht="12.75" customHeight="1">
      <c r="A1580" t="s">
        <v>2739</v>
      </c>
      <c r="B1580" s="23">
        <v>40646</v>
      </c>
      <c r="C1580" t="s">
        <v>3685</v>
      </c>
      <c r="D1580" s="5">
        <v>17</v>
      </c>
      <c r="E1580" s="5"/>
      <c r="F1580" s="4">
        <v>40679</v>
      </c>
      <c r="G1580" s="5">
        <v>0</v>
      </c>
      <c r="H1580" s="22">
        <v>17</v>
      </c>
      <c r="I1580" s="25" t="e">
        <f>INDEX('TOL2008'!B:B,MATCH(A1580,'TOL2008'!A:A,0))</f>
        <v>#N/A</v>
      </c>
      <c r="J1580" s="25" t="e">
        <f>INDEX(Pääluokka!$H$2:$H$100,MATCH(VALUE(LEFT(Taulukko1[[#This Row],[TOL2008]],2)),Pääluokka!$G$2:$G$100,0))</f>
        <v>#N/A</v>
      </c>
      <c r="K1580" s="25" t="e">
        <f>INDEX(Pääluokka!$I$2:$I$100,MATCH(VALUE(LEFT(Taulukko1[[#This Row],[TOL2008]],2)),Pääluokka!$G$2:$G$100,0))</f>
        <v>#N/A</v>
      </c>
    </row>
    <row r="1581" spans="1:11" ht="12.75" customHeight="1">
      <c r="A1581" t="s">
        <v>666</v>
      </c>
      <c r="B1581" s="23">
        <v>40647</v>
      </c>
      <c r="C1581" t="s">
        <v>3819</v>
      </c>
      <c r="E1581" s="5">
        <v>82</v>
      </c>
      <c r="F1581" s="4">
        <v>40707</v>
      </c>
      <c r="G1581" s="5">
        <v>61</v>
      </c>
      <c r="H1581" s="22">
        <v>1000</v>
      </c>
      <c r="I1581" s="25">
        <f>INDEX('TOL2008'!B:B,MATCH(A1581,'TOL2008'!A:A,0))</f>
        <v>58130</v>
      </c>
      <c r="J1581" s="25" t="str">
        <f>INDEX(Pääluokka!$H$2:$H$100,MATCH(VALUE(LEFT(Taulukko1[[#This Row],[TOL2008]],2)),Pääluokka!$G$2:$G$100,0))</f>
        <v>Informaatio ja viestintä</v>
      </c>
      <c r="K1581" s="25" t="str">
        <f>INDEX(Pääluokka!$I$2:$I$100,MATCH(VALUE(LEFT(Taulukko1[[#This Row],[TOL2008]],2)),Pääluokka!$G$2:$G$100,0))</f>
        <v>Palvelualat (G-N, R, S)</v>
      </c>
    </row>
    <row r="1582" spans="1:11" ht="12.75" customHeight="1">
      <c r="A1582" t="s">
        <v>3209</v>
      </c>
      <c r="B1582" s="23">
        <v>40647</v>
      </c>
      <c r="C1582" t="s">
        <v>3552</v>
      </c>
      <c r="D1582" s="5" t="s">
        <v>25</v>
      </c>
      <c r="E1582" s="5"/>
      <c r="F1582" s="4">
        <v>40668</v>
      </c>
      <c r="G1582" s="5">
        <v>9</v>
      </c>
      <c r="H1582" s="22">
        <v>20</v>
      </c>
      <c r="I1582" s="25" t="e">
        <f>INDEX('TOL2008'!B:B,MATCH(A1582,'TOL2008'!A:A,0))</f>
        <v>#N/A</v>
      </c>
      <c r="J1582" s="25" t="e">
        <f>INDEX(Pääluokka!$H$2:$H$100,MATCH(VALUE(LEFT(Taulukko1[[#This Row],[TOL2008]],2)),Pääluokka!$G$2:$G$100,0))</f>
        <v>#N/A</v>
      </c>
      <c r="K1582" s="25" t="e">
        <f>INDEX(Pääluokka!$I$2:$I$100,MATCH(VALUE(LEFT(Taulukko1[[#This Row],[TOL2008]],2)),Pääluokka!$G$2:$G$100,0))</f>
        <v>#N/A</v>
      </c>
    </row>
    <row r="1583" spans="1:11" ht="12.75" customHeight="1">
      <c r="A1583" t="s">
        <v>78</v>
      </c>
      <c r="B1583" s="23">
        <v>40647</v>
      </c>
      <c r="C1583" t="s">
        <v>3530</v>
      </c>
      <c r="E1583" s="5"/>
      <c r="F1583" s="4">
        <v>40711</v>
      </c>
      <c r="G1583" s="5">
        <v>24</v>
      </c>
      <c r="H1583" s="22">
        <v>50</v>
      </c>
      <c r="I1583" s="25">
        <f>INDEX('TOL2008'!B:B,MATCH(A1583,'TOL2008'!A:A,0))</f>
        <v>23700</v>
      </c>
      <c r="J1583" s="25" t="str">
        <f>INDEX(Pääluokka!$H$2:$H$100,MATCH(VALUE(LEFT(Taulukko1[[#This Row],[TOL2008]],2)),Pääluokka!$G$2:$G$100,0))</f>
        <v>Teollisuus</v>
      </c>
      <c r="K1583" s="25" t="str">
        <f>INDEX(Pääluokka!$I$2:$I$100,MATCH(VALUE(LEFT(Taulukko1[[#This Row],[TOL2008]],2)),Pääluokka!$G$2:$G$100,0))</f>
        <v>Teollisuus (C-E)</v>
      </c>
    </row>
    <row r="1584" spans="1:11" ht="12.75" customHeight="1">
      <c r="A1584" t="s">
        <v>3687</v>
      </c>
      <c r="B1584" s="23">
        <v>40648</v>
      </c>
      <c r="C1584" t="s">
        <v>3688</v>
      </c>
      <c r="E1584" s="5"/>
      <c r="F1584" s="4">
        <v>40689</v>
      </c>
      <c r="G1584" s="5">
        <v>10</v>
      </c>
      <c r="H1584" s="22">
        <v>50</v>
      </c>
      <c r="I1584" s="25" t="e">
        <f>INDEX('TOL2008'!B:B,MATCH(A1584,'TOL2008'!A:A,0))</f>
        <v>#N/A</v>
      </c>
      <c r="J1584" s="25" t="e">
        <f>INDEX(Pääluokka!$H$2:$H$100,MATCH(VALUE(LEFT(Taulukko1[[#This Row],[TOL2008]],2)),Pääluokka!$G$2:$G$100,0))</f>
        <v>#N/A</v>
      </c>
      <c r="K1584" s="25" t="e">
        <f>INDEX(Pääluokka!$I$2:$I$100,MATCH(VALUE(LEFT(Taulukko1[[#This Row],[TOL2008]],2)),Pääluokka!$G$2:$G$100,0))</f>
        <v>#N/A</v>
      </c>
    </row>
    <row r="1585" spans="1:11" ht="12.75" customHeight="1">
      <c r="A1585" t="s">
        <v>447</v>
      </c>
      <c r="B1585" s="23">
        <v>40652</v>
      </c>
      <c r="C1585" s="21" t="s">
        <v>3722</v>
      </c>
      <c r="D1585" s="24">
        <v>50</v>
      </c>
      <c r="E1585" s="24"/>
      <c r="F1585" s="23">
        <v>40695</v>
      </c>
      <c r="G1585" s="24">
        <v>8</v>
      </c>
      <c r="H1585" s="22">
        <v>100</v>
      </c>
      <c r="I1585" s="25">
        <f>INDEX('TOL2008'!B:B,MATCH(A1585,'TOL2008'!A:A,0))</f>
        <v>62010</v>
      </c>
      <c r="J1585" s="25" t="str">
        <f>INDEX(Pääluokka!$H$2:$H$100,MATCH(VALUE(LEFT(Taulukko1[[#This Row],[TOL2008]],2)),Pääluokka!$G$2:$G$100,0))</f>
        <v>Informaatio ja viestintä</v>
      </c>
      <c r="K1585" s="25" t="str">
        <f>INDEX(Pääluokka!$I$2:$I$100,MATCH(VALUE(LEFT(Taulukko1[[#This Row],[TOL2008]],2)),Pääluokka!$G$2:$G$100,0))</f>
        <v>Palvelualat (G-N, R, S)</v>
      </c>
    </row>
    <row r="1586" spans="1:11" ht="12.75" customHeight="1">
      <c r="A1586" t="s">
        <v>3657</v>
      </c>
      <c r="B1586" s="23">
        <v>40653</v>
      </c>
      <c r="C1586" t="s">
        <v>3656</v>
      </c>
      <c r="E1586" s="5">
        <v>5</v>
      </c>
      <c r="F1586" s="4">
        <v>40708</v>
      </c>
      <c r="G1586" s="5">
        <v>3</v>
      </c>
      <c r="H1586" s="22">
        <v>394</v>
      </c>
      <c r="I1586" s="25" t="e">
        <f>INDEX('TOL2008'!B:B,MATCH(A1586,'TOL2008'!A:A,0))</f>
        <v>#N/A</v>
      </c>
      <c r="J1586" s="25" t="e">
        <f>INDEX(Pääluokka!$H$2:$H$100,MATCH(VALUE(LEFT(Taulukko1[[#This Row],[TOL2008]],2)),Pääluokka!$G$2:$G$100,0))</f>
        <v>#N/A</v>
      </c>
      <c r="K1586" s="25" t="e">
        <f>INDEX(Pääluokka!$I$2:$I$100,MATCH(VALUE(LEFT(Taulukko1[[#This Row],[TOL2008]],2)),Pääluokka!$G$2:$G$100,0))</f>
        <v>#N/A</v>
      </c>
    </row>
    <row r="1587" spans="1:11" ht="12.75" customHeight="1">
      <c r="A1587" t="s">
        <v>3027</v>
      </c>
      <c r="B1587" s="23">
        <v>40654</v>
      </c>
      <c r="C1587" s="21" t="s">
        <v>3788</v>
      </c>
      <c r="D1587" s="24">
        <v>30</v>
      </c>
      <c r="E1587" s="24">
        <v>30</v>
      </c>
      <c r="F1587" s="23">
        <v>40708</v>
      </c>
      <c r="G1587" s="24">
        <v>10</v>
      </c>
      <c r="H1587" s="22">
        <v>80</v>
      </c>
      <c r="I1587" s="25" t="e">
        <f>INDEX('TOL2008'!B:B,MATCH(A1587,'TOL2008'!A:A,0))</f>
        <v>#N/A</v>
      </c>
      <c r="J1587" s="25" t="e">
        <f>INDEX(Pääluokka!$H$2:$H$100,MATCH(VALUE(LEFT(Taulukko1[[#This Row],[TOL2008]],2)),Pääluokka!$G$2:$G$100,0))</f>
        <v>#N/A</v>
      </c>
      <c r="K1587" s="25" t="e">
        <f>INDEX(Pääluokka!$I$2:$I$100,MATCH(VALUE(LEFT(Taulukko1[[#This Row],[TOL2008]],2)),Pääluokka!$G$2:$G$100,0))</f>
        <v>#N/A</v>
      </c>
    </row>
    <row r="1588" spans="1:11" ht="12.75" customHeight="1">
      <c r="A1588" s="21" t="s">
        <v>3774</v>
      </c>
      <c r="B1588" s="23">
        <v>40654</v>
      </c>
      <c r="C1588" s="21" t="s">
        <v>143</v>
      </c>
      <c r="D1588" s="24"/>
      <c r="E1588" s="24">
        <v>6</v>
      </c>
      <c r="F1588" s="23">
        <v>40675</v>
      </c>
      <c r="G1588" s="24">
        <v>6</v>
      </c>
      <c r="H1588" s="22">
        <v>30</v>
      </c>
      <c r="I1588" s="25" t="e">
        <f>INDEX('TOL2008'!B:B,MATCH(A1588,'TOL2008'!A:A,0))</f>
        <v>#N/A</v>
      </c>
      <c r="J1588" s="25" t="e">
        <f>INDEX(Pääluokka!$H$2:$H$100,MATCH(VALUE(LEFT(Taulukko1[[#This Row],[TOL2008]],2)),Pääluokka!$G$2:$G$100,0))</f>
        <v>#N/A</v>
      </c>
      <c r="K1588" s="25" t="e">
        <f>INDEX(Pääluokka!$I$2:$I$100,MATCH(VALUE(LEFT(Taulukko1[[#This Row],[TOL2008]],2)),Pääluokka!$G$2:$G$100,0))</f>
        <v>#N/A</v>
      </c>
    </row>
    <row r="1589" spans="1:11" ht="12.75" customHeight="1">
      <c r="A1589" t="s">
        <v>3167</v>
      </c>
      <c r="B1589" s="23">
        <v>40659</v>
      </c>
      <c r="C1589" t="s">
        <v>3508</v>
      </c>
      <c r="D1589" s="5">
        <v>90</v>
      </c>
      <c r="E1589" s="5">
        <v>9</v>
      </c>
      <c r="F1589" s="4"/>
      <c r="G1589" s="5"/>
      <c r="H1589" s="22">
        <v>99</v>
      </c>
      <c r="I1589" s="25" t="e">
        <f>INDEX('TOL2008'!B:B,MATCH(A1589,'TOL2008'!A:A,0))</f>
        <v>#N/A</v>
      </c>
      <c r="J1589" s="25" t="e">
        <f>INDEX(Pääluokka!$H$2:$H$100,MATCH(VALUE(LEFT(Taulukko1[[#This Row],[TOL2008]],2)),Pääluokka!$G$2:$G$100,0))</f>
        <v>#N/A</v>
      </c>
      <c r="K1589" s="25" t="e">
        <f>INDEX(Pääluokka!$I$2:$I$100,MATCH(VALUE(LEFT(Taulukko1[[#This Row],[TOL2008]],2)),Pääluokka!$G$2:$G$100,0))</f>
        <v>#N/A</v>
      </c>
    </row>
    <row r="1590" spans="1:11" ht="12.75" customHeight="1">
      <c r="A1590" s="21" t="s">
        <v>1107</v>
      </c>
      <c r="B1590" s="23">
        <v>40660</v>
      </c>
      <c r="C1590" s="21" t="s">
        <v>3707</v>
      </c>
      <c r="D1590" s="24"/>
      <c r="E1590" s="24">
        <v>33</v>
      </c>
      <c r="F1590" s="23"/>
      <c r="G1590" s="24"/>
      <c r="H1590" s="22">
        <v>33</v>
      </c>
      <c r="I1590" s="25">
        <f>INDEX('TOL2008'!B:B,MATCH(A1590,'TOL2008'!A:A,0))</f>
        <v>20590</v>
      </c>
      <c r="J1590" s="25" t="str">
        <f>INDEX(Pääluokka!$H$2:$H$100,MATCH(VALUE(LEFT(Taulukko1[[#This Row],[TOL2008]],2)),Pääluokka!$G$2:$G$100,0))</f>
        <v>Teollisuus</v>
      </c>
      <c r="K1590" s="25" t="str">
        <f>INDEX(Pääluokka!$I$2:$I$100,MATCH(VALUE(LEFT(Taulukko1[[#This Row],[TOL2008]],2)),Pääluokka!$G$2:$G$100,0))</f>
        <v>Teollisuus (C-E)</v>
      </c>
    </row>
    <row r="1591" spans="1:11" ht="12.75" customHeight="1">
      <c r="A1591" t="s">
        <v>983</v>
      </c>
      <c r="B1591" s="23">
        <v>40660</v>
      </c>
      <c r="C1591" t="s">
        <v>3649</v>
      </c>
      <c r="E1591" s="5">
        <v>1400</v>
      </c>
      <c r="F1591" s="4">
        <v>40716</v>
      </c>
      <c r="G1591" s="5">
        <v>1400</v>
      </c>
      <c r="H1591" s="22">
        <v>1400</v>
      </c>
      <c r="I1591" s="25">
        <f>INDEX('TOL2008'!B:B,MATCH(A1591,'TOL2008'!A:A,0))</f>
        <v>26300</v>
      </c>
      <c r="J1591" s="25" t="str">
        <f>INDEX(Pääluokka!$H$2:$H$100,MATCH(VALUE(LEFT(Taulukko1[[#This Row],[TOL2008]],2)),Pääluokka!$G$2:$G$100,0))</f>
        <v>Teollisuus</v>
      </c>
      <c r="K1591" s="25" t="str">
        <f>INDEX(Pääluokka!$I$2:$I$100,MATCH(VALUE(LEFT(Taulukko1[[#This Row],[TOL2008]],2)),Pääluokka!$G$2:$G$100,0))</f>
        <v>Teollisuus (C-E)</v>
      </c>
    </row>
    <row r="1592" spans="1:11" ht="12.75" customHeight="1">
      <c r="A1592" t="s">
        <v>3576</v>
      </c>
      <c r="B1592" s="23">
        <v>40660</v>
      </c>
      <c r="C1592" t="s">
        <v>3575</v>
      </c>
      <c r="E1592" s="5">
        <v>170</v>
      </c>
      <c r="F1592" s="4">
        <v>40703</v>
      </c>
      <c r="G1592" s="5">
        <v>129</v>
      </c>
      <c r="H1592" s="22">
        <v>170</v>
      </c>
      <c r="I1592" s="25" t="e">
        <f>INDEX('TOL2008'!B:B,MATCH(A1592,'TOL2008'!A:A,0))</f>
        <v>#N/A</v>
      </c>
      <c r="J1592" s="25" t="e">
        <f>INDEX(Pääluokka!$H$2:$H$100,MATCH(VALUE(LEFT(Taulukko1[[#This Row],[TOL2008]],2)),Pääluokka!$G$2:$G$100,0))</f>
        <v>#N/A</v>
      </c>
      <c r="K1592" s="25" t="e">
        <f>INDEX(Pääluokka!$I$2:$I$100,MATCH(VALUE(LEFT(Taulukko1[[#This Row],[TOL2008]],2)),Pääluokka!$G$2:$G$100,0))</f>
        <v>#N/A</v>
      </c>
    </row>
    <row r="1593" spans="1:11" ht="12.75" customHeight="1">
      <c r="A1593" t="s">
        <v>3527</v>
      </c>
      <c r="B1593" s="23">
        <v>40660</v>
      </c>
      <c r="C1593" t="s">
        <v>425</v>
      </c>
      <c r="E1593" s="5">
        <v>9</v>
      </c>
      <c r="F1593" s="4">
        <v>40765</v>
      </c>
      <c r="G1593" s="5">
        <v>5</v>
      </c>
      <c r="H1593" s="22">
        <v>38</v>
      </c>
      <c r="I1593" s="25" t="e">
        <f>INDEX('TOL2008'!B:B,MATCH(A1593,'TOL2008'!A:A,0))</f>
        <v>#N/A</v>
      </c>
      <c r="J1593" s="25" t="e">
        <f>INDEX(Pääluokka!$H$2:$H$100,MATCH(VALUE(LEFT(Taulukko1[[#This Row],[TOL2008]],2)),Pääluokka!$G$2:$G$100,0))</f>
        <v>#N/A</v>
      </c>
      <c r="K1593" s="25" t="e">
        <f>INDEX(Pääluokka!$I$2:$I$100,MATCH(VALUE(LEFT(Taulukko1[[#This Row],[TOL2008]],2)),Pääluokka!$G$2:$G$100,0))</f>
        <v>#N/A</v>
      </c>
    </row>
    <row r="1594" spans="1:11" ht="12.75" customHeight="1">
      <c r="A1594" t="s">
        <v>1675</v>
      </c>
      <c r="B1594" s="23">
        <v>40660</v>
      </c>
      <c r="C1594" t="s">
        <v>3493</v>
      </c>
      <c r="E1594" s="5"/>
      <c r="F1594" s="4"/>
      <c r="G1594" s="5"/>
      <c r="H1594" s="22">
        <v>127</v>
      </c>
      <c r="I1594" s="25" t="e">
        <f>INDEX('TOL2008'!B:B,MATCH(A1594,'TOL2008'!A:A,0))</f>
        <v>#N/A</v>
      </c>
      <c r="J1594" s="25" t="e">
        <f>INDEX(Pääluokka!$H$2:$H$100,MATCH(VALUE(LEFT(Taulukko1[[#This Row],[TOL2008]],2)),Pääluokka!$G$2:$G$100,0))</f>
        <v>#N/A</v>
      </c>
      <c r="K1594" s="25" t="e">
        <f>INDEX(Pääluokka!$I$2:$I$100,MATCH(VALUE(LEFT(Taulukko1[[#This Row],[TOL2008]],2)),Pääluokka!$G$2:$G$100,0))</f>
        <v>#N/A</v>
      </c>
    </row>
    <row r="1595" spans="1:11" ht="12.75" customHeight="1">
      <c r="A1595" t="s">
        <v>454</v>
      </c>
      <c r="B1595" s="23">
        <v>40661</v>
      </c>
      <c r="C1595" t="s">
        <v>3727</v>
      </c>
      <c r="E1595" s="5">
        <v>40</v>
      </c>
      <c r="F1595" s="4">
        <v>40701</v>
      </c>
      <c r="G1595" s="5">
        <v>31</v>
      </c>
      <c r="H1595" s="22">
        <v>129</v>
      </c>
      <c r="I1595" s="25">
        <f>INDEX('TOL2008'!B:B,MATCH(A1595,'TOL2008'!A:A,0))</f>
        <v>52291</v>
      </c>
      <c r="J1595" s="25" t="str">
        <f>INDEX(Pääluokka!$H$2:$H$100,MATCH(VALUE(LEFT(Taulukko1[[#This Row],[TOL2008]],2)),Pääluokka!$G$2:$G$100,0))</f>
        <v>Kuljetus ja varastointi</v>
      </c>
      <c r="K1595" s="25" t="str">
        <f>INDEX(Pääluokka!$I$2:$I$100,MATCH(VALUE(LEFT(Taulukko1[[#This Row],[TOL2008]],2)),Pääluokka!$G$2:$G$100,0))</f>
        <v>Palvelualat (G-N, R, S)</v>
      </c>
    </row>
    <row r="1596" spans="1:11" ht="12.75" customHeight="1">
      <c r="A1596" s="21" t="s">
        <v>3772</v>
      </c>
      <c r="B1596" s="23">
        <v>40663</v>
      </c>
      <c r="C1596" s="21" t="s">
        <v>3771</v>
      </c>
      <c r="D1596" s="24"/>
      <c r="E1596" s="24">
        <v>25</v>
      </c>
      <c r="F1596" s="23">
        <v>40686</v>
      </c>
      <c r="G1596" s="24">
        <v>16</v>
      </c>
      <c r="H1596" s="22">
        <v>25</v>
      </c>
      <c r="I1596" s="25">
        <f>INDEX('TOL2008'!B:B,MATCH(A1596,'TOL2008'!A:A,0))</f>
        <v>63110</v>
      </c>
      <c r="J1596" s="25" t="str">
        <f>INDEX(Pääluokka!$H$2:$H$100,MATCH(VALUE(LEFT(Taulukko1[[#This Row],[TOL2008]],2)),Pääluokka!$G$2:$G$100,0))</f>
        <v>Informaatio ja viestintä</v>
      </c>
      <c r="K1596" s="25" t="str">
        <f>INDEX(Pääluokka!$I$2:$I$100,MATCH(VALUE(LEFT(Taulukko1[[#This Row],[TOL2008]],2)),Pääluokka!$G$2:$G$100,0))</f>
        <v>Palvelualat (G-N, R, S)</v>
      </c>
    </row>
    <row r="1597" spans="1:11" ht="12.75" customHeight="1">
      <c r="A1597" t="s">
        <v>3789</v>
      </c>
      <c r="B1597" s="23">
        <v>40664</v>
      </c>
      <c r="C1597" t="s">
        <v>1313</v>
      </c>
      <c r="E1597" s="5"/>
      <c r="F1597" s="4">
        <v>40714</v>
      </c>
      <c r="G1597" s="5">
        <v>9</v>
      </c>
      <c r="H1597" s="22">
        <v>230</v>
      </c>
      <c r="I1597" s="25" t="e">
        <f>INDEX('TOL2008'!B:B,MATCH(A1597,'TOL2008'!A:A,0))</f>
        <v>#N/A</v>
      </c>
      <c r="J1597" s="25" t="e">
        <f>INDEX(Pääluokka!$H$2:$H$100,MATCH(VALUE(LEFT(Taulukko1[[#This Row],[TOL2008]],2)),Pääluokka!$G$2:$G$100,0))</f>
        <v>#N/A</v>
      </c>
      <c r="K1597" s="25" t="e">
        <f>INDEX(Pääluokka!$I$2:$I$100,MATCH(VALUE(LEFT(Taulukko1[[#This Row],[TOL2008]],2)),Pääluokka!$G$2:$G$100,0))</f>
        <v>#N/A</v>
      </c>
    </row>
    <row r="1598" spans="1:11" ht="12.75" customHeight="1">
      <c r="A1598" s="21" t="s">
        <v>925</v>
      </c>
      <c r="B1598" s="23">
        <v>40664</v>
      </c>
      <c r="C1598" s="21" t="s">
        <v>2571</v>
      </c>
      <c r="D1598" s="24"/>
      <c r="E1598" s="24"/>
      <c r="F1598" s="23">
        <v>40694</v>
      </c>
      <c r="G1598" s="24">
        <v>22</v>
      </c>
      <c r="H1598" s="22">
        <v>58</v>
      </c>
      <c r="I1598" s="25">
        <f>INDEX('TOL2008'!B:B,MATCH(A1598,'TOL2008'!A:A,0))</f>
        <v>22210</v>
      </c>
      <c r="J1598" s="25" t="str">
        <f>INDEX(Pääluokka!$H$2:$H$100,MATCH(VALUE(LEFT(Taulukko1[[#This Row],[TOL2008]],2)),Pääluokka!$G$2:$G$100,0))</f>
        <v>Teollisuus</v>
      </c>
      <c r="K1598" s="25" t="str">
        <f>INDEX(Pääluokka!$I$2:$I$100,MATCH(VALUE(LEFT(Taulukko1[[#This Row],[TOL2008]],2)),Pääluokka!$G$2:$G$100,0))</f>
        <v>Teollisuus (C-E)</v>
      </c>
    </row>
    <row r="1599" spans="1:11" ht="12.75" customHeight="1">
      <c r="A1599" t="s">
        <v>78</v>
      </c>
      <c r="B1599" s="23">
        <v>40664</v>
      </c>
      <c r="C1599" t="s">
        <v>3529</v>
      </c>
      <c r="E1599" s="5"/>
      <c r="F1599" s="4">
        <v>40724</v>
      </c>
      <c r="G1599" s="5">
        <v>15</v>
      </c>
      <c r="H1599" s="22">
        <v>15</v>
      </c>
      <c r="I1599" s="25">
        <f>INDEX('TOL2008'!B:B,MATCH(A1599,'TOL2008'!A:A,0))</f>
        <v>23700</v>
      </c>
      <c r="J1599" s="25" t="str">
        <f>INDEX(Pääluokka!$H$2:$H$100,MATCH(VALUE(LEFT(Taulukko1[[#This Row],[TOL2008]],2)),Pääluokka!$G$2:$G$100,0))</f>
        <v>Teollisuus</v>
      </c>
      <c r="K1599" s="25" t="str">
        <f>INDEX(Pääluokka!$I$2:$I$100,MATCH(VALUE(LEFT(Taulukko1[[#This Row],[TOL2008]],2)),Pääluokka!$G$2:$G$100,0))</f>
        <v>Teollisuus (C-E)</v>
      </c>
    </row>
    <row r="1600" spans="1:11" ht="12.75" customHeight="1">
      <c r="A1600" t="s">
        <v>148</v>
      </c>
      <c r="B1600" s="23">
        <v>40666</v>
      </c>
      <c r="C1600" t="s">
        <v>3570</v>
      </c>
      <c r="E1600" s="5">
        <v>60</v>
      </c>
      <c r="F1600" s="4"/>
      <c r="G1600" s="5"/>
      <c r="H1600" s="22">
        <v>60</v>
      </c>
      <c r="I1600" s="25">
        <f>INDEX('TOL2008'!B:B,MATCH(A1600,'TOL2008'!A:A,0))</f>
        <v>17120</v>
      </c>
      <c r="J1600" s="25" t="str">
        <f>INDEX(Pääluokka!$H$2:$H$100,MATCH(VALUE(LEFT(Taulukko1[[#This Row],[TOL2008]],2)),Pääluokka!$G$2:$G$100,0))</f>
        <v>Teollisuus</v>
      </c>
      <c r="K1600" s="25" t="str">
        <f>INDEX(Pääluokka!$I$2:$I$100,MATCH(VALUE(LEFT(Taulukko1[[#This Row],[TOL2008]],2)),Pääluokka!$G$2:$G$100,0))</f>
        <v>Teollisuus (C-E)</v>
      </c>
    </row>
    <row r="1601" spans="1:11" ht="12.75" customHeight="1">
      <c r="A1601" t="s">
        <v>3555</v>
      </c>
      <c r="B1601" s="23">
        <v>40667</v>
      </c>
      <c r="C1601" t="s">
        <v>3554</v>
      </c>
      <c r="E1601" s="5">
        <v>9</v>
      </c>
      <c r="F1601" s="4">
        <v>40693</v>
      </c>
      <c r="G1601" s="5">
        <v>5</v>
      </c>
      <c r="H1601" s="22">
        <v>25</v>
      </c>
      <c r="I1601" s="25" t="e">
        <f>INDEX('TOL2008'!B:B,MATCH(A1601,'TOL2008'!A:A,0))</f>
        <v>#N/A</v>
      </c>
      <c r="J1601" s="25" t="e">
        <f>INDEX(Pääluokka!$H$2:$H$100,MATCH(VALUE(LEFT(Taulukko1[[#This Row],[TOL2008]],2)),Pääluokka!$G$2:$G$100,0))</f>
        <v>#N/A</v>
      </c>
      <c r="K1601" s="25" t="e">
        <f>INDEX(Pääluokka!$I$2:$I$100,MATCH(VALUE(LEFT(Taulukko1[[#This Row],[TOL2008]],2)),Pääluokka!$G$2:$G$100,0))</f>
        <v>#N/A</v>
      </c>
    </row>
    <row r="1602" spans="1:11" ht="12.75" customHeight="1">
      <c r="A1602" s="21" t="s">
        <v>2137</v>
      </c>
      <c r="B1602" s="23">
        <v>40668</v>
      </c>
      <c r="C1602" s="21" t="s">
        <v>3759</v>
      </c>
      <c r="D1602" s="24"/>
      <c r="E1602" s="24">
        <v>83</v>
      </c>
      <c r="F1602" s="23">
        <v>40724</v>
      </c>
      <c r="G1602" s="24">
        <v>111</v>
      </c>
      <c r="H1602" s="22">
        <v>120</v>
      </c>
      <c r="I1602" s="25">
        <f>INDEX('TOL2008'!B:B,MATCH(A2699,'TOL2008'!A:A,0))</f>
        <v>10710</v>
      </c>
      <c r="J1602" s="25" t="str">
        <f>INDEX(Pääluokka!$H$2:$H$100,MATCH(VALUE(LEFT(Taulukko1[[#This Row],[TOL2008]],2)),Pääluokka!$G$2:$G$100,0))</f>
        <v>Teollisuus</v>
      </c>
      <c r="K1602" s="25" t="str">
        <f>INDEX(Pääluokka!$I$2:$I$100,MATCH(VALUE(LEFT(Taulukko1[[#This Row],[TOL2008]],2)),Pääluokka!$G$2:$G$100,0))</f>
        <v>Teollisuus (C-E)</v>
      </c>
    </row>
    <row r="1603" spans="1:11" ht="12.75" customHeight="1">
      <c r="A1603" s="21" t="s">
        <v>3826</v>
      </c>
      <c r="B1603" s="23">
        <v>40670</v>
      </c>
      <c r="C1603" s="21" t="s">
        <v>143</v>
      </c>
      <c r="D1603" s="24"/>
      <c r="E1603" s="24">
        <v>30</v>
      </c>
      <c r="F1603" s="23">
        <v>40763</v>
      </c>
      <c r="G1603" s="24">
        <v>30</v>
      </c>
      <c r="H1603" s="22">
        <v>30</v>
      </c>
      <c r="I1603" s="25" t="e">
        <f>INDEX('TOL2008'!B:B,MATCH(A1603,'TOL2008'!A:A,0))</f>
        <v>#N/A</v>
      </c>
      <c r="J1603" s="25" t="e">
        <f>INDEX(Pääluokka!$H$2:$H$100,MATCH(VALUE(LEFT(Taulukko1[[#This Row],[TOL2008]],2)),Pääluokka!$G$2:$G$100,0))</f>
        <v>#N/A</v>
      </c>
      <c r="K1603" s="25" t="e">
        <f>INDEX(Pääluokka!$I$2:$I$100,MATCH(VALUE(LEFT(Taulukko1[[#This Row],[TOL2008]],2)),Pääluokka!$G$2:$G$100,0))</f>
        <v>#N/A</v>
      </c>
    </row>
    <row r="1604" spans="1:11" ht="12.75" customHeight="1">
      <c r="A1604" s="21" t="s">
        <v>3761</v>
      </c>
      <c r="B1604" s="23">
        <v>40672</v>
      </c>
      <c r="C1604" s="21" t="s">
        <v>3760</v>
      </c>
      <c r="D1604" s="24">
        <v>90</v>
      </c>
      <c r="E1604" s="24"/>
      <c r="F1604" s="23">
        <v>40687</v>
      </c>
      <c r="G1604" s="24">
        <v>0</v>
      </c>
      <c r="H1604" s="22">
        <v>90</v>
      </c>
      <c r="I1604" s="25" t="e">
        <f>INDEX('TOL2008'!B:B,MATCH(A1604,'TOL2008'!A:A,0))</f>
        <v>#N/A</v>
      </c>
      <c r="J1604" s="25" t="e">
        <f>INDEX(Pääluokka!$H$2:$H$100,MATCH(VALUE(LEFT(Taulukko1[[#This Row],[TOL2008]],2)),Pääluokka!$G$2:$G$100,0))</f>
        <v>#N/A</v>
      </c>
      <c r="K1604" s="25" t="e">
        <f>INDEX(Pääluokka!$I$2:$I$100,MATCH(VALUE(LEFT(Taulukko1[[#This Row],[TOL2008]],2)),Pääluokka!$G$2:$G$100,0))</f>
        <v>#N/A</v>
      </c>
    </row>
    <row r="1605" spans="1:11" ht="12.75" customHeight="1">
      <c r="A1605" s="21" t="s">
        <v>3818</v>
      </c>
      <c r="B1605" s="23">
        <v>40674</v>
      </c>
      <c r="C1605" s="21" t="s">
        <v>3817</v>
      </c>
      <c r="D1605" s="24"/>
      <c r="E1605" s="24"/>
      <c r="F1605" s="23">
        <v>40703</v>
      </c>
      <c r="G1605" s="24">
        <v>0</v>
      </c>
      <c r="H1605" s="22">
        <v>150</v>
      </c>
      <c r="I1605" s="25" t="e">
        <f>INDEX('TOL2008'!B:B,MATCH(A1605,'TOL2008'!A:A,0))</f>
        <v>#N/A</v>
      </c>
      <c r="J1605" s="25" t="e">
        <f>INDEX(Pääluokka!$H$2:$H$100,MATCH(VALUE(LEFT(Taulukko1[[#This Row],[TOL2008]],2)),Pääluokka!$G$2:$G$100,0))</f>
        <v>#N/A</v>
      </c>
      <c r="K1605" s="25" t="e">
        <f>INDEX(Pääluokka!$I$2:$I$100,MATCH(VALUE(LEFT(Taulukko1[[#This Row],[TOL2008]],2)),Pääluokka!$G$2:$G$100,0))</f>
        <v>#N/A</v>
      </c>
    </row>
    <row r="1606" spans="1:11" ht="12.75" customHeight="1">
      <c r="A1606" t="s">
        <v>2171</v>
      </c>
      <c r="B1606" s="23">
        <v>40676</v>
      </c>
      <c r="C1606" t="s">
        <v>3786</v>
      </c>
      <c r="E1606" s="5">
        <v>190</v>
      </c>
      <c r="F1606" s="4">
        <v>40722</v>
      </c>
      <c r="G1606" s="5">
        <v>181</v>
      </c>
      <c r="H1606" s="22">
        <v>530</v>
      </c>
      <c r="I1606" s="25" t="e">
        <f>INDEX('TOL2008'!B:B,MATCH(A1606,'TOL2008'!A:A,0))</f>
        <v>#N/A</v>
      </c>
      <c r="J1606" s="25" t="e">
        <f>INDEX(Pääluokka!$H$2:$H$100,MATCH(VALUE(LEFT(Taulukko1[[#This Row],[TOL2008]],2)),Pääluokka!$G$2:$G$100,0))</f>
        <v>#N/A</v>
      </c>
      <c r="K1606" s="25" t="e">
        <f>INDEX(Pääluokka!$I$2:$I$100,MATCH(VALUE(LEFT(Taulukko1[[#This Row],[TOL2008]],2)),Pääluokka!$G$2:$G$100,0))</f>
        <v>#N/A</v>
      </c>
    </row>
    <row r="1607" spans="1:11" ht="12.75" customHeight="1">
      <c r="A1607" t="s">
        <v>477</v>
      </c>
      <c r="B1607" s="23">
        <v>40680</v>
      </c>
      <c r="C1607" t="s">
        <v>3738</v>
      </c>
      <c r="E1607" s="5"/>
      <c r="F1607" s="4">
        <v>40722</v>
      </c>
      <c r="G1607" s="5">
        <v>7</v>
      </c>
      <c r="H1607" s="22">
        <v>34</v>
      </c>
      <c r="I1607" s="25">
        <f>INDEX('TOL2008'!B:B,MATCH(A1607,'TOL2008'!A:A,0))</f>
        <v>84250</v>
      </c>
      <c r="J1607" s="25" t="str">
        <f>INDEX(Pääluokka!$H$2:$H$100,MATCH(VALUE(LEFT(Taulukko1[[#This Row],[TOL2008]],2)),Pääluokka!$G$2:$G$100,0))</f>
        <v>Julkinen hallinto ja maanpuolustus; pakollinen sosiaalivakuutus</v>
      </c>
      <c r="K1607" s="25" t="str">
        <f>INDEX(Pääluokka!$I$2:$I$100,MATCH(VALUE(LEFT(Taulukko1[[#This Row],[TOL2008]],2)),Pääluokka!$G$2:$G$100,0))</f>
        <v>Muut toimialat (O-Q, T-X)</v>
      </c>
    </row>
    <row r="1608" spans="1:11" ht="12.75" customHeight="1">
      <c r="A1608" t="s">
        <v>454</v>
      </c>
      <c r="B1608" s="23">
        <v>40680</v>
      </c>
      <c r="C1608" t="s">
        <v>3726</v>
      </c>
      <c r="E1608" s="5">
        <v>19</v>
      </c>
      <c r="F1608" s="4">
        <v>40717</v>
      </c>
      <c r="G1608" s="5">
        <v>19</v>
      </c>
      <c r="H1608" s="22">
        <v>420</v>
      </c>
      <c r="I1608" s="25">
        <f>INDEX('TOL2008'!B:B,MATCH(A1608,'TOL2008'!A:A,0))</f>
        <v>52291</v>
      </c>
      <c r="J1608" s="25" t="str">
        <f>INDEX(Pääluokka!$H$2:$H$100,MATCH(VALUE(LEFT(Taulukko1[[#This Row],[TOL2008]],2)),Pääluokka!$G$2:$G$100,0))</f>
        <v>Kuljetus ja varastointi</v>
      </c>
      <c r="K1608" s="25" t="str">
        <f>INDEX(Pääluokka!$I$2:$I$100,MATCH(VALUE(LEFT(Taulukko1[[#This Row],[TOL2008]],2)),Pääluokka!$G$2:$G$100,0))</f>
        <v>Palvelualat (G-N, R, S)</v>
      </c>
    </row>
    <row r="1609" spans="1:11" ht="12.75" customHeight="1">
      <c r="A1609" s="21" t="s">
        <v>2846</v>
      </c>
      <c r="B1609" s="23">
        <v>40686</v>
      </c>
      <c r="C1609" s="21" t="s">
        <v>3733</v>
      </c>
      <c r="D1609" s="24"/>
      <c r="E1609" s="24"/>
      <c r="F1609" s="23">
        <v>40737</v>
      </c>
      <c r="G1609" s="24">
        <v>23</v>
      </c>
      <c r="H1609" s="22">
        <v>30</v>
      </c>
      <c r="I1609" s="25" t="e">
        <f>INDEX('TOL2008'!B:B,MATCH(A1609,'TOL2008'!A:A,0))</f>
        <v>#N/A</v>
      </c>
      <c r="J1609" s="25" t="e">
        <f>INDEX(Pääluokka!$H$2:$H$100,MATCH(VALUE(LEFT(Taulukko1[[#This Row],[TOL2008]],2)),Pääluokka!$G$2:$G$100,0))</f>
        <v>#N/A</v>
      </c>
      <c r="K1609" s="25" t="e">
        <f>INDEX(Pääluokka!$I$2:$I$100,MATCH(VALUE(LEFT(Taulukko1[[#This Row],[TOL2008]],2)),Pääluokka!$G$2:$G$100,0))</f>
        <v>#N/A</v>
      </c>
    </row>
    <row r="1610" spans="1:11" ht="12.75" customHeight="1">
      <c r="A1610" s="21" t="s">
        <v>3702</v>
      </c>
      <c r="B1610" s="23">
        <v>40687</v>
      </c>
      <c r="C1610" s="21" t="s">
        <v>573</v>
      </c>
      <c r="D1610" s="24"/>
      <c r="E1610" s="24">
        <v>31</v>
      </c>
      <c r="F1610" s="23">
        <v>40729</v>
      </c>
      <c r="G1610" s="24">
        <v>26</v>
      </c>
      <c r="H1610" s="22">
        <v>31</v>
      </c>
      <c r="I1610" s="25" t="e">
        <f>INDEX('TOL2008'!B:B,MATCH(A1610,'TOL2008'!A:A,0))</f>
        <v>#N/A</v>
      </c>
      <c r="J1610" s="25" t="e">
        <f>INDEX(Pääluokka!$H$2:$H$100,MATCH(VALUE(LEFT(Taulukko1[[#This Row],[TOL2008]],2)),Pääluokka!$G$2:$G$100,0))</f>
        <v>#N/A</v>
      </c>
      <c r="K1610" s="25" t="e">
        <f>INDEX(Pääluokka!$I$2:$I$100,MATCH(VALUE(LEFT(Taulukko1[[#This Row],[TOL2008]],2)),Pääluokka!$G$2:$G$100,0))</f>
        <v>#N/A</v>
      </c>
    </row>
    <row r="1611" spans="1:11" ht="12.75" customHeight="1">
      <c r="A1611" s="21" t="s">
        <v>3735</v>
      </c>
      <c r="B1611" s="23">
        <v>40690</v>
      </c>
      <c r="C1611" s="21" t="s">
        <v>3736</v>
      </c>
      <c r="D1611" s="24"/>
      <c r="E1611" s="24"/>
      <c r="F1611" s="23">
        <v>40693</v>
      </c>
      <c r="G1611" s="24">
        <v>27</v>
      </c>
      <c r="H1611" s="22">
        <v>50</v>
      </c>
      <c r="I1611" s="25" t="e">
        <f>INDEX('TOL2008'!B:B,MATCH(A1611,'TOL2008'!A:A,0))</f>
        <v>#N/A</v>
      </c>
      <c r="J1611" s="25" t="e">
        <f>INDEX(Pääluokka!$H$2:$H$100,MATCH(VALUE(LEFT(Taulukko1[[#This Row],[TOL2008]],2)),Pääluokka!$G$2:$G$100,0))</f>
        <v>#N/A</v>
      </c>
      <c r="K1611" s="25" t="e">
        <f>INDEX(Pääluokka!$I$2:$I$100,MATCH(VALUE(LEFT(Taulukko1[[#This Row],[TOL2008]],2)),Pääluokka!$G$2:$G$100,0))</f>
        <v>#N/A</v>
      </c>
    </row>
    <row r="1612" spans="1:11" ht="12.75" customHeight="1">
      <c r="A1612" s="21" t="s">
        <v>3812</v>
      </c>
      <c r="B1612" s="23">
        <v>40693</v>
      </c>
      <c r="C1612" s="21" t="s">
        <v>3811</v>
      </c>
      <c r="D1612" s="24"/>
      <c r="E1612" s="24"/>
      <c r="F1612" s="23">
        <v>40784</v>
      </c>
      <c r="G1612" s="24">
        <v>9</v>
      </c>
      <c r="H1612" s="22">
        <v>9</v>
      </c>
      <c r="I1612" s="25" t="e">
        <f>INDEX('TOL2008'!B:B,MATCH(A1612,'TOL2008'!A:A,0))</f>
        <v>#N/A</v>
      </c>
      <c r="J1612" s="25" t="e">
        <f>INDEX(Pääluokka!$H$2:$H$100,MATCH(VALUE(LEFT(Taulukko1[[#This Row],[TOL2008]],2)),Pääluokka!$G$2:$G$100,0))</f>
        <v>#N/A</v>
      </c>
      <c r="K1612" s="25" t="e">
        <f>INDEX(Pääluokka!$I$2:$I$100,MATCH(VALUE(LEFT(Taulukko1[[#This Row],[TOL2008]],2)),Pääluokka!$G$2:$G$100,0))</f>
        <v>#N/A</v>
      </c>
    </row>
    <row r="1613" spans="1:11" ht="12.75" customHeight="1">
      <c r="A1613" t="s">
        <v>1322</v>
      </c>
      <c r="B1613" s="23">
        <v>40695</v>
      </c>
      <c r="C1613" t="s">
        <v>3815</v>
      </c>
      <c r="D1613" s="5">
        <v>100</v>
      </c>
      <c r="E1613" s="5"/>
      <c r="F1613" s="4">
        <v>40722</v>
      </c>
      <c r="G1613" s="5">
        <v>0</v>
      </c>
      <c r="H1613" s="22">
        <v>100</v>
      </c>
      <c r="I1613" s="25">
        <f>INDEX('TOL2008'!B:B,MATCH(A1613,'TOL2008'!A:A,0))</f>
        <v>72193</v>
      </c>
      <c r="J1613" s="25" t="str">
        <f>INDEX(Pääluokka!$H$2:$H$100,MATCH(VALUE(LEFT(Taulukko1[[#This Row],[TOL2008]],2)),Pääluokka!$G$2:$G$100,0))</f>
        <v>Ammatillinen, tieteellinen ja tekninen toiminta</v>
      </c>
      <c r="K1613" s="25" t="str">
        <f>INDEX(Pääluokka!$I$2:$I$100,MATCH(VALUE(LEFT(Taulukko1[[#This Row],[TOL2008]],2)),Pääluokka!$G$2:$G$100,0))</f>
        <v>Palvelualat (G-N, R, S)</v>
      </c>
    </row>
    <row r="1614" spans="1:11" ht="12.75" customHeight="1">
      <c r="A1614" s="21" t="s">
        <v>3730</v>
      </c>
      <c r="B1614" s="23">
        <v>40695</v>
      </c>
      <c r="C1614" s="21" t="s">
        <v>3731</v>
      </c>
      <c r="D1614" s="24" t="s">
        <v>25</v>
      </c>
      <c r="E1614" s="24"/>
      <c r="F1614" s="23">
        <v>40756</v>
      </c>
      <c r="G1614" s="24">
        <v>0</v>
      </c>
      <c r="H1614" s="22">
        <v>300</v>
      </c>
      <c r="I1614" s="25" t="e">
        <f>INDEX('TOL2008'!B:B,MATCH(A1614,'TOL2008'!A:A,0))</f>
        <v>#N/A</v>
      </c>
      <c r="J1614" s="25" t="e">
        <f>INDEX(Pääluokka!$H$2:$H$100,MATCH(VALUE(LEFT(Taulukko1[[#This Row],[TOL2008]],2)),Pääluokka!$G$2:$G$100,0))</f>
        <v>#N/A</v>
      </c>
      <c r="K1614" s="25" t="e">
        <f>INDEX(Pääluokka!$I$2:$I$100,MATCH(VALUE(LEFT(Taulukko1[[#This Row],[TOL2008]],2)),Pääluokka!$G$2:$G$100,0))</f>
        <v>#N/A</v>
      </c>
    </row>
    <row r="1615" spans="1:11" ht="12.75" customHeight="1">
      <c r="A1615" t="s">
        <v>3211</v>
      </c>
      <c r="B1615" s="23">
        <v>40695</v>
      </c>
      <c r="C1615" t="s">
        <v>537</v>
      </c>
      <c r="E1615" s="5"/>
      <c r="F1615" s="4">
        <v>40710</v>
      </c>
      <c r="G1615" s="5">
        <v>100</v>
      </c>
      <c r="H1615" s="22">
        <v>100</v>
      </c>
      <c r="I1615" s="25" t="e">
        <f>INDEX('TOL2008'!B:B,MATCH(A1615,'TOL2008'!A:A,0))</f>
        <v>#N/A</v>
      </c>
      <c r="J1615" s="25" t="e">
        <f>INDEX(Pääluokka!$H$2:$H$100,MATCH(VALUE(LEFT(Taulukko1[[#This Row],[TOL2008]],2)),Pääluokka!$G$2:$G$100,0))</f>
        <v>#N/A</v>
      </c>
      <c r="K1615" s="25" t="e">
        <f>INDEX(Pääluokka!$I$2:$I$100,MATCH(VALUE(LEFT(Taulukko1[[#This Row],[TOL2008]],2)),Pääluokka!$G$2:$G$100,0))</f>
        <v>#N/A</v>
      </c>
    </row>
    <row r="1616" spans="1:11" ht="12.75" customHeight="1">
      <c r="A1616" t="s">
        <v>3504</v>
      </c>
      <c r="B1616" s="23">
        <v>40695</v>
      </c>
      <c r="C1616" t="s">
        <v>3503</v>
      </c>
      <c r="D1616" s="5" t="s">
        <v>25</v>
      </c>
      <c r="E1616" s="5"/>
      <c r="F1616" s="4">
        <v>40774</v>
      </c>
      <c r="G1616" s="5">
        <v>77</v>
      </c>
      <c r="H1616" s="22">
        <v>77</v>
      </c>
      <c r="I1616" s="25" t="e">
        <f>INDEX('TOL2008'!B:B,MATCH(A1616,'TOL2008'!A:A,0))</f>
        <v>#N/A</v>
      </c>
      <c r="J1616" s="25" t="e">
        <f>INDEX(Pääluokka!$H$2:$H$100,MATCH(VALUE(LEFT(Taulukko1[[#This Row],[TOL2008]],2)),Pääluokka!$G$2:$G$100,0))</f>
        <v>#N/A</v>
      </c>
      <c r="K1616" s="25" t="e">
        <f>INDEX(Pääluokka!$I$2:$I$100,MATCH(VALUE(LEFT(Taulukko1[[#This Row],[TOL2008]],2)),Pääluokka!$G$2:$G$100,0))</f>
        <v>#N/A</v>
      </c>
    </row>
    <row r="1617" spans="1:11" ht="12.75" customHeight="1">
      <c r="A1617" t="s">
        <v>90</v>
      </c>
      <c r="B1617" s="23">
        <v>40700</v>
      </c>
      <c r="C1617" s="21" t="s">
        <v>3537</v>
      </c>
      <c r="D1617" s="24"/>
      <c r="E1617" s="24">
        <v>30</v>
      </c>
      <c r="F1617" s="23">
        <v>40777</v>
      </c>
      <c r="G1617" s="24">
        <v>20</v>
      </c>
      <c r="H1617" s="22">
        <v>800</v>
      </c>
      <c r="I1617" s="25">
        <f>INDEX('TOL2008'!B:B,MATCH(A1617,'TOL2008'!A:A,0))</f>
        <v>62030</v>
      </c>
      <c r="J1617" s="25" t="str">
        <f>INDEX(Pääluokka!$H$2:$H$100,MATCH(VALUE(LEFT(Taulukko1[[#This Row],[TOL2008]],2)),Pääluokka!$G$2:$G$100,0))</f>
        <v>Informaatio ja viestintä</v>
      </c>
      <c r="K1617" s="25" t="str">
        <f>INDEX(Pääluokka!$I$2:$I$100,MATCH(VALUE(LEFT(Taulukko1[[#This Row],[TOL2008]],2)),Pääluokka!$G$2:$G$100,0))</f>
        <v>Palvelualat (G-N, R, S)</v>
      </c>
    </row>
    <row r="1618" spans="1:11" ht="12.75" customHeight="1">
      <c r="A1618" s="21" t="s">
        <v>482</v>
      </c>
      <c r="B1618" s="23">
        <v>40701</v>
      </c>
      <c r="C1618" s="21" t="s">
        <v>3741</v>
      </c>
      <c r="D1618" s="24">
        <v>250</v>
      </c>
      <c r="E1618" s="24"/>
      <c r="F1618" s="23">
        <v>40721</v>
      </c>
      <c r="G1618" s="24">
        <v>0</v>
      </c>
      <c r="H1618" s="22">
        <v>250</v>
      </c>
      <c r="I1618" s="25">
        <f>INDEX('TOL2008'!B:B,MATCH(A1618,'TOL2008'!A:A,0))</f>
        <v>16231</v>
      </c>
      <c r="J1618" s="25" t="str">
        <f>INDEX(Pääluokka!$H$2:$H$100,MATCH(VALUE(LEFT(Taulukko1[[#This Row],[TOL2008]],2)),Pääluokka!$G$2:$G$100,0))</f>
        <v>Teollisuus</v>
      </c>
      <c r="K1618" s="25" t="str">
        <f>INDEX(Pääluokka!$I$2:$I$100,MATCH(VALUE(LEFT(Taulukko1[[#This Row],[TOL2008]],2)),Pääluokka!$G$2:$G$100,0))</f>
        <v>Teollisuus (C-E)</v>
      </c>
    </row>
    <row r="1619" spans="1:11" ht="12.75" customHeight="1">
      <c r="A1619" t="s">
        <v>3695</v>
      </c>
      <c r="B1619" s="23">
        <v>40704</v>
      </c>
      <c r="C1619" s="21" t="s">
        <v>3694</v>
      </c>
      <c r="D1619" s="24" t="s">
        <v>25</v>
      </c>
      <c r="E1619" s="24">
        <v>55</v>
      </c>
      <c r="F1619" s="23">
        <v>40802</v>
      </c>
      <c r="G1619" s="24">
        <v>28</v>
      </c>
      <c r="H1619" s="22">
        <v>166</v>
      </c>
      <c r="I1619" s="25" t="e">
        <f>INDEX('TOL2008'!B:B,MATCH(A1619,'TOL2008'!A:A,0))</f>
        <v>#N/A</v>
      </c>
      <c r="J1619" s="25" t="e">
        <f>INDEX(Pääluokka!$H$2:$H$100,MATCH(VALUE(LEFT(Taulukko1[[#This Row],[TOL2008]],2)),Pääluokka!$G$2:$G$100,0))</f>
        <v>#N/A</v>
      </c>
      <c r="K1619" s="25" t="e">
        <f>INDEX(Pääluokka!$I$2:$I$100,MATCH(VALUE(LEFT(Taulukko1[[#This Row],[TOL2008]],2)),Pääluokka!$G$2:$G$100,0))</f>
        <v>#N/A</v>
      </c>
    </row>
    <row r="1620" spans="1:11" ht="12.75" customHeight="1">
      <c r="A1620" s="21" t="s">
        <v>2322</v>
      </c>
      <c r="B1620" s="23">
        <v>40704</v>
      </c>
      <c r="C1620" s="21" t="s">
        <v>3544</v>
      </c>
      <c r="D1620" s="24"/>
      <c r="E1620" s="24">
        <v>60</v>
      </c>
      <c r="F1620" s="23"/>
      <c r="G1620" s="24"/>
      <c r="H1620" s="22">
        <v>60</v>
      </c>
      <c r="I1620" s="25" t="e">
        <f>INDEX('TOL2008'!B:B,MATCH(A1620,'TOL2008'!A:A,0))</f>
        <v>#N/A</v>
      </c>
      <c r="J1620" s="25" t="e">
        <f>INDEX(Pääluokka!$H$2:$H$100,MATCH(VALUE(LEFT(Taulukko1[[#This Row],[TOL2008]],2)),Pääluokka!$G$2:$G$100,0))</f>
        <v>#N/A</v>
      </c>
      <c r="K1620" s="25" t="e">
        <f>INDEX(Pääluokka!$I$2:$I$100,MATCH(VALUE(LEFT(Taulukko1[[#This Row],[TOL2008]],2)),Pääluokka!$G$2:$G$100,0))</f>
        <v>#N/A</v>
      </c>
    </row>
    <row r="1621" spans="1:11" ht="12.75" customHeight="1">
      <c r="A1621" t="s">
        <v>2189</v>
      </c>
      <c r="B1621" s="23">
        <v>40711</v>
      </c>
      <c r="C1621" t="s">
        <v>3803</v>
      </c>
      <c r="E1621" s="5">
        <v>85</v>
      </c>
      <c r="F1621" s="4">
        <v>40767</v>
      </c>
      <c r="G1621" s="5">
        <v>85</v>
      </c>
      <c r="H1621" s="22">
        <v>85</v>
      </c>
      <c r="I1621" s="25" t="e">
        <f>INDEX('TOL2008'!B:B,MATCH(A1621,'TOL2008'!A:A,0))</f>
        <v>#N/A</v>
      </c>
      <c r="J1621" s="25" t="e">
        <f>INDEX(Pääluokka!$H$2:$H$100,MATCH(VALUE(LEFT(Taulukko1[[#This Row],[TOL2008]],2)),Pääluokka!$G$2:$G$100,0))</f>
        <v>#N/A</v>
      </c>
      <c r="K1621" s="25" t="e">
        <f>INDEX(Pääluokka!$I$2:$I$100,MATCH(VALUE(LEFT(Taulukko1[[#This Row],[TOL2008]],2)),Pääluokka!$G$2:$G$100,0))</f>
        <v>#N/A</v>
      </c>
    </row>
    <row r="1622" spans="1:11" ht="12.75" customHeight="1">
      <c r="A1622" t="s">
        <v>3746</v>
      </c>
      <c r="B1622" s="23">
        <v>40714</v>
      </c>
      <c r="C1622" t="s">
        <v>143</v>
      </c>
      <c r="E1622" s="5"/>
      <c r="F1622" s="4">
        <v>40763</v>
      </c>
      <c r="G1622" s="5">
        <v>5</v>
      </c>
      <c r="H1622" s="22">
        <v>32</v>
      </c>
      <c r="I1622" s="25" t="e">
        <f>INDEX('TOL2008'!B:B,MATCH(A1622,'TOL2008'!A:A,0))</f>
        <v>#N/A</v>
      </c>
      <c r="J1622" s="25" t="e">
        <f>INDEX(Pääluokka!$H$2:$H$100,MATCH(VALUE(LEFT(Taulukko1[[#This Row],[TOL2008]],2)),Pääluokka!$G$2:$G$100,0))</f>
        <v>#N/A</v>
      </c>
      <c r="K1622" s="25" t="e">
        <f>INDEX(Pääluokka!$I$2:$I$100,MATCH(VALUE(LEFT(Taulukko1[[#This Row],[TOL2008]],2)),Pääluokka!$G$2:$G$100,0))</f>
        <v>#N/A</v>
      </c>
    </row>
    <row r="1623" spans="1:11" ht="12.75" customHeight="1">
      <c r="A1623" s="21" t="s">
        <v>3693</v>
      </c>
      <c r="B1623" s="23">
        <v>40716</v>
      </c>
      <c r="C1623" s="21" t="s">
        <v>3692</v>
      </c>
      <c r="D1623" s="24">
        <v>48</v>
      </c>
      <c r="E1623" s="24">
        <v>9</v>
      </c>
      <c r="F1623" s="23">
        <v>40785</v>
      </c>
      <c r="G1623" s="24">
        <v>5</v>
      </c>
      <c r="H1623" s="22">
        <v>90</v>
      </c>
      <c r="I1623" s="25" t="e">
        <f>INDEX('TOL2008'!B:B,MATCH(A1623,'TOL2008'!A:A,0))</f>
        <v>#N/A</v>
      </c>
      <c r="J1623" s="25" t="e">
        <f>INDEX(Pääluokka!$H$2:$H$100,MATCH(VALUE(LEFT(Taulukko1[[#This Row],[TOL2008]],2)),Pääluokka!$G$2:$G$100,0))</f>
        <v>#N/A</v>
      </c>
      <c r="K1623" s="25" t="e">
        <f>INDEX(Pääluokka!$I$2:$I$100,MATCH(VALUE(LEFT(Taulukko1[[#This Row],[TOL2008]],2)),Pääluokka!$G$2:$G$100,0))</f>
        <v>#N/A</v>
      </c>
    </row>
    <row r="1624" spans="1:11" ht="12.75" customHeight="1">
      <c r="A1624" s="21" t="s">
        <v>697</v>
      </c>
      <c r="B1624" s="23">
        <v>40719</v>
      </c>
      <c r="C1624" s="21" t="s">
        <v>3494</v>
      </c>
      <c r="D1624" s="24"/>
      <c r="E1624" s="24">
        <v>350</v>
      </c>
      <c r="F1624" s="23"/>
      <c r="G1624" s="24"/>
      <c r="H1624" s="22">
        <v>2500</v>
      </c>
      <c r="I1624" s="25">
        <f>INDEX('TOL2008'!B:B,MATCH(A1624,'TOL2008'!A:A,0))</f>
        <v>41200</v>
      </c>
      <c r="J1624" s="25" t="str">
        <f>INDEX(Pääluokka!$H$2:$H$100,MATCH(VALUE(LEFT(Taulukko1[[#This Row],[TOL2008]],2)),Pääluokka!$G$2:$G$100,0))</f>
        <v>Rakentaminen</v>
      </c>
      <c r="K1624" s="25" t="str">
        <f>INDEX(Pääluokka!$I$2:$I$100,MATCH(VALUE(LEFT(Taulukko1[[#This Row],[TOL2008]],2)),Pääluokka!$G$2:$G$100,0))</f>
        <v>Rakentaminen (F)</v>
      </c>
    </row>
    <row r="1625" spans="1:11" ht="12.75" customHeight="1">
      <c r="A1625" s="21" t="s">
        <v>3728</v>
      </c>
      <c r="B1625" s="23">
        <v>40722</v>
      </c>
      <c r="C1625" s="21" t="s">
        <v>1241</v>
      </c>
      <c r="D1625" s="24"/>
      <c r="E1625" s="24"/>
      <c r="F1625" s="23">
        <v>40798</v>
      </c>
      <c r="G1625" s="24">
        <v>57</v>
      </c>
      <c r="H1625" s="22">
        <v>200</v>
      </c>
      <c r="I1625" s="25" t="e">
        <f>INDEX('TOL2008'!B:B,MATCH(A1625,'TOL2008'!A:A,0))</f>
        <v>#N/A</v>
      </c>
      <c r="J1625" s="25" t="e">
        <f>INDEX(Pääluokka!$H$2:$H$100,MATCH(VALUE(LEFT(Taulukko1[[#This Row],[TOL2008]],2)),Pääluokka!$G$2:$G$100,0))</f>
        <v>#N/A</v>
      </c>
      <c r="K1625" s="25" t="e">
        <f>INDEX(Pääluokka!$I$2:$I$100,MATCH(VALUE(LEFT(Taulukko1[[#This Row],[TOL2008]],2)),Pääluokka!$G$2:$G$100,0))</f>
        <v>#N/A</v>
      </c>
    </row>
    <row r="1626" spans="1:11" ht="12.75" customHeight="1">
      <c r="A1626" s="21" t="s">
        <v>485</v>
      </c>
      <c r="B1626" s="23">
        <v>40724</v>
      </c>
      <c r="C1626" s="21" t="s">
        <v>3744</v>
      </c>
      <c r="D1626" s="24"/>
      <c r="E1626" s="24"/>
      <c r="F1626" s="23">
        <v>40786</v>
      </c>
      <c r="G1626" s="24">
        <v>13</v>
      </c>
      <c r="H1626" s="22">
        <v>13</v>
      </c>
      <c r="I1626" s="25">
        <f>INDEX('TOL2008'!B:B,MATCH(A1626,'TOL2008'!A:A,0))</f>
        <v>10130</v>
      </c>
      <c r="J1626" s="25" t="str">
        <f>INDEX(Pääluokka!$H$2:$H$100,MATCH(VALUE(LEFT(Taulukko1[[#This Row],[TOL2008]],2)),Pääluokka!$G$2:$G$100,0))</f>
        <v>Teollisuus</v>
      </c>
      <c r="K1626" s="25" t="str">
        <f>INDEX(Pääluokka!$I$2:$I$100,MATCH(VALUE(LEFT(Taulukko1[[#This Row],[TOL2008]],2)),Pääluokka!$G$2:$G$100,0))</f>
        <v>Teollisuus (C-E)</v>
      </c>
    </row>
    <row r="1627" spans="1:11" ht="12.75" customHeight="1">
      <c r="A1627" t="s">
        <v>142</v>
      </c>
      <c r="B1627" s="23">
        <v>40730</v>
      </c>
      <c r="C1627" t="s">
        <v>3557</v>
      </c>
      <c r="E1627" s="5"/>
      <c r="F1627" s="4">
        <v>40773</v>
      </c>
      <c r="G1627" s="5">
        <v>27</v>
      </c>
      <c r="H1627" s="22">
        <v>29</v>
      </c>
      <c r="I1627" s="25">
        <f>INDEX('TOL2008'!B:B,MATCH(A1627,'TOL2008'!A:A,0))</f>
        <v>46901</v>
      </c>
      <c r="J1627" s="25" t="str">
        <f>INDEX(Pääluokka!$H$2:$H$100,MATCH(VALUE(LEFT(Taulukko1[[#This Row],[TOL2008]],2)),Pääluokka!$G$2:$G$100,0))</f>
        <v>Tukku- ja vähittäiskauppa; moottoriajoneuvojen ja moottoripyörien korjaus</v>
      </c>
      <c r="K1627" s="25" t="str">
        <f>INDEX(Pääluokka!$I$2:$I$100,MATCH(VALUE(LEFT(Taulukko1[[#This Row],[TOL2008]],2)),Pääluokka!$G$2:$G$100,0))</f>
        <v>Palvelualat (G-N, R, S)</v>
      </c>
    </row>
    <row r="1628" spans="1:11" ht="12.75" customHeight="1">
      <c r="A1628" t="s">
        <v>1798</v>
      </c>
      <c r="B1628" s="23">
        <v>40737</v>
      </c>
      <c r="C1628" t="s">
        <v>3775</v>
      </c>
      <c r="E1628" s="5"/>
      <c r="F1628" s="4">
        <v>40823</v>
      </c>
      <c r="G1628" s="5">
        <v>100</v>
      </c>
      <c r="H1628" s="22">
        <v>100</v>
      </c>
      <c r="I1628" s="25" t="e">
        <f>INDEX('TOL2008'!B:B,MATCH(A1628,'TOL2008'!A:A,0))</f>
        <v>#N/A</v>
      </c>
      <c r="J1628" s="25" t="e">
        <f>INDEX(Pääluokka!$H$2:$H$100,MATCH(VALUE(LEFT(Taulukko1[[#This Row],[TOL2008]],2)),Pääluokka!$G$2:$G$100,0))</f>
        <v>#N/A</v>
      </c>
      <c r="K1628" s="25" t="e">
        <f>INDEX(Pääluokka!$I$2:$I$100,MATCH(VALUE(LEFT(Taulukko1[[#This Row],[TOL2008]],2)),Pääluokka!$G$2:$G$100,0))</f>
        <v>#N/A</v>
      </c>
    </row>
    <row r="1629" spans="1:11" ht="12.75" customHeight="1">
      <c r="A1629" t="s">
        <v>3573</v>
      </c>
      <c r="B1629" s="23">
        <v>40756</v>
      </c>
      <c r="C1629" t="s">
        <v>3572</v>
      </c>
      <c r="E1629" s="5">
        <v>15</v>
      </c>
      <c r="F1629" s="4">
        <v>40814</v>
      </c>
      <c r="G1629" s="5">
        <v>8</v>
      </c>
      <c r="H1629" s="22">
        <v>49</v>
      </c>
      <c r="I1629" s="25" t="e">
        <f>INDEX('TOL2008'!B:B,MATCH(A1629,'TOL2008'!A:A,0))</f>
        <v>#N/A</v>
      </c>
      <c r="J1629" s="25" t="e">
        <f>INDEX(Pääluokka!$H$2:$H$100,MATCH(VALUE(LEFT(Taulukko1[[#This Row],[TOL2008]],2)),Pääluokka!$G$2:$G$100,0))</f>
        <v>#N/A</v>
      </c>
      <c r="K1629" s="25" t="e">
        <f>INDEX(Pääluokka!$I$2:$I$100,MATCH(VALUE(LEFT(Taulukko1[[#This Row],[TOL2008]],2)),Pääluokka!$G$2:$G$100,0))</f>
        <v>#N/A</v>
      </c>
    </row>
    <row r="1630" spans="1:11" ht="12.75" customHeight="1">
      <c r="A1630" t="s">
        <v>815</v>
      </c>
      <c r="B1630" s="23">
        <v>40756</v>
      </c>
      <c r="C1630" t="s">
        <v>3559</v>
      </c>
      <c r="E1630" s="5">
        <v>12</v>
      </c>
      <c r="F1630" s="4">
        <v>40805</v>
      </c>
      <c r="G1630" s="5">
        <v>4</v>
      </c>
      <c r="H1630" s="22">
        <v>12</v>
      </c>
      <c r="I1630" s="25">
        <f>INDEX('TOL2008'!B:B,MATCH(A1630,'TOL2008'!A:A,0))</f>
        <v>94910</v>
      </c>
      <c r="J1630" s="25" t="str">
        <f>INDEX(Pääluokka!$H$2:$H$100,MATCH(VALUE(LEFT(Taulukko1[[#This Row],[TOL2008]],2)),Pääluokka!$G$2:$G$100,0))</f>
        <v>Muu palvelutoiminta</v>
      </c>
      <c r="K1630" s="25" t="str">
        <f>INDEX(Pääluokka!$I$2:$I$100,MATCH(VALUE(LEFT(Taulukko1[[#This Row],[TOL2008]],2)),Pääluokka!$G$2:$G$100,0))</f>
        <v>Palvelualat (G-N, R, S)</v>
      </c>
    </row>
    <row r="1631" spans="1:11" ht="12.75" customHeight="1">
      <c r="A1631" t="s">
        <v>3510</v>
      </c>
      <c r="B1631" s="23">
        <v>40756</v>
      </c>
      <c r="C1631" t="s">
        <v>3509</v>
      </c>
      <c r="E1631" s="5"/>
      <c r="F1631" s="4">
        <v>40787</v>
      </c>
      <c r="G1631" s="5">
        <v>23</v>
      </c>
      <c r="H1631" s="22">
        <v>23</v>
      </c>
      <c r="I1631" s="25" t="e">
        <f>INDEX('TOL2008'!B:B,MATCH(A1631,'TOL2008'!A:A,0))</f>
        <v>#N/A</v>
      </c>
      <c r="J1631" s="25" t="e">
        <f>INDEX(Pääluokka!$H$2:$H$100,MATCH(VALUE(LEFT(Taulukko1[[#This Row],[TOL2008]],2)),Pääluokka!$G$2:$G$100,0))</f>
        <v>#N/A</v>
      </c>
      <c r="K1631" s="25" t="e">
        <f>INDEX(Pääluokka!$I$2:$I$100,MATCH(VALUE(LEFT(Taulukko1[[#This Row],[TOL2008]],2)),Pääluokka!$G$2:$G$100,0))</f>
        <v>#N/A</v>
      </c>
    </row>
    <row r="1632" spans="1:11" ht="12.75" customHeight="1">
      <c r="A1632" t="s">
        <v>13</v>
      </c>
      <c r="B1632" s="23">
        <v>40763</v>
      </c>
      <c r="C1632" t="s">
        <v>3502</v>
      </c>
      <c r="D1632" s="5" t="s">
        <v>25</v>
      </c>
      <c r="E1632" s="5"/>
      <c r="F1632" s="4"/>
      <c r="G1632" s="5"/>
      <c r="H1632" s="22">
        <v>240</v>
      </c>
      <c r="I1632" s="25">
        <f>INDEX('TOL2008'!B:B,MATCH(A1632,'TOL2008'!A:A,0))</f>
        <v>72192</v>
      </c>
      <c r="J1632" s="25" t="str">
        <f>INDEX(Pääluokka!$H$2:$H$100,MATCH(VALUE(LEFT(Taulukko1[[#This Row],[TOL2008]],2)),Pääluokka!$G$2:$G$100,0))</f>
        <v>Ammatillinen, tieteellinen ja tekninen toiminta</v>
      </c>
      <c r="K1632" s="25" t="str">
        <f>INDEX(Pääluokka!$I$2:$I$100,MATCH(VALUE(LEFT(Taulukko1[[#This Row],[TOL2008]],2)),Pääluokka!$G$2:$G$100,0))</f>
        <v>Palvelualat (G-N, R, S)</v>
      </c>
    </row>
    <row r="1633" spans="1:11" ht="12.75" customHeight="1">
      <c r="A1633" t="s">
        <v>3753</v>
      </c>
      <c r="B1633" s="23">
        <v>40765</v>
      </c>
      <c r="C1633" t="s">
        <v>3752</v>
      </c>
      <c r="E1633" s="5">
        <v>30</v>
      </c>
      <c r="F1633" s="4">
        <v>40809</v>
      </c>
      <c r="G1633" s="5">
        <v>8</v>
      </c>
      <c r="H1633" s="22">
        <v>80</v>
      </c>
      <c r="I1633" s="25" t="e">
        <f>INDEX('TOL2008'!B:B,MATCH(A1633,'TOL2008'!A:A,0))</f>
        <v>#N/A</v>
      </c>
      <c r="J1633" s="25" t="e">
        <f>INDEX(Pääluokka!$H$2:$H$100,MATCH(VALUE(LEFT(Taulukko1[[#This Row],[TOL2008]],2)),Pääluokka!$G$2:$G$100,0))</f>
        <v>#N/A</v>
      </c>
      <c r="K1633" s="25" t="e">
        <f>INDEX(Pääluokka!$I$2:$I$100,MATCH(VALUE(LEFT(Taulukko1[[#This Row],[TOL2008]],2)),Pääluokka!$G$2:$G$100,0))</f>
        <v>#N/A</v>
      </c>
    </row>
    <row r="1634" spans="1:11" ht="12.75" customHeight="1">
      <c r="A1634" t="s">
        <v>231</v>
      </c>
      <c r="B1634" s="23">
        <v>40765</v>
      </c>
      <c r="C1634" t="s">
        <v>3599</v>
      </c>
      <c r="E1634" s="5">
        <v>20</v>
      </c>
      <c r="F1634" s="4">
        <v>40814</v>
      </c>
      <c r="G1634" s="5">
        <v>14</v>
      </c>
      <c r="H1634" s="22">
        <v>165</v>
      </c>
      <c r="I1634" s="25">
        <f>INDEX('TOL2008'!B:B,MATCH(A1634,'TOL2008'!A:A,0))</f>
        <v>10420</v>
      </c>
      <c r="J1634" s="25" t="str">
        <f>INDEX(Pääluokka!$H$2:$H$100,MATCH(VALUE(LEFT(Taulukko1[[#This Row],[TOL2008]],2)),Pääluokka!$G$2:$G$100,0))</f>
        <v>Teollisuus</v>
      </c>
      <c r="K1634" s="25" t="str">
        <f>INDEX(Pääluokka!$I$2:$I$100,MATCH(VALUE(LEFT(Taulukko1[[#This Row],[TOL2008]],2)),Pääluokka!$G$2:$G$100,0))</f>
        <v>Teollisuus (C-E)</v>
      </c>
    </row>
    <row r="1635" spans="1:11" ht="12.75" customHeight="1">
      <c r="A1635" t="s">
        <v>2171</v>
      </c>
      <c r="B1635" s="23">
        <v>40766</v>
      </c>
      <c r="C1635" t="s">
        <v>3786</v>
      </c>
      <c r="E1635" s="5">
        <v>190</v>
      </c>
      <c r="F1635" s="4">
        <v>40815</v>
      </c>
      <c r="G1635" s="5">
        <v>170</v>
      </c>
      <c r="H1635" s="22">
        <v>290</v>
      </c>
      <c r="I1635" s="25" t="e">
        <f>INDEX('TOL2008'!B:B,MATCH(A1635,'TOL2008'!A:A,0))</f>
        <v>#N/A</v>
      </c>
      <c r="J1635" s="25" t="e">
        <f>INDEX(Pääluokka!$H$2:$H$100,MATCH(VALUE(LEFT(Taulukko1[[#This Row],[TOL2008]],2)),Pääluokka!$G$2:$G$100,0))</f>
        <v>#N/A</v>
      </c>
      <c r="K1635" s="25" t="e">
        <f>INDEX(Pääluokka!$I$2:$I$100,MATCH(VALUE(LEFT(Taulukko1[[#This Row],[TOL2008]],2)),Pääluokka!$G$2:$G$100,0))</f>
        <v>#N/A</v>
      </c>
    </row>
    <row r="1636" spans="1:11" ht="12.75" customHeight="1">
      <c r="A1636" t="s">
        <v>3765</v>
      </c>
      <c r="B1636" s="23">
        <v>40770</v>
      </c>
      <c r="C1636" t="s">
        <v>3764</v>
      </c>
      <c r="E1636" s="5">
        <v>30</v>
      </c>
      <c r="F1636" s="4"/>
      <c r="G1636" s="5"/>
      <c r="H1636" s="22">
        <v>30</v>
      </c>
      <c r="I1636" s="25" t="e">
        <f>INDEX('TOL2008'!B:B,MATCH(A1636,'TOL2008'!A:A,0))</f>
        <v>#N/A</v>
      </c>
      <c r="J1636" s="25" t="e">
        <f>INDEX(Pääluokka!$H$2:$H$100,MATCH(VALUE(LEFT(Taulukko1[[#This Row],[TOL2008]],2)),Pääluokka!$G$2:$G$100,0))</f>
        <v>#N/A</v>
      </c>
      <c r="K1636" s="25" t="e">
        <f>INDEX(Pääluokka!$I$2:$I$100,MATCH(VALUE(LEFT(Taulukko1[[#This Row],[TOL2008]],2)),Pääluokka!$G$2:$G$100,0))</f>
        <v>#N/A</v>
      </c>
    </row>
    <row r="1637" spans="1:11" ht="12.75" customHeight="1">
      <c r="A1637" t="s">
        <v>3497</v>
      </c>
      <c r="B1637" s="23">
        <v>40770</v>
      </c>
      <c r="C1637" t="s">
        <v>3496</v>
      </c>
      <c r="D1637" s="5" t="s">
        <v>25</v>
      </c>
      <c r="E1637" s="5">
        <v>100</v>
      </c>
      <c r="F1637" s="4">
        <v>40826</v>
      </c>
      <c r="G1637" s="5">
        <v>35</v>
      </c>
      <c r="H1637" s="22">
        <v>230</v>
      </c>
      <c r="I1637" s="25" t="e">
        <f>INDEX('TOL2008'!B:B,MATCH(A1637,'TOL2008'!A:A,0))</f>
        <v>#N/A</v>
      </c>
      <c r="J1637" s="25" t="e">
        <f>INDEX(Pääluokka!$H$2:$H$100,MATCH(VALUE(LEFT(Taulukko1[[#This Row],[TOL2008]],2)),Pääluokka!$G$2:$G$100,0))</f>
        <v>#N/A</v>
      </c>
      <c r="K1637" s="25" t="e">
        <f>INDEX(Pääluokka!$I$2:$I$100,MATCH(VALUE(LEFT(Taulukko1[[#This Row],[TOL2008]],2)),Pääluokka!$G$2:$G$100,0))</f>
        <v>#N/A</v>
      </c>
    </row>
    <row r="1638" spans="1:11" ht="12.75" customHeight="1">
      <c r="A1638" t="s">
        <v>1941</v>
      </c>
      <c r="B1638" s="23">
        <v>40772</v>
      </c>
      <c r="C1638" t="s">
        <v>3607</v>
      </c>
      <c r="E1638" s="5">
        <v>80</v>
      </c>
      <c r="F1638" s="4">
        <v>40819</v>
      </c>
      <c r="G1638" s="5">
        <v>77</v>
      </c>
      <c r="H1638" s="22">
        <v>350</v>
      </c>
      <c r="I1638" s="25" t="e">
        <f>INDEX('TOL2008'!B:B,MATCH(A1638,'TOL2008'!A:A,0))</f>
        <v>#N/A</v>
      </c>
      <c r="J1638" s="25" t="e">
        <f>INDEX(Pääluokka!$H$2:$H$100,MATCH(VALUE(LEFT(Taulukko1[[#This Row],[TOL2008]],2)),Pääluokka!$G$2:$G$100,0))</f>
        <v>#N/A</v>
      </c>
      <c r="K1638" s="25" t="e">
        <f>INDEX(Pääluokka!$I$2:$I$100,MATCH(VALUE(LEFT(Taulukko1[[#This Row],[TOL2008]],2)),Pääluokka!$G$2:$G$100,0))</f>
        <v>#N/A</v>
      </c>
    </row>
    <row r="1639" spans="1:11" ht="12.75" customHeight="1">
      <c r="A1639" t="s">
        <v>454</v>
      </c>
      <c r="B1639" s="23">
        <v>40773</v>
      </c>
      <c r="C1639" t="s">
        <v>3725</v>
      </c>
      <c r="E1639" s="5">
        <v>430</v>
      </c>
      <c r="F1639" s="4">
        <v>40822</v>
      </c>
      <c r="G1639" s="5">
        <v>245</v>
      </c>
      <c r="H1639" s="22">
        <v>820</v>
      </c>
      <c r="I1639" s="25">
        <f>INDEX('TOL2008'!B:B,MATCH(A1639,'TOL2008'!A:A,0))</f>
        <v>52291</v>
      </c>
      <c r="J1639" s="25" t="str">
        <f>INDEX(Pääluokka!$H$2:$H$100,MATCH(VALUE(LEFT(Taulukko1[[#This Row],[TOL2008]],2)),Pääluokka!$G$2:$G$100,0))</f>
        <v>Kuljetus ja varastointi</v>
      </c>
      <c r="K1639" s="25" t="str">
        <f>INDEX(Pääluokka!$I$2:$I$100,MATCH(VALUE(LEFT(Taulukko1[[#This Row],[TOL2008]],2)),Pääluokka!$G$2:$G$100,0))</f>
        <v>Palvelualat (G-N, R, S)</v>
      </c>
    </row>
    <row r="1640" spans="1:11" ht="12.75" customHeight="1">
      <c r="A1640" t="s">
        <v>3814</v>
      </c>
      <c r="B1640" s="23">
        <v>40777</v>
      </c>
      <c r="C1640" t="s">
        <v>3813</v>
      </c>
      <c r="D1640" s="5">
        <v>40</v>
      </c>
      <c r="E1640" s="5"/>
      <c r="F1640" s="4">
        <v>40801</v>
      </c>
      <c r="G1640" s="5">
        <v>0</v>
      </c>
      <c r="H1640" s="22">
        <v>90</v>
      </c>
      <c r="I1640" s="25" t="e">
        <f>INDEX('TOL2008'!B:B,MATCH(A1640,'TOL2008'!A:A,0))</f>
        <v>#N/A</v>
      </c>
      <c r="J1640" s="25" t="e">
        <f>INDEX(Pääluokka!$H$2:$H$100,MATCH(VALUE(LEFT(Taulukko1[[#This Row],[TOL2008]],2)),Pääluokka!$G$2:$G$100,0))</f>
        <v>#N/A</v>
      </c>
      <c r="K1640" s="25" t="e">
        <f>INDEX(Pääluokka!$I$2:$I$100,MATCH(VALUE(LEFT(Taulukko1[[#This Row],[TOL2008]],2)),Pääluokka!$G$2:$G$100,0))</f>
        <v>#N/A</v>
      </c>
    </row>
    <row r="1641" spans="1:11" ht="12.75" customHeight="1">
      <c r="A1641" t="s">
        <v>3715</v>
      </c>
      <c r="B1641" s="23">
        <v>40777</v>
      </c>
      <c r="C1641" t="s">
        <v>3714</v>
      </c>
      <c r="E1641" s="5"/>
      <c r="F1641" s="4"/>
      <c r="G1641" s="5"/>
      <c r="H1641" s="22">
        <v>280</v>
      </c>
      <c r="I1641" s="25" t="e">
        <f>INDEX('TOL2008'!B:B,MATCH(A1641,'TOL2008'!A:A,0))</f>
        <v>#N/A</v>
      </c>
      <c r="J1641" s="25" t="e">
        <f>INDEX(Pääluokka!$H$2:$H$100,MATCH(VALUE(LEFT(Taulukko1[[#This Row],[TOL2008]],2)),Pääluokka!$G$2:$G$100,0))</f>
        <v>#N/A</v>
      </c>
      <c r="K1641" s="25" t="e">
        <f>INDEX(Pääluokka!$I$2:$I$100,MATCH(VALUE(LEFT(Taulukko1[[#This Row],[TOL2008]],2)),Pääluokka!$G$2:$G$100,0))</f>
        <v>#N/A</v>
      </c>
    </row>
    <row r="1642" spans="1:11" ht="12.75" customHeight="1">
      <c r="A1642" t="s">
        <v>3227</v>
      </c>
      <c r="B1642" s="23">
        <v>40777</v>
      </c>
      <c r="C1642" t="s">
        <v>3571</v>
      </c>
      <c r="E1642" s="5">
        <v>30</v>
      </c>
      <c r="F1642" s="4">
        <v>40835</v>
      </c>
      <c r="G1642" s="5">
        <v>13</v>
      </c>
      <c r="H1642" s="22">
        <v>177</v>
      </c>
      <c r="I1642" s="25" t="e">
        <f>INDEX('TOL2008'!B:B,MATCH(A1642,'TOL2008'!A:A,0))</f>
        <v>#N/A</v>
      </c>
      <c r="J1642" s="25" t="e">
        <f>INDEX(Pääluokka!$H$2:$H$100,MATCH(VALUE(LEFT(Taulukko1[[#This Row],[TOL2008]],2)),Pääluokka!$G$2:$G$100,0))</f>
        <v>#N/A</v>
      </c>
      <c r="K1642" s="25" t="e">
        <f>INDEX(Pääluokka!$I$2:$I$100,MATCH(VALUE(LEFT(Taulukko1[[#This Row],[TOL2008]],2)),Pääluokka!$G$2:$G$100,0))</f>
        <v>#N/A</v>
      </c>
    </row>
    <row r="1643" spans="1:11" ht="12.75" customHeight="1">
      <c r="A1643" t="s">
        <v>1511</v>
      </c>
      <c r="B1643" s="23">
        <v>40778</v>
      </c>
      <c r="C1643" t="s">
        <v>3641</v>
      </c>
      <c r="E1643" s="5">
        <v>9</v>
      </c>
      <c r="F1643" s="4">
        <v>40795</v>
      </c>
      <c r="G1643" s="5">
        <v>9</v>
      </c>
      <c r="H1643" s="22">
        <v>9</v>
      </c>
      <c r="I1643" s="25" t="e">
        <f>INDEX('TOL2008'!B:B,MATCH(A1643,'TOL2008'!A:A,0))</f>
        <v>#N/A</v>
      </c>
      <c r="J1643" s="25" t="e">
        <f>INDEX(Pääluokka!$H$2:$H$100,MATCH(VALUE(LEFT(Taulukko1[[#This Row],[TOL2008]],2)),Pääluokka!$G$2:$G$100,0))</f>
        <v>#N/A</v>
      </c>
      <c r="K1643" s="25" t="e">
        <f>INDEX(Pääluokka!$I$2:$I$100,MATCH(VALUE(LEFT(Taulukko1[[#This Row],[TOL2008]],2)),Pääluokka!$G$2:$G$100,0))</f>
        <v>#N/A</v>
      </c>
    </row>
    <row r="1644" spans="1:11" ht="12.75" customHeight="1">
      <c r="A1644" t="s">
        <v>3514</v>
      </c>
      <c r="B1644" s="23">
        <v>40778</v>
      </c>
      <c r="C1644" t="s">
        <v>3515</v>
      </c>
      <c r="D1644" s="5">
        <v>75</v>
      </c>
      <c r="E1644" s="5">
        <v>9</v>
      </c>
      <c r="F1644" s="4">
        <v>40793</v>
      </c>
      <c r="G1644" s="5">
        <v>1</v>
      </c>
      <c r="H1644" s="22">
        <v>150</v>
      </c>
      <c r="I1644" s="25">
        <f>INDEX('TOL2008'!B:B,MATCH(A1644,'TOL2008'!A:A,0))</f>
        <v>22290</v>
      </c>
      <c r="J1644" s="25" t="str">
        <f>INDEX(Pääluokka!$H$2:$H$100,MATCH(VALUE(LEFT(Taulukko1[[#This Row],[TOL2008]],2)),Pääluokka!$G$2:$G$100,0))</f>
        <v>Teollisuus</v>
      </c>
      <c r="K1644" s="25" t="str">
        <f>INDEX(Pääluokka!$I$2:$I$100,MATCH(VALUE(LEFT(Taulukko1[[#This Row],[TOL2008]],2)),Pääluokka!$G$2:$G$100,0))</f>
        <v>Teollisuus (C-E)</v>
      </c>
    </row>
    <row r="1645" spans="1:11" ht="12.75" customHeight="1">
      <c r="A1645" t="s">
        <v>680</v>
      </c>
      <c r="B1645" s="23">
        <v>40779</v>
      </c>
      <c r="C1645" s="21" t="s">
        <v>3824</v>
      </c>
      <c r="D1645" s="24" t="s">
        <v>25</v>
      </c>
      <c r="E1645" s="24">
        <v>230</v>
      </c>
      <c r="F1645" s="23">
        <v>40834</v>
      </c>
      <c r="G1645" s="24">
        <v>163</v>
      </c>
      <c r="H1645" s="22">
        <v>402</v>
      </c>
      <c r="I1645" s="25">
        <f>INDEX('TOL2008'!B:B,MATCH(A1645,'TOL2008'!A:A,0))</f>
        <v>23140</v>
      </c>
      <c r="J1645" s="25" t="str">
        <f>INDEX(Pääluokka!$H$2:$H$100,MATCH(VALUE(LEFT(Taulukko1[[#This Row],[TOL2008]],2)),Pääluokka!$G$2:$G$100,0))</f>
        <v>Teollisuus</v>
      </c>
      <c r="K1645" s="25" t="str">
        <f>INDEX(Pääluokka!$I$2:$I$100,MATCH(VALUE(LEFT(Taulukko1[[#This Row],[TOL2008]],2)),Pääluokka!$G$2:$G$100,0))</f>
        <v>Teollisuus (C-E)</v>
      </c>
    </row>
    <row r="1646" spans="1:11" ht="12.75" customHeight="1">
      <c r="A1646" t="s">
        <v>1244</v>
      </c>
      <c r="B1646" s="23">
        <v>40780</v>
      </c>
      <c r="C1646" t="s">
        <v>3766</v>
      </c>
      <c r="E1646" s="5">
        <v>9</v>
      </c>
      <c r="F1646" s="4"/>
      <c r="G1646" s="5"/>
      <c r="H1646" s="22">
        <v>31</v>
      </c>
      <c r="I1646" s="25">
        <f>INDEX('TOL2008'!B:B,MATCH(A1646,'TOL2008'!A:A,0))</f>
        <v>18120</v>
      </c>
      <c r="J1646" s="25" t="str">
        <f>INDEX(Pääluokka!$H$2:$H$100,MATCH(VALUE(LEFT(Taulukko1[[#This Row],[TOL2008]],2)),Pääluokka!$G$2:$G$100,0))</f>
        <v>Teollisuus</v>
      </c>
      <c r="K1646" s="25" t="str">
        <f>INDEX(Pääluokka!$I$2:$I$100,MATCH(VALUE(LEFT(Taulukko1[[#This Row],[TOL2008]],2)),Pääluokka!$G$2:$G$100,0))</f>
        <v>Teollisuus (C-E)</v>
      </c>
    </row>
    <row r="1647" spans="1:11" ht="12.75" customHeight="1">
      <c r="A1647" t="s">
        <v>205</v>
      </c>
      <c r="B1647" s="23">
        <v>40780</v>
      </c>
      <c r="C1647" s="21" t="s">
        <v>3586</v>
      </c>
      <c r="D1647" s="24">
        <v>260</v>
      </c>
      <c r="E1647" s="24">
        <v>40</v>
      </c>
      <c r="F1647" s="23">
        <v>40830</v>
      </c>
      <c r="G1647" s="24">
        <v>21</v>
      </c>
      <c r="H1647" s="22">
        <v>260</v>
      </c>
      <c r="I1647" s="25">
        <f>INDEX('TOL2008'!B:B,MATCH(A1647,'TOL2008'!A:A,0))</f>
        <v>58130</v>
      </c>
      <c r="J1647" s="25" t="str">
        <f>INDEX(Pääluokka!$H$2:$H$100,MATCH(VALUE(LEFT(Taulukko1[[#This Row],[TOL2008]],2)),Pääluokka!$G$2:$G$100,0))</f>
        <v>Informaatio ja viestintä</v>
      </c>
      <c r="K1647" s="25" t="str">
        <f>INDEX(Pääluokka!$I$2:$I$100,MATCH(VALUE(LEFT(Taulukko1[[#This Row],[TOL2008]],2)),Pääluokka!$G$2:$G$100,0))</f>
        <v>Palvelualat (G-N, R, S)</v>
      </c>
    </row>
    <row r="1648" spans="1:11" ht="12.75" customHeight="1">
      <c r="A1648" t="s">
        <v>3609</v>
      </c>
      <c r="B1648" s="23">
        <v>40781</v>
      </c>
      <c r="C1648" t="s">
        <v>3608</v>
      </c>
      <c r="E1648" s="5">
        <v>5</v>
      </c>
      <c r="F1648" s="4">
        <v>40812</v>
      </c>
      <c r="G1648" s="5">
        <v>2</v>
      </c>
      <c r="H1648" s="22">
        <v>85</v>
      </c>
      <c r="I1648" s="25" t="e">
        <f>INDEX('TOL2008'!B:B,MATCH(A1648,'TOL2008'!A:A,0))</f>
        <v>#N/A</v>
      </c>
      <c r="J1648" s="25" t="e">
        <f>INDEX(Pääluokka!$H$2:$H$100,MATCH(VALUE(LEFT(Taulukko1[[#This Row],[TOL2008]],2)),Pääluokka!$G$2:$G$100,0))</f>
        <v>#N/A</v>
      </c>
      <c r="K1648" s="25" t="e">
        <f>INDEX(Pääluokka!$I$2:$I$100,MATCH(VALUE(LEFT(Taulukko1[[#This Row],[TOL2008]],2)),Pääluokka!$G$2:$G$100,0))</f>
        <v>#N/A</v>
      </c>
    </row>
    <row r="1649" spans="1:11" ht="12.75" customHeight="1">
      <c r="A1649" t="s">
        <v>1993</v>
      </c>
      <c r="B1649" s="23">
        <v>40784</v>
      </c>
      <c r="C1649" t="s">
        <v>3660</v>
      </c>
      <c r="D1649" s="5">
        <v>68</v>
      </c>
      <c r="E1649" s="5"/>
      <c r="F1649" s="4"/>
      <c r="G1649" s="5"/>
      <c r="H1649" s="22">
        <v>68</v>
      </c>
      <c r="I1649" s="25" t="e">
        <f>INDEX('TOL2008'!B:B,MATCH(A1649,'TOL2008'!A:A,0))</f>
        <v>#N/A</v>
      </c>
      <c r="J1649" s="25" t="e">
        <f>INDEX(Pääluokka!$H$2:$H$100,MATCH(VALUE(LEFT(Taulukko1[[#This Row],[TOL2008]],2)),Pääluokka!$G$2:$G$100,0))</f>
        <v>#N/A</v>
      </c>
      <c r="K1649" s="25" t="e">
        <f>INDEX(Pääluokka!$I$2:$I$100,MATCH(VALUE(LEFT(Taulukko1[[#This Row],[TOL2008]],2)),Pääluokka!$G$2:$G$100,0))</f>
        <v>#N/A</v>
      </c>
    </row>
    <row r="1650" spans="1:11" ht="12.75" customHeight="1">
      <c r="A1650" t="s">
        <v>3643</v>
      </c>
      <c r="B1650" s="23">
        <v>40784</v>
      </c>
      <c r="C1650" t="s">
        <v>3644</v>
      </c>
      <c r="E1650" s="5">
        <v>650</v>
      </c>
      <c r="F1650" s="4">
        <v>40849</v>
      </c>
      <c r="G1650" s="5">
        <v>450</v>
      </c>
      <c r="H1650" s="22">
        <v>650</v>
      </c>
      <c r="I1650" s="25" t="e">
        <f>INDEX('TOL2008'!B:B,MATCH(A1650,'TOL2008'!A:A,0))</f>
        <v>#N/A</v>
      </c>
      <c r="J1650" s="25" t="e">
        <f>INDEX(Pääluokka!$H$2:$H$100,MATCH(VALUE(LEFT(Taulukko1[[#This Row],[TOL2008]],2)),Pääluokka!$G$2:$G$100,0))</f>
        <v>#N/A</v>
      </c>
      <c r="K1650" s="25" t="e">
        <f>INDEX(Pääluokka!$I$2:$I$100,MATCH(VALUE(LEFT(Taulukko1[[#This Row],[TOL2008]],2)),Pääluokka!$G$2:$G$100,0))</f>
        <v>#N/A</v>
      </c>
    </row>
    <row r="1651" spans="1:11" ht="12.75" customHeight="1">
      <c r="A1651" t="s">
        <v>3603</v>
      </c>
      <c r="B1651" s="23">
        <v>40784</v>
      </c>
      <c r="C1651" t="s">
        <v>3602</v>
      </c>
      <c r="D1651" s="5" t="s">
        <v>25</v>
      </c>
      <c r="E1651" s="5">
        <v>50</v>
      </c>
      <c r="F1651" s="4">
        <v>40835</v>
      </c>
      <c r="G1651" s="5">
        <v>12</v>
      </c>
      <c r="H1651" s="22">
        <v>180</v>
      </c>
      <c r="I1651" s="25" t="e">
        <f>INDEX('TOL2008'!B:B,MATCH(A1651,'TOL2008'!A:A,0))</f>
        <v>#N/A</v>
      </c>
      <c r="J1651" s="25" t="e">
        <f>INDEX(Pääluokka!$H$2:$H$100,MATCH(VALUE(LEFT(Taulukko1[[#This Row],[TOL2008]],2)),Pääluokka!$G$2:$G$100,0))</f>
        <v>#N/A</v>
      </c>
      <c r="K1651" s="25" t="e">
        <f>INDEX(Pääluokka!$I$2:$I$100,MATCH(VALUE(LEFT(Taulukko1[[#This Row],[TOL2008]],2)),Pääluokka!$G$2:$G$100,0))</f>
        <v>#N/A</v>
      </c>
    </row>
    <row r="1652" spans="1:11" ht="12.75" customHeight="1">
      <c r="A1652" t="s">
        <v>981</v>
      </c>
      <c r="B1652" s="23">
        <v>40785</v>
      </c>
      <c r="C1652" t="s">
        <v>3647</v>
      </c>
      <c r="E1652" s="5">
        <v>40</v>
      </c>
      <c r="F1652" s="4">
        <v>40814</v>
      </c>
      <c r="G1652" s="5">
        <v>30</v>
      </c>
      <c r="H1652" s="22">
        <v>200</v>
      </c>
      <c r="I1652" s="25">
        <f>INDEX('TOL2008'!B:B,MATCH(A1652,'TOL2008'!A:A,0))</f>
        <v>26200</v>
      </c>
      <c r="J1652" s="25" t="str">
        <f>INDEX(Pääluokka!$H$2:$H$100,MATCH(VALUE(LEFT(Taulukko1[[#This Row],[TOL2008]],2)),Pääluokka!$G$2:$G$100,0))</f>
        <v>Teollisuus</v>
      </c>
      <c r="K1652" s="25" t="str">
        <f>INDEX(Pääluokka!$I$2:$I$100,MATCH(VALUE(LEFT(Taulukko1[[#This Row],[TOL2008]],2)),Pääluokka!$G$2:$G$100,0))</f>
        <v>Teollisuus (C-E)</v>
      </c>
    </row>
    <row r="1653" spans="1:11" ht="12.75" customHeight="1">
      <c r="A1653" t="s">
        <v>3501</v>
      </c>
      <c r="B1653" s="23">
        <v>40785</v>
      </c>
      <c r="C1653" t="s">
        <v>3500</v>
      </c>
      <c r="D1653" s="5">
        <v>400</v>
      </c>
      <c r="E1653" s="5"/>
      <c r="F1653" s="4">
        <v>40835</v>
      </c>
      <c r="G1653" s="5">
        <v>0</v>
      </c>
      <c r="H1653" s="22">
        <v>400</v>
      </c>
      <c r="I1653" s="25" t="e">
        <f>INDEX('TOL2008'!B:B,MATCH(A1653,'TOL2008'!A:A,0))</f>
        <v>#N/A</v>
      </c>
      <c r="J1653" s="25" t="e">
        <f>INDEX(Pääluokka!$H$2:$H$100,MATCH(VALUE(LEFT(Taulukko1[[#This Row],[TOL2008]],2)),Pääluokka!$G$2:$G$100,0))</f>
        <v>#N/A</v>
      </c>
      <c r="K1653" s="25" t="e">
        <f>INDEX(Pääluokka!$I$2:$I$100,MATCH(VALUE(LEFT(Taulukko1[[#This Row],[TOL2008]],2)),Pääluokka!$G$2:$G$100,0))</f>
        <v>#N/A</v>
      </c>
    </row>
    <row r="1654" spans="1:11" ht="12.75" customHeight="1">
      <c r="A1654" t="s">
        <v>485</v>
      </c>
      <c r="B1654" s="23">
        <v>40786</v>
      </c>
      <c r="C1654" t="s">
        <v>3743</v>
      </c>
      <c r="D1654" s="5">
        <v>40</v>
      </c>
      <c r="E1654" s="5"/>
      <c r="F1654" s="4">
        <v>40826</v>
      </c>
      <c r="G1654" s="5">
        <v>0</v>
      </c>
      <c r="H1654" s="22">
        <v>60</v>
      </c>
      <c r="I1654" s="25">
        <f>INDEX('TOL2008'!B:B,MATCH(A1654,'TOL2008'!A:A,0))</f>
        <v>10130</v>
      </c>
      <c r="J1654" s="25" t="str">
        <f>INDEX(Pääluokka!$H$2:$H$100,MATCH(VALUE(LEFT(Taulukko1[[#This Row],[TOL2008]],2)),Pääluokka!$G$2:$G$100,0))</f>
        <v>Teollisuus</v>
      </c>
      <c r="K1654" s="25" t="str">
        <f>INDEX(Pääluokka!$I$2:$I$100,MATCH(VALUE(LEFT(Taulukko1[[#This Row],[TOL2008]],2)),Pääluokka!$G$2:$G$100,0))</f>
        <v>Teollisuus (C-E)</v>
      </c>
    </row>
    <row r="1655" spans="1:11" ht="12.75" customHeight="1">
      <c r="A1655" t="s">
        <v>50</v>
      </c>
      <c r="B1655" s="23">
        <v>40786</v>
      </c>
      <c r="C1655" t="s">
        <v>3523</v>
      </c>
      <c r="E1655" s="5">
        <v>125</v>
      </c>
      <c r="F1655" s="4">
        <v>40843</v>
      </c>
      <c r="G1655" s="5">
        <v>73</v>
      </c>
      <c r="H1655" s="22">
        <v>125</v>
      </c>
      <c r="I1655" s="25">
        <f>INDEX('TOL2008'!B:B,MATCH(A1655,'TOL2008'!A:A,0))</f>
        <v>17120</v>
      </c>
      <c r="J1655" s="25" t="str">
        <f>INDEX(Pääluokka!$H$2:$H$100,MATCH(VALUE(LEFT(Taulukko1[[#This Row],[TOL2008]],2)),Pääluokka!$G$2:$G$100,0))</f>
        <v>Teollisuus</v>
      </c>
      <c r="K1655" s="25" t="str">
        <f>INDEX(Pääluokka!$I$2:$I$100,MATCH(VALUE(LEFT(Taulukko1[[#This Row],[TOL2008]],2)),Pääluokka!$G$2:$G$100,0))</f>
        <v>Teollisuus (C-E)</v>
      </c>
    </row>
    <row r="1656" spans="1:11" ht="12.75" customHeight="1">
      <c r="A1656" s="21" t="s">
        <v>3816</v>
      </c>
      <c r="B1656" s="23">
        <v>40787</v>
      </c>
      <c r="C1656" s="21" t="s">
        <v>2235</v>
      </c>
      <c r="D1656" s="24"/>
      <c r="E1656" s="24"/>
      <c r="F1656" s="23">
        <v>40830</v>
      </c>
      <c r="G1656" s="24">
        <v>11</v>
      </c>
      <c r="H1656" s="22">
        <v>16</v>
      </c>
      <c r="I1656" s="25" t="e">
        <f>INDEX('TOL2008'!B:B,MATCH(A1656,'TOL2008'!A:A,0))</f>
        <v>#N/A</v>
      </c>
      <c r="J1656" s="25" t="e">
        <f>INDEX(Pääluokka!$H$2:$H$100,MATCH(VALUE(LEFT(Taulukko1[[#This Row],[TOL2008]],2)),Pääluokka!$G$2:$G$100,0))</f>
        <v>#N/A</v>
      </c>
      <c r="K1656" s="25" t="e">
        <f>INDEX(Pääluokka!$I$2:$I$100,MATCH(VALUE(LEFT(Taulukko1[[#This Row],[TOL2008]],2)),Pääluokka!$G$2:$G$100,0))</f>
        <v>#N/A</v>
      </c>
    </row>
    <row r="1657" spans="1:11" ht="12.75" customHeight="1">
      <c r="A1657" s="21" t="s">
        <v>613</v>
      </c>
      <c r="B1657" s="23">
        <v>40787</v>
      </c>
      <c r="C1657" s="21" t="s">
        <v>3796</v>
      </c>
      <c r="D1657" s="24">
        <v>8</v>
      </c>
      <c r="E1657" s="24">
        <v>35</v>
      </c>
      <c r="F1657" s="23">
        <v>40848</v>
      </c>
      <c r="G1657" s="24">
        <v>18</v>
      </c>
      <c r="H1657" s="22">
        <v>250</v>
      </c>
      <c r="I1657" s="25">
        <f>INDEX('TOL2008'!B:B,MATCH(A1657,'TOL2008'!A:A,0))</f>
        <v>29200</v>
      </c>
      <c r="J1657" s="25" t="str">
        <f>INDEX(Pääluokka!$H$2:$H$100,MATCH(VALUE(LEFT(Taulukko1[[#This Row],[TOL2008]],2)),Pääluokka!$G$2:$G$100,0))</f>
        <v>Teollisuus</v>
      </c>
      <c r="K1657" s="25" t="str">
        <f>INDEX(Pääluokka!$I$2:$I$100,MATCH(VALUE(LEFT(Taulukko1[[#This Row],[TOL2008]],2)),Pääluokka!$G$2:$G$100,0))</f>
        <v>Teollisuus (C-E)</v>
      </c>
    </row>
    <row r="1658" spans="1:11" ht="12.75" customHeight="1">
      <c r="A1658" s="21" t="s">
        <v>148</v>
      </c>
      <c r="B1658" s="23">
        <v>40787</v>
      </c>
      <c r="C1658" s="21" t="s">
        <v>3569</v>
      </c>
      <c r="D1658" s="24">
        <v>46</v>
      </c>
      <c r="E1658" s="24">
        <v>18</v>
      </c>
      <c r="F1658" s="23">
        <v>40830</v>
      </c>
      <c r="G1658" s="24">
        <v>17</v>
      </c>
      <c r="H1658" s="22">
        <v>60</v>
      </c>
      <c r="I1658" s="25">
        <f>INDEX('TOL2008'!B:B,MATCH(A1658,'TOL2008'!A:A,0))</f>
        <v>17120</v>
      </c>
      <c r="J1658" s="25" t="str">
        <f>INDEX(Pääluokka!$H$2:$H$100,MATCH(VALUE(LEFT(Taulukko1[[#This Row],[TOL2008]],2)),Pääluokka!$G$2:$G$100,0))</f>
        <v>Teollisuus</v>
      </c>
      <c r="K1658" s="25" t="str">
        <f>INDEX(Pääluokka!$I$2:$I$100,MATCH(VALUE(LEFT(Taulukko1[[#This Row],[TOL2008]],2)),Pääluokka!$G$2:$G$100,0))</f>
        <v>Teollisuus (C-E)</v>
      </c>
    </row>
    <row r="1659" spans="1:11" ht="12.75" customHeight="1">
      <c r="A1659" s="21" t="s">
        <v>3542</v>
      </c>
      <c r="B1659" s="23">
        <v>40787</v>
      </c>
      <c r="C1659" s="21" t="s">
        <v>3541</v>
      </c>
      <c r="D1659" s="24"/>
      <c r="E1659" s="24">
        <v>70</v>
      </c>
      <c r="F1659" s="23">
        <v>40843</v>
      </c>
      <c r="G1659" s="24">
        <v>46</v>
      </c>
      <c r="H1659" s="22">
        <v>70</v>
      </c>
      <c r="I1659" s="25" t="e">
        <f>INDEX('TOL2008'!B:B,MATCH(A1659,'TOL2008'!A:A,0))</f>
        <v>#N/A</v>
      </c>
      <c r="J1659" s="25" t="e">
        <f>INDEX(Pääluokka!$H$2:$H$100,MATCH(VALUE(LEFT(Taulukko1[[#This Row],[TOL2008]],2)),Pääluokka!$G$2:$G$100,0))</f>
        <v>#N/A</v>
      </c>
      <c r="K1659" s="25" t="e">
        <f>INDEX(Pääluokka!$I$2:$I$100,MATCH(VALUE(LEFT(Taulukko1[[#This Row],[TOL2008]],2)),Pääluokka!$G$2:$G$100,0))</f>
        <v>#N/A</v>
      </c>
    </row>
    <row r="1660" spans="1:11" ht="12.75" customHeight="1">
      <c r="A1660" t="s">
        <v>50</v>
      </c>
      <c r="B1660" s="23">
        <v>40787</v>
      </c>
      <c r="C1660" t="s">
        <v>1737</v>
      </c>
      <c r="E1660" s="5"/>
      <c r="F1660" s="4">
        <v>40848</v>
      </c>
      <c r="G1660" s="5">
        <v>53</v>
      </c>
      <c r="H1660" s="22">
        <v>53</v>
      </c>
      <c r="I1660" s="25">
        <f>INDEX('TOL2008'!B:B,MATCH(A1660,'TOL2008'!A:A,0))</f>
        <v>17120</v>
      </c>
      <c r="J1660" s="25" t="str">
        <f>INDEX(Pääluokka!$H$2:$H$100,MATCH(VALUE(LEFT(Taulukko1[[#This Row],[TOL2008]],2)),Pääluokka!$G$2:$G$100,0))</f>
        <v>Teollisuus</v>
      </c>
      <c r="K1660" s="25" t="str">
        <f>INDEX(Pääluokka!$I$2:$I$100,MATCH(VALUE(LEFT(Taulukko1[[#This Row],[TOL2008]],2)),Pääluokka!$G$2:$G$100,0))</f>
        <v>Teollisuus (C-E)</v>
      </c>
    </row>
    <row r="1661" spans="1:11" ht="12.75" customHeight="1">
      <c r="A1661" t="s">
        <v>46</v>
      </c>
      <c r="B1661" s="23">
        <v>40788</v>
      </c>
      <c r="C1661" t="s">
        <v>3518</v>
      </c>
      <c r="D1661" s="5">
        <v>165</v>
      </c>
      <c r="E1661" s="5"/>
      <c r="F1661" s="4">
        <v>40812</v>
      </c>
      <c r="G1661" s="5">
        <v>0</v>
      </c>
      <c r="H1661" s="22">
        <v>178</v>
      </c>
      <c r="I1661" s="25">
        <f>INDEX('TOL2008'!B:B,MATCH(A1661,'TOL2008'!A:A,0))</f>
        <v>10710</v>
      </c>
      <c r="J1661" s="25" t="str">
        <f>INDEX(Pääluokka!$H$2:$H$100,MATCH(VALUE(LEFT(Taulukko1[[#This Row],[TOL2008]],2)),Pääluokka!$G$2:$G$100,0))</f>
        <v>Teollisuus</v>
      </c>
      <c r="K1661" s="25" t="str">
        <f>INDEX(Pääluokka!$I$2:$I$100,MATCH(VALUE(LEFT(Taulukko1[[#This Row],[TOL2008]],2)),Pääluokka!$G$2:$G$100,0))</f>
        <v>Teollisuus (C-E)</v>
      </c>
    </row>
    <row r="1662" spans="1:11" ht="12.75" customHeight="1">
      <c r="A1662" s="21" t="s">
        <v>605</v>
      </c>
      <c r="B1662" s="23">
        <v>40793</v>
      </c>
      <c r="C1662" s="21" t="s">
        <v>3795</v>
      </c>
      <c r="D1662" s="24">
        <v>68</v>
      </c>
      <c r="E1662" s="24"/>
      <c r="F1662" s="23">
        <v>40805</v>
      </c>
      <c r="G1662" s="24">
        <v>0</v>
      </c>
      <c r="H1662" s="22">
        <v>68</v>
      </c>
      <c r="I1662" s="25">
        <f>INDEX('TOL2008'!B:B,MATCH(A1662,'TOL2008'!A:A,0))</f>
        <v>28990</v>
      </c>
      <c r="J1662" s="25" t="str">
        <f>INDEX(Pääluokka!$H$2:$H$100,MATCH(VALUE(LEFT(Taulukko1[[#This Row],[TOL2008]],2)),Pääluokka!$G$2:$G$100,0))</f>
        <v>Teollisuus</v>
      </c>
      <c r="K1662" s="25" t="str">
        <f>INDEX(Pääluokka!$I$2:$I$100,MATCH(VALUE(LEFT(Taulukko1[[#This Row],[TOL2008]],2)),Pääluokka!$G$2:$G$100,0))</f>
        <v>Teollisuus (C-E)</v>
      </c>
    </row>
    <row r="1663" spans="1:11" ht="12.75" customHeight="1">
      <c r="A1663" s="21" t="s">
        <v>2812</v>
      </c>
      <c r="B1663" s="23">
        <v>40793</v>
      </c>
      <c r="C1663" s="21" t="s">
        <v>3717</v>
      </c>
      <c r="D1663" s="24" t="s">
        <v>25</v>
      </c>
      <c r="E1663" s="24">
        <v>16</v>
      </c>
      <c r="F1663" s="23"/>
      <c r="G1663" s="24"/>
      <c r="H1663" s="22">
        <v>200</v>
      </c>
      <c r="I1663" s="25" t="e">
        <f>INDEX('TOL2008'!B:B,MATCH(A1663,'TOL2008'!A:A,0))</f>
        <v>#N/A</v>
      </c>
      <c r="J1663" s="25" t="e">
        <f>INDEX(Pääluokka!$H$2:$H$100,MATCH(VALUE(LEFT(Taulukko1[[#This Row],[TOL2008]],2)),Pääluokka!$G$2:$G$100,0))</f>
        <v>#N/A</v>
      </c>
      <c r="K1663" s="25" t="e">
        <f>INDEX(Pääluokka!$I$2:$I$100,MATCH(VALUE(LEFT(Taulukko1[[#This Row],[TOL2008]],2)),Pääluokka!$G$2:$G$100,0))</f>
        <v>#N/A</v>
      </c>
    </row>
    <row r="1664" spans="1:11" ht="12.75" customHeight="1">
      <c r="A1664" s="21" t="s">
        <v>3561</v>
      </c>
      <c r="B1664" s="23">
        <v>40793</v>
      </c>
      <c r="C1664" s="21" t="s">
        <v>3560</v>
      </c>
      <c r="D1664" s="24"/>
      <c r="E1664" s="24"/>
      <c r="F1664" s="23">
        <v>40828</v>
      </c>
      <c r="G1664" s="24">
        <v>1</v>
      </c>
      <c r="H1664" s="22">
        <v>30</v>
      </c>
      <c r="I1664" s="25" t="e">
        <f>INDEX('TOL2008'!B:B,MATCH(A1664,'TOL2008'!A:A,0))</f>
        <v>#N/A</v>
      </c>
      <c r="J1664" s="25" t="e">
        <f>INDEX(Pääluokka!$H$2:$H$100,MATCH(VALUE(LEFT(Taulukko1[[#This Row],[TOL2008]],2)),Pääluokka!$G$2:$G$100,0))</f>
        <v>#N/A</v>
      </c>
      <c r="K1664" s="25" t="e">
        <f>INDEX(Pääluokka!$I$2:$I$100,MATCH(VALUE(LEFT(Taulukko1[[#This Row],[TOL2008]],2)),Pääluokka!$G$2:$G$100,0))</f>
        <v>#N/A</v>
      </c>
    </row>
    <row r="1665" spans="1:11" ht="12.75" customHeight="1">
      <c r="A1665" s="21" t="s">
        <v>2088</v>
      </c>
      <c r="B1665" s="23">
        <v>40794</v>
      </c>
      <c r="C1665" s="21" t="s">
        <v>3745</v>
      </c>
      <c r="D1665" s="24">
        <v>19</v>
      </c>
      <c r="E1665" s="24"/>
      <c r="F1665" s="23">
        <v>40809</v>
      </c>
      <c r="G1665" s="24">
        <v>0</v>
      </c>
      <c r="H1665" s="22">
        <v>120</v>
      </c>
      <c r="I1665" s="25">
        <f>INDEX('TOL2008'!B:B,MATCH(A1665,'TOL2008'!A:A,0))</f>
        <v>22290</v>
      </c>
      <c r="J1665" s="25" t="str">
        <f>INDEX(Pääluokka!$H$2:$H$100,MATCH(VALUE(LEFT(Taulukko1[[#This Row],[TOL2008]],2)),Pääluokka!$G$2:$G$100,0))</f>
        <v>Teollisuus</v>
      </c>
      <c r="K1665" s="25" t="str">
        <f>INDEX(Pääluokka!$I$2:$I$100,MATCH(VALUE(LEFT(Taulukko1[[#This Row],[TOL2008]],2)),Pääluokka!$G$2:$G$100,0))</f>
        <v>Teollisuus (C-E)</v>
      </c>
    </row>
    <row r="1666" spans="1:11" ht="12.75" customHeight="1">
      <c r="A1666" s="21" t="s">
        <v>3674</v>
      </c>
      <c r="B1666" s="23">
        <v>40794</v>
      </c>
      <c r="C1666" s="21" t="s">
        <v>1313</v>
      </c>
      <c r="D1666" s="24"/>
      <c r="E1666" s="24">
        <v>55</v>
      </c>
      <c r="F1666" s="23">
        <v>40834</v>
      </c>
      <c r="G1666" s="24">
        <v>21</v>
      </c>
      <c r="H1666" s="22">
        <v>55</v>
      </c>
      <c r="I1666" s="25" t="e">
        <f>INDEX('TOL2008'!B:B,MATCH(A1666,'TOL2008'!A:A,0))</f>
        <v>#N/A</v>
      </c>
      <c r="J1666" s="25" t="e">
        <f>INDEX(Pääluokka!$H$2:$H$100,MATCH(VALUE(LEFT(Taulukko1[[#This Row],[TOL2008]],2)),Pääluokka!$G$2:$G$100,0))</f>
        <v>#N/A</v>
      </c>
      <c r="K1666" s="25" t="e">
        <f>INDEX(Pääluokka!$I$2:$I$100,MATCH(VALUE(LEFT(Taulukko1[[#This Row],[TOL2008]],2)),Pääluokka!$G$2:$G$100,0))</f>
        <v>#N/A</v>
      </c>
    </row>
    <row r="1667" spans="1:11" ht="12.75" customHeight="1">
      <c r="A1667" t="s">
        <v>3643</v>
      </c>
      <c r="B1667" s="23">
        <v>40794</v>
      </c>
      <c r="C1667" s="21" t="s">
        <v>3642</v>
      </c>
      <c r="D1667" s="24"/>
      <c r="E1667" s="24">
        <v>12</v>
      </c>
      <c r="F1667" s="23"/>
      <c r="G1667" s="24"/>
      <c r="H1667" s="22">
        <v>12</v>
      </c>
      <c r="I1667" s="25" t="e">
        <f>INDEX('TOL2008'!B:B,MATCH(A1667,'TOL2008'!A:A,0))</f>
        <v>#N/A</v>
      </c>
      <c r="J1667" s="25" t="e">
        <f>INDEX(Pääluokka!$H$2:$H$100,MATCH(VALUE(LEFT(Taulukko1[[#This Row],[TOL2008]],2)),Pääluokka!$G$2:$G$100,0))</f>
        <v>#N/A</v>
      </c>
      <c r="K1667" s="25" t="e">
        <f>INDEX(Pääluokka!$I$2:$I$100,MATCH(VALUE(LEFT(Taulukko1[[#This Row],[TOL2008]],2)),Pääluokka!$G$2:$G$100,0))</f>
        <v>#N/A</v>
      </c>
    </row>
    <row r="1668" spans="1:11" ht="12.75" customHeight="1">
      <c r="A1668" s="21" t="s">
        <v>3540</v>
      </c>
      <c r="B1668" s="23">
        <v>40795</v>
      </c>
      <c r="C1668" s="21" t="s">
        <v>3539</v>
      </c>
      <c r="D1668" s="24" t="s">
        <v>25</v>
      </c>
      <c r="E1668" s="24">
        <v>40</v>
      </c>
      <c r="F1668" s="23">
        <v>40835</v>
      </c>
      <c r="G1668" s="24">
        <v>15</v>
      </c>
      <c r="H1668" s="22">
        <v>40</v>
      </c>
      <c r="I1668" s="25" t="e">
        <f>INDEX('TOL2008'!B:B,MATCH(A1668,'TOL2008'!A:A,0))</f>
        <v>#N/A</v>
      </c>
      <c r="J1668" s="25" t="e">
        <f>INDEX(Pääluokka!$H$2:$H$100,MATCH(VALUE(LEFT(Taulukko1[[#This Row],[TOL2008]],2)),Pääluokka!$G$2:$G$100,0))</f>
        <v>#N/A</v>
      </c>
      <c r="K1668" s="25" t="e">
        <f>INDEX(Pääluokka!$I$2:$I$100,MATCH(VALUE(LEFT(Taulukko1[[#This Row],[TOL2008]],2)),Pääluokka!$G$2:$G$100,0))</f>
        <v>#N/A</v>
      </c>
    </row>
    <row r="1669" spans="1:11" ht="12.75" customHeight="1">
      <c r="A1669" t="s">
        <v>90</v>
      </c>
      <c r="B1669" s="23">
        <v>40795</v>
      </c>
      <c r="C1669" s="21" t="s">
        <v>3536</v>
      </c>
      <c r="D1669" s="24" t="s">
        <v>25</v>
      </c>
      <c r="E1669" s="24">
        <v>40</v>
      </c>
      <c r="F1669" s="23">
        <v>40847</v>
      </c>
      <c r="G1669" s="24">
        <v>15</v>
      </c>
      <c r="H1669" s="22">
        <v>40</v>
      </c>
      <c r="I1669" s="25">
        <f>INDEX('TOL2008'!B:B,MATCH(A1669,'TOL2008'!A:A,0))</f>
        <v>62030</v>
      </c>
      <c r="J1669" s="25" t="str">
        <f>INDEX(Pääluokka!$H$2:$H$100,MATCH(VALUE(LEFT(Taulukko1[[#This Row],[TOL2008]],2)),Pääluokka!$G$2:$G$100,0))</f>
        <v>Informaatio ja viestintä</v>
      </c>
      <c r="K1669" s="25" t="str">
        <f>INDEX(Pääluokka!$I$2:$I$100,MATCH(VALUE(LEFT(Taulukko1[[#This Row],[TOL2008]],2)),Pääluokka!$G$2:$G$100,0))</f>
        <v>Palvelualat (G-N, R, S)</v>
      </c>
    </row>
    <row r="1670" spans="1:11" ht="12.75" customHeight="1">
      <c r="A1670" s="21" t="s">
        <v>50</v>
      </c>
      <c r="B1670" s="23">
        <v>40795</v>
      </c>
      <c r="C1670" s="21" t="s">
        <v>3524</v>
      </c>
      <c r="D1670" s="24"/>
      <c r="E1670" s="24">
        <v>375</v>
      </c>
      <c r="F1670" s="23">
        <v>40850</v>
      </c>
      <c r="G1670" s="24">
        <v>392</v>
      </c>
      <c r="H1670" s="22">
        <v>396</v>
      </c>
      <c r="I1670" s="25">
        <f>INDEX('TOL2008'!B:B,MATCH(A1670,'TOL2008'!A:A,0))</f>
        <v>17120</v>
      </c>
      <c r="J1670" s="25" t="str">
        <f>INDEX(Pääluokka!$H$2:$H$100,MATCH(VALUE(LEFT(Taulukko1[[#This Row],[TOL2008]],2)),Pääluokka!$G$2:$G$100,0))</f>
        <v>Teollisuus</v>
      </c>
      <c r="K1670" s="25" t="str">
        <f>INDEX(Pääluokka!$I$2:$I$100,MATCH(VALUE(LEFT(Taulukko1[[#This Row],[TOL2008]],2)),Pääluokka!$G$2:$G$100,0))</f>
        <v>Teollisuus (C-E)</v>
      </c>
    </row>
    <row r="1671" spans="1:11" ht="12.75" customHeight="1">
      <c r="A1671" s="21" t="s">
        <v>3735</v>
      </c>
      <c r="B1671" s="23">
        <v>40798</v>
      </c>
      <c r="C1671" s="21" t="s">
        <v>3734</v>
      </c>
      <c r="D1671" s="24"/>
      <c r="E1671" s="24">
        <v>45</v>
      </c>
      <c r="F1671" s="23"/>
      <c r="G1671" s="24"/>
      <c r="H1671" s="22">
        <v>45</v>
      </c>
      <c r="I1671" s="25" t="e">
        <f>INDEX('TOL2008'!B:B,MATCH(A1671,'TOL2008'!A:A,0))</f>
        <v>#N/A</v>
      </c>
      <c r="J1671" s="25" t="e">
        <f>INDEX(Pääluokka!$H$2:$H$100,MATCH(VALUE(LEFT(Taulukko1[[#This Row],[TOL2008]],2)),Pääluokka!$G$2:$G$100,0))</f>
        <v>#N/A</v>
      </c>
      <c r="K1671" s="25" t="e">
        <f>INDEX(Pääluokka!$I$2:$I$100,MATCH(VALUE(LEFT(Taulukko1[[#This Row],[TOL2008]],2)),Pääluokka!$G$2:$G$100,0))</f>
        <v>#N/A</v>
      </c>
    </row>
    <row r="1672" spans="1:11" ht="12.75" customHeight="1">
      <c r="A1672" t="s">
        <v>469</v>
      </c>
      <c r="B1672" s="23">
        <v>40799</v>
      </c>
      <c r="C1672" t="s">
        <v>3732</v>
      </c>
      <c r="D1672" s="5">
        <v>62</v>
      </c>
      <c r="E1672" s="5"/>
      <c r="F1672" s="4">
        <v>40821</v>
      </c>
      <c r="G1672" s="5">
        <v>0</v>
      </c>
      <c r="H1672" s="22">
        <v>62</v>
      </c>
      <c r="I1672" s="25">
        <f>INDEX('TOL2008'!B:B,MATCH(A1672,'TOL2008'!A:A,0))</f>
        <v>26110</v>
      </c>
      <c r="J1672" s="25" t="str">
        <f>INDEX(Pääluokka!$H$2:$H$100,MATCH(VALUE(LEFT(Taulukko1[[#This Row],[TOL2008]],2)),Pääluokka!$G$2:$G$100,0))</f>
        <v>Teollisuus</v>
      </c>
      <c r="K1672" s="25" t="str">
        <f>INDEX(Pääluokka!$I$2:$I$100,MATCH(VALUE(LEFT(Taulukko1[[#This Row],[TOL2008]],2)),Pääluokka!$G$2:$G$100,0))</f>
        <v>Teollisuus (C-E)</v>
      </c>
    </row>
    <row r="1673" spans="1:11" ht="12.75" customHeight="1">
      <c r="A1673" s="21" t="s">
        <v>454</v>
      </c>
      <c r="B1673" s="23">
        <v>40799</v>
      </c>
      <c r="C1673" s="21" t="s">
        <v>3724</v>
      </c>
      <c r="D1673" s="24"/>
      <c r="E1673" s="24">
        <v>430</v>
      </c>
      <c r="F1673" s="23">
        <v>40847</v>
      </c>
      <c r="G1673" s="24">
        <v>253</v>
      </c>
      <c r="H1673" s="22">
        <v>430</v>
      </c>
      <c r="I1673" s="25">
        <f>INDEX('TOL2008'!B:B,MATCH(A1673,'TOL2008'!A:A,0))</f>
        <v>52291</v>
      </c>
      <c r="J1673" s="25" t="str">
        <f>INDEX(Pääluokka!$H$2:$H$100,MATCH(VALUE(LEFT(Taulukko1[[#This Row],[TOL2008]],2)),Pääluokka!$G$2:$G$100,0))</f>
        <v>Kuljetus ja varastointi</v>
      </c>
      <c r="K1673" s="25" t="str">
        <f>INDEX(Pääluokka!$I$2:$I$100,MATCH(VALUE(LEFT(Taulukko1[[#This Row],[TOL2008]],2)),Pääluokka!$G$2:$G$100,0))</f>
        <v>Palvelualat (G-N, R, S)</v>
      </c>
    </row>
    <row r="1674" spans="1:11" ht="12.75" customHeight="1">
      <c r="A1674" t="s">
        <v>3545</v>
      </c>
      <c r="B1674" s="23">
        <v>40800</v>
      </c>
      <c r="C1674" t="s">
        <v>1186</v>
      </c>
      <c r="E1674" s="5">
        <v>15</v>
      </c>
      <c r="F1674" s="4">
        <v>40813</v>
      </c>
      <c r="G1674" s="5">
        <v>7</v>
      </c>
      <c r="H1674" s="22">
        <v>45</v>
      </c>
      <c r="I1674" s="25" t="e">
        <f>INDEX('TOL2008'!B:B,MATCH(A1674,'TOL2008'!A:A,0))</f>
        <v>#N/A</v>
      </c>
      <c r="J1674" s="25" t="e">
        <f>INDEX(Pääluokka!$H$2:$H$100,MATCH(VALUE(LEFT(Taulukko1[[#This Row],[TOL2008]],2)),Pääluokka!$G$2:$G$100,0))</f>
        <v>#N/A</v>
      </c>
      <c r="K1674" s="25" t="e">
        <f>INDEX(Pääluokka!$I$2:$I$100,MATCH(VALUE(LEFT(Taulukko1[[#This Row],[TOL2008]],2)),Pääluokka!$G$2:$G$100,0))</f>
        <v>#N/A</v>
      </c>
    </row>
    <row r="1675" spans="1:11" ht="12.75" customHeight="1">
      <c r="A1675" t="s">
        <v>2295</v>
      </c>
      <c r="B1675" s="23">
        <v>40802</v>
      </c>
      <c r="C1675" t="s">
        <v>3534</v>
      </c>
      <c r="E1675" s="5"/>
      <c r="F1675" s="4">
        <v>40850</v>
      </c>
      <c r="G1675" s="5">
        <v>7</v>
      </c>
      <c r="H1675" s="22">
        <v>30</v>
      </c>
      <c r="I1675" s="25" t="e">
        <f>INDEX('TOL2008'!B:B,MATCH(A1675,'TOL2008'!A:A,0))</f>
        <v>#N/A</v>
      </c>
      <c r="J1675" s="25" t="e">
        <f>INDEX(Pääluokka!$H$2:$H$100,MATCH(VALUE(LEFT(Taulukko1[[#This Row],[TOL2008]],2)),Pääluokka!$G$2:$G$100,0))</f>
        <v>#N/A</v>
      </c>
      <c r="K1675" s="25" t="e">
        <f>INDEX(Pääluokka!$I$2:$I$100,MATCH(VALUE(LEFT(Taulukko1[[#This Row],[TOL2008]],2)),Pääluokka!$G$2:$G$100,0))</f>
        <v>#N/A</v>
      </c>
    </row>
    <row r="1676" spans="1:11" ht="12.75" customHeight="1">
      <c r="A1676" t="s">
        <v>1086</v>
      </c>
      <c r="B1676" s="23">
        <v>40805</v>
      </c>
      <c r="C1676" t="s">
        <v>3704</v>
      </c>
      <c r="D1676" s="5">
        <v>40</v>
      </c>
      <c r="E1676" s="5"/>
      <c r="F1676" s="4">
        <v>40827</v>
      </c>
      <c r="G1676" s="5">
        <v>0</v>
      </c>
      <c r="H1676" s="22">
        <v>40</v>
      </c>
      <c r="I1676" s="25">
        <f>INDEX('TOL2008'!B:B,MATCH(A1676,'TOL2008'!A:A,0))</f>
        <v>28220</v>
      </c>
      <c r="J1676" s="25" t="str">
        <f>INDEX(Pääluokka!$H$2:$H$100,MATCH(VALUE(LEFT(Taulukko1[[#This Row],[TOL2008]],2)),Pääluokka!$G$2:$G$100,0))</f>
        <v>Teollisuus</v>
      </c>
      <c r="K1676" s="25" t="str">
        <f>INDEX(Pääluokka!$I$2:$I$100,MATCH(VALUE(LEFT(Taulukko1[[#This Row],[TOL2008]],2)),Pääluokka!$G$2:$G$100,0))</f>
        <v>Teollisuus (C-E)</v>
      </c>
    </row>
    <row r="1677" spans="1:11" ht="12.75" customHeight="1">
      <c r="A1677" t="s">
        <v>2035</v>
      </c>
      <c r="B1677" s="23">
        <v>40809</v>
      </c>
      <c r="C1677" t="s">
        <v>3690</v>
      </c>
      <c r="D1677" s="5" t="s">
        <v>25</v>
      </c>
      <c r="E1677" s="5">
        <v>10</v>
      </c>
      <c r="F1677" s="4">
        <v>40829</v>
      </c>
      <c r="G1677" s="5">
        <v>9</v>
      </c>
      <c r="H1677" s="22">
        <v>64</v>
      </c>
      <c r="I1677" s="25" t="e">
        <f>INDEX('TOL2008'!B:B,MATCH(A1677,'TOL2008'!A:A,0))</f>
        <v>#N/A</v>
      </c>
      <c r="J1677" s="25" t="e">
        <f>INDEX(Pääluokka!$H$2:$H$100,MATCH(VALUE(LEFT(Taulukko1[[#This Row],[TOL2008]],2)),Pääluokka!$G$2:$G$100,0))</f>
        <v>#N/A</v>
      </c>
      <c r="K1677" s="25" t="e">
        <f>INDEX(Pääluokka!$I$2:$I$100,MATCH(VALUE(LEFT(Taulukko1[[#This Row],[TOL2008]],2)),Pääluokka!$G$2:$G$100,0))</f>
        <v>#N/A</v>
      </c>
    </row>
    <row r="1678" spans="1:11" ht="12.75" customHeight="1">
      <c r="A1678" t="s">
        <v>3700</v>
      </c>
      <c r="B1678" s="23">
        <v>40812</v>
      </c>
      <c r="C1678" t="s">
        <v>3699</v>
      </c>
      <c r="E1678" s="5">
        <v>20</v>
      </c>
      <c r="F1678" s="4">
        <v>40876</v>
      </c>
      <c r="G1678" s="5">
        <v>7</v>
      </c>
      <c r="H1678" s="22">
        <v>20</v>
      </c>
      <c r="I1678" s="25" t="e">
        <f>INDEX('TOL2008'!B:B,MATCH(A1678,'TOL2008'!A:A,0))</f>
        <v>#N/A</v>
      </c>
      <c r="J1678" s="25" t="e">
        <f>INDEX(Pääluokka!$H$2:$H$100,MATCH(VALUE(LEFT(Taulukko1[[#This Row],[TOL2008]],2)),Pääluokka!$G$2:$G$100,0))</f>
        <v>#N/A</v>
      </c>
      <c r="K1678" s="25" t="e">
        <f>INDEX(Pääluokka!$I$2:$I$100,MATCH(VALUE(LEFT(Taulukko1[[#This Row],[TOL2008]],2)),Pääluokka!$G$2:$G$100,0))</f>
        <v>#N/A</v>
      </c>
    </row>
    <row r="1679" spans="1:11" ht="12.75" customHeight="1">
      <c r="A1679" t="s">
        <v>3556</v>
      </c>
      <c r="B1679" s="23">
        <v>40812</v>
      </c>
      <c r="C1679" t="s">
        <v>87</v>
      </c>
      <c r="E1679" s="5"/>
      <c r="F1679" s="4">
        <v>40841</v>
      </c>
      <c r="G1679" s="5">
        <v>5</v>
      </c>
      <c r="H1679" s="22">
        <v>23</v>
      </c>
      <c r="I1679" s="25" t="e">
        <f>INDEX('TOL2008'!B:B,MATCH(A1679,'TOL2008'!A:A,0))</f>
        <v>#N/A</v>
      </c>
      <c r="J1679" s="25" t="e">
        <f>INDEX(Pääluokka!$H$2:$H$100,MATCH(VALUE(LEFT(Taulukko1[[#This Row],[TOL2008]],2)),Pääluokka!$G$2:$G$100,0))</f>
        <v>#N/A</v>
      </c>
      <c r="K1679" s="25" t="e">
        <f>INDEX(Pääluokka!$I$2:$I$100,MATCH(VALUE(LEFT(Taulukko1[[#This Row],[TOL2008]],2)),Pääluokka!$G$2:$G$100,0))</f>
        <v>#N/A</v>
      </c>
    </row>
    <row r="1680" spans="1:11" ht="12.75" customHeight="1">
      <c r="A1680" t="s">
        <v>2171</v>
      </c>
      <c r="B1680" s="23">
        <v>40815</v>
      </c>
      <c r="C1680" t="s">
        <v>3785</v>
      </c>
      <c r="E1680" s="5">
        <v>80</v>
      </c>
      <c r="F1680" s="4">
        <v>40850</v>
      </c>
      <c r="G1680" s="5">
        <v>67</v>
      </c>
      <c r="H1680" s="22">
        <v>770</v>
      </c>
      <c r="I1680" s="25" t="e">
        <f>INDEX('TOL2008'!B:B,MATCH(A1680,'TOL2008'!A:A,0))</f>
        <v>#N/A</v>
      </c>
      <c r="J1680" s="25" t="e">
        <f>INDEX(Pääluokka!$H$2:$H$100,MATCH(VALUE(LEFT(Taulukko1[[#This Row],[TOL2008]],2)),Pääluokka!$G$2:$G$100,0))</f>
        <v>#N/A</v>
      </c>
      <c r="K1680" s="25" t="e">
        <f>INDEX(Pääluokka!$I$2:$I$100,MATCH(VALUE(LEFT(Taulukko1[[#This Row],[TOL2008]],2)),Pääluokka!$G$2:$G$100,0))</f>
        <v>#N/A</v>
      </c>
    </row>
    <row r="1681" spans="1:11" ht="12.75" customHeight="1">
      <c r="A1681" t="s">
        <v>532</v>
      </c>
      <c r="B1681" s="23">
        <v>40815</v>
      </c>
      <c r="C1681" t="s">
        <v>3756</v>
      </c>
      <c r="E1681" s="5">
        <v>155</v>
      </c>
      <c r="F1681" s="4"/>
      <c r="G1681" s="5"/>
      <c r="H1681" s="22">
        <v>155</v>
      </c>
      <c r="I1681" s="25">
        <f>INDEX('TOL2008'!B:B,MATCH(A1681,'TOL2008'!A:A,0))</f>
        <v>51101</v>
      </c>
      <c r="J1681" s="25" t="str">
        <f>INDEX(Pääluokka!$H$2:$H$100,MATCH(VALUE(LEFT(Taulukko1[[#This Row],[TOL2008]],2)),Pääluokka!$G$2:$G$100,0))</f>
        <v>Kuljetus ja varastointi</v>
      </c>
      <c r="K1681" s="25" t="str">
        <f>INDEX(Pääluokka!$I$2:$I$100,MATCH(VALUE(LEFT(Taulukko1[[#This Row],[TOL2008]],2)),Pääluokka!$G$2:$G$100,0))</f>
        <v>Palvelualat (G-N, R, S)</v>
      </c>
    </row>
    <row r="1682" spans="1:11" ht="12.75" customHeight="1">
      <c r="A1682" t="s">
        <v>983</v>
      </c>
      <c r="B1682" s="23">
        <v>40815</v>
      </c>
      <c r="C1682" t="s">
        <v>3648</v>
      </c>
      <c r="E1682" s="5">
        <v>300</v>
      </c>
      <c r="F1682" s="4">
        <v>40864</v>
      </c>
      <c r="G1682" s="5">
        <v>300</v>
      </c>
      <c r="H1682" s="22">
        <v>300</v>
      </c>
      <c r="I1682" s="25">
        <f>INDEX('TOL2008'!B:B,MATCH(A1682,'TOL2008'!A:A,0))</f>
        <v>26300</v>
      </c>
      <c r="J1682" s="25" t="str">
        <f>INDEX(Pääluokka!$H$2:$H$100,MATCH(VALUE(LEFT(Taulukko1[[#This Row],[TOL2008]],2)),Pääluokka!$G$2:$G$100,0))</f>
        <v>Teollisuus</v>
      </c>
      <c r="K1682" s="25" t="str">
        <f>INDEX(Pääluokka!$I$2:$I$100,MATCH(VALUE(LEFT(Taulukko1[[#This Row],[TOL2008]],2)),Pääluokka!$G$2:$G$100,0))</f>
        <v>Teollisuus (C-E)</v>
      </c>
    </row>
    <row r="1683" spans="1:11" ht="12.75" customHeight="1">
      <c r="A1683" t="s">
        <v>2295</v>
      </c>
      <c r="B1683" s="23">
        <v>40815</v>
      </c>
      <c r="C1683" t="s">
        <v>3533</v>
      </c>
      <c r="D1683" s="5" t="s">
        <v>25</v>
      </c>
      <c r="E1683" s="5">
        <v>65</v>
      </c>
      <c r="F1683" s="4">
        <v>40858</v>
      </c>
      <c r="G1683" s="5">
        <v>40</v>
      </c>
      <c r="H1683" s="22">
        <v>65</v>
      </c>
      <c r="I1683" s="25" t="e">
        <f>INDEX('TOL2008'!B:B,MATCH(A1683,'TOL2008'!A:A,0))</f>
        <v>#N/A</v>
      </c>
      <c r="J1683" s="25" t="e">
        <f>INDEX(Pääluokka!$H$2:$H$100,MATCH(VALUE(LEFT(Taulukko1[[#This Row],[TOL2008]],2)),Pääluokka!$G$2:$G$100,0))</f>
        <v>#N/A</v>
      </c>
      <c r="K1683" s="25" t="e">
        <f>INDEX(Pääluokka!$I$2:$I$100,MATCH(VALUE(LEFT(Taulukko1[[#This Row],[TOL2008]],2)),Pääluokka!$G$2:$G$100,0))</f>
        <v>#N/A</v>
      </c>
    </row>
    <row r="1684" spans="1:11" ht="12.75" customHeight="1">
      <c r="A1684" s="21" t="s">
        <v>1286</v>
      </c>
      <c r="B1684" s="23">
        <v>40816</v>
      </c>
      <c r="C1684" s="21" t="s">
        <v>3793</v>
      </c>
      <c r="D1684" s="24">
        <v>179</v>
      </c>
      <c r="E1684" s="24">
        <v>0</v>
      </c>
      <c r="F1684" s="23">
        <v>40862</v>
      </c>
      <c r="G1684" s="24"/>
      <c r="H1684" s="22">
        <v>210</v>
      </c>
      <c r="I1684" s="25">
        <f>INDEX('TOL2008'!B:B,MATCH(A1684,'TOL2008'!A:A,0))</f>
        <v>24510</v>
      </c>
      <c r="J1684" s="25" t="str">
        <f>INDEX(Pääluokka!$H$2:$H$100,MATCH(VALUE(LEFT(Taulukko1[[#This Row],[TOL2008]],2)),Pääluokka!$G$2:$G$100,0))</f>
        <v>Teollisuus</v>
      </c>
      <c r="K1684" s="25" t="str">
        <f>INDEX(Pääluokka!$I$2:$I$100,MATCH(VALUE(LEFT(Taulukko1[[#This Row],[TOL2008]],2)),Pääluokka!$G$2:$G$100,0))</f>
        <v>Teollisuus (C-E)</v>
      </c>
    </row>
    <row r="1685" spans="1:11" ht="12.75" customHeight="1">
      <c r="A1685" t="s">
        <v>1933</v>
      </c>
      <c r="B1685" s="23">
        <v>40816</v>
      </c>
      <c r="C1685" t="s">
        <v>1402</v>
      </c>
      <c r="E1685" s="5">
        <v>130</v>
      </c>
      <c r="F1685" s="4">
        <v>40868</v>
      </c>
      <c r="G1685" s="5">
        <v>95</v>
      </c>
      <c r="H1685" s="22">
        <v>600</v>
      </c>
      <c r="I1685" s="25" t="e">
        <f>INDEX('TOL2008'!B:B,MATCH(A1685,'TOL2008'!A:A,0))</f>
        <v>#N/A</v>
      </c>
      <c r="J1685" s="25" t="e">
        <f>INDEX(Pääluokka!$H$2:$H$100,MATCH(VALUE(LEFT(Taulukko1[[#This Row],[TOL2008]],2)),Pääluokka!$G$2:$G$100,0))</f>
        <v>#N/A</v>
      </c>
      <c r="K1685" s="25" t="e">
        <f>INDEX(Pääluokka!$I$2:$I$100,MATCH(VALUE(LEFT(Taulukko1[[#This Row],[TOL2008]],2)),Pääluokka!$G$2:$G$100,0))</f>
        <v>#N/A</v>
      </c>
    </row>
    <row r="1686" spans="1:11" ht="12.75" customHeight="1">
      <c r="A1686" s="21" t="s">
        <v>3806</v>
      </c>
      <c r="B1686" s="23">
        <v>40817</v>
      </c>
      <c r="C1686" s="21" t="s">
        <v>3805</v>
      </c>
      <c r="D1686" s="24">
        <v>170</v>
      </c>
      <c r="E1686" s="24"/>
      <c r="F1686" s="23">
        <v>40828</v>
      </c>
      <c r="G1686" s="24">
        <v>0</v>
      </c>
      <c r="H1686" s="22">
        <v>170</v>
      </c>
      <c r="I1686" s="25" t="e">
        <f>INDEX('TOL2008'!B:B,MATCH(A1686,'TOL2008'!A:A,0))</f>
        <v>#N/A</v>
      </c>
      <c r="J1686" s="25" t="e">
        <f>INDEX(Pääluokka!$H$2:$H$100,MATCH(VALUE(LEFT(Taulukko1[[#This Row],[TOL2008]],2)),Pääluokka!$G$2:$G$100,0))</f>
        <v>#N/A</v>
      </c>
      <c r="K1686" s="25" t="e">
        <f>INDEX(Pääluokka!$I$2:$I$100,MATCH(VALUE(LEFT(Taulukko1[[#This Row],[TOL2008]],2)),Pääluokka!$G$2:$G$100,0))</f>
        <v>#N/A</v>
      </c>
    </row>
    <row r="1687" spans="1:11" ht="12.75" customHeight="1">
      <c r="A1687" t="s">
        <v>3768</v>
      </c>
      <c r="B1687" s="23">
        <v>40817</v>
      </c>
      <c r="C1687" t="s">
        <v>3767</v>
      </c>
      <c r="D1687" s="5">
        <v>25</v>
      </c>
      <c r="E1687" s="24"/>
      <c r="F1687" s="4">
        <v>40849</v>
      </c>
      <c r="G1687" s="24">
        <v>5</v>
      </c>
      <c r="H1687" s="22">
        <v>40</v>
      </c>
      <c r="I1687" s="25" t="e">
        <f>INDEX('TOL2008'!B:B,MATCH(A1687,'TOL2008'!A:A,0))</f>
        <v>#N/A</v>
      </c>
      <c r="J1687" s="25" t="e">
        <f>INDEX(Pääluokka!$H$2:$H$100,MATCH(VALUE(LEFT(Taulukko1[[#This Row],[TOL2008]],2)),Pääluokka!$G$2:$G$100,0))</f>
        <v>#N/A</v>
      </c>
      <c r="K1687" s="25" t="e">
        <f>INDEX(Pääluokka!$I$2:$I$100,MATCH(VALUE(LEFT(Taulukko1[[#This Row],[TOL2008]],2)),Pääluokka!$G$2:$G$100,0))</f>
        <v>#N/A</v>
      </c>
    </row>
    <row r="1688" spans="1:11" ht="12.75" customHeight="1">
      <c r="A1688" t="s">
        <v>3611</v>
      </c>
      <c r="B1688" s="23">
        <v>40817</v>
      </c>
      <c r="C1688" t="s">
        <v>3610</v>
      </c>
      <c r="E1688" s="5"/>
      <c r="F1688" s="4">
        <v>40899</v>
      </c>
      <c r="G1688" s="5">
        <v>120</v>
      </c>
      <c r="H1688" s="22">
        <v>120</v>
      </c>
      <c r="I1688" s="25" t="e">
        <f>INDEX('TOL2008'!B:B,MATCH(A1688,'TOL2008'!A:A,0))</f>
        <v>#N/A</v>
      </c>
      <c r="J1688" s="25" t="e">
        <f>INDEX(Pääluokka!$H$2:$H$100,MATCH(VALUE(LEFT(Taulukko1[[#This Row],[TOL2008]],2)),Pääluokka!$G$2:$G$100,0))</f>
        <v>#N/A</v>
      </c>
      <c r="K1688" s="25" t="e">
        <f>INDEX(Pääluokka!$I$2:$I$100,MATCH(VALUE(LEFT(Taulukko1[[#This Row],[TOL2008]],2)),Pääluokka!$G$2:$G$100,0))</f>
        <v>#N/A</v>
      </c>
    </row>
    <row r="1689" spans="1:11" ht="12.75" customHeight="1">
      <c r="A1689" s="21" t="s">
        <v>148</v>
      </c>
      <c r="B1689" s="23">
        <v>40817</v>
      </c>
      <c r="C1689" s="21" t="s">
        <v>3568</v>
      </c>
      <c r="D1689" s="24">
        <v>163</v>
      </c>
      <c r="E1689" s="24"/>
      <c r="F1689" s="23">
        <v>40876</v>
      </c>
      <c r="G1689" s="24">
        <v>19</v>
      </c>
      <c r="H1689" s="22">
        <v>180</v>
      </c>
      <c r="I1689" s="25">
        <f>INDEX('TOL2008'!B:B,MATCH(A1689,'TOL2008'!A:A,0))</f>
        <v>17120</v>
      </c>
      <c r="J1689" s="25" t="str">
        <f>INDEX(Pääluokka!$H$2:$H$100,MATCH(VALUE(LEFT(Taulukko1[[#This Row],[TOL2008]],2)),Pääluokka!$G$2:$G$100,0))</f>
        <v>Teollisuus</v>
      </c>
      <c r="K1689" s="25" t="str">
        <f>INDEX(Pääluokka!$I$2:$I$100,MATCH(VALUE(LEFT(Taulukko1[[#This Row],[TOL2008]],2)),Pääluokka!$G$2:$G$100,0))</f>
        <v>Teollisuus (C-E)</v>
      </c>
    </row>
    <row r="1690" spans="1:11" ht="12.75" customHeight="1">
      <c r="A1690" t="s">
        <v>1993</v>
      </c>
      <c r="B1690" s="23">
        <v>40819</v>
      </c>
      <c r="C1690" t="s">
        <v>3659</v>
      </c>
      <c r="D1690" s="5">
        <v>450</v>
      </c>
      <c r="E1690" s="5"/>
      <c r="F1690" s="4">
        <v>40844</v>
      </c>
      <c r="G1690" s="5">
        <v>0</v>
      </c>
      <c r="H1690" s="22">
        <v>450</v>
      </c>
      <c r="I1690" s="25" t="e">
        <f>INDEX('TOL2008'!B:B,MATCH(A1690,'TOL2008'!A:A,0))</f>
        <v>#N/A</v>
      </c>
      <c r="J1690" s="25" t="e">
        <f>INDEX(Pääluokka!$H$2:$H$100,MATCH(VALUE(LEFT(Taulukko1[[#This Row],[TOL2008]],2)),Pääluokka!$G$2:$G$100,0))</f>
        <v>#N/A</v>
      </c>
      <c r="K1690" s="25" t="e">
        <f>INDEX(Pääluokka!$I$2:$I$100,MATCH(VALUE(LEFT(Taulukko1[[#This Row],[TOL2008]],2)),Pääluokka!$G$2:$G$100,0))</f>
        <v>#N/A</v>
      </c>
    </row>
    <row r="1691" spans="1:11" ht="12.75" customHeight="1">
      <c r="A1691" s="21" t="s">
        <v>331</v>
      </c>
      <c r="B1691" s="23">
        <v>40819</v>
      </c>
      <c r="C1691" s="21" t="s">
        <v>3393</v>
      </c>
      <c r="D1691" s="24"/>
      <c r="E1691" s="24">
        <v>30</v>
      </c>
      <c r="F1691" s="23"/>
      <c r="G1691" s="24"/>
      <c r="H1691" s="22">
        <v>200</v>
      </c>
      <c r="I1691" s="25">
        <f>INDEX('TOL2008'!B:B,MATCH(A1691,'TOL2008'!A:A,0))</f>
        <v>61100</v>
      </c>
      <c r="J1691" s="25" t="str">
        <f>INDEX(Pääluokka!$H$2:$H$100,MATCH(VALUE(LEFT(Taulukko1[[#This Row],[TOL2008]],2)),Pääluokka!$G$2:$G$100,0))</f>
        <v>Informaatio ja viestintä</v>
      </c>
      <c r="K1691" s="25" t="str">
        <f>INDEX(Pääluokka!$I$2:$I$100,MATCH(VALUE(LEFT(Taulukko1[[#This Row],[TOL2008]],2)),Pääluokka!$G$2:$G$100,0))</f>
        <v>Palvelualat (G-N, R, S)</v>
      </c>
    </row>
    <row r="1692" spans="1:11" ht="12.75" customHeight="1">
      <c r="A1692" t="s">
        <v>3804</v>
      </c>
      <c r="B1692" s="23">
        <v>40821</v>
      </c>
      <c r="C1692" t="s">
        <v>2937</v>
      </c>
      <c r="E1692" s="5">
        <v>35</v>
      </c>
      <c r="F1692" s="4">
        <v>40870</v>
      </c>
      <c r="G1692" s="5">
        <v>29</v>
      </c>
      <c r="H1692" s="22">
        <v>209</v>
      </c>
      <c r="I1692" s="25">
        <f>INDEX('TOL2008'!B:B,MATCH(A1692,'TOL2008'!A:A,0))</f>
        <v>22210</v>
      </c>
      <c r="J1692" s="25" t="str">
        <f>INDEX(Pääluokka!$H$2:$H$100,MATCH(VALUE(LEFT(Taulukko1[[#This Row],[TOL2008]],2)),Pääluokka!$G$2:$G$100,0))</f>
        <v>Teollisuus</v>
      </c>
      <c r="K1692" s="25" t="str">
        <f>INDEX(Pääluokka!$I$2:$I$100,MATCH(VALUE(LEFT(Taulukko1[[#This Row],[TOL2008]],2)),Pääluokka!$G$2:$G$100,0))</f>
        <v>Teollisuus (C-E)</v>
      </c>
    </row>
    <row r="1693" spans="1:11" ht="12.75" customHeight="1">
      <c r="A1693" t="s">
        <v>1511</v>
      </c>
      <c r="B1693" s="23">
        <v>40822</v>
      </c>
      <c r="C1693" t="s">
        <v>3640</v>
      </c>
      <c r="E1693" s="5">
        <v>8</v>
      </c>
      <c r="F1693" s="4">
        <v>40842</v>
      </c>
      <c r="G1693" s="5">
        <v>8</v>
      </c>
      <c r="H1693" s="22">
        <v>8</v>
      </c>
      <c r="I1693" s="25" t="e">
        <f>INDEX('TOL2008'!B:B,MATCH(A1693,'TOL2008'!A:A,0))</f>
        <v>#N/A</v>
      </c>
      <c r="J1693" s="25" t="e">
        <f>INDEX(Pääluokka!$H$2:$H$100,MATCH(VALUE(LEFT(Taulukko1[[#This Row],[TOL2008]],2)),Pääluokka!$G$2:$G$100,0))</f>
        <v>#N/A</v>
      </c>
      <c r="K1693" s="25" t="e">
        <f>INDEX(Pääluokka!$I$2:$I$100,MATCH(VALUE(LEFT(Taulukko1[[#This Row],[TOL2008]],2)),Pääluokka!$G$2:$G$100,0))</f>
        <v>#N/A</v>
      </c>
    </row>
    <row r="1694" spans="1:11" ht="12.75" customHeight="1">
      <c r="A1694" t="s">
        <v>3823</v>
      </c>
      <c r="B1694" s="23">
        <v>40823</v>
      </c>
      <c r="C1694" t="s">
        <v>3822</v>
      </c>
      <c r="D1694" s="5" t="s">
        <v>25</v>
      </c>
      <c r="E1694" s="5">
        <v>48</v>
      </c>
      <c r="F1694" s="4">
        <v>40857</v>
      </c>
      <c r="G1694" s="5">
        <v>25</v>
      </c>
      <c r="H1694" s="22">
        <v>250</v>
      </c>
      <c r="I1694" s="25">
        <f>INDEX('TOL2008'!B:B,MATCH(A3861,'TOL2008'!A:A,0))</f>
        <v>49410</v>
      </c>
      <c r="J1694" s="25" t="str">
        <f>INDEX(Pääluokka!$H$2:$H$100,MATCH(VALUE(LEFT(Taulukko1[[#This Row],[TOL2008]],2)),Pääluokka!$G$2:$G$100,0))</f>
        <v>Kuljetus ja varastointi</v>
      </c>
      <c r="K1694" s="25" t="str">
        <f>INDEX(Pääluokka!$I$2:$I$100,MATCH(VALUE(LEFT(Taulukko1[[#This Row],[TOL2008]],2)),Pääluokka!$G$2:$G$100,0))</f>
        <v>Palvelualat (G-N, R, S)</v>
      </c>
    </row>
    <row r="1695" spans="1:11" ht="12.75" customHeight="1">
      <c r="A1695" t="s">
        <v>3589</v>
      </c>
      <c r="B1695" s="23">
        <v>40823</v>
      </c>
      <c r="C1695" t="s">
        <v>3588</v>
      </c>
      <c r="D1695" s="5" t="s">
        <v>25</v>
      </c>
      <c r="E1695" s="5"/>
      <c r="F1695" s="4"/>
      <c r="G1695" s="5"/>
      <c r="H1695" s="22">
        <v>400</v>
      </c>
      <c r="I1695" s="25" t="e">
        <f>INDEX('TOL2008'!B:B,MATCH(A1695,'TOL2008'!A:A,0))</f>
        <v>#N/A</v>
      </c>
      <c r="J1695" s="25" t="e">
        <f>INDEX(Pääluokka!$H$2:$H$100,MATCH(VALUE(LEFT(Taulukko1[[#This Row],[TOL2008]],2)),Pääluokka!$G$2:$G$100,0))</f>
        <v>#N/A</v>
      </c>
      <c r="K1695" s="25" t="e">
        <f>INDEX(Pääluokka!$I$2:$I$100,MATCH(VALUE(LEFT(Taulukko1[[#This Row],[TOL2008]],2)),Pääluokka!$G$2:$G$100,0))</f>
        <v>#N/A</v>
      </c>
    </row>
    <row r="1696" spans="1:11" ht="12.75" customHeight="1">
      <c r="A1696" t="s">
        <v>227</v>
      </c>
      <c r="B1696" s="23">
        <v>40826</v>
      </c>
      <c r="C1696" t="s">
        <v>3598</v>
      </c>
      <c r="D1696" s="5">
        <v>400</v>
      </c>
      <c r="E1696" s="5"/>
      <c r="F1696" s="4"/>
      <c r="G1696" s="5"/>
      <c r="H1696" s="22">
        <v>400</v>
      </c>
      <c r="I1696" s="25">
        <f>INDEX('TOL2008'!B:B,MATCH(A1696,'TOL2008'!A:A,0))</f>
        <v>24100</v>
      </c>
      <c r="J1696" s="25" t="str">
        <f>INDEX(Pääluokka!$H$2:$H$100,MATCH(VALUE(LEFT(Taulukko1[[#This Row],[TOL2008]],2)),Pääluokka!$G$2:$G$100,0))</f>
        <v>Teollisuus</v>
      </c>
      <c r="K1696" s="25" t="str">
        <f>INDEX(Pääluokka!$I$2:$I$100,MATCH(VALUE(LEFT(Taulukko1[[#This Row],[TOL2008]],2)),Pääluokka!$G$2:$G$100,0))</f>
        <v>Teollisuus (C-E)</v>
      </c>
    </row>
    <row r="1697" spans="1:11" ht="12.75" customHeight="1">
      <c r="A1697" t="s">
        <v>3684</v>
      </c>
      <c r="B1697" s="23">
        <v>40827</v>
      </c>
      <c r="C1697" t="s">
        <v>3683</v>
      </c>
      <c r="D1697" s="5">
        <v>170</v>
      </c>
      <c r="E1697" s="5"/>
      <c r="F1697" s="4">
        <v>40875</v>
      </c>
      <c r="G1697" s="5">
        <v>11</v>
      </c>
      <c r="H1697" s="22">
        <v>170</v>
      </c>
      <c r="I1697" s="25" t="e">
        <f>INDEX('TOL2008'!B:B,MATCH(A1697,'TOL2008'!A:A,0))</f>
        <v>#N/A</v>
      </c>
      <c r="J1697" s="25" t="e">
        <f>INDEX(Pääluokka!$H$2:$H$100,MATCH(VALUE(LEFT(Taulukko1[[#This Row],[TOL2008]],2)),Pääluokka!$G$2:$G$100,0))</f>
        <v>#N/A</v>
      </c>
      <c r="K1697" s="25" t="e">
        <f>INDEX(Pääluokka!$I$2:$I$100,MATCH(VALUE(LEFT(Taulukko1[[#This Row],[TOL2008]],2)),Pääluokka!$G$2:$G$100,0))</f>
        <v>#N/A</v>
      </c>
    </row>
    <row r="1698" spans="1:11" ht="12.75" customHeight="1">
      <c r="A1698" s="21" t="s">
        <v>3601</v>
      </c>
      <c r="B1698" s="23">
        <v>40827</v>
      </c>
      <c r="C1698" t="s">
        <v>3600</v>
      </c>
      <c r="D1698" s="24"/>
      <c r="E1698" s="24"/>
      <c r="F1698" s="23"/>
      <c r="G1698" s="24"/>
      <c r="H1698" s="22">
        <v>50</v>
      </c>
      <c r="I1698" s="25" t="e">
        <f>INDEX('TOL2008'!B:B,MATCH(A1698,'TOL2008'!A:A,0))</f>
        <v>#N/A</v>
      </c>
      <c r="J1698" s="25" t="e">
        <f>INDEX(Pääluokka!$H$2:$H$100,MATCH(VALUE(LEFT(Taulukko1[[#This Row],[TOL2008]],2)),Pääluokka!$G$2:$G$100,0))</f>
        <v>#N/A</v>
      </c>
      <c r="K1698" s="25" t="e">
        <f>INDEX(Pääluokka!$I$2:$I$100,MATCH(VALUE(LEFT(Taulukko1[[#This Row],[TOL2008]],2)),Pääluokka!$G$2:$G$100,0))</f>
        <v>#N/A</v>
      </c>
    </row>
    <row r="1699" spans="1:11" ht="12.75" customHeight="1">
      <c r="A1699" t="s">
        <v>2295</v>
      </c>
      <c r="B1699" s="23">
        <v>40827</v>
      </c>
      <c r="C1699" t="s">
        <v>3532</v>
      </c>
      <c r="D1699" s="5" t="s">
        <v>25</v>
      </c>
      <c r="E1699" s="5">
        <v>20</v>
      </c>
      <c r="F1699" s="4"/>
      <c r="G1699" s="5"/>
      <c r="H1699" s="22">
        <v>20</v>
      </c>
      <c r="I1699" s="25" t="e">
        <f>INDEX('TOL2008'!B:B,MATCH(A1699,'TOL2008'!A:A,0))</f>
        <v>#N/A</v>
      </c>
      <c r="J1699" s="25" t="e">
        <f>INDEX(Pääluokka!$H$2:$H$100,MATCH(VALUE(LEFT(Taulukko1[[#This Row],[TOL2008]],2)),Pääluokka!$G$2:$G$100,0))</f>
        <v>#N/A</v>
      </c>
      <c r="K1699" s="25" t="e">
        <f>INDEX(Pääluokka!$I$2:$I$100,MATCH(VALUE(LEFT(Taulukko1[[#This Row],[TOL2008]],2)),Pääluokka!$G$2:$G$100,0))</f>
        <v>#N/A</v>
      </c>
    </row>
    <row r="1700" spans="1:11" ht="12.75" customHeight="1">
      <c r="A1700" s="21" t="s">
        <v>1348</v>
      </c>
      <c r="B1700" s="23">
        <v>40828</v>
      </c>
      <c r="C1700" t="s">
        <v>3821</v>
      </c>
      <c r="D1700" s="24"/>
      <c r="E1700" s="24">
        <v>40</v>
      </c>
      <c r="F1700" s="23">
        <v>40869</v>
      </c>
      <c r="G1700" s="24">
        <v>25</v>
      </c>
      <c r="H1700" s="22">
        <v>40</v>
      </c>
      <c r="I1700" s="25">
        <f>INDEX('TOL2008'!B:B,MATCH(A1700,'TOL2008'!A:A,0))</f>
        <v>64190</v>
      </c>
      <c r="J1700" s="25" t="str">
        <f>INDEX(Pääluokka!$H$2:$H$100,MATCH(VALUE(LEFT(Taulukko1[[#This Row],[TOL2008]],2)),Pääluokka!$G$2:$G$100,0))</f>
        <v>Rahoitus- ja vakuutustoiminta</v>
      </c>
      <c r="K1700" s="25" t="str">
        <f>INDEX(Pääluokka!$I$2:$I$100,MATCH(VALUE(LEFT(Taulukko1[[#This Row],[TOL2008]],2)),Pääluokka!$G$2:$G$100,0))</f>
        <v>Palvelualat (G-N, R, S)</v>
      </c>
    </row>
    <row r="1701" spans="1:11" ht="12.75" customHeight="1">
      <c r="A1701" t="s">
        <v>3547</v>
      </c>
      <c r="B1701" s="23">
        <v>40828</v>
      </c>
      <c r="C1701" t="s">
        <v>3546</v>
      </c>
      <c r="E1701" s="5">
        <v>230</v>
      </c>
      <c r="F1701" s="4">
        <v>40885</v>
      </c>
      <c r="G1701" s="5">
        <v>143</v>
      </c>
      <c r="H1701" s="22">
        <v>230</v>
      </c>
      <c r="I1701" s="25" t="e">
        <f>INDEX('TOL2008'!B:B,MATCH(A1701,'TOL2008'!A:A,0))</f>
        <v>#N/A</v>
      </c>
      <c r="J1701" s="25" t="e">
        <f>INDEX(Pääluokka!$H$2:$H$100,MATCH(VALUE(LEFT(Taulukko1[[#This Row],[TOL2008]],2)),Pääluokka!$G$2:$G$100,0))</f>
        <v>#N/A</v>
      </c>
      <c r="K1701" s="25" t="e">
        <f>INDEX(Pääluokka!$I$2:$I$100,MATCH(VALUE(LEFT(Taulukko1[[#This Row],[TOL2008]],2)),Pääluokka!$G$2:$G$100,0))</f>
        <v>#N/A</v>
      </c>
    </row>
    <row r="1702" spans="1:11" ht="12.75" customHeight="1">
      <c r="A1702" t="s">
        <v>2251</v>
      </c>
      <c r="B1702" s="23">
        <v>40828</v>
      </c>
      <c r="C1702" t="s">
        <v>3516</v>
      </c>
      <c r="D1702" s="5">
        <v>0</v>
      </c>
      <c r="E1702" s="5"/>
      <c r="F1702" s="4">
        <v>40869</v>
      </c>
      <c r="G1702" s="5">
        <v>0</v>
      </c>
      <c r="H1702" s="22">
        <v>500</v>
      </c>
      <c r="I1702" s="25" t="e">
        <f>INDEX('TOL2008'!B:B,MATCH(A1702,'TOL2008'!A:A,0))</f>
        <v>#N/A</v>
      </c>
      <c r="J1702" s="25" t="e">
        <f>INDEX(Pääluokka!$H$2:$H$100,MATCH(VALUE(LEFT(Taulukko1[[#This Row],[TOL2008]],2)),Pääluokka!$G$2:$G$100,0))</f>
        <v>#N/A</v>
      </c>
      <c r="K1702" s="25" t="e">
        <f>INDEX(Pääluokka!$I$2:$I$100,MATCH(VALUE(LEFT(Taulukko1[[#This Row],[TOL2008]],2)),Pääluokka!$G$2:$G$100,0))</f>
        <v>#N/A</v>
      </c>
    </row>
    <row r="1703" spans="1:11" ht="12.75" customHeight="1">
      <c r="A1703" t="s">
        <v>3748</v>
      </c>
      <c r="B1703" s="23">
        <v>40829</v>
      </c>
      <c r="C1703" t="s">
        <v>3747</v>
      </c>
      <c r="D1703" s="5">
        <v>185</v>
      </c>
      <c r="E1703" s="5"/>
      <c r="F1703" s="4">
        <v>40857</v>
      </c>
      <c r="G1703" s="5">
        <v>4</v>
      </c>
      <c r="H1703" s="22">
        <v>185</v>
      </c>
      <c r="I1703" s="25" t="e">
        <f>INDEX('TOL2008'!B:B,MATCH(A1703,'TOL2008'!A:A,0))</f>
        <v>#N/A</v>
      </c>
      <c r="J1703" s="25" t="e">
        <f>INDEX(Pääluokka!$H$2:$H$100,MATCH(VALUE(LEFT(Taulukko1[[#This Row],[TOL2008]],2)),Pääluokka!$G$2:$G$100,0))</f>
        <v>#N/A</v>
      </c>
      <c r="K1703" s="25" t="e">
        <f>INDEX(Pääluokka!$I$2:$I$100,MATCH(VALUE(LEFT(Taulukko1[[#This Row],[TOL2008]],2)),Pääluokka!$G$2:$G$100,0))</f>
        <v>#N/A</v>
      </c>
    </row>
    <row r="1704" spans="1:11" ht="12.75" customHeight="1">
      <c r="A1704" t="s">
        <v>1173</v>
      </c>
      <c r="B1704" s="23">
        <v>40829</v>
      </c>
      <c r="C1704" t="s">
        <v>3742</v>
      </c>
      <c r="E1704" s="5">
        <v>100</v>
      </c>
      <c r="F1704" s="4"/>
      <c r="G1704" s="5"/>
      <c r="H1704" s="22">
        <v>500</v>
      </c>
      <c r="I1704" s="25">
        <f>INDEX('TOL2008'!B:B,MATCH(A1704,'TOL2008'!A:A,0))</f>
        <v>28990</v>
      </c>
      <c r="J1704" s="25" t="str">
        <f>INDEX(Pääluokka!$H$2:$H$100,MATCH(VALUE(LEFT(Taulukko1[[#This Row],[TOL2008]],2)),Pääluokka!$G$2:$G$100,0))</f>
        <v>Teollisuus</v>
      </c>
      <c r="K1704" s="25" t="str">
        <f>INDEX(Pääluokka!$I$2:$I$100,MATCH(VALUE(LEFT(Taulukko1[[#This Row],[TOL2008]],2)),Pääluokka!$G$2:$G$100,0))</f>
        <v>Teollisuus (C-E)</v>
      </c>
    </row>
    <row r="1705" spans="1:11" ht="12.75" customHeight="1">
      <c r="A1705" t="s">
        <v>3740</v>
      </c>
      <c r="B1705" s="23">
        <v>40830</v>
      </c>
      <c r="C1705" t="s">
        <v>3739</v>
      </c>
      <c r="E1705" s="5"/>
      <c r="F1705" s="4">
        <v>40856</v>
      </c>
      <c r="G1705" s="5">
        <v>0</v>
      </c>
      <c r="H1705" s="22">
        <v>50</v>
      </c>
      <c r="I1705" s="25" t="e">
        <f>INDEX('TOL2008'!B:B,MATCH(A1705,'TOL2008'!A:A,0))</f>
        <v>#N/A</v>
      </c>
      <c r="J1705" s="25" t="e">
        <f>INDEX(Pääluokka!$H$2:$H$100,MATCH(VALUE(LEFT(Taulukko1[[#This Row],[TOL2008]],2)),Pääluokka!$G$2:$G$100,0))</f>
        <v>#N/A</v>
      </c>
      <c r="K1705" s="25" t="e">
        <f>INDEX(Pääluokka!$I$2:$I$100,MATCH(VALUE(LEFT(Taulukko1[[#This Row],[TOL2008]],2)),Pääluokka!$G$2:$G$100,0))</f>
        <v>#N/A</v>
      </c>
    </row>
    <row r="1706" spans="1:11" ht="12.75" customHeight="1">
      <c r="A1706" t="s">
        <v>50</v>
      </c>
      <c r="B1706" s="23">
        <v>40830</v>
      </c>
      <c r="C1706" t="s">
        <v>3522</v>
      </c>
      <c r="E1706" s="5">
        <v>17</v>
      </c>
      <c r="F1706" s="4"/>
      <c r="G1706" s="5"/>
      <c r="H1706" s="22">
        <v>65</v>
      </c>
      <c r="I1706" s="25">
        <f>INDEX('TOL2008'!B:B,MATCH(A1706,'TOL2008'!A:A,0))</f>
        <v>17120</v>
      </c>
      <c r="J1706" s="25" t="str">
        <f>INDEX(Pääluokka!$H$2:$H$100,MATCH(VALUE(LEFT(Taulukko1[[#This Row],[TOL2008]],2)),Pääluokka!$G$2:$G$100,0))</f>
        <v>Teollisuus</v>
      </c>
      <c r="K1706" s="25" t="str">
        <f>INDEX(Pääluokka!$I$2:$I$100,MATCH(VALUE(LEFT(Taulukko1[[#This Row],[TOL2008]],2)),Pääluokka!$G$2:$G$100,0))</f>
        <v>Teollisuus (C-E)</v>
      </c>
    </row>
    <row r="1707" spans="1:11" ht="12.75" customHeight="1">
      <c r="A1707" t="s">
        <v>618</v>
      </c>
      <c r="B1707" s="23">
        <v>40831</v>
      </c>
      <c r="C1707" t="s">
        <v>3800</v>
      </c>
      <c r="D1707" s="5">
        <v>0</v>
      </c>
      <c r="E1707" s="5">
        <v>20</v>
      </c>
      <c r="F1707" s="4">
        <v>40899</v>
      </c>
      <c r="G1707" s="5">
        <v>6</v>
      </c>
      <c r="H1707" s="22">
        <v>36</v>
      </c>
      <c r="I1707" s="25">
        <f>INDEX('TOL2008'!B:B,MATCH(A1707,'TOL2008'!A:A,0))</f>
        <v>10890</v>
      </c>
      <c r="J1707" s="25" t="str">
        <f>INDEX(Pääluokka!$H$2:$H$100,MATCH(VALUE(LEFT(Taulukko1[[#This Row],[TOL2008]],2)),Pääluokka!$G$2:$G$100,0))</f>
        <v>Teollisuus</v>
      </c>
      <c r="K1707" s="25" t="str">
        <f>INDEX(Pääluokka!$I$2:$I$100,MATCH(VALUE(LEFT(Taulukko1[[#This Row],[TOL2008]],2)),Pääluokka!$G$2:$G$100,0))</f>
        <v>Teollisuus (C-E)</v>
      </c>
    </row>
    <row r="1708" spans="1:11" ht="12.75" customHeight="1">
      <c r="A1708" s="21" t="s">
        <v>680</v>
      </c>
      <c r="B1708" s="23">
        <v>40834</v>
      </c>
      <c r="C1708" t="s">
        <v>3393</v>
      </c>
      <c r="D1708" s="24"/>
      <c r="E1708" s="24">
        <v>40</v>
      </c>
      <c r="F1708" s="23">
        <v>40863</v>
      </c>
      <c r="G1708" s="24">
        <v>7</v>
      </c>
      <c r="H1708" s="22">
        <v>40</v>
      </c>
      <c r="I1708" s="25">
        <f>INDEX('TOL2008'!B:B,MATCH(A1708,'TOL2008'!A:A,0))</f>
        <v>23140</v>
      </c>
      <c r="J1708" s="25" t="str">
        <f>INDEX(Pääluokka!$H$2:$H$100,MATCH(VALUE(LEFT(Taulukko1[[#This Row],[TOL2008]],2)),Pääluokka!$G$2:$G$100,0))</f>
        <v>Teollisuus</v>
      </c>
      <c r="K1708" s="25" t="str">
        <f>INDEX(Pääluokka!$I$2:$I$100,MATCH(VALUE(LEFT(Taulukko1[[#This Row],[TOL2008]],2)),Pääluokka!$G$2:$G$100,0))</f>
        <v>Teollisuus (C-E)</v>
      </c>
    </row>
    <row r="1709" spans="1:11" ht="12.75" customHeight="1">
      <c r="A1709" s="21" t="s">
        <v>1286</v>
      </c>
      <c r="B1709" s="23">
        <v>40834</v>
      </c>
      <c r="C1709" s="21" t="s">
        <v>3792</v>
      </c>
      <c r="D1709" s="24"/>
      <c r="E1709" s="24">
        <v>34</v>
      </c>
      <c r="F1709" s="23">
        <v>40892</v>
      </c>
      <c r="G1709" s="24">
        <v>0</v>
      </c>
      <c r="H1709" s="22">
        <v>34</v>
      </c>
      <c r="I1709" s="25">
        <f>INDEX('TOL2008'!B:B,MATCH(A1709,'TOL2008'!A:A,0))</f>
        <v>24510</v>
      </c>
      <c r="J1709" s="25" t="str">
        <f>INDEX(Pääluokka!$H$2:$H$100,MATCH(VALUE(LEFT(Taulukko1[[#This Row],[TOL2008]],2)),Pääluokka!$G$2:$G$100,0))</f>
        <v>Teollisuus</v>
      </c>
      <c r="K1709" s="25" t="str">
        <f>INDEX(Pääluokka!$I$2:$I$100,MATCH(VALUE(LEFT(Taulukko1[[#This Row],[TOL2008]],2)),Pääluokka!$G$2:$G$100,0))</f>
        <v>Teollisuus (C-E)</v>
      </c>
    </row>
    <row r="1710" spans="1:11" ht="12.75" customHeight="1">
      <c r="A1710" s="21" t="s">
        <v>385</v>
      </c>
      <c r="B1710" s="23">
        <v>40834</v>
      </c>
      <c r="C1710" s="21" t="s">
        <v>1382</v>
      </c>
      <c r="D1710" s="24"/>
      <c r="E1710" s="24">
        <v>300</v>
      </c>
      <c r="F1710" s="23">
        <v>40879</v>
      </c>
      <c r="G1710" s="24">
        <v>300</v>
      </c>
      <c r="H1710" s="22">
        <v>300</v>
      </c>
      <c r="I1710" s="25">
        <f>INDEX('TOL2008'!B:B,MATCH(A1710,'TOL2008'!A:A,0))</f>
        <v>41200</v>
      </c>
      <c r="J1710" s="25" t="str">
        <f>INDEX(Pääluokka!$H$2:$H$100,MATCH(VALUE(LEFT(Taulukko1[[#This Row],[TOL2008]],2)),Pääluokka!$G$2:$G$100,0))</f>
        <v>Rakentaminen</v>
      </c>
      <c r="K1710" s="25" t="str">
        <f>INDEX(Pääluokka!$I$2:$I$100,MATCH(VALUE(LEFT(Taulukko1[[#This Row],[TOL2008]],2)),Pääluokka!$G$2:$G$100,0))</f>
        <v>Rakentaminen (F)</v>
      </c>
    </row>
    <row r="1711" spans="1:11" ht="12.75" customHeight="1">
      <c r="A1711" s="21" t="s">
        <v>3691</v>
      </c>
      <c r="B1711" s="23">
        <v>40835</v>
      </c>
      <c r="C1711" s="21" t="s">
        <v>1535</v>
      </c>
      <c r="D1711" s="24"/>
      <c r="E1711" s="24">
        <v>50</v>
      </c>
      <c r="F1711" s="23">
        <v>40879</v>
      </c>
      <c r="G1711" s="24">
        <v>29</v>
      </c>
      <c r="H1711" s="22">
        <v>50</v>
      </c>
      <c r="I1711" s="25" t="e">
        <f>INDEX('TOL2008'!B:B,MATCH(A1711,'TOL2008'!A:A,0))</f>
        <v>#N/A</v>
      </c>
      <c r="J1711" s="25" t="e">
        <f>INDEX(Pääluokka!$H$2:$H$100,MATCH(VALUE(LEFT(Taulukko1[[#This Row],[TOL2008]],2)),Pääluokka!$G$2:$G$100,0))</f>
        <v>#N/A</v>
      </c>
      <c r="K1711" s="25" t="e">
        <f>INDEX(Pääluokka!$I$2:$I$100,MATCH(VALUE(LEFT(Taulukko1[[#This Row],[TOL2008]],2)),Pääluokka!$G$2:$G$100,0))</f>
        <v>#N/A</v>
      </c>
    </row>
    <row r="1712" spans="1:11" ht="12.75" customHeight="1">
      <c r="A1712" s="21" t="s">
        <v>297</v>
      </c>
      <c r="B1712" s="23">
        <v>40835</v>
      </c>
      <c r="C1712" s="21" t="s">
        <v>3624</v>
      </c>
      <c r="D1712" s="24"/>
      <c r="E1712" s="24">
        <v>20</v>
      </c>
      <c r="F1712" s="23"/>
      <c r="G1712" s="24"/>
      <c r="H1712" s="22">
        <v>70</v>
      </c>
      <c r="I1712" s="25">
        <f>INDEX('TOL2008'!B:B,MATCH(A1712,'TOL2008'!A:A,0))</f>
        <v>47111</v>
      </c>
      <c r="J1712" s="25" t="str">
        <f>INDEX(Pääluokka!$H$2:$H$100,MATCH(VALUE(LEFT(Taulukko1[[#This Row],[TOL2008]],2)),Pääluokka!$G$2:$G$100,0))</f>
        <v>Tukku- ja vähittäiskauppa; moottoriajoneuvojen ja moottoripyörien korjaus</v>
      </c>
      <c r="K1712" s="25" t="str">
        <f>INDEX(Pääluokka!$I$2:$I$100,MATCH(VALUE(LEFT(Taulukko1[[#This Row],[TOL2008]],2)),Pääluokka!$G$2:$G$100,0))</f>
        <v>Palvelualat (G-N, R, S)</v>
      </c>
    </row>
    <row r="1713" spans="1:11" ht="12.75" customHeight="1">
      <c r="A1713" t="s">
        <v>296</v>
      </c>
      <c r="B1713" s="23">
        <v>40835</v>
      </c>
      <c r="C1713" t="s">
        <v>3621</v>
      </c>
      <c r="E1713" s="5">
        <v>80</v>
      </c>
      <c r="F1713" s="4">
        <v>40889</v>
      </c>
      <c r="G1713" s="5">
        <v>44</v>
      </c>
      <c r="H1713" s="22">
        <v>506</v>
      </c>
      <c r="I1713" s="25">
        <f>INDEX('TOL2008'!B:B,MATCH(A1713,'TOL2008'!A:A,0))</f>
        <v>58142</v>
      </c>
      <c r="J1713" s="25" t="str">
        <f>INDEX(Pääluokka!$H$2:$H$100,MATCH(VALUE(LEFT(Taulukko1[[#This Row],[TOL2008]],2)),Pääluokka!$G$2:$G$100,0))</f>
        <v>Informaatio ja viestintä</v>
      </c>
      <c r="K1713" s="25" t="str">
        <f>INDEX(Pääluokka!$I$2:$I$100,MATCH(VALUE(LEFT(Taulukko1[[#This Row],[TOL2008]],2)),Pääluokka!$G$2:$G$100,0))</f>
        <v>Palvelualat (G-N, R, S)</v>
      </c>
    </row>
    <row r="1714" spans="1:11" ht="12.75" customHeight="1">
      <c r="A1714" t="s">
        <v>3667</v>
      </c>
      <c r="B1714" s="23">
        <v>40836</v>
      </c>
      <c r="C1714" t="s">
        <v>87</v>
      </c>
      <c r="E1714" s="5">
        <v>50</v>
      </c>
      <c r="F1714" s="4"/>
      <c r="G1714" s="5"/>
      <c r="H1714" s="22">
        <v>130</v>
      </c>
      <c r="I1714" s="25" t="e">
        <f>INDEX('TOL2008'!B:B,MATCH(A1714,'TOL2008'!A:A,0))</f>
        <v>#N/A</v>
      </c>
      <c r="J1714" s="25" t="e">
        <f>INDEX(Pääluokka!$H$2:$H$100,MATCH(VALUE(LEFT(Taulukko1[[#This Row],[TOL2008]],2)),Pääluokka!$G$2:$G$100,0))</f>
        <v>#N/A</v>
      </c>
      <c r="K1714" s="25" t="e">
        <f>INDEX(Pääluokka!$I$2:$I$100,MATCH(VALUE(LEFT(Taulukko1[[#This Row],[TOL2008]],2)),Pääluokka!$G$2:$G$100,0))</f>
        <v>#N/A</v>
      </c>
    </row>
    <row r="1715" spans="1:11" ht="12.75" customHeight="1">
      <c r="A1715" s="21" t="s">
        <v>955</v>
      </c>
      <c r="B1715" s="23">
        <v>40836</v>
      </c>
      <c r="C1715" s="21" t="s">
        <v>3619</v>
      </c>
      <c r="D1715" s="24"/>
      <c r="E1715" s="24">
        <v>300</v>
      </c>
      <c r="F1715" s="23">
        <v>40891</v>
      </c>
      <c r="G1715" s="24">
        <v>200</v>
      </c>
      <c r="H1715" s="22">
        <v>300</v>
      </c>
      <c r="I1715" s="25">
        <f>INDEX('TOL2008'!B:B,MATCH(A1715,'TOL2008'!A:A,0))</f>
        <v>24100</v>
      </c>
      <c r="J1715" s="25" t="str">
        <f>INDEX(Pääluokka!$H$2:$H$100,MATCH(VALUE(LEFT(Taulukko1[[#This Row],[TOL2008]],2)),Pääluokka!$G$2:$G$100,0))</f>
        <v>Teollisuus</v>
      </c>
      <c r="K1715" s="25" t="str">
        <f>INDEX(Pääluokka!$I$2:$I$100,MATCH(VALUE(LEFT(Taulukko1[[#This Row],[TOL2008]],2)),Pääluokka!$G$2:$G$100,0))</f>
        <v>Teollisuus (C-E)</v>
      </c>
    </row>
    <row r="1716" spans="1:11" ht="12.75" customHeight="1">
      <c r="A1716" t="s">
        <v>2999</v>
      </c>
      <c r="B1716" s="23">
        <v>40840</v>
      </c>
      <c r="C1716" t="s">
        <v>3773</v>
      </c>
      <c r="E1716" s="5">
        <v>40</v>
      </c>
      <c r="F1716" s="4">
        <v>40899</v>
      </c>
      <c r="G1716" s="5">
        <v>20</v>
      </c>
      <c r="H1716" s="22">
        <v>450</v>
      </c>
      <c r="I1716" s="25" t="e">
        <f>INDEX('TOL2008'!B:B,MATCH(A1716,'TOL2008'!A:A,0))</f>
        <v>#N/A</v>
      </c>
      <c r="J1716" s="25" t="e">
        <f>INDEX(Pääluokka!$H$2:$H$100,MATCH(VALUE(LEFT(Taulukko1[[#This Row],[TOL2008]],2)),Pääluokka!$G$2:$G$100,0))</f>
        <v>#N/A</v>
      </c>
      <c r="K1716" s="25" t="e">
        <f>INDEX(Pääluokka!$I$2:$I$100,MATCH(VALUE(LEFT(Taulukko1[[#This Row],[TOL2008]],2)),Pääluokka!$G$2:$G$100,0))</f>
        <v>#N/A</v>
      </c>
    </row>
    <row r="1717" spans="1:11" ht="12.75" customHeight="1">
      <c r="A1717" s="21" t="s">
        <v>3730</v>
      </c>
      <c r="B1717" s="23">
        <v>40840</v>
      </c>
      <c r="C1717" s="21" t="s">
        <v>3729</v>
      </c>
      <c r="D1717" s="24" t="s">
        <v>25</v>
      </c>
      <c r="E1717" s="24">
        <v>40</v>
      </c>
      <c r="F1717" s="23">
        <v>40892</v>
      </c>
      <c r="G1717" s="24">
        <v>28</v>
      </c>
      <c r="H1717" s="22">
        <v>250</v>
      </c>
      <c r="I1717" s="25" t="e">
        <f>INDEX('TOL2008'!B:B,MATCH(A1717,'TOL2008'!A:A,0))</f>
        <v>#N/A</v>
      </c>
      <c r="J1717" s="25" t="e">
        <f>INDEX(Pääluokka!$H$2:$H$100,MATCH(VALUE(LEFT(Taulukko1[[#This Row],[TOL2008]],2)),Pääluokka!$G$2:$G$100,0))</f>
        <v>#N/A</v>
      </c>
      <c r="K1717" s="25" t="e">
        <f>INDEX(Pääluokka!$I$2:$I$100,MATCH(VALUE(LEFT(Taulukko1[[#This Row],[TOL2008]],2)),Pääluokka!$G$2:$G$100,0))</f>
        <v>#N/A</v>
      </c>
    </row>
    <row r="1718" spans="1:11" ht="12.75" customHeight="1">
      <c r="A1718" t="s">
        <v>2295</v>
      </c>
      <c r="B1718" s="23">
        <v>40840</v>
      </c>
      <c r="C1718" t="s">
        <v>3531</v>
      </c>
      <c r="E1718" s="5">
        <v>60</v>
      </c>
      <c r="F1718" s="4"/>
      <c r="G1718" s="5"/>
      <c r="H1718" s="22">
        <v>60</v>
      </c>
      <c r="I1718" s="25" t="e">
        <f>INDEX('TOL2008'!B:B,MATCH(A1718,'TOL2008'!A:A,0))</f>
        <v>#N/A</v>
      </c>
      <c r="J1718" s="25" t="e">
        <f>INDEX(Pääluokka!$H$2:$H$100,MATCH(VALUE(LEFT(Taulukko1[[#This Row],[TOL2008]],2)),Pääluokka!$G$2:$G$100,0))</f>
        <v>#N/A</v>
      </c>
      <c r="K1718" s="25" t="e">
        <f>INDEX(Pääluokka!$I$2:$I$100,MATCH(VALUE(LEFT(Taulukko1[[#This Row],[TOL2008]],2)),Pääluokka!$G$2:$G$100,0))</f>
        <v>#N/A</v>
      </c>
    </row>
    <row r="1719" spans="1:11" ht="12.75" customHeight="1">
      <c r="A1719" t="s">
        <v>46</v>
      </c>
      <c r="B1719" s="23">
        <v>40840</v>
      </c>
      <c r="C1719" t="s">
        <v>3517</v>
      </c>
      <c r="E1719" s="5">
        <v>52</v>
      </c>
      <c r="F1719" s="4">
        <v>40890</v>
      </c>
      <c r="G1719" s="5">
        <v>42</v>
      </c>
      <c r="H1719" s="22">
        <v>52</v>
      </c>
      <c r="I1719" s="25">
        <f>INDEX('TOL2008'!B:B,MATCH(A1719,'TOL2008'!A:A,0))</f>
        <v>10710</v>
      </c>
      <c r="J1719" s="25" t="str">
        <f>INDEX(Pääluokka!$H$2:$H$100,MATCH(VALUE(LEFT(Taulukko1[[#This Row],[TOL2008]],2)),Pääluokka!$G$2:$G$100,0))</f>
        <v>Teollisuus</v>
      </c>
      <c r="K1719" s="25" t="str">
        <f>INDEX(Pääluokka!$I$2:$I$100,MATCH(VALUE(LEFT(Taulukko1[[#This Row],[TOL2008]],2)),Pääluokka!$G$2:$G$100,0))</f>
        <v>Teollisuus (C-E)</v>
      </c>
    </row>
    <row r="1720" spans="1:11" ht="12.75" customHeight="1">
      <c r="A1720" t="s">
        <v>1094</v>
      </c>
      <c r="B1720" s="23">
        <v>40841</v>
      </c>
      <c r="C1720" t="s">
        <v>3706</v>
      </c>
      <c r="E1720" s="5">
        <v>20</v>
      </c>
      <c r="F1720" s="4">
        <v>40869</v>
      </c>
      <c r="G1720" s="5">
        <v>3</v>
      </c>
      <c r="H1720" s="22">
        <v>20</v>
      </c>
      <c r="I1720" s="25">
        <f>INDEX('TOL2008'!B:B,MATCH(A1720,'TOL2008'!A:A,0))</f>
        <v>18120</v>
      </c>
      <c r="J1720" s="25" t="str">
        <f>INDEX(Pääluokka!$H$2:$H$100,MATCH(VALUE(LEFT(Taulukko1[[#This Row],[TOL2008]],2)),Pääluokka!$G$2:$G$100,0))</f>
        <v>Teollisuus</v>
      </c>
      <c r="K1720" s="25" t="str">
        <f>INDEX(Pääluokka!$I$2:$I$100,MATCH(VALUE(LEFT(Taulukko1[[#This Row],[TOL2008]],2)),Pääluokka!$G$2:$G$100,0))</f>
        <v>Teollisuus (C-E)</v>
      </c>
    </row>
    <row r="1721" spans="1:11" ht="12.75" customHeight="1">
      <c r="A1721" s="21" t="s">
        <v>422</v>
      </c>
      <c r="B1721" s="23">
        <v>40842</v>
      </c>
      <c r="C1721" s="21" t="s">
        <v>3696</v>
      </c>
      <c r="D1721" s="24"/>
      <c r="E1721" s="24">
        <v>24</v>
      </c>
      <c r="F1721" s="23"/>
      <c r="G1721" s="24"/>
      <c r="H1721" s="22">
        <v>245</v>
      </c>
      <c r="I1721" s="25">
        <f>INDEX('TOL2008'!B:B,MATCH(A1721,'TOL2008'!A:A,0))</f>
        <v>58130</v>
      </c>
      <c r="J1721" s="25" t="str">
        <f>INDEX(Pääluokka!$H$2:$H$100,MATCH(VALUE(LEFT(Taulukko1[[#This Row],[TOL2008]],2)),Pääluokka!$G$2:$G$100,0))</f>
        <v>Informaatio ja viestintä</v>
      </c>
      <c r="K1721" s="25" t="str">
        <f>INDEX(Pääluokka!$I$2:$I$100,MATCH(VALUE(LEFT(Taulukko1[[#This Row],[TOL2008]],2)),Pääluokka!$G$2:$G$100,0))</f>
        <v>Palvelualat (G-N, R, S)</v>
      </c>
    </row>
    <row r="1722" spans="1:11" ht="12.75" customHeight="1">
      <c r="A1722" t="s">
        <v>3672</v>
      </c>
      <c r="B1722" s="23">
        <v>40842</v>
      </c>
      <c r="C1722" t="s">
        <v>3671</v>
      </c>
      <c r="E1722" s="5">
        <v>9</v>
      </c>
      <c r="F1722" s="4"/>
      <c r="G1722" s="5"/>
      <c r="H1722" s="22">
        <v>120</v>
      </c>
      <c r="I1722" s="25" t="e">
        <f>INDEX('TOL2008'!B:B,MATCH(A1722,'TOL2008'!A:A,0))</f>
        <v>#N/A</v>
      </c>
      <c r="J1722" s="25" t="e">
        <f>INDEX(Pääluokka!$H$2:$H$100,MATCH(VALUE(LEFT(Taulukko1[[#This Row],[TOL2008]],2)),Pääluokka!$G$2:$G$100,0))</f>
        <v>#N/A</v>
      </c>
      <c r="K1722" s="25" t="e">
        <f>INDEX(Pääluokka!$I$2:$I$100,MATCH(VALUE(LEFT(Taulukko1[[#This Row],[TOL2008]],2)),Pääluokka!$G$2:$G$100,0))</f>
        <v>#N/A</v>
      </c>
    </row>
    <row r="1723" spans="1:11" ht="12.75" customHeight="1">
      <c r="A1723" s="21" t="s">
        <v>615</v>
      </c>
      <c r="B1723" s="23">
        <v>40843</v>
      </c>
      <c r="C1723" s="21" t="s">
        <v>3797</v>
      </c>
      <c r="D1723" s="24"/>
      <c r="E1723" s="24"/>
      <c r="F1723" s="23"/>
      <c r="G1723" s="24"/>
      <c r="H1723" s="22">
        <v>115</v>
      </c>
      <c r="I1723" s="25">
        <f>INDEX('TOL2008'!B:B,MATCH(A1723,'TOL2008'!A:A,0))</f>
        <v>28220</v>
      </c>
      <c r="J1723" s="25" t="str">
        <f>INDEX(Pääluokka!$H$2:$H$100,MATCH(VALUE(LEFT(Taulukko1[[#This Row],[TOL2008]],2)),Pääluokka!$G$2:$G$100,0))</f>
        <v>Teollisuus</v>
      </c>
      <c r="K1723" s="25" t="str">
        <f>INDEX(Pääluokka!$I$2:$I$100,MATCH(VALUE(LEFT(Taulukko1[[#This Row],[TOL2008]],2)),Pääluokka!$G$2:$G$100,0))</f>
        <v>Teollisuus (C-E)</v>
      </c>
    </row>
    <row r="1724" spans="1:11" ht="12.75" customHeight="1">
      <c r="A1724" t="s">
        <v>3630</v>
      </c>
      <c r="B1724" s="23">
        <v>40843</v>
      </c>
      <c r="C1724" t="s">
        <v>3629</v>
      </c>
      <c r="D1724" s="5" t="s">
        <v>25</v>
      </c>
      <c r="E1724" s="5">
        <v>17</v>
      </c>
      <c r="F1724" s="4">
        <v>40920</v>
      </c>
      <c r="G1724" s="5">
        <v>8</v>
      </c>
      <c r="H1724" s="22">
        <v>17</v>
      </c>
      <c r="I1724" s="25" t="e">
        <f>INDEX('TOL2008'!B:B,MATCH(A1724,'TOL2008'!A:A,0))</f>
        <v>#N/A</v>
      </c>
      <c r="J1724" s="25" t="e">
        <f>INDEX(Pääluokka!$H$2:$H$100,MATCH(VALUE(LEFT(Taulukko1[[#This Row],[TOL2008]],2)),Pääluokka!$G$2:$G$100,0))</f>
        <v>#N/A</v>
      </c>
      <c r="K1724" s="25" t="e">
        <f>INDEX(Pääluokka!$I$2:$I$100,MATCH(VALUE(LEFT(Taulukko1[[#This Row],[TOL2008]],2)),Pääluokka!$G$2:$G$100,0))</f>
        <v>#N/A</v>
      </c>
    </row>
    <row r="1725" spans="1:11" ht="12.75" customHeight="1">
      <c r="A1725" t="s">
        <v>50</v>
      </c>
      <c r="B1725" s="23">
        <v>40843</v>
      </c>
      <c r="C1725" t="s">
        <v>3521</v>
      </c>
      <c r="D1725" s="5">
        <v>1400</v>
      </c>
      <c r="E1725" s="5"/>
      <c r="F1725" s="4">
        <v>40877</v>
      </c>
      <c r="G1725" s="5">
        <v>0</v>
      </c>
      <c r="H1725" s="22">
        <v>1400</v>
      </c>
      <c r="I1725" s="25">
        <f>INDEX('TOL2008'!B:B,MATCH(A1725,'TOL2008'!A:A,0))</f>
        <v>17120</v>
      </c>
      <c r="J1725" s="25" t="str">
        <f>INDEX(Pääluokka!$H$2:$H$100,MATCH(VALUE(LEFT(Taulukko1[[#This Row],[TOL2008]],2)),Pääluokka!$G$2:$G$100,0))</f>
        <v>Teollisuus</v>
      </c>
      <c r="K1725" s="25" t="str">
        <f>INDEX(Pääluokka!$I$2:$I$100,MATCH(VALUE(LEFT(Taulukko1[[#This Row],[TOL2008]],2)),Pääluokka!$G$2:$G$100,0))</f>
        <v>Teollisuus (C-E)</v>
      </c>
    </row>
    <row r="1726" spans="1:11" ht="12.75" customHeight="1">
      <c r="A1726" t="s">
        <v>3790</v>
      </c>
      <c r="B1726" s="23">
        <v>40845</v>
      </c>
      <c r="C1726" t="s">
        <v>4272</v>
      </c>
      <c r="E1726" s="5">
        <v>40</v>
      </c>
      <c r="F1726" s="4">
        <v>40925</v>
      </c>
      <c r="G1726" s="5">
        <v>25</v>
      </c>
      <c r="H1726" s="22">
        <v>53</v>
      </c>
      <c r="I1726" s="25" t="e">
        <f>INDEX('TOL2008'!B:B,MATCH(A1726,'TOL2008'!A:A,0))</f>
        <v>#N/A</v>
      </c>
      <c r="J1726" s="25" t="e">
        <f>INDEX(Pääluokka!$H$2:$H$100,MATCH(VALUE(LEFT(Taulukko1[[#This Row],[TOL2008]],2)),Pääluokka!$G$2:$G$100,0))</f>
        <v>#N/A</v>
      </c>
      <c r="K1726" s="25" t="e">
        <f>INDEX(Pääluokka!$I$2:$I$100,MATCH(VALUE(LEFT(Taulukko1[[#This Row],[TOL2008]],2)),Pääluokka!$G$2:$G$100,0))</f>
        <v>#N/A</v>
      </c>
    </row>
    <row r="1727" spans="1:11" ht="12.75" customHeight="1">
      <c r="A1727" t="s">
        <v>449</v>
      </c>
      <c r="B1727" s="23">
        <v>40847</v>
      </c>
      <c r="C1727" t="s">
        <v>3723</v>
      </c>
      <c r="D1727" s="5">
        <v>0</v>
      </c>
      <c r="E1727" s="5">
        <v>60</v>
      </c>
      <c r="F1727" s="4">
        <v>40935</v>
      </c>
      <c r="G1727" s="5">
        <v>43</v>
      </c>
      <c r="H1727" s="22">
        <v>470</v>
      </c>
      <c r="I1727" s="25">
        <f>INDEX('TOL2008'!B:B,MATCH(A1727,'TOL2008'!A:A,0))</f>
        <v>85420</v>
      </c>
      <c r="J1727" s="25" t="str">
        <f>INDEX(Pääluokka!$H$2:$H$100,MATCH(VALUE(LEFT(Taulukko1[[#This Row],[TOL2008]],2)),Pääluokka!$G$2:$G$100,0))</f>
        <v>Koulutus</v>
      </c>
      <c r="K1727" s="25" t="str">
        <f>INDEX(Pääluokka!$I$2:$I$100,MATCH(VALUE(LEFT(Taulukko1[[#This Row],[TOL2008]],2)),Pääluokka!$G$2:$G$100,0))</f>
        <v>Muut toimialat (O-Q, T-X)</v>
      </c>
    </row>
    <row r="1728" spans="1:11" ht="12.75" customHeight="1">
      <c r="A1728" t="s">
        <v>78</v>
      </c>
      <c r="B1728" s="23">
        <v>40847</v>
      </c>
      <c r="C1728" t="s">
        <v>3528</v>
      </c>
      <c r="D1728" s="5" t="s">
        <v>25</v>
      </c>
      <c r="E1728" s="5">
        <v>50</v>
      </c>
      <c r="F1728" s="4">
        <v>40899</v>
      </c>
      <c r="G1728" s="5">
        <v>51</v>
      </c>
      <c r="H1728" s="22">
        <v>500</v>
      </c>
      <c r="I1728" s="25">
        <f>INDEX('TOL2008'!B:B,MATCH(A1728,'TOL2008'!A:A,0))</f>
        <v>23700</v>
      </c>
      <c r="J1728" s="25" t="str">
        <f>INDEX(Pääluokka!$H$2:$H$100,MATCH(VALUE(LEFT(Taulukko1[[#This Row],[TOL2008]],2)),Pääluokka!$G$2:$G$100,0))</f>
        <v>Teollisuus</v>
      </c>
      <c r="K1728" s="25" t="str">
        <f>INDEX(Pääluokka!$I$2:$I$100,MATCH(VALUE(LEFT(Taulukko1[[#This Row],[TOL2008]],2)),Pääluokka!$G$2:$G$100,0))</f>
        <v>Teollisuus (C-E)</v>
      </c>
    </row>
    <row r="1729" spans="1:11" ht="12.75" customHeight="1">
      <c r="A1729" t="s">
        <v>1834</v>
      </c>
      <c r="B1729" s="23">
        <v>40847</v>
      </c>
      <c r="C1729" t="s">
        <v>3513</v>
      </c>
      <c r="D1729" s="5" t="s">
        <v>25</v>
      </c>
      <c r="E1729" s="5"/>
      <c r="F1729" s="4"/>
      <c r="G1729" s="5"/>
      <c r="H1729" s="22">
        <v>123</v>
      </c>
      <c r="I1729" s="25">
        <f>INDEX('TOL2008'!B:B,MATCH(A1729,'TOL2008'!A:A,0))</f>
        <v>8920</v>
      </c>
      <c r="J1729" s="25" t="str">
        <f>INDEX(Pääluokka!$H$2:$H$100,MATCH(VALUE(LEFT(Taulukko1[[#This Row],[TOL2008]],2)),Pääluokka!$G$2:$G$100,0))</f>
        <v>Terveys- ja sosiaalipalvelut</v>
      </c>
      <c r="K1729" s="25" t="str">
        <f>INDEX(Pääluokka!$I$2:$I$100,MATCH(VALUE(LEFT(Taulukko1[[#This Row],[TOL2008]],2)),Pääluokka!$G$2:$G$100,0))</f>
        <v>Muut toimialat (O-Q, T-X)</v>
      </c>
    </row>
    <row r="1730" spans="1:11" ht="12.75" customHeight="1">
      <c r="A1730" t="s">
        <v>1094</v>
      </c>
      <c r="B1730" s="23">
        <v>40848</v>
      </c>
      <c r="C1730" t="s">
        <v>4133</v>
      </c>
      <c r="E1730" s="5">
        <v>15</v>
      </c>
      <c r="F1730" s="4">
        <v>40968</v>
      </c>
      <c r="G1730" s="5">
        <v>3</v>
      </c>
      <c r="H1730" s="22">
        <v>15</v>
      </c>
      <c r="I1730" s="25">
        <f>INDEX('TOL2008'!B:B,MATCH(A1730,'TOL2008'!A:A,0))</f>
        <v>18120</v>
      </c>
      <c r="J1730" s="25" t="str">
        <f>INDEX(Pääluokka!$H$2:$H$100,MATCH(VALUE(LEFT(Taulukko1[[#This Row],[TOL2008]],2)),Pääluokka!$G$2:$G$100,0))</f>
        <v>Teollisuus</v>
      </c>
      <c r="K1730" s="25" t="str">
        <f>INDEX(Pääluokka!$I$2:$I$100,MATCH(VALUE(LEFT(Taulukko1[[#This Row],[TOL2008]],2)),Pääluokka!$G$2:$G$100,0))</f>
        <v>Teollisuus (C-E)</v>
      </c>
    </row>
    <row r="1731" spans="1:11" ht="12.75" customHeight="1">
      <c r="A1731" t="s">
        <v>2731</v>
      </c>
      <c r="B1731" s="23">
        <v>40848</v>
      </c>
      <c r="C1731" t="s">
        <v>3679</v>
      </c>
      <c r="E1731" s="5">
        <v>21</v>
      </c>
      <c r="F1731" s="4">
        <v>40899</v>
      </c>
      <c r="G1731" s="5">
        <v>15</v>
      </c>
      <c r="H1731" s="22">
        <v>21</v>
      </c>
      <c r="I1731" s="25" t="e">
        <f>INDEX('TOL2008'!B:B,MATCH(A1731,'TOL2008'!A:A,0))</f>
        <v>#N/A</v>
      </c>
      <c r="J1731" s="25" t="e">
        <f>INDEX(Pääluokka!$H$2:$H$100,MATCH(VALUE(LEFT(Taulukko1[[#This Row],[TOL2008]],2)),Pääluokka!$G$2:$G$100,0))</f>
        <v>#N/A</v>
      </c>
      <c r="K1731" s="25" t="e">
        <f>INDEX(Pääluokka!$I$2:$I$100,MATCH(VALUE(LEFT(Taulukko1[[#This Row],[TOL2008]],2)),Pääluokka!$G$2:$G$100,0))</f>
        <v>#N/A</v>
      </c>
    </row>
    <row r="1732" spans="1:11" ht="12.75" customHeight="1">
      <c r="A1732" t="s">
        <v>3657</v>
      </c>
      <c r="B1732" s="23">
        <v>40848</v>
      </c>
      <c r="C1732" t="s">
        <v>3393</v>
      </c>
      <c r="E1732" s="5">
        <v>22</v>
      </c>
      <c r="F1732" s="4">
        <v>40934</v>
      </c>
      <c r="G1732" s="5">
        <v>5</v>
      </c>
      <c r="H1732" s="22">
        <v>22</v>
      </c>
      <c r="I1732" s="25" t="e">
        <f>INDEX('TOL2008'!B:B,MATCH(A1732,'TOL2008'!A:A,0))</f>
        <v>#N/A</v>
      </c>
      <c r="J1732" s="25" t="e">
        <f>INDEX(Pääluokka!$H$2:$H$100,MATCH(VALUE(LEFT(Taulukko1[[#This Row],[TOL2008]],2)),Pääluokka!$G$2:$G$100,0))</f>
        <v>#N/A</v>
      </c>
      <c r="K1732" s="25" t="e">
        <f>INDEX(Pääluokka!$I$2:$I$100,MATCH(VALUE(LEFT(Taulukko1[[#This Row],[TOL2008]],2)),Pääluokka!$G$2:$G$100,0))</f>
        <v>#N/A</v>
      </c>
    </row>
    <row r="1733" spans="1:11" ht="12.75" customHeight="1">
      <c r="A1733" t="s">
        <v>3626</v>
      </c>
      <c r="B1733" s="23">
        <v>40848</v>
      </c>
      <c r="C1733" t="s">
        <v>3625</v>
      </c>
      <c r="D1733" s="5">
        <v>30</v>
      </c>
      <c r="E1733" s="5"/>
      <c r="F1733" s="4">
        <v>40885</v>
      </c>
      <c r="G1733" s="5">
        <v>0</v>
      </c>
      <c r="H1733" s="22">
        <v>30</v>
      </c>
      <c r="I1733" s="25" t="e">
        <f>INDEX('TOL2008'!B:B,MATCH(A1733,'TOL2008'!A:A,0))</f>
        <v>#N/A</v>
      </c>
      <c r="J1733" s="25" t="e">
        <f>INDEX(Pääluokka!$H$2:$H$100,MATCH(VALUE(LEFT(Taulukko1[[#This Row],[TOL2008]],2)),Pääluokka!$G$2:$G$100,0))</f>
        <v>#N/A</v>
      </c>
      <c r="K1733" s="25" t="e">
        <f>INDEX(Pääluokka!$I$2:$I$100,MATCH(VALUE(LEFT(Taulukko1[[#This Row],[TOL2008]],2)),Pääluokka!$G$2:$G$100,0))</f>
        <v>#N/A</v>
      </c>
    </row>
    <row r="1734" spans="1:11" ht="12.75" customHeight="1">
      <c r="A1734" t="s">
        <v>3563</v>
      </c>
      <c r="B1734" s="23">
        <v>40848</v>
      </c>
      <c r="C1734" t="s">
        <v>3562</v>
      </c>
      <c r="D1734" s="5" t="s">
        <v>25</v>
      </c>
      <c r="E1734" s="5"/>
      <c r="F1734" s="4">
        <v>40885</v>
      </c>
      <c r="G1734" s="5">
        <v>0</v>
      </c>
      <c r="H1734" s="22">
        <v>50</v>
      </c>
      <c r="I1734" s="25">
        <f>INDEX('TOL2008'!B:B,MATCH(A1734,'TOL2008'!A:A,0))</f>
        <v>14310</v>
      </c>
      <c r="J1734" s="25" t="str">
        <f>INDEX(Pääluokka!$H$2:$H$100,MATCH(VALUE(LEFT(Taulukko1[[#This Row],[TOL2008]],2)),Pääluokka!$G$2:$G$100,0))</f>
        <v>Teollisuus</v>
      </c>
      <c r="K1734" s="25" t="str">
        <f>INDEX(Pääluokka!$I$2:$I$100,MATCH(VALUE(LEFT(Taulukko1[[#This Row],[TOL2008]],2)),Pääluokka!$G$2:$G$100,0))</f>
        <v>Teollisuus (C-E)</v>
      </c>
    </row>
    <row r="1735" spans="1:11" ht="12.75" customHeight="1">
      <c r="A1735" t="s">
        <v>3654</v>
      </c>
      <c r="B1735" s="23">
        <v>40849</v>
      </c>
      <c r="C1735" s="21" t="s">
        <v>3653</v>
      </c>
      <c r="D1735" s="24"/>
      <c r="E1735" s="24">
        <v>180</v>
      </c>
      <c r="F1735" s="23">
        <v>40899</v>
      </c>
      <c r="G1735" s="24">
        <v>169</v>
      </c>
      <c r="H1735" s="22">
        <v>370</v>
      </c>
      <c r="I1735" s="25" t="e">
        <f>INDEX('TOL2008'!B:B,MATCH(A1735,'TOL2008'!A:A,0))</f>
        <v>#N/A</v>
      </c>
      <c r="J1735" s="25" t="e">
        <f>INDEX(Pääluokka!$H$2:$H$100,MATCH(VALUE(LEFT(Taulukko1[[#This Row],[TOL2008]],2)),Pääluokka!$G$2:$G$100,0))</f>
        <v>#N/A</v>
      </c>
      <c r="K1735" s="25" t="e">
        <f>INDEX(Pääluokka!$I$2:$I$100,MATCH(VALUE(LEFT(Taulukko1[[#This Row],[TOL2008]],2)),Pääluokka!$G$2:$G$100,0))</f>
        <v>#N/A</v>
      </c>
    </row>
    <row r="1736" spans="1:11" ht="12.75" customHeight="1">
      <c r="A1736" t="s">
        <v>873</v>
      </c>
      <c r="B1736" s="23">
        <v>40849</v>
      </c>
      <c r="C1736" t="s">
        <v>3587</v>
      </c>
      <c r="D1736" s="5" t="s">
        <v>25</v>
      </c>
      <c r="E1736" s="5">
        <v>32</v>
      </c>
      <c r="F1736" s="4"/>
      <c r="G1736" s="5"/>
      <c r="H1736" s="22">
        <v>170</v>
      </c>
      <c r="I1736" s="25" t="str">
        <f>INDEX('TOL2008'!B:B,MATCH(A1736,'TOL2008'!A:A,0))</f>
        <v>28920</v>
      </c>
      <c r="J1736" s="25" t="str">
        <f>INDEX(Pääluokka!$H$2:$H$100,MATCH(VALUE(LEFT(Taulukko1[[#This Row],[TOL2008]],2)),Pääluokka!$G$2:$G$100,0))</f>
        <v>Teollisuus</v>
      </c>
      <c r="K1736" s="25" t="str">
        <f>INDEX(Pääluokka!$I$2:$I$100,MATCH(VALUE(LEFT(Taulukko1[[#This Row],[TOL2008]],2)),Pääluokka!$G$2:$G$100,0))</f>
        <v>Teollisuus (C-E)</v>
      </c>
    </row>
    <row r="1737" spans="1:11" ht="12.75" customHeight="1">
      <c r="A1737" t="s">
        <v>205</v>
      </c>
      <c r="B1737" s="23">
        <v>40849</v>
      </c>
      <c r="C1737" s="21" t="s">
        <v>3585</v>
      </c>
      <c r="D1737" s="24"/>
      <c r="E1737" s="24">
        <v>19</v>
      </c>
      <c r="F1737" s="23">
        <v>40900</v>
      </c>
      <c r="G1737" s="24">
        <v>0</v>
      </c>
      <c r="H1737" s="22">
        <v>19</v>
      </c>
      <c r="I1737" s="25">
        <f>INDEX('TOL2008'!B:B,MATCH(A1737,'TOL2008'!A:A,0))</f>
        <v>58130</v>
      </c>
      <c r="J1737" s="25" t="str">
        <f>INDEX(Pääluokka!$H$2:$H$100,MATCH(VALUE(LEFT(Taulukko1[[#This Row],[TOL2008]],2)),Pääluokka!$G$2:$G$100,0))</f>
        <v>Informaatio ja viestintä</v>
      </c>
      <c r="K1737" s="25" t="str">
        <f>INDEX(Pääluokka!$I$2:$I$100,MATCH(VALUE(LEFT(Taulukko1[[#This Row],[TOL2008]],2)),Pääluokka!$G$2:$G$100,0))</f>
        <v>Palvelualat (G-N, R, S)</v>
      </c>
    </row>
    <row r="1738" spans="1:11" ht="12.75" customHeight="1">
      <c r="A1738" t="s">
        <v>2720</v>
      </c>
      <c r="B1738" s="23">
        <v>40850</v>
      </c>
      <c r="C1738" t="s">
        <v>3675</v>
      </c>
      <c r="D1738" s="5">
        <v>150</v>
      </c>
      <c r="E1738" s="5">
        <v>20</v>
      </c>
      <c r="F1738" s="4">
        <v>40892</v>
      </c>
      <c r="G1738" s="5">
        <v>16</v>
      </c>
      <c r="H1738" s="22">
        <v>170</v>
      </c>
      <c r="I1738" s="25">
        <f>INDEX('TOL2008'!B:B,MATCH(A1738,'TOL2008'!A:A,0))</f>
        <v>25120</v>
      </c>
      <c r="J1738" s="25" t="str">
        <f>INDEX(Pääluokka!$H$2:$H$100,MATCH(VALUE(LEFT(Taulukko1[[#This Row],[TOL2008]],2)),Pääluokka!$G$2:$G$100,0))</f>
        <v>Teollisuus</v>
      </c>
      <c r="K1738" s="25" t="str">
        <f>INDEX(Pääluokka!$I$2:$I$100,MATCH(VALUE(LEFT(Taulukko1[[#This Row],[TOL2008]],2)),Pääluokka!$G$2:$G$100,0))</f>
        <v>Teollisuus (C-E)</v>
      </c>
    </row>
    <row r="1739" spans="1:11" ht="12.75" customHeight="1">
      <c r="A1739" t="s">
        <v>3512</v>
      </c>
      <c r="B1739" s="23">
        <v>40850</v>
      </c>
      <c r="C1739" t="s">
        <v>3511</v>
      </c>
      <c r="D1739" s="5">
        <v>20</v>
      </c>
      <c r="E1739" s="5"/>
      <c r="F1739" s="4"/>
      <c r="G1739" s="5"/>
      <c r="H1739" s="22">
        <v>90</v>
      </c>
      <c r="I1739" s="25" t="e">
        <f>INDEX('TOL2008'!B:B,MATCH(A1739,'TOL2008'!A:A,0))</f>
        <v>#N/A</v>
      </c>
      <c r="J1739" s="25" t="e">
        <f>INDEX(Pääluokka!$H$2:$H$100,MATCH(VALUE(LEFT(Taulukko1[[#This Row],[TOL2008]],2)),Pääluokka!$G$2:$G$100,0))</f>
        <v>#N/A</v>
      </c>
      <c r="K1739" s="25" t="e">
        <f>INDEX(Pääluokka!$I$2:$I$100,MATCH(VALUE(LEFT(Taulukko1[[#This Row],[TOL2008]],2)),Pääluokka!$G$2:$G$100,0))</f>
        <v>#N/A</v>
      </c>
    </row>
    <row r="1740" spans="1:11" ht="12.75" customHeight="1">
      <c r="A1740" t="s">
        <v>148</v>
      </c>
      <c r="B1740" s="23">
        <v>40851</v>
      </c>
      <c r="C1740" t="s">
        <v>3567</v>
      </c>
      <c r="D1740" s="5" t="s">
        <v>25</v>
      </c>
      <c r="E1740" s="5">
        <v>80</v>
      </c>
      <c r="F1740" s="4"/>
      <c r="G1740" s="5"/>
      <c r="H1740" s="22">
        <v>80</v>
      </c>
      <c r="I1740" s="25">
        <f>INDEX('TOL2008'!B:B,MATCH(A1740,'TOL2008'!A:A,0))</f>
        <v>17120</v>
      </c>
      <c r="J1740" s="25" t="str">
        <f>INDEX(Pääluokka!$H$2:$H$100,MATCH(VALUE(LEFT(Taulukko1[[#This Row],[TOL2008]],2)),Pääluokka!$G$2:$G$100,0))</f>
        <v>Teollisuus</v>
      </c>
      <c r="K1740" s="25" t="str">
        <f>INDEX(Pääluokka!$I$2:$I$100,MATCH(VALUE(LEFT(Taulukko1[[#This Row],[TOL2008]],2)),Pääluokka!$G$2:$G$100,0))</f>
        <v>Teollisuus (C-E)</v>
      </c>
    </row>
    <row r="1741" spans="1:11" ht="12.75" customHeight="1">
      <c r="A1741" t="s">
        <v>2606</v>
      </c>
      <c r="B1741" s="23">
        <v>40854</v>
      </c>
      <c r="C1741" t="s">
        <v>3635</v>
      </c>
      <c r="D1741" s="5">
        <v>351</v>
      </c>
      <c r="E1741" s="5"/>
      <c r="F1741" s="4">
        <v>40876</v>
      </c>
      <c r="G1741" s="5">
        <v>0</v>
      </c>
      <c r="H1741" s="22">
        <v>355</v>
      </c>
      <c r="I1741" s="25" t="e">
        <f>INDEX('TOL2008'!B:B,MATCH(A1741,'TOL2008'!A:A,0))</f>
        <v>#N/A</v>
      </c>
      <c r="J1741" s="25" t="e">
        <f>INDEX(Pääluokka!$H$2:$H$100,MATCH(VALUE(LEFT(Taulukko1[[#This Row],[TOL2008]],2)),Pääluokka!$G$2:$G$100,0))</f>
        <v>#N/A</v>
      </c>
      <c r="K1741" s="25" t="e">
        <f>INDEX(Pääluokka!$I$2:$I$100,MATCH(VALUE(LEFT(Taulukko1[[#This Row],[TOL2008]],2)),Pääluokka!$G$2:$G$100,0))</f>
        <v>#N/A</v>
      </c>
    </row>
    <row r="1742" spans="1:11" ht="12.75" customHeight="1">
      <c r="A1742" t="s">
        <v>2606</v>
      </c>
      <c r="B1742" s="23">
        <v>40854</v>
      </c>
      <c r="C1742" t="s">
        <v>3636</v>
      </c>
      <c r="D1742" s="21"/>
      <c r="E1742" s="5"/>
      <c r="F1742" s="4"/>
      <c r="G1742" s="5"/>
      <c r="H1742" s="22">
        <v>30</v>
      </c>
      <c r="I1742" s="25" t="e">
        <f>INDEX('TOL2008'!B:B,MATCH(A1742,'TOL2008'!A:A,0))</f>
        <v>#N/A</v>
      </c>
      <c r="J1742" s="25" t="e">
        <f>INDEX(Pääluokka!$H$2:$H$100,MATCH(VALUE(LEFT(Taulukko1[[#This Row],[TOL2008]],2)),Pääluokka!$G$2:$G$100,0))</f>
        <v>#N/A</v>
      </c>
      <c r="K1742" s="25" t="e">
        <f>INDEX(Pääluokka!$I$2:$I$100,MATCH(VALUE(LEFT(Taulukko1[[#This Row],[TOL2008]],2)),Pääluokka!$G$2:$G$100,0))</f>
        <v>#N/A</v>
      </c>
    </row>
    <row r="1743" spans="1:11" ht="12.75" customHeight="1">
      <c r="A1743" t="s">
        <v>3272</v>
      </c>
      <c r="B1743" s="23">
        <v>40855</v>
      </c>
      <c r="C1743" t="s">
        <v>3606</v>
      </c>
      <c r="E1743" s="5"/>
      <c r="F1743" s="4">
        <v>40855</v>
      </c>
      <c r="G1743" s="5">
        <v>220</v>
      </c>
      <c r="H1743" s="22">
        <v>220</v>
      </c>
      <c r="I1743" s="25" t="e">
        <f>INDEX('TOL2008'!B:B,MATCH(A1743,'TOL2008'!A:A,0))</f>
        <v>#N/A</v>
      </c>
      <c r="J1743" s="25" t="e">
        <f>INDEX(Pääluokka!$H$2:$H$100,MATCH(VALUE(LEFT(Taulukko1[[#This Row],[TOL2008]],2)),Pääluokka!$G$2:$G$100,0))</f>
        <v>#N/A</v>
      </c>
      <c r="K1743" s="25" t="e">
        <f>INDEX(Pääluokka!$I$2:$I$100,MATCH(VALUE(LEFT(Taulukko1[[#This Row],[TOL2008]],2)),Pääluokka!$G$2:$G$100,0))</f>
        <v>#N/A</v>
      </c>
    </row>
    <row r="1744" spans="1:11" ht="12.75" customHeight="1">
      <c r="A1744" t="s">
        <v>1505</v>
      </c>
      <c r="B1744" s="23">
        <v>40856</v>
      </c>
      <c r="C1744" t="s">
        <v>3627</v>
      </c>
      <c r="D1744" s="5">
        <v>420</v>
      </c>
      <c r="E1744" s="5"/>
      <c r="F1744" s="4">
        <v>40877</v>
      </c>
      <c r="G1744" s="5">
        <v>0</v>
      </c>
      <c r="H1744" s="22">
        <v>420</v>
      </c>
      <c r="I1744" s="25" t="e">
        <f>INDEX('TOL2008'!B:B,MATCH(A1744,'TOL2008'!A:A,0))</f>
        <v>#N/A</v>
      </c>
      <c r="J1744" s="25" t="e">
        <f>INDEX(Pääluokka!$H$2:$H$100,MATCH(VALUE(LEFT(Taulukko1[[#This Row],[TOL2008]],2)),Pääluokka!$G$2:$G$100,0))</f>
        <v>#N/A</v>
      </c>
      <c r="K1744" s="25" t="e">
        <f>INDEX(Pääluokka!$I$2:$I$100,MATCH(VALUE(LEFT(Taulukko1[[#This Row],[TOL2008]],2)),Pääluokka!$G$2:$G$100,0))</f>
        <v>#N/A</v>
      </c>
    </row>
    <row r="1745" spans="1:11" ht="12.75" customHeight="1">
      <c r="A1745" t="s">
        <v>3596</v>
      </c>
      <c r="B1745" s="23">
        <v>40856</v>
      </c>
      <c r="C1745" t="s">
        <v>3595</v>
      </c>
      <c r="D1745" s="5">
        <v>0</v>
      </c>
      <c r="E1745" s="5">
        <v>9</v>
      </c>
      <c r="F1745" s="4">
        <v>40967</v>
      </c>
      <c r="G1745" s="5">
        <v>0</v>
      </c>
      <c r="H1745" s="22">
        <v>75</v>
      </c>
      <c r="I1745" s="25" t="e">
        <f>INDEX('TOL2008'!B:B,MATCH(A1745,'TOL2008'!A:A,0))</f>
        <v>#N/A</v>
      </c>
      <c r="J1745" s="25" t="e">
        <f>INDEX(Pääluokka!$H$2:$H$100,MATCH(VALUE(LEFT(Taulukko1[[#This Row],[TOL2008]],2)),Pääluokka!$G$2:$G$100,0))</f>
        <v>#N/A</v>
      </c>
      <c r="K1745" s="25" t="e">
        <f>INDEX(Pääluokka!$I$2:$I$100,MATCH(VALUE(LEFT(Taulukko1[[#This Row],[TOL2008]],2)),Pääluokka!$G$2:$G$100,0))</f>
        <v>#N/A</v>
      </c>
    </row>
    <row r="1746" spans="1:11" ht="12.75" customHeight="1">
      <c r="A1746" s="21" t="s">
        <v>3799</v>
      </c>
      <c r="B1746" s="23">
        <v>40857</v>
      </c>
      <c r="C1746" s="21" t="s">
        <v>3798</v>
      </c>
      <c r="D1746" s="24"/>
      <c r="E1746" s="24"/>
      <c r="F1746" s="23">
        <v>40921</v>
      </c>
      <c r="G1746" s="24">
        <v>28</v>
      </c>
      <c r="H1746" s="22">
        <v>110</v>
      </c>
      <c r="I1746" s="25" t="e">
        <f>INDEX('TOL2008'!B:B,MATCH(A1746,'TOL2008'!A:A,0))</f>
        <v>#N/A</v>
      </c>
      <c r="J1746" s="25" t="e">
        <f>INDEX(Pääluokka!$H$2:$H$100,MATCH(VALUE(LEFT(Taulukko1[[#This Row],[TOL2008]],2)),Pääluokka!$G$2:$G$100,0))</f>
        <v>#N/A</v>
      </c>
      <c r="K1746" s="25" t="e">
        <f>INDEX(Pääluokka!$I$2:$I$100,MATCH(VALUE(LEFT(Taulukko1[[#This Row],[TOL2008]],2)),Pääluokka!$G$2:$G$100,0))</f>
        <v>#N/A</v>
      </c>
    </row>
    <row r="1747" spans="1:11" ht="12.75" customHeight="1">
      <c r="A1747" s="21" t="s">
        <v>3591</v>
      </c>
      <c r="B1747" s="23">
        <v>40857</v>
      </c>
      <c r="C1747" s="21" t="s">
        <v>3590</v>
      </c>
      <c r="D1747" s="24" t="s">
        <v>25</v>
      </c>
      <c r="E1747" s="24"/>
      <c r="F1747" s="23"/>
      <c r="G1747" s="24"/>
      <c r="H1747" s="22">
        <v>170</v>
      </c>
      <c r="I1747" s="25" t="e">
        <f>INDEX('TOL2008'!B:B,MATCH(A1747,'TOL2008'!A:A,0))</f>
        <v>#N/A</v>
      </c>
      <c r="J1747" s="25" t="e">
        <f>INDEX(Pääluokka!$H$2:$H$100,MATCH(VALUE(LEFT(Taulukko1[[#This Row],[TOL2008]],2)),Pääluokka!$G$2:$G$100,0))</f>
        <v>#N/A</v>
      </c>
      <c r="K1747" s="25" t="e">
        <f>INDEX(Pääluokka!$I$2:$I$100,MATCH(VALUE(LEFT(Taulukko1[[#This Row],[TOL2008]],2)),Pääluokka!$G$2:$G$100,0))</f>
        <v>#N/A</v>
      </c>
    </row>
    <row r="1748" spans="1:11" ht="12.75" customHeight="1">
      <c r="A1748" s="21" t="s">
        <v>148</v>
      </c>
      <c r="B1748" s="23">
        <v>40857</v>
      </c>
      <c r="C1748" s="21" t="s">
        <v>3566</v>
      </c>
      <c r="D1748" s="24">
        <v>320</v>
      </c>
      <c r="E1748" s="24"/>
      <c r="F1748" s="23">
        <v>40872</v>
      </c>
      <c r="G1748" s="24">
        <v>0</v>
      </c>
      <c r="H1748" s="22">
        <v>300</v>
      </c>
      <c r="I1748" s="25">
        <f>INDEX('TOL2008'!B:B,MATCH(A1748,'TOL2008'!A:A,0))</f>
        <v>17120</v>
      </c>
      <c r="J1748" s="25" t="str">
        <f>INDEX(Pääluokka!$H$2:$H$100,MATCH(VALUE(LEFT(Taulukko1[[#This Row],[TOL2008]],2)),Pääluokka!$G$2:$G$100,0))</f>
        <v>Teollisuus</v>
      </c>
      <c r="K1748" s="25" t="str">
        <f>INDEX(Pääluokka!$I$2:$I$100,MATCH(VALUE(LEFT(Taulukko1[[#This Row],[TOL2008]],2)),Pääluokka!$G$2:$G$100,0))</f>
        <v>Teollisuus (C-E)</v>
      </c>
    </row>
    <row r="1749" spans="1:11" ht="12.75" customHeight="1">
      <c r="A1749" s="21" t="s">
        <v>3652</v>
      </c>
      <c r="B1749" s="23">
        <v>40858</v>
      </c>
      <c r="C1749" s="21" t="s">
        <v>4067</v>
      </c>
      <c r="D1749" s="24"/>
      <c r="E1749" s="24">
        <v>60</v>
      </c>
      <c r="F1749" s="23">
        <v>40969</v>
      </c>
      <c r="G1749" s="24">
        <v>17</v>
      </c>
      <c r="H1749" s="22">
        <v>240</v>
      </c>
      <c r="I1749" s="25">
        <f>INDEX('TOL2008'!B:B,MATCH(A1749,'TOL2008'!A:A,0))</f>
        <v>84121</v>
      </c>
      <c r="J1749" s="25" t="str">
        <f>INDEX(Pääluokka!$H$2:$H$100,MATCH(VALUE(LEFT(Taulukko1[[#This Row],[TOL2008]],2)),Pääluokka!$G$2:$G$100,0))</f>
        <v>Julkinen hallinto ja maanpuolustus; pakollinen sosiaalivakuutus</v>
      </c>
      <c r="K1749" s="25" t="str">
        <f>INDEX(Pääluokka!$I$2:$I$100,MATCH(VALUE(LEFT(Taulukko1[[#This Row],[TOL2008]],2)),Pääluokka!$G$2:$G$100,0))</f>
        <v>Muut toimialat (O-Q, T-X)</v>
      </c>
    </row>
    <row r="1750" spans="1:11" ht="12.75" customHeight="1">
      <c r="A1750" s="21" t="s">
        <v>469</v>
      </c>
      <c r="B1750" s="23">
        <v>40861</v>
      </c>
      <c r="C1750" s="21" t="s">
        <v>4173</v>
      </c>
      <c r="D1750" s="24">
        <v>0</v>
      </c>
      <c r="E1750" s="24">
        <v>76</v>
      </c>
      <c r="F1750" s="23">
        <v>40933</v>
      </c>
      <c r="G1750" s="24">
        <v>56</v>
      </c>
      <c r="H1750" s="22">
        <v>98</v>
      </c>
      <c r="I1750" s="25">
        <f>INDEX('TOL2008'!B:B,MATCH(A1750,'TOL2008'!A:A,0))</f>
        <v>26110</v>
      </c>
      <c r="J1750" s="25" t="str">
        <f>INDEX(Pääluokka!$H$2:$H$100,MATCH(VALUE(LEFT(Taulukko1[[#This Row],[TOL2008]],2)),Pääluokka!$G$2:$G$100,0))</f>
        <v>Teollisuus</v>
      </c>
      <c r="K1750" s="25" t="str">
        <f>INDEX(Pääluokka!$I$2:$I$100,MATCH(VALUE(LEFT(Taulukko1[[#This Row],[TOL2008]],2)),Pääluokka!$G$2:$G$100,0))</f>
        <v>Teollisuus (C-E)</v>
      </c>
    </row>
    <row r="1751" spans="1:11" ht="12.75" customHeight="1">
      <c r="A1751" t="s">
        <v>2658</v>
      </c>
      <c r="B1751" s="23">
        <v>40862</v>
      </c>
      <c r="C1751" t="s">
        <v>3655</v>
      </c>
      <c r="E1751" s="5">
        <v>120</v>
      </c>
      <c r="F1751" s="4">
        <v>40882</v>
      </c>
      <c r="G1751" s="5">
        <v>62</v>
      </c>
      <c r="H1751" s="22">
        <v>480</v>
      </c>
      <c r="I1751" s="25" t="e">
        <f>INDEX('TOL2008'!B:B,MATCH(A1751,'TOL2008'!A:A,0))</f>
        <v>#N/A</v>
      </c>
      <c r="J1751" s="25" t="e">
        <f>INDEX(Pääluokka!$H$2:$H$100,MATCH(VALUE(LEFT(Taulukko1[[#This Row],[TOL2008]],2)),Pääluokka!$G$2:$G$100,0))</f>
        <v>#N/A</v>
      </c>
      <c r="K1751" s="25" t="e">
        <f>INDEX(Pääluokka!$I$2:$I$100,MATCH(VALUE(LEFT(Taulukko1[[#This Row],[TOL2008]],2)),Pääluokka!$G$2:$G$100,0))</f>
        <v>#N/A</v>
      </c>
    </row>
    <row r="1752" spans="1:11" ht="12.75" customHeight="1">
      <c r="A1752" s="21" t="s">
        <v>514</v>
      </c>
      <c r="B1752" s="23">
        <v>40863</v>
      </c>
      <c r="C1752" s="21" t="s">
        <v>4215</v>
      </c>
      <c r="D1752" s="24"/>
      <c r="E1752" s="24">
        <v>25</v>
      </c>
      <c r="F1752" s="23">
        <v>40918</v>
      </c>
      <c r="G1752" s="24">
        <v>23</v>
      </c>
      <c r="H1752" s="22">
        <v>109</v>
      </c>
      <c r="I1752" s="25">
        <f>INDEX('TOL2008'!B:B,MATCH(A1752,'TOL2008'!A:A,0))</f>
        <v>20510</v>
      </c>
      <c r="J1752" s="25" t="str">
        <f>INDEX(Pääluokka!$H$2:$H$100,MATCH(VALUE(LEFT(Taulukko1[[#This Row],[TOL2008]],2)),Pääluokka!$G$2:$G$100,0))</f>
        <v>Teollisuus</v>
      </c>
      <c r="K1752" s="25" t="str">
        <f>INDEX(Pääluokka!$I$2:$I$100,MATCH(VALUE(LEFT(Taulukko1[[#This Row],[TOL2008]],2)),Pääluokka!$G$2:$G$100,0))</f>
        <v>Teollisuus (C-E)</v>
      </c>
    </row>
    <row r="1753" spans="1:11" ht="12.75" customHeight="1">
      <c r="A1753" t="s">
        <v>148</v>
      </c>
      <c r="B1753" s="23">
        <v>40863</v>
      </c>
      <c r="C1753" t="s">
        <v>3565</v>
      </c>
      <c r="D1753" s="5" t="s">
        <v>25</v>
      </c>
      <c r="E1753" s="5"/>
      <c r="F1753" s="4">
        <v>40877</v>
      </c>
      <c r="G1753" s="5">
        <v>0</v>
      </c>
      <c r="H1753" s="22">
        <v>520</v>
      </c>
      <c r="I1753" s="25">
        <f>INDEX('TOL2008'!B:B,MATCH(A1753,'TOL2008'!A:A,0))</f>
        <v>17120</v>
      </c>
      <c r="J1753" s="25" t="str">
        <f>INDEX(Pääluokka!$H$2:$H$100,MATCH(VALUE(LEFT(Taulukko1[[#This Row],[TOL2008]],2)),Pääluokka!$G$2:$G$100,0))</f>
        <v>Teollisuus</v>
      </c>
      <c r="K1753" s="25" t="str">
        <f>INDEX(Pääluokka!$I$2:$I$100,MATCH(VALUE(LEFT(Taulukko1[[#This Row],[TOL2008]],2)),Pääluokka!$G$2:$G$100,0))</f>
        <v>Teollisuus (C-E)</v>
      </c>
    </row>
    <row r="1754" spans="1:11" ht="12.75" customHeight="1">
      <c r="A1754" s="21" t="s">
        <v>50</v>
      </c>
      <c r="B1754" s="23">
        <v>40863</v>
      </c>
      <c r="C1754" s="21" t="s">
        <v>3520</v>
      </c>
      <c r="D1754" s="24">
        <v>1500</v>
      </c>
      <c r="E1754" s="24"/>
      <c r="F1754" s="23"/>
      <c r="G1754" s="24"/>
      <c r="H1754" s="22">
        <v>1500</v>
      </c>
      <c r="I1754" s="25">
        <f>INDEX('TOL2008'!B:B,MATCH(A1754,'TOL2008'!A:A,0))</f>
        <v>17120</v>
      </c>
      <c r="J1754" s="25" t="str">
        <f>INDEX(Pääluokka!$H$2:$H$100,MATCH(VALUE(LEFT(Taulukko1[[#This Row],[TOL2008]],2)),Pääluokka!$G$2:$G$100,0))</f>
        <v>Teollisuus</v>
      </c>
      <c r="K1754" s="25" t="str">
        <f>INDEX(Pääluokka!$I$2:$I$100,MATCH(VALUE(LEFT(Taulukko1[[#This Row],[TOL2008]],2)),Pääluokka!$G$2:$G$100,0))</f>
        <v>Teollisuus (C-E)</v>
      </c>
    </row>
    <row r="1755" spans="1:11" ht="12.75" customHeight="1">
      <c r="A1755" t="s">
        <v>2017</v>
      </c>
      <c r="B1755" s="23">
        <v>40864</v>
      </c>
      <c r="C1755" t="s">
        <v>3676</v>
      </c>
      <c r="D1755" s="5" t="s">
        <v>25</v>
      </c>
      <c r="E1755" s="5">
        <v>9</v>
      </c>
      <c r="F1755" s="4">
        <v>40893</v>
      </c>
      <c r="G1755" s="5">
        <v>0</v>
      </c>
      <c r="H1755" s="22">
        <v>9</v>
      </c>
      <c r="I1755" s="25" t="e">
        <f>INDEX('TOL2008'!B:B,MATCH(A1755,'TOL2008'!A:A,0))</f>
        <v>#N/A</v>
      </c>
      <c r="J1755" s="25" t="e">
        <f>INDEX(Pääluokka!$H$2:$H$100,MATCH(VALUE(LEFT(Taulukko1[[#This Row],[TOL2008]],2)),Pääluokka!$G$2:$G$100,0))</f>
        <v>#N/A</v>
      </c>
      <c r="K1755" s="25" t="e">
        <f>INDEX(Pääluokka!$I$2:$I$100,MATCH(VALUE(LEFT(Taulukko1[[#This Row],[TOL2008]],2)),Pääluokka!$G$2:$G$100,0))</f>
        <v>#N/A</v>
      </c>
    </row>
    <row r="1756" spans="1:11" ht="12.75" customHeight="1">
      <c r="A1756" t="s">
        <v>981</v>
      </c>
      <c r="B1756" s="23">
        <v>40864</v>
      </c>
      <c r="C1756" t="s">
        <v>3646</v>
      </c>
      <c r="E1756" s="5">
        <v>1000</v>
      </c>
      <c r="F1756" s="4"/>
      <c r="G1756" s="5"/>
      <c r="H1756" s="22">
        <v>1000</v>
      </c>
      <c r="I1756" s="25">
        <f>INDEX('TOL2008'!B:B,MATCH(A1756,'TOL2008'!A:A,0))</f>
        <v>26200</v>
      </c>
      <c r="J1756" s="25" t="str">
        <f>INDEX(Pääluokka!$H$2:$H$100,MATCH(VALUE(LEFT(Taulukko1[[#This Row],[TOL2008]],2)),Pääluokka!$G$2:$G$100,0))</f>
        <v>Teollisuus</v>
      </c>
      <c r="K1756" s="25" t="str">
        <f>INDEX(Pääluokka!$I$2:$I$100,MATCH(VALUE(LEFT(Taulukko1[[#This Row],[TOL2008]],2)),Pääluokka!$G$2:$G$100,0))</f>
        <v>Teollisuus (C-E)</v>
      </c>
    </row>
    <row r="1757" spans="1:11" ht="12.75" customHeight="1">
      <c r="A1757" s="21" t="s">
        <v>3639</v>
      </c>
      <c r="B1757" s="23">
        <v>40864</v>
      </c>
      <c r="C1757" s="21" t="s">
        <v>3638</v>
      </c>
      <c r="D1757" s="24"/>
      <c r="E1757" s="24"/>
      <c r="F1757" s="23">
        <v>40921</v>
      </c>
      <c r="G1757" s="24">
        <v>7</v>
      </c>
      <c r="H1757" s="22">
        <v>16</v>
      </c>
      <c r="I1757" s="25" t="str">
        <f>INDEX('TOL2008'!B:B,MATCH(A3687,'TOL2008'!A:A,0))</f>
        <v>08112</v>
      </c>
      <c r="J1757" s="25" t="str">
        <f>INDEX(Pääluokka!$H$2:$H$100,MATCH(VALUE(LEFT(Taulukko1[[#This Row],[TOL2008]],2)),Pääluokka!$G$2:$G$100,0))</f>
        <v>Kaivostoiminta ja louhinta</v>
      </c>
      <c r="K1757" s="25" t="str">
        <f>INDEX(Pääluokka!$I$2:$I$100,MATCH(VALUE(LEFT(Taulukko1[[#This Row],[TOL2008]],2)),Pääluokka!$G$2:$G$100,0))</f>
        <v>Alkutuotanto (A-B)</v>
      </c>
    </row>
    <row r="1758" spans="1:11" ht="12.75" customHeight="1">
      <c r="A1758" t="s">
        <v>4000</v>
      </c>
      <c r="B1758" s="23">
        <v>40864</v>
      </c>
      <c r="C1758" t="s">
        <v>3999</v>
      </c>
      <c r="D1758" s="5">
        <v>10</v>
      </c>
      <c r="E1758" s="5">
        <v>25</v>
      </c>
      <c r="F1758" s="4">
        <v>40913</v>
      </c>
      <c r="G1758" s="5">
        <v>17</v>
      </c>
      <c r="H1758" s="22">
        <v>153</v>
      </c>
      <c r="I1758" s="25" t="e">
        <f>INDEX('TOL2008'!B:B,MATCH(#REF!,'TOL2008'!A:A,0))</f>
        <v>#REF!</v>
      </c>
      <c r="J1758" s="25" t="e">
        <f>INDEX(Pääluokka!$H$2:$H$100,MATCH(VALUE(LEFT(Taulukko1[[#This Row],[TOL2008]],2)),Pääluokka!$G$2:$G$100,0))</f>
        <v>#REF!</v>
      </c>
      <c r="K1758" s="25" t="e">
        <f>INDEX(Pääluokka!$I$2:$I$100,MATCH(VALUE(LEFT(Taulukko1[[#This Row],[TOL2008]],2)),Pääluokka!$G$2:$G$100,0))</f>
        <v>#REF!</v>
      </c>
    </row>
    <row r="1759" spans="1:11" ht="12.75" customHeight="1">
      <c r="A1759" s="21" t="s">
        <v>3687</v>
      </c>
      <c r="B1759" s="23">
        <v>40865</v>
      </c>
      <c r="C1759" s="21" t="s">
        <v>3686</v>
      </c>
      <c r="D1759" s="24"/>
      <c r="E1759" s="24">
        <v>84</v>
      </c>
      <c r="F1759" s="23">
        <v>40938</v>
      </c>
      <c r="G1759" s="24">
        <v>84</v>
      </c>
      <c r="H1759" s="22">
        <v>84</v>
      </c>
      <c r="I1759" s="25" t="e">
        <f>INDEX('TOL2008'!B:B,MATCH(A1759,'TOL2008'!A:A,0))</f>
        <v>#N/A</v>
      </c>
      <c r="J1759" s="25" t="e">
        <f>INDEX(Pääluokka!$H$2:$H$100,MATCH(VALUE(LEFT(Taulukko1[[#This Row],[TOL2008]],2)),Pääluokka!$G$2:$G$100,0))</f>
        <v>#N/A</v>
      </c>
      <c r="K1759" s="25" t="e">
        <f>INDEX(Pääluokka!$I$2:$I$100,MATCH(VALUE(LEFT(Taulukko1[[#This Row],[TOL2008]],2)),Pääluokka!$G$2:$G$100,0))</f>
        <v>#N/A</v>
      </c>
    </row>
    <row r="1760" spans="1:11" ht="12.75" customHeight="1">
      <c r="A1760" s="21" t="s">
        <v>148</v>
      </c>
      <c r="B1760" s="23">
        <v>40865</v>
      </c>
      <c r="C1760" s="21" t="s">
        <v>3919</v>
      </c>
      <c r="D1760" s="24">
        <v>300</v>
      </c>
      <c r="E1760" s="24"/>
      <c r="F1760" s="23">
        <v>40970</v>
      </c>
      <c r="G1760" s="24"/>
      <c r="H1760" s="22">
        <v>1000</v>
      </c>
      <c r="I1760" s="25">
        <f>INDEX('TOL2008'!B:B,MATCH(A1760,'TOL2008'!A:A,0))</f>
        <v>17120</v>
      </c>
      <c r="J1760" s="25" t="str">
        <f>INDEX(Pääluokka!$H$2:$H$100,MATCH(VALUE(LEFT(Taulukko1[[#This Row],[TOL2008]],2)),Pääluokka!$G$2:$G$100,0))</f>
        <v>Teollisuus</v>
      </c>
      <c r="K1760" s="25" t="str">
        <f>INDEX(Pääluokka!$I$2:$I$100,MATCH(VALUE(LEFT(Taulukko1[[#This Row],[TOL2008]],2)),Pääluokka!$G$2:$G$100,0))</f>
        <v>Teollisuus (C-E)</v>
      </c>
    </row>
    <row r="1761" spans="1:11" ht="12.75" customHeight="1">
      <c r="A1761" t="s">
        <v>50</v>
      </c>
      <c r="B1761" s="23">
        <v>40865</v>
      </c>
      <c r="C1761" t="s">
        <v>3519</v>
      </c>
      <c r="D1761" s="24">
        <v>1800</v>
      </c>
      <c r="E1761" s="5"/>
      <c r="F1761" s="4"/>
      <c r="G1761" s="5"/>
      <c r="H1761" s="22">
        <v>1800</v>
      </c>
      <c r="I1761" s="25">
        <f>INDEX('TOL2008'!B:B,MATCH(A1761,'TOL2008'!A:A,0))</f>
        <v>17120</v>
      </c>
      <c r="J1761" s="25" t="str">
        <f>INDEX(Pääluokka!$H$2:$H$100,MATCH(VALUE(LEFT(Taulukko1[[#This Row],[TOL2008]],2)),Pääluokka!$G$2:$G$100,0))</f>
        <v>Teollisuus</v>
      </c>
      <c r="K1761" s="25" t="str">
        <f>INDEX(Pääluokka!$I$2:$I$100,MATCH(VALUE(LEFT(Taulukko1[[#This Row],[TOL2008]],2)),Pääluokka!$G$2:$G$100,0))</f>
        <v>Teollisuus (C-E)</v>
      </c>
    </row>
    <row r="1762" spans="1:11" ht="12.75" customHeight="1">
      <c r="A1762" s="21" t="s">
        <v>50</v>
      </c>
      <c r="B1762" s="23">
        <v>40865</v>
      </c>
      <c r="C1762" s="21" t="s">
        <v>3871</v>
      </c>
      <c r="D1762" s="24">
        <v>48</v>
      </c>
      <c r="E1762" s="24"/>
      <c r="F1762" s="23">
        <v>40981</v>
      </c>
      <c r="G1762" s="24"/>
      <c r="H1762" s="22">
        <v>1800</v>
      </c>
      <c r="I1762" s="25">
        <f>INDEX('TOL2008'!B:B,MATCH(A1762,'TOL2008'!A:A,0))</f>
        <v>17120</v>
      </c>
      <c r="J1762" s="25" t="str">
        <f>INDEX(Pääluokka!$H$2:$H$100,MATCH(VALUE(LEFT(Taulukko1[[#This Row],[TOL2008]],2)),Pääluokka!$G$2:$G$100,0))</f>
        <v>Teollisuus</v>
      </c>
      <c r="K1762" s="25" t="str">
        <f>INDEX(Pääluokka!$I$2:$I$100,MATCH(VALUE(LEFT(Taulukko1[[#This Row],[TOL2008]],2)),Pääluokka!$G$2:$G$100,0))</f>
        <v>Teollisuus (C-E)</v>
      </c>
    </row>
    <row r="1763" spans="1:11" ht="12.75" customHeight="1">
      <c r="A1763" s="21" t="s">
        <v>1200</v>
      </c>
      <c r="B1763" s="23">
        <v>40868</v>
      </c>
      <c r="C1763" s="21" t="s">
        <v>4209</v>
      </c>
      <c r="D1763" s="24">
        <v>400</v>
      </c>
      <c r="E1763" s="24">
        <v>80</v>
      </c>
      <c r="F1763" s="23">
        <v>40919</v>
      </c>
      <c r="G1763" s="24">
        <v>72</v>
      </c>
      <c r="H1763" s="22">
        <v>480</v>
      </c>
      <c r="I1763" s="25">
        <f>INDEX('TOL2008'!B:B,MATCH(A1763,'TOL2008'!A:A,0))</f>
        <v>62010</v>
      </c>
      <c r="J1763" s="25" t="str">
        <f>INDEX(Pääluokka!$H$2:$H$100,MATCH(VALUE(LEFT(Taulukko1[[#This Row],[TOL2008]],2)),Pääluokka!$G$2:$G$100,0))</f>
        <v>Informaatio ja viestintä</v>
      </c>
      <c r="K1763" s="25" t="str">
        <f>INDEX(Pääluokka!$I$2:$I$100,MATCH(VALUE(LEFT(Taulukko1[[#This Row],[TOL2008]],2)),Pääluokka!$G$2:$G$100,0))</f>
        <v>Palvelualat (G-N, R, S)</v>
      </c>
    </row>
    <row r="1764" spans="1:11" ht="12.75" customHeight="1">
      <c r="A1764" s="21" t="s">
        <v>482</v>
      </c>
      <c r="B1764" s="23">
        <v>40868</v>
      </c>
      <c r="C1764" s="21" t="s">
        <v>4187</v>
      </c>
      <c r="D1764" s="24">
        <v>49</v>
      </c>
      <c r="E1764" s="24"/>
      <c r="F1764" s="23">
        <v>40920</v>
      </c>
      <c r="G1764" s="24">
        <v>0</v>
      </c>
      <c r="H1764" s="22">
        <v>250</v>
      </c>
      <c r="I1764" s="25">
        <f>INDEX('TOL2008'!B:B,MATCH(A1764,'TOL2008'!A:A,0))</f>
        <v>16231</v>
      </c>
      <c r="J1764" s="25" t="str">
        <f>INDEX(Pääluokka!$H$2:$H$100,MATCH(VALUE(LEFT(Taulukko1[[#This Row],[TOL2008]],2)),Pääluokka!$G$2:$G$100,0))</f>
        <v>Teollisuus</v>
      </c>
      <c r="K1764" s="25" t="str">
        <f>INDEX(Pääluokka!$I$2:$I$100,MATCH(VALUE(LEFT(Taulukko1[[#This Row],[TOL2008]],2)),Pääluokka!$G$2:$G$100,0))</f>
        <v>Teollisuus (C-E)</v>
      </c>
    </row>
    <row r="1765" spans="1:11" ht="12.75" customHeight="1">
      <c r="A1765" s="21" t="s">
        <v>3492</v>
      </c>
      <c r="B1765" s="23">
        <v>40868</v>
      </c>
      <c r="C1765" s="21" t="s">
        <v>3491</v>
      </c>
      <c r="D1765" s="24">
        <v>50</v>
      </c>
      <c r="E1765" s="24"/>
      <c r="F1765" s="23"/>
      <c r="G1765" s="24"/>
      <c r="H1765" s="22">
        <v>50</v>
      </c>
      <c r="I1765" s="25" t="e">
        <f>INDEX('TOL2008'!B:B,MATCH(A1765,'TOL2008'!A:A,0))</f>
        <v>#N/A</v>
      </c>
      <c r="J1765" s="25" t="e">
        <f>INDEX(Pääluokka!$H$2:$H$100,MATCH(VALUE(LEFT(Taulukko1[[#This Row],[TOL2008]],2)),Pääluokka!$G$2:$G$100,0))</f>
        <v>#N/A</v>
      </c>
      <c r="K1765" s="25" t="e">
        <f>INDEX(Pääluokka!$I$2:$I$100,MATCH(VALUE(LEFT(Taulukko1[[#This Row],[TOL2008]],2)),Pääluokka!$G$2:$G$100,0))</f>
        <v>#N/A</v>
      </c>
    </row>
    <row r="1766" spans="1:11" ht="12.75" customHeight="1">
      <c r="A1766" s="21" t="s">
        <v>691</v>
      </c>
      <c r="B1766" s="23">
        <v>40870</v>
      </c>
      <c r="C1766" s="21" t="s">
        <v>1241</v>
      </c>
      <c r="D1766" s="24"/>
      <c r="E1766" s="24">
        <v>10</v>
      </c>
      <c r="F1766" s="23"/>
      <c r="G1766" s="24"/>
      <c r="H1766" s="22">
        <v>23</v>
      </c>
      <c r="I1766" s="25">
        <f>INDEX('TOL2008'!B:B,MATCH(A1766,'TOL2008'!A:A,0))</f>
        <v>85420</v>
      </c>
      <c r="J1766" s="25" t="str">
        <f>INDEX(Pääluokka!$H$2:$H$100,MATCH(VALUE(LEFT(Taulukko1[[#This Row],[TOL2008]],2)),Pääluokka!$G$2:$G$100,0))</f>
        <v>Koulutus</v>
      </c>
      <c r="K1766" s="25" t="str">
        <f>INDEX(Pääluokka!$I$2:$I$100,MATCH(VALUE(LEFT(Taulukko1[[#This Row],[TOL2008]],2)),Pääluokka!$G$2:$G$100,0))</f>
        <v>Muut toimialat (O-Q, T-X)</v>
      </c>
    </row>
    <row r="1767" spans="1:11" ht="12.75" customHeight="1">
      <c r="A1767" s="21" t="s">
        <v>3664</v>
      </c>
      <c r="B1767" s="23">
        <v>40870</v>
      </c>
      <c r="C1767" s="21" t="s">
        <v>3663</v>
      </c>
      <c r="D1767" s="24" t="s">
        <v>25</v>
      </c>
      <c r="E1767" s="24"/>
      <c r="F1767" s="23"/>
      <c r="G1767" s="24"/>
      <c r="H1767" s="22">
        <v>181</v>
      </c>
      <c r="I1767" s="25" t="e">
        <f>INDEX('TOL2008'!B:B,MATCH(A1767,'TOL2008'!A:A,0))</f>
        <v>#N/A</v>
      </c>
      <c r="J1767" s="25" t="e">
        <f>INDEX(Pääluokka!$H$2:$H$100,MATCH(VALUE(LEFT(Taulukko1[[#This Row],[TOL2008]],2)),Pääluokka!$G$2:$G$100,0))</f>
        <v>#N/A</v>
      </c>
      <c r="K1767" s="25" t="e">
        <f>INDEX(Pääluokka!$I$2:$I$100,MATCH(VALUE(LEFT(Taulukko1[[#This Row],[TOL2008]],2)),Pääluokka!$G$2:$G$100,0))</f>
        <v>#N/A</v>
      </c>
    </row>
    <row r="1768" spans="1:11" ht="12.75" customHeight="1">
      <c r="A1768" s="21" t="s">
        <v>219</v>
      </c>
      <c r="B1768" s="23">
        <v>40870</v>
      </c>
      <c r="C1768" s="21" t="s">
        <v>3594</v>
      </c>
      <c r="D1768" s="24" t="s">
        <v>25</v>
      </c>
      <c r="E1768" s="24">
        <v>49</v>
      </c>
      <c r="F1768" s="23">
        <v>40886</v>
      </c>
      <c r="G1768" s="24">
        <v>0</v>
      </c>
      <c r="H1768" s="22">
        <v>49</v>
      </c>
      <c r="I1768" s="25">
        <f>INDEX('TOL2008'!B:B,MATCH(A1768,'TOL2008'!A:A,0))</f>
        <v>30110</v>
      </c>
      <c r="J1768" s="25" t="str">
        <f>INDEX(Pääluokka!$H$2:$H$100,MATCH(VALUE(LEFT(Taulukko1[[#This Row],[TOL2008]],2)),Pääluokka!$G$2:$G$100,0))</f>
        <v>Teollisuus</v>
      </c>
      <c r="K1768" s="25" t="str">
        <f>INDEX(Pääluokka!$I$2:$I$100,MATCH(VALUE(LEFT(Taulukko1[[#This Row],[TOL2008]],2)),Pääluokka!$G$2:$G$100,0))</f>
        <v>Teollisuus (C-E)</v>
      </c>
    </row>
    <row r="1769" spans="1:11" ht="12.75" customHeight="1">
      <c r="A1769" t="s">
        <v>3750</v>
      </c>
      <c r="B1769" s="23">
        <v>40871</v>
      </c>
      <c r="C1769" t="s">
        <v>3749</v>
      </c>
      <c r="D1769" s="5">
        <v>30</v>
      </c>
      <c r="E1769" s="5"/>
      <c r="F1769" s="4"/>
      <c r="G1769" s="5"/>
      <c r="H1769" s="22">
        <v>30</v>
      </c>
      <c r="I1769" s="25" t="e">
        <f>INDEX('TOL2008'!B:B,MATCH(A1769,'TOL2008'!A:A,0))</f>
        <v>#N/A</v>
      </c>
      <c r="J1769" s="25" t="e">
        <f>INDEX(Pääluokka!$H$2:$H$100,MATCH(VALUE(LEFT(Taulukko1[[#This Row],[TOL2008]],2)),Pääluokka!$G$2:$G$100,0))</f>
        <v>#N/A</v>
      </c>
      <c r="K1769" s="25" t="e">
        <f>INDEX(Pääluokka!$I$2:$I$100,MATCH(VALUE(LEFT(Taulukko1[[#This Row],[TOL2008]],2)),Pääluokka!$G$2:$G$100,0))</f>
        <v>#N/A</v>
      </c>
    </row>
    <row r="1770" spans="1:11" ht="12.75" customHeight="1">
      <c r="A1770" s="21" t="s">
        <v>1025</v>
      </c>
      <c r="B1770" s="23">
        <v>40871</v>
      </c>
      <c r="C1770" s="21" t="s">
        <v>4089</v>
      </c>
      <c r="D1770" s="24">
        <v>50</v>
      </c>
      <c r="E1770" s="24"/>
      <c r="F1770" s="23">
        <v>40913</v>
      </c>
      <c r="G1770" s="24">
        <v>33</v>
      </c>
      <c r="H1770" s="22">
        <v>90</v>
      </c>
      <c r="I1770" s="25">
        <f>INDEX('TOL2008'!B:B,MATCH(A1770,'TOL2008'!A:A,0))</f>
        <v>52229</v>
      </c>
      <c r="J1770" s="25" t="str">
        <f>INDEX(Pääluokka!$H$2:$H$100,MATCH(VALUE(LEFT(Taulukko1[[#This Row],[TOL2008]],2)),Pääluokka!$G$2:$G$100,0))</f>
        <v>Kuljetus ja varastointi</v>
      </c>
      <c r="K1770" s="25" t="str">
        <f>INDEX(Pääluokka!$I$2:$I$100,MATCH(VALUE(LEFT(Taulukko1[[#This Row],[TOL2008]],2)),Pääluokka!$G$2:$G$100,0))</f>
        <v>Palvelualat (G-N, R, S)</v>
      </c>
    </row>
    <row r="1771" spans="1:11" ht="12.75" customHeight="1">
      <c r="A1771" s="21" t="s">
        <v>4035</v>
      </c>
      <c r="B1771" s="23">
        <v>40871</v>
      </c>
      <c r="C1771" s="21" t="s">
        <v>3612</v>
      </c>
      <c r="D1771" s="24"/>
      <c r="E1771" s="24"/>
      <c r="F1771" s="23">
        <v>40917</v>
      </c>
      <c r="G1771" s="24">
        <v>27</v>
      </c>
      <c r="H1771" s="22">
        <v>220</v>
      </c>
      <c r="I1771" s="25" t="e">
        <f>INDEX('TOL2008'!B:B,MATCH(A1771,'TOL2008'!A:A,0))</f>
        <v>#N/A</v>
      </c>
      <c r="J1771" s="25" t="e">
        <f>INDEX(Pääluokka!$H$2:$H$100,MATCH(VALUE(LEFT(Taulukko1[[#This Row],[TOL2008]],2)),Pääluokka!$G$2:$G$100,0))</f>
        <v>#N/A</v>
      </c>
      <c r="K1771" s="25" t="e">
        <f>INDEX(Pääluokka!$I$2:$I$100,MATCH(VALUE(LEFT(Taulukko1[[#This Row],[TOL2008]],2)),Pääluokka!$G$2:$G$100,0))</f>
        <v>#N/A</v>
      </c>
    </row>
    <row r="1772" spans="1:11" ht="12.75" customHeight="1">
      <c r="A1772" t="s">
        <v>243</v>
      </c>
      <c r="B1772" s="23">
        <v>40871</v>
      </c>
      <c r="C1772" t="s">
        <v>3291</v>
      </c>
      <c r="E1772" s="5">
        <v>60</v>
      </c>
      <c r="F1772" s="4"/>
      <c r="G1772" s="5"/>
      <c r="H1772" s="22">
        <v>150</v>
      </c>
      <c r="I1772" s="25">
        <f>INDEX('TOL2008'!B:B,MATCH(A1772,'TOL2008'!A:A,0))</f>
        <v>25910</v>
      </c>
      <c r="J1772" s="25" t="str">
        <f>INDEX(Pääluokka!$H$2:$H$100,MATCH(VALUE(LEFT(Taulukko1[[#This Row],[TOL2008]],2)),Pääluokka!$G$2:$G$100,0))</f>
        <v>Teollisuus</v>
      </c>
      <c r="K1772" s="25" t="str">
        <f>INDEX(Pääluokka!$I$2:$I$100,MATCH(VALUE(LEFT(Taulukko1[[#This Row],[TOL2008]],2)),Pääluokka!$G$2:$G$100,0))</f>
        <v>Teollisuus (C-E)</v>
      </c>
    </row>
    <row r="1773" spans="1:11" ht="12.75" customHeight="1">
      <c r="A1773" s="21" t="s">
        <v>3535</v>
      </c>
      <c r="B1773" s="23">
        <v>40871</v>
      </c>
      <c r="C1773" s="21" t="s">
        <v>3881</v>
      </c>
      <c r="D1773" s="24"/>
      <c r="E1773" s="24">
        <v>100</v>
      </c>
      <c r="F1773" s="23">
        <v>40924</v>
      </c>
      <c r="G1773" s="24">
        <v>62</v>
      </c>
      <c r="H1773" s="22">
        <v>750</v>
      </c>
      <c r="I1773" s="25" t="e">
        <f>INDEX('TOL2008'!B:B,MATCH(A1773,'TOL2008'!A:A,0))</f>
        <v>#N/A</v>
      </c>
      <c r="J1773" s="25" t="e">
        <f>INDEX(Pääluokka!$H$2:$H$100,MATCH(VALUE(LEFT(Taulukko1[[#This Row],[TOL2008]],2)),Pääluokka!$G$2:$G$100,0))</f>
        <v>#N/A</v>
      </c>
      <c r="K1773" s="25" t="e">
        <f>INDEX(Pääluokka!$I$2:$I$100,MATCH(VALUE(LEFT(Taulukko1[[#This Row],[TOL2008]],2)),Pääluokka!$G$2:$G$100,0))</f>
        <v>#N/A</v>
      </c>
    </row>
    <row r="1774" spans="1:11" ht="12.75" customHeight="1">
      <c r="A1774" s="21" t="s">
        <v>321</v>
      </c>
      <c r="B1774" s="23">
        <v>40872</v>
      </c>
      <c r="C1774" s="21" t="s">
        <v>3645</v>
      </c>
      <c r="D1774" s="24">
        <v>260</v>
      </c>
      <c r="E1774" s="24"/>
      <c r="F1774" s="23">
        <v>40889</v>
      </c>
      <c r="G1774" s="24">
        <v>0</v>
      </c>
      <c r="H1774" s="22">
        <v>260</v>
      </c>
      <c r="I1774" s="25">
        <f>INDEX('TOL2008'!B:B,MATCH(A1774,'TOL2008'!A:A,0))</f>
        <v>22110</v>
      </c>
      <c r="J1774" s="25" t="str">
        <f>INDEX(Pääluokka!$H$2:$H$100,MATCH(VALUE(LEFT(Taulukko1[[#This Row],[TOL2008]],2)),Pääluokka!$G$2:$G$100,0))</f>
        <v>Teollisuus</v>
      </c>
      <c r="K1774" s="25" t="str">
        <f>INDEX(Pääluokka!$I$2:$I$100,MATCH(VALUE(LEFT(Taulukko1[[#This Row],[TOL2008]],2)),Pääluokka!$G$2:$G$100,0))</f>
        <v>Teollisuus (C-E)</v>
      </c>
    </row>
    <row r="1775" spans="1:11" ht="12.75" customHeight="1">
      <c r="A1775" s="21" t="s">
        <v>182</v>
      </c>
      <c r="B1775" s="23">
        <v>40872</v>
      </c>
      <c r="C1775" s="21" t="s">
        <v>3940</v>
      </c>
      <c r="D1775" s="24">
        <v>600</v>
      </c>
      <c r="E1775" s="24"/>
      <c r="F1775" s="23">
        <v>40917</v>
      </c>
      <c r="G1775" s="24">
        <v>28</v>
      </c>
      <c r="H1775" s="22">
        <v>600</v>
      </c>
      <c r="I1775" s="25">
        <f>INDEX('TOL2008'!B:B,MATCH(A1775,'TOL2008'!A:A,0))</f>
        <v>15200</v>
      </c>
      <c r="J1775" s="25" t="str">
        <f>INDEX(Pääluokka!$H$2:$H$100,MATCH(VALUE(LEFT(Taulukko1[[#This Row],[TOL2008]],2)),Pääluokka!$G$2:$G$100,0))</f>
        <v>Teollisuus</v>
      </c>
      <c r="K1775" s="25" t="str">
        <f>INDEX(Pääluokka!$I$2:$I$100,MATCH(VALUE(LEFT(Taulukko1[[#This Row],[TOL2008]],2)),Pääluokka!$G$2:$G$100,0))</f>
        <v>Teollisuus (C-E)</v>
      </c>
    </row>
    <row r="1776" spans="1:11" ht="12.75" customHeight="1">
      <c r="A1776" s="21" t="s">
        <v>1792</v>
      </c>
      <c r="B1776" s="23">
        <v>40875</v>
      </c>
      <c r="C1776" s="21" t="s">
        <v>3770</v>
      </c>
      <c r="D1776" s="24">
        <v>130</v>
      </c>
      <c r="E1776" s="24"/>
      <c r="F1776" s="23">
        <v>40896</v>
      </c>
      <c r="G1776" s="24">
        <v>0</v>
      </c>
      <c r="H1776" s="22">
        <v>100</v>
      </c>
      <c r="I1776" s="25" t="e">
        <f>INDEX('TOL2008'!B:B,MATCH(A1776,'TOL2008'!A:A,0))</f>
        <v>#N/A</v>
      </c>
      <c r="J1776" s="25" t="e">
        <f>INDEX(Pääluokka!$H$2:$H$100,MATCH(VALUE(LEFT(Taulukko1[[#This Row],[TOL2008]],2)),Pääluokka!$G$2:$G$100,0))</f>
        <v>#N/A</v>
      </c>
      <c r="K1776" s="25" t="e">
        <f>INDEX(Pääluokka!$I$2:$I$100,MATCH(VALUE(LEFT(Taulukko1[[#This Row],[TOL2008]],2)),Pääluokka!$G$2:$G$100,0))</f>
        <v>#N/A</v>
      </c>
    </row>
    <row r="1777" spans="1:11" ht="12.75" customHeight="1">
      <c r="A1777" t="s">
        <v>3720</v>
      </c>
      <c r="B1777" s="23">
        <v>40875</v>
      </c>
      <c r="C1777" t="s">
        <v>3719</v>
      </c>
      <c r="E1777" s="5"/>
      <c r="F1777" s="4"/>
      <c r="G1777" s="5"/>
      <c r="H1777" s="22"/>
      <c r="I1777" s="25" t="e">
        <f>INDEX('TOL2008'!B:B,MATCH(A1777,'TOL2008'!A:A,0))</f>
        <v>#N/A</v>
      </c>
      <c r="J1777" s="25" t="e">
        <f>INDEX(Pääluokka!$H$2:$H$100,MATCH(VALUE(LEFT(Taulukko1[[#This Row],[TOL2008]],2)),Pääluokka!$G$2:$G$100,0))</f>
        <v>#N/A</v>
      </c>
      <c r="K1777" s="25" t="e">
        <f>INDEX(Pääluokka!$I$2:$I$100,MATCH(VALUE(LEFT(Taulukko1[[#This Row],[TOL2008]],2)),Pääluokka!$G$2:$G$100,0))</f>
        <v>#N/A</v>
      </c>
    </row>
    <row r="1778" spans="1:11" ht="12.75" customHeight="1">
      <c r="A1778" t="s">
        <v>227</v>
      </c>
      <c r="B1778" s="23">
        <v>40876</v>
      </c>
      <c r="C1778" t="s">
        <v>3597</v>
      </c>
      <c r="D1778" s="5">
        <v>100</v>
      </c>
      <c r="E1778" s="5"/>
      <c r="F1778" s="4"/>
      <c r="G1778" s="5"/>
      <c r="H1778" s="22">
        <v>100</v>
      </c>
      <c r="I1778" s="25">
        <f>INDEX('TOL2008'!B:B,MATCH(A1778,'TOL2008'!A:A,0))</f>
        <v>24100</v>
      </c>
      <c r="J1778" s="25" t="str">
        <f>INDEX(Pääluokka!$H$2:$H$100,MATCH(VALUE(LEFT(Taulukko1[[#This Row],[TOL2008]],2)),Pääluokka!$G$2:$G$100,0))</f>
        <v>Teollisuus</v>
      </c>
      <c r="K1778" s="25" t="str">
        <f>INDEX(Pääluokka!$I$2:$I$100,MATCH(VALUE(LEFT(Taulukko1[[#This Row],[TOL2008]],2)),Pääluokka!$G$2:$G$100,0))</f>
        <v>Teollisuus (C-E)</v>
      </c>
    </row>
    <row r="1779" spans="1:11" ht="12.75" customHeight="1">
      <c r="A1779" t="s">
        <v>3809</v>
      </c>
      <c r="B1779" s="23">
        <v>40877</v>
      </c>
      <c r="C1779" t="s">
        <v>3808</v>
      </c>
      <c r="E1779" s="5">
        <v>0</v>
      </c>
      <c r="F1779" s="4"/>
      <c r="G1779" s="5"/>
      <c r="H1779" s="22">
        <v>113</v>
      </c>
      <c r="I1779" s="25" t="e">
        <f>INDEX('TOL2008'!B:B,MATCH(A1779,'TOL2008'!A:A,0))</f>
        <v>#N/A</v>
      </c>
      <c r="J1779" s="25" t="e">
        <f>INDEX(Pääluokka!$H$2:$H$100,MATCH(VALUE(LEFT(Taulukko1[[#This Row],[TOL2008]],2)),Pääluokka!$G$2:$G$100,0))</f>
        <v>#N/A</v>
      </c>
      <c r="K1779" s="25" t="e">
        <f>INDEX(Pääluokka!$I$2:$I$100,MATCH(VALUE(LEFT(Taulukko1[[#This Row],[TOL2008]],2)),Pääluokka!$G$2:$G$100,0))</f>
        <v>#N/A</v>
      </c>
    </row>
    <row r="1780" spans="1:11" ht="12.75" customHeight="1">
      <c r="A1780" t="s">
        <v>3789</v>
      </c>
      <c r="B1780" s="23">
        <v>40877</v>
      </c>
      <c r="C1780" t="s">
        <v>4267</v>
      </c>
      <c r="D1780" s="5">
        <v>10</v>
      </c>
      <c r="E1780" s="5">
        <v>45</v>
      </c>
      <c r="F1780" s="4">
        <v>40925</v>
      </c>
      <c r="G1780" s="5">
        <v>33</v>
      </c>
      <c r="H1780" s="22">
        <v>45</v>
      </c>
      <c r="I1780" s="25" t="e">
        <f>INDEX('TOL2008'!B:B,MATCH(A1780,'TOL2008'!A:A,0))</f>
        <v>#N/A</v>
      </c>
      <c r="J1780" s="25" t="e">
        <f>INDEX(Pääluokka!$H$2:$H$100,MATCH(VALUE(LEFT(Taulukko1[[#This Row],[TOL2008]],2)),Pääluokka!$G$2:$G$100,0))</f>
        <v>#N/A</v>
      </c>
      <c r="K1780" s="25" t="e">
        <f>INDEX(Pääluokka!$I$2:$I$100,MATCH(VALUE(LEFT(Taulukko1[[#This Row],[TOL2008]],2)),Pääluokka!$G$2:$G$100,0))</f>
        <v>#N/A</v>
      </c>
    </row>
    <row r="1781" spans="1:11" ht="12.75" customHeight="1">
      <c r="A1781" t="s">
        <v>3634</v>
      </c>
      <c r="B1781" s="23">
        <v>40877</v>
      </c>
      <c r="C1781" t="s">
        <v>3633</v>
      </c>
      <c r="D1781" s="5">
        <v>5</v>
      </c>
      <c r="E1781" s="5"/>
      <c r="F1781" s="4">
        <v>40890</v>
      </c>
      <c r="G1781" s="5">
        <v>15</v>
      </c>
      <c r="H1781" s="22">
        <v>110</v>
      </c>
      <c r="I1781" s="25" t="e">
        <f>INDEX('TOL2008'!B:B,MATCH(A1781,'TOL2008'!A:A,0))</f>
        <v>#N/A</v>
      </c>
      <c r="J1781" s="25" t="e">
        <f>INDEX(Pääluokka!$H$2:$H$100,MATCH(VALUE(LEFT(Taulukko1[[#This Row],[TOL2008]],2)),Pääluokka!$G$2:$G$100,0))</f>
        <v>#N/A</v>
      </c>
      <c r="K1781" s="25" t="e">
        <f>INDEX(Pääluokka!$I$2:$I$100,MATCH(VALUE(LEFT(Taulukko1[[#This Row],[TOL2008]],2)),Pääluokka!$G$2:$G$100,0))</f>
        <v>#N/A</v>
      </c>
    </row>
    <row r="1782" spans="1:11" ht="12.75" customHeight="1">
      <c r="A1782" t="s">
        <v>311</v>
      </c>
      <c r="B1782" s="23">
        <v>40877</v>
      </c>
      <c r="C1782" s="21" t="s">
        <v>3632</v>
      </c>
      <c r="D1782" s="24">
        <v>80</v>
      </c>
      <c r="E1782" s="24"/>
      <c r="F1782" s="23">
        <v>40896</v>
      </c>
      <c r="G1782" s="24">
        <v>0</v>
      </c>
      <c r="H1782" s="22">
        <v>170</v>
      </c>
      <c r="I1782" s="25">
        <f>INDEX('TOL2008'!B:B,MATCH(A1782,'TOL2008'!A:A,0))</f>
        <v>52291</v>
      </c>
      <c r="J1782" s="25" t="str">
        <f>INDEX(Pääluokka!$H$2:$H$100,MATCH(VALUE(LEFT(Taulukko1[[#This Row],[TOL2008]],2)),Pääluokka!$G$2:$G$100,0))</f>
        <v>Kuljetus ja varastointi</v>
      </c>
      <c r="K1782" s="25" t="str">
        <f>INDEX(Pääluokka!$I$2:$I$100,MATCH(VALUE(LEFT(Taulukko1[[#This Row],[TOL2008]],2)),Pääluokka!$G$2:$G$100,0))</f>
        <v>Palvelualat (G-N, R, S)</v>
      </c>
    </row>
    <row r="1783" spans="1:11" ht="12.75" customHeight="1">
      <c r="A1783" t="s">
        <v>3802</v>
      </c>
      <c r="B1783" s="23">
        <v>40878</v>
      </c>
      <c r="C1783" t="s">
        <v>3801</v>
      </c>
      <c r="E1783" s="5">
        <v>43</v>
      </c>
      <c r="F1783" s="4">
        <v>40942</v>
      </c>
      <c r="G1783" s="5">
        <v>33</v>
      </c>
      <c r="H1783" s="22">
        <v>142</v>
      </c>
      <c r="I1783" s="25" t="e">
        <f>INDEX('TOL2008'!B:B,MATCH(A1783,'TOL2008'!A:A,0))</f>
        <v>#N/A</v>
      </c>
      <c r="J1783" s="25" t="e">
        <f>INDEX(Pääluokka!$H$2:$H$100,MATCH(VALUE(LEFT(Taulukko1[[#This Row],[TOL2008]],2)),Pääluokka!$G$2:$G$100,0))</f>
        <v>#N/A</v>
      </c>
      <c r="K1783" s="25" t="e">
        <f>INDEX(Pääluokka!$I$2:$I$100,MATCH(VALUE(LEFT(Taulukko1[[#This Row],[TOL2008]],2)),Pääluokka!$G$2:$G$100,0))</f>
        <v>#N/A</v>
      </c>
    </row>
    <row r="1784" spans="1:11" ht="12.75" customHeight="1">
      <c r="A1784" t="s">
        <v>3754</v>
      </c>
      <c r="B1784" s="23">
        <v>40878</v>
      </c>
      <c r="C1784" s="21" t="s">
        <v>3507</v>
      </c>
      <c r="D1784" s="24"/>
      <c r="E1784" s="24"/>
      <c r="F1784" s="23">
        <v>40889</v>
      </c>
      <c r="G1784" s="24">
        <v>80</v>
      </c>
      <c r="H1784" s="22">
        <v>80</v>
      </c>
      <c r="I1784" s="25" t="e">
        <f>INDEX('TOL2008'!B:B,MATCH(A1784,'TOL2008'!A:A,0))</f>
        <v>#N/A</v>
      </c>
      <c r="J1784" s="25" t="e">
        <f>INDEX(Pääluokka!$H$2:$H$100,MATCH(VALUE(LEFT(Taulukko1[[#This Row],[TOL2008]],2)),Pääluokka!$G$2:$G$100,0))</f>
        <v>#N/A</v>
      </c>
      <c r="K1784" s="25" t="e">
        <f>INDEX(Pääluokka!$I$2:$I$100,MATCH(VALUE(LEFT(Taulukko1[[#This Row],[TOL2008]],2)),Pääluokka!$G$2:$G$100,0))</f>
        <v>#N/A</v>
      </c>
    </row>
    <row r="1785" spans="1:11" ht="12.75" customHeight="1">
      <c r="A1785" t="s">
        <v>1125</v>
      </c>
      <c r="B1785" s="23">
        <v>40878</v>
      </c>
      <c r="C1785" t="s">
        <v>3718</v>
      </c>
      <c r="D1785" s="5">
        <v>750</v>
      </c>
      <c r="E1785" s="5"/>
      <c r="F1785" s="4"/>
      <c r="G1785" s="5"/>
      <c r="H1785" s="22">
        <v>750</v>
      </c>
      <c r="I1785" s="25">
        <f>INDEX('TOL2008'!B:B,MATCH(A1785,'TOL2008'!A:A,0))</f>
        <v>28300</v>
      </c>
      <c r="J1785" s="25" t="str">
        <f>INDEX(Pääluokka!$H$2:$H$100,MATCH(VALUE(LEFT(Taulukko1[[#This Row],[TOL2008]],2)),Pääluokka!$G$2:$G$100,0))</f>
        <v>Teollisuus</v>
      </c>
      <c r="K1785" s="25" t="str">
        <f>INDEX(Pääluokka!$I$2:$I$100,MATCH(VALUE(LEFT(Taulukko1[[#This Row],[TOL2008]],2)),Pääluokka!$G$2:$G$100,0))</f>
        <v>Teollisuus (C-E)</v>
      </c>
    </row>
    <row r="1786" spans="1:11" ht="12.75" customHeight="1">
      <c r="A1786" t="s">
        <v>3666</v>
      </c>
      <c r="B1786" s="23">
        <v>40878</v>
      </c>
      <c r="C1786" t="s">
        <v>3665</v>
      </c>
      <c r="D1786" s="5">
        <v>50</v>
      </c>
      <c r="E1786" s="5"/>
      <c r="F1786" s="4">
        <v>40906</v>
      </c>
      <c r="G1786" s="5">
        <v>0</v>
      </c>
      <c r="H1786" s="22">
        <v>50</v>
      </c>
      <c r="I1786" s="25" t="e">
        <f>INDEX('TOL2008'!B:B,MATCH(A1786,'TOL2008'!A:A,0))</f>
        <v>#N/A</v>
      </c>
      <c r="J1786" s="25" t="e">
        <f>INDEX(Pääluokka!$H$2:$H$100,MATCH(VALUE(LEFT(Taulukko1[[#This Row],[TOL2008]],2)),Pääluokka!$G$2:$G$100,0))</f>
        <v>#N/A</v>
      </c>
      <c r="K1786" s="25" t="e">
        <f>INDEX(Pääluokka!$I$2:$I$100,MATCH(VALUE(LEFT(Taulukko1[[#This Row],[TOL2008]],2)),Pääluokka!$G$2:$G$100,0))</f>
        <v>#N/A</v>
      </c>
    </row>
    <row r="1787" spans="1:11" ht="12.75" customHeight="1">
      <c r="A1787" s="21" t="s">
        <v>3605</v>
      </c>
      <c r="B1787" s="23">
        <v>40878</v>
      </c>
      <c r="C1787" s="21" t="s">
        <v>3604</v>
      </c>
      <c r="D1787" s="24">
        <v>50</v>
      </c>
      <c r="E1787" s="24"/>
      <c r="F1787" s="23">
        <v>40898</v>
      </c>
      <c r="G1787" s="24">
        <v>0</v>
      </c>
      <c r="H1787" s="22">
        <v>50</v>
      </c>
      <c r="I1787" s="25" t="e">
        <f>INDEX('TOL2008'!B:B,MATCH(A1787,'TOL2008'!A:A,0))</f>
        <v>#N/A</v>
      </c>
      <c r="J1787" s="25" t="e">
        <f>INDEX(Pääluokka!$H$2:$H$100,MATCH(VALUE(LEFT(Taulukko1[[#This Row],[TOL2008]],2)),Pääluokka!$G$2:$G$100,0))</f>
        <v>#N/A</v>
      </c>
      <c r="K1787" s="25" t="e">
        <f>INDEX(Pääluokka!$I$2:$I$100,MATCH(VALUE(LEFT(Taulukko1[[#This Row],[TOL2008]],2)),Pääluokka!$G$2:$G$100,0))</f>
        <v>#N/A</v>
      </c>
    </row>
    <row r="1788" spans="1:11" ht="12.75" customHeight="1">
      <c r="A1788" t="s">
        <v>3578</v>
      </c>
      <c r="B1788" s="23">
        <v>40878</v>
      </c>
      <c r="C1788" t="s">
        <v>3577</v>
      </c>
      <c r="D1788" s="5">
        <v>10</v>
      </c>
      <c r="E1788" s="5"/>
      <c r="F1788" s="4"/>
      <c r="G1788" s="5"/>
      <c r="H1788" s="22">
        <v>40</v>
      </c>
      <c r="I1788" s="25" t="e">
        <f>INDEX('TOL2008'!B:B,MATCH(A1788,'TOL2008'!A:A,0))</f>
        <v>#N/A</v>
      </c>
      <c r="J1788" s="25" t="e">
        <f>INDEX(Pääluokka!$H$2:$H$100,MATCH(VALUE(LEFT(Taulukko1[[#This Row],[TOL2008]],2)),Pääluokka!$G$2:$G$100,0))</f>
        <v>#N/A</v>
      </c>
      <c r="K1788" s="25" t="e">
        <f>INDEX(Pääluokka!$I$2:$I$100,MATCH(VALUE(LEFT(Taulukko1[[#This Row],[TOL2008]],2)),Pääluokka!$G$2:$G$100,0))</f>
        <v>#N/A</v>
      </c>
    </row>
    <row r="1789" spans="1:11" ht="12.75" customHeight="1">
      <c r="A1789" s="21" t="s">
        <v>3551</v>
      </c>
      <c r="B1789" s="23">
        <v>40878</v>
      </c>
      <c r="C1789" s="21" t="s">
        <v>3550</v>
      </c>
      <c r="D1789" s="24">
        <v>20</v>
      </c>
      <c r="E1789" s="24"/>
      <c r="F1789" s="23">
        <v>40898</v>
      </c>
      <c r="G1789" s="24">
        <v>0</v>
      </c>
      <c r="H1789" s="22">
        <v>20</v>
      </c>
      <c r="I1789" s="25" t="e">
        <f>INDEX('TOL2008'!B:B,MATCH(A1789,'TOL2008'!A:A,0))</f>
        <v>#N/A</v>
      </c>
      <c r="J1789" s="25" t="e">
        <f>INDEX(Pääluokka!$H$2:$H$100,MATCH(VALUE(LEFT(Taulukko1[[#This Row],[TOL2008]],2)),Pääluokka!$G$2:$G$100,0))</f>
        <v>#N/A</v>
      </c>
      <c r="K1789" s="25" t="e">
        <f>INDEX(Pääluokka!$I$2:$I$100,MATCH(VALUE(LEFT(Taulukko1[[#This Row],[TOL2008]],2)),Pääluokka!$G$2:$G$100,0))</f>
        <v>#N/A</v>
      </c>
    </row>
    <row r="1790" spans="1:11" ht="12.75" customHeight="1">
      <c r="A1790" t="s">
        <v>50</v>
      </c>
      <c r="B1790" s="23">
        <v>40878</v>
      </c>
      <c r="C1790" t="s">
        <v>3872</v>
      </c>
      <c r="D1790" s="5">
        <v>60</v>
      </c>
      <c r="E1790" s="5"/>
      <c r="F1790" s="4">
        <v>40989</v>
      </c>
      <c r="G1790" s="5">
        <v>0</v>
      </c>
      <c r="H1790" s="22">
        <v>60</v>
      </c>
      <c r="I1790" s="25">
        <f>INDEX('TOL2008'!B:B,MATCH(A1790,'TOL2008'!A:A,0))</f>
        <v>17120</v>
      </c>
      <c r="J1790" s="25" t="str">
        <f>INDEX(Pääluokka!$H$2:$H$100,MATCH(VALUE(LEFT(Taulukko1[[#This Row],[TOL2008]],2)),Pääluokka!$G$2:$G$100,0))</f>
        <v>Teollisuus</v>
      </c>
      <c r="K1790" s="25" t="str">
        <f>INDEX(Pääluokka!$I$2:$I$100,MATCH(VALUE(LEFT(Taulukko1[[#This Row],[TOL2008]],2)),Pääluokka!$G$2:$G$100,0))</f>
        <v>Teollisuus (C-E)</v>
      </c>
    </row>
    <row r="1791" spans="1:11" ht="12.75" customHeight="1">
      <c r="A1791" t="s">
        <v>50</v>
      </c>
      <c r="B1791" s="23">
        <v>40878</v>
      </c>
      <c r="C1791" s="21" t="s">
        <v>3873</v>
      </c>
      <c r="D1791" s="21"/>
      <c r="E1791" s="24"/>
      <c r="F1791" s="23">
        <v>40931</v>
      </c>
      <c r="G1791" s="24">
        <v>69</v>
      </c>
      <c r="H1791" s="22">
        <v>554</v>
      </c>
      <c r="I1791" s="25">
        <f>INDEX('TOL2008'!B:B,MATCH(A1791,'TOL2008'!A:A,0))</f>
        <v>17120</v>
      </c>
      <c r="J1791" s="25" t="str">
        <f>INDEX(Pääluokka!$H$2:$H$100,MATCH(VALUE(LEFT(Taulukko1[[#This Row],[TOL2008]],2)),Pääluokka!$G$2:$G$100,0))</f>
        <v>Teollisuus</v>
      </c>
      <c r="K1791" s="25" t="str">
        <f>INDEX(Pääluokka!$I$2:$I$100,MATCH(VALUE(LEFT(Taulukko1[[#This Row],[TOL2008]],2)),Pääluokka!$G$2:$G$100,0))</f>
        <v>Teollisuus (C-E)</v>
      </c>
    </row>
    <row r="1792" spans="1:11" ht="12.75" customHeight="1">
      <c r="A1792" t="s">
        <v>227</v>
      </c>
      <c r="B1792" s="23">
        <v>40879</v>
      </c>
      <c r="C1792" t="s">
        <v>3998</v>
      </c>
      <c r="D1792" s="5" t="s">
        <v>25</v>
      </c>
      <c r="E1792" s="5">
        <v>40</v>
      </c>
      <c r="F1792" s="4">
        <v>40921</v>
      </c>
      <c r="G1792" s="5">
        <v>35</v>
      </c>
      <c r="H1792" s="22">
        <v>430</v>
      </c>
      <c r="I1792" s="25">
        <f>INDEX('TOL2008'!B:B,MATCH(A1792,'TOL2008'!A:A,0))</f>
        <v>24100</v>
      </c>
      <c r="J1792" s="25" t="str">
        <f>INDEX(Pääluokka!$H$2:$H$100,MATCH(VALUE(LEFT(Taulukko1[[#This Row],[TOL2008]],2)),Pääluokka!$G$2:$G$100,0))</f>
        <v>Teollisuus</v>
      </c>
      <c r="K1792" s="25" t="str">
        <f>INDEX(Pääluokka!$I$2:$I$100,MATCH(VALUE(LEFT(Taulukko1[[#This Row],[TOL2008]],2)),Pääluokka!$G$2:$G$100,0))</f>
        <v>Teollisuus (C-E)</v>
      </c>
    </row>
    <row r="1793" spans="1:11" ht="12.75" customHeight="1">
      <c r="A1793" t="s">
        <v>3490</v>
      </c>
      <c r="B1793" s="23">
        <v>40884</v>
      </c>
      <c r="C1793" s="21" t="s">
        <v>3830</v>
      </c>
      <c r="D1793" s="24">
        <v>0</v>
      </c>
      <c r="E1793" s="24"/>
      <c r="F1793" s="23">
        <v>40953</v>
      </c>
      <c r="G1793" s="24">
        <v>0</v>
      </c>
      <c r="H1793" s="22">
        <v>600</v>
      </c>
      <c r="I1793" s="25" t="e">
        <f>INDEX('TOL2008'!B:B,MATCH(A1793,'TOL2008'!A:A,0))</f>
        <v>#N/A</v>
      </c>
      <c r="J1793" s="25" t="e">
        <f>INDEX(Pääluokka!$H$2:$H$100,MATCH(VALUE(LEFT(Taulukko1[[#This Row],[TOL2008]],2)),Pääluokka!$G$2:$G$100,0))</f>
        <v>#N/A</v>
      </c>
      <c r="K1793" s="25" t="e">
        <f>INDEX(Pääluokka!$I$2:$I$100,MATCH(VALUE(LEFT(Taulukko1[[#This Row],[TOL2008]],2)),Pääluokka!$G$2:$G$100,0))</f>
        <v>#N/A</v>
      </c>
    </row>
    <row r="1794" spans="1:11" ht="12.75" customHeight="1">
      <c r="A1794" t="s">
        <v>429</v>
      </c>
      <c r="B1794" s="23">
        <v>40885</v>
      </c>
      <c r="C1794" t="s">
        <v>3705</v>
      </c>
      <c r="D1794" s="5">
        <v>178</v>
      </c>
      <c r="E1794" s="5"/>
      <c r="F1794" s="4">
        <v>40900</v>
      </c>
      <c r="G1794" s="5">
        <v>0</v>
      </c>
      <c r="H1794" s="22">
        <v>290</v>
      </c>
      <c r="I1794" s="25">
        <f>INDEX('TOL2008'!B:B,MATCH(A1794,'TOL2008'!A:A,0))</f>
        <v>28220</v>
      </c>
      <c r="J1794" s="25" t="str">
        <f>INDEX(Pääluokka!$H$2:$H$100,MATCH(VALUE(LEFT(Taulukko1[[#This Row],[TOL2008]],2)),Pääluokka!$G$2:$G$100,0))</f>
        <v>Teollisuus</v>
      </c>
      <c r="K1794" s="25" t="str">
        <f>INDEX(Pääluokka!$I$2:$I$100,MATCH(VALUE(LEFT(Taulukko1[[#This Row],[TOL2008]],2)),Pääluokka!$G$2:$G$100,0))</f>
        <v>Teollisuus (C-E)</v>
      </c>
    </row>
    <row r="1795" spans="1:11" ht="12.75" customHeight="1">
      <c r="A1795" t="s">
        <v>1993</v>
      </c>
      <c r="B1795" s="23">
        <v>40885</v>
      </c>
      <c r="C1795" t="s">
        <v>3658</v>
      </c>
      <c r="D1795" s="5" t="s">
        <v>25</v>
      </c>
      <c r="E1795" s="5"/>
      <c r="F1795" s="4"/>
      <c r="G1795" s="5"/>
      <c r="H1795" s="22">
        <v>1200</v>
      </c>
      <c r="I1795" s="25" t="e">
        <f>INDEX('TOL2008'!B:B,MATCH(A1795,'TOL2008'!A:A,0))</f>
        <v>#N/A</v>
      </c>
      <c r="J1795" s="25" t="e">
        <f>INDEX(Pääluokka!$H$2:$H$100,MATCH(VALUE(LEFT(Taulukko1[[#This Row],[TOL2008]],2)),Pääluokka!$G$2:$G$100,0))</f>
        <v>#N/A</v>
      </c>
      <c r="K1795" s="25" t="e">
        <f>INDEX(Pääluokka!$I$2:$I$100,MATCH(VALUE(LEFT(Taulukko1[[#This Row],[TOL2008]],2)),Pääluokka!$G$2:$G$100,0))</f>
        <v>#N/A</v>
      </c>
    </row>
    <row r="1796" spans="1:11" ht="12.75" customHeight="1">
      <c r="A1796" t="s">
        <v>1528</v>
      </c>
      <c r="B1796" s="23">
        <v>40885</v>
      </c>
      <c r="C1796" t="s">
        <v>4079</v>
      </c>
      <c r="D1796" s="5" t="s">
        <v>25</v>
      </c>
      <c r="E1796" s="5"/>
      <c r="F1796" s="4">
        <v>40917</v>
      </c>
      <c r="G1796" s="5">
        <v>0</v>
      </c>
      <c r="H1796" s="22">
        <v>1200</v>
      </c>
      <c r="I1796" s="25" t="e">
        <f>INDEX('TOL2008'!B:B,MATCH(A1796,'TOL2008'!A:A,0))</f>
        <v>#N/A</v>
      </c>
      <c r="J1796" s="25" t="e">
        <f>INDEX(Pääluokka!$H$2:$H$100,MATCH(VALUE(LEFT(Taulukko1[[#This Row],[TOL2008]],2)),Pääluokka!$G$2:$G$100,0))</f>
        <v>#N/A</v>
      </c>
      <c r="K1796" s="25" t="e">
        <f>INDEX(Pääluokka!$I$2:$I$100,MATCH(VALUE(LEFT(Taulukko1[[#This Row],[TOL2008]],2)),Pääluokka!$G$2:$G$100,0))</f>
        <v>#N/A</v>
      </c>
    </row>
    <row r="1797" spans="1:11" ht="12.75" customHeight="1">
      <c r="A1797" t="s">
        <v>532</v>
      </c>
      <c r="B1797" s="23">
        <v>40889</v>
      </c>
      <c r="C1797" t="s">
        <v>3755</v>
      </c>
      <c r="D1797" s="5" t="s">
        <v>25</v>
      </c>
      <c r="E1797" s="5">
        <v>30</v>
      </c>
      <c r="F1797" s="4"/>
      <c r="G1797" s="5"/>
      <c r="H1797" s="22">
        <v>160</v>
      </c>
      <c r="I1797" s="25">
        <f>INDEX('TOL2008'!B:B,MATCH(A1797,'TOL2008'!A:A,0))</f>
        <v>51101</v>
      </c>
      <c r="J1797" s="25" t="str">
        <f>INDEX(Pääluokka!$H$2:$H$100,MATCH(VALUE(LEFT(Taulukko1[[#This Row],[TOL2008]],2)),Pääluokka!$G$2:$G$100,0))</f>
        <v>Kuljetus ja varastointi</v>
      </c>
      <c r="K1797" s="25" t="str">
        <f>INDEX(Pääluokka!$I$2:$I$100,MATCH(VALUE(LEFT(Taulukko1[[#This Row],[TOL2008]],2)),Pääluokka!$G$2:$G$100,0))</f>
        <v>Palvelualat (G-N, R, S)</v>
      </c>
    </row>
    <row r="1798" spans="1:11" ht="12.75" customHeight="1">
      <c r="A1798" t="s">
        <v>3167</v>
      </c>
      <c r="B1798" s="23">
        <v>40889</v>
      </c>
      <c r="C1798" t="s">
        <v>3507</v>
      </c>
      <c r="E1798" s="5"/>
      <c r="F1798" s="4">
        <v>40904</v>
      </c>
      <c r="G1798" s="5">
        <v>70</v>
      </c>
      <c r="H1798" s="22">
        <v>70</v>
      </c>
      <c r="I1798" s="25" t="e">
        <f>INDEX('TOL2008'!B:B,MATCH(A1798,'TOL2008'!A:A,0))</f>
        <v>#N/A</v>
      </c>
      <c r="J1798" s="25" t="e">
        <f>INDEX(Pääluokka!$H$2:$H$100,MATCH(VALUE(LEFT(Taulukko1[[#This Row],[TOL2008]],2)),Pääluokka!$G$2:$G$100,0))</f>
        <v>#N/A</v>
      </c>
      <c r="K1798" s="25" t="e">
        <f>INDEX(Pääluokka!$I$2:$I$100,MATCH(VALUE(LEFT(Taulukko1[[#This Row],[TOL2008]],2)),Pääluokka!$G$2:$G$100,0))</f>
        <v>#N/A</v>
      </c>
    </row>
    <row r="1799" spans="1:11" ht="12.75" customHeight="1">
      <c r="A1799" t="s">
        <v>968</v>
      </c>
      <c r="B1799" s="23">
        <v>40890</v>
      </c>
      <c r="C1799" t="s">
        <v>3631</v>
      </c>
      <c r="D1799" s="5">
        <v>250</v>
      </c>
      <c r="E1799" s="5"/>
      <c r="F1799" s="4"/>
      <c r="G1799" s="5"/>
      <c r="H1799" s="22">
        <v>250</v>
      </c>
      <c r="I1799" s="25">
        <f>INDEX('TOL2008'!B:B,MATCH(A1799,'TOL2008'!A:A,0))</f>
        <v>28210</v>
      </c>
      <c r="J1799" s="25" t="str">
        <f>INDEX(Pääluokka!$H$2:$H$100,MATCH(VALUE(LEFT(Taulukko1[[#This Row],[TOL2008]],2)),Pääluokka!$G$2:$G$100,0))</f>
        <v>Teollisuus</v>
      </c>
      <c r="K1799" s="25" t="str">
        <f>INDEX(Pääluokka!$I$2:$I$100,MATCH(VALUE(LEFT(Taulukko1[[#This Row],[TOL2008]],2)),Pääluokka!$G$2:$G$100,0))</f>
        <v>Teollisuus (C-E)</v>
      </c>
    </row>
    <row r="1800" spans="1:11" ht="12.75" customHeight="1">
      <c r="A1800" t="s">
        <v>2259</v>
      </c>
      <c r="B1800" s="23">
        <v>40890</v>
      </c>
      <c r="C1800" t="s">
        <v>3864</v>
      </c>
      <c r="D1800" s="5" t="s">
        <v>25</v>
      </c>
      <c r="E1800" s="5">
        <v>60</v>
      </c>
      <c r="F1800" s="4">
        <v>40954</v>
      </c>
      <c r="G1800" s="5">
        <v>19</v>
      </c>
      <c r="H1800" s="22">
        <v>420</v>
      </c>
      <c r="I1800" s="25">
        <f>INDEX('TOL2008'!B:B,MATCH(A1800,'TOL2008'!A:A,0))</f>
        <v>27900</v>
      </c>
      <c r="J1800" s="25" t="str">
        <f>INDEX(Pääluokka!$H$2:$H$100,MATCH(VALUE(LEFT(Taulukko1[[#This Row],[TOL2008]],2)),Pääluokka!$G$2:$G$100,0))</f>
        <v>Teollisuus</v>
      </c>
      <c r="K1800" s="25" t="str">
        <f>INDEX(Pääluokka!$I$2:$I$100,MATCH(VALUE(LEFT(Taulukko1[[#This Row],[TOL2008]],2)),Pääluokka!$G$2:$G$100,0))</f>
        <v>Teollisuus (C-E)</v>
      </c>
    </row>
    <row r="1801" spans="1:11" ht="12.75" customHeight="1">
      <c r="A1801" t="s">
        <v>3514</v>
      </c>
      <c r="B1801" s="23">
        <v>40890</v>
      </c>
      <c r="C1801" t="s">
        <v>3857</v>
      </c>
      <c r="D1801" s="5" t="s">
        <v>25</v>
      </c>
      <c r="E1801" s="5">
        <v>9</v>
      </c>
      <c r="F1801" s="4">
        <v>40936</v>
      </c>
      <c r="G1801" s="5">
        <v>17</v>
      </c>
      <c r="H1801" s="22">
        <v>100</v>
      </c>
      <c r="I1801" s="25">
        <f>INDEX('TOL2008'!B:B,MATCH(A1801,'TOL2008'!A:A,0))</f>
        <v>22290</v>
      </c>
      <c r="J1801" s="25" t="str">
        <f>INDEX(Pääluokka!$H$2:$H$100,MATCH(VALUE(LEFT(Taulukko1[[#This Row],[TOL2008]],2)),Pääluokka!$G$2:$G$100,0))</f>
        <v>Teollisuus</v>
      </c>
      <c r="K1801" s="25" t="str">
        <f>INDEX(Pääluokka!$I$2:$I$100,MATCH(VALUE(LEFT(Taulukko1[[#This Row],[TOL2008]],2)),Pääluokka!$G$2:$G$100,0))</f>
        <v>Teollisuus (C-E)</v>
      </c>
    </row>
    <row r="1802" spans="1:11" ht="12.75" customHeight="1">
      <c r="A1802" t="s">
        <v>3618</v>
      </c>
      <c r="B1802" s="23">
        <v>40891</v>
      </c>
      <c r="C1802" t="s">
        <v>1870</v>
      </c>
      <c r="E1802" s="5">
        <v>100</v>
      </c>
      <c r="F1802" s="4">
        <v>40941</v>
      </c>
      <c r="G1802" s="5">
        <v>92</v>
      </c>
      <c r="H1802" s="22">
        <v>300</v>
      </c>
      <c r="I1802" s="25" t="e">
        <f>INDEX('TOL2008'!B:B,MATCH(A1802,'TOL2008'!A:A,0))</f>
        <v>#N/A</v>
      </c>
      <c r="J1802" s="25" t="e">
        <f>INDEX(Pääluokka!$H$2:$H$100,MATCH(VALUE(LEFT(Taulukko1[[#This Row],[TOL2008]],2)),Pääluokka!$G$2:$G$100,0))</f>
        <v>#N/A</v>
      </c>
      <c r="K1802" s="25" t="e">
        <f>INDEX(Pääluokka!$I$2:$I$100,MATCH(VALUE(LEFT(Taulukko1[[#This Row],[TOL2008]],2)),Pääluokka!$G$2:$G$100,0))</f>
        <v>#N/A</v>
      </c>
    </row>
    <row r="1803" spans="1:11" ht="12.75" customHeight="1">
      <c r="A1803" t="s">
        <v>3711</v>
      </c>
      <c r="B1803" s="23">
        <v>40892</v>
      </c>
      <c r="C1803" t="s">
        <v>3710</v>
      </c>
      <c r="D1803" s="5">
        <v>43</v>
      </c>
      <c r="E1803" s="5">
        <v>8</v>
      </c>
      <c r="F1803" s="4"/>
      <c r="G1803" s="5"/>
      <c r="H1803" s="22">
        <v>43</v>
      </c>
      <c r="I1803" s="25" t="e">
        <f>INDEX('TOL2008'!B:B,MATCH(A1803,'TOL2008'!A:A,0))</f>
        <v>#N/A</v>
      </c>
      <c r="J1803" s="25" t="e">
        <f>INDEX(Pääluokka!$H$2:$H$100,MATCH(VALUE(LEFT(Taulukko1[[#This Row],[TOL2008]],2)),Pääluokka!$G$2:$G$100,0))</f>
        <v>#N/A</v>
      </c>
      <c r="K1803" s="25" t="e">
        <f>INDEX(Pääluokka!$I$2:$I$100,MATCH(VALUE(LEFT(Taulukko1[[#This Row],[TOL2008]],2)),Pääluokka!$G$2:$G$100,0))</f>
        <v>#N/A</v>
      </c>
    </row>
    <row r="1804" spans="1:11" ht="12.75" customHeight="1">
      <c r="A1804" t="s">
        <v>1112</v>
      </c>
      <c r="B1804" s="23">
        <v>40892</v>
      </c>
      <c r="C1804" t="s">
        <v>4139</v>
      </c>
      <c r="D1804" s="5">
        <v>126</v>
      </c>
      <c r="E1804" s="5">
        <v>8</v>
      </c>
      <c r="F1804" s="4">
        <v>40914</v>
      </c>
      <c r="G1804" s="5">
        <v>16</v>
      </c>
      <c r="H1804" s="22">
        <v>185</v>
      </c>
      <c r="I1804" s="25">
        <f>INDEX('TOL2008'!B:B,MATCH(A1804,'TOL2008'!A:A,0))</f>
        <v>16220</v>
      </c>
      <c r="J1804" s="25" t="str">
        <f>INDEX(Pääluokka!$H$2:$H$100,MATCH(VALUE(LEFT(Taulukko1[[#This Row],[TOL2008]],2)),Pääluokka!$G$2:$G$100,0))</f>
        <v>Teollisuus</v>
      </c>
      <c r="K1804" s="25" t="str">
        <f>INDEX(Pääluokka!$I$2:$I$100,MATCH(VALUE(LEFT(Taulukko1[[#This Row],[TOL2008]],2)),Pääluokka!$G$2:$G$100,0))</f>
        <v>Teollisuus (C-E)</v>
      </c>
    </row>
    <row r="1805" spans="1:11" ht="12.75" customHeight="1">
      <c r="A1805" t="s">
        <v>3783</v>
      </c>
      <c r="B1805" s="23">
        <v>40893</v>
      </c>
      <c r="C1805" t="s">
        <v>3782</v>
      </c>
      <c r="E1805" s="5">
        <v>55</v>
      </c>
      <c r="F1805" s="4">
        <v>40941</v>
      </c>
      <c r="G1805" s="5">
        <v>52</v>
      </c>
      <c r="H1805" s="22">
        <v>70</v>
      </c>
      <c r="I1805" s="25" t="e">
        <f>INDEX('TOL2008'!B:B,MATCH(A1805,'TOL2008'!A:A,0))</f>
        <v>#N/A</v>
      </c>
      <c r="J1805" s="25" t="e">
        <f>INDEX(Pääluokka!$H$2:$H$100,MATCH(VALUE(LEFT(Taulukko1[[#This Row],[TOL2008]],2)),Pääluokka!$G$2:$G$100,0))</f>
        <v>#N/A</v>
      </c>
      <c r="K1805" s="25" t="e">
        <f>INDEX(Pääluokka!$I$2:$I$100,MATCH(VALUE(LEFT(Taulukko1[[#This Row],[TOL2008]],2)),Pääluokka!$G$2:$G$100,0))</f>
        <v>#N/A</v>
      </c>
    </row>
    <row r="1806" spans="1:11" ht="12.75" customHeight="1">
      <c r="A1806" t="s">
        <v>1086</v>
      </c>
      <c r="B1806" s="23">
        <v>40898</v>
      </c>
      <c r="C1806" t="s">
        <v>3703</v>
      </c>
      <c r="E1806" s="5">
        <v>9</v>
      </c>
      <c r="F1806" s="4"/>
      <c r="G1806" s="5"/>
      <c r="H1806" s="22">
        <v>9</v>
      </c>
      <c r="I1806" s="25">
        <f>INDEX('TOL2008'!B:B,MATCH(A1806,'TOL2008'!A:A,0))</f>
        <v>28220</v>
      </c>
      <c r="J1806" s="25" t="str">
        <f>INDEX(Pääluokka!$H$2:$H$100,MATCH(VALUE(LEFT(Taulukko1[[#This Row],[TOL2008]],2)),Pääluokka!$G$2:$G$100,0))</f>
        <v>Teollisuus</v>
      </c>
      <c r="K1806" s="25" t="str">
        <f>INDEX(Pääluokka!$I$2:$I$100,MATCH(VALUE(LEFT(Taulukko1[[#This Row],[TOL2008]],2)),Pääluokka!$G$2:$G$100,0))</f>
        <v>Teollisuus (C-E)</v>
      </c>
    </row>
    <row r="1807" spans="1:11" ht="12.75" customHeight="1">
      <c r="A1807" t="s">
        <v>3779</v>
      </c>
      <c r="B1807" s="23">
        <v>40899</v>
      </c>
      <c r="C1807" t="s">
        <v>3778</v>
      </c>
      <c r="E1807" s="5"/>
      <c r="F1807" s="4">
        <v>40907</v>
      </c>
      <c r="G1807" s="5">
        <v>14</v>
      </c>
      <c r="H1807" s="22">
        <v>14</v>
      </c>
      <c r="I1807" s="25" t="e">
        <f>INDEX('TOL2008'!B:B,MATCH(A1807,'TOL2008'!A:A,0))</f>
        <v>#N/A</v>
      </c>
      <c r="J1807" s="25" t="e">
        <f>INDEX(Pääluokka!$H$2:$H$100,MATCH(VALUE(LEFT(Taulukko1[[#This Row],[TOL2008]],2)),Pääluokka!$G$2:$G$100,0))</f>
        <v>#N/A</v>
      </c>
      <c r="K1807" s="25" t="e">
        <f>INDEX(Pääluokka!$I$2:$I$100,MATCH(VALUE(LEFT(Taulukko1[[#This Row],[TOL2008]],2)),Pääluokka!$G$2:$G$100,0))</f>
        <v>#N/A</v>
      </c>
    </row>
    <row r="1808" spans="1:11" ht="12.75" customHeight="1">
      <c r="A1808" t="s">
        <v>3678</v>
      </c>
      <c r="B1808" s="23">
        <v>40899</v>
      </c>
      <c r="C1808" t="s">
        <v>3677</v>
      </c>
      <c r="D1808" s="5">
        <v>50</v>
      </c>
      <c r="E1808" s="5"/>
      <c r="F1808" s="4"/>
      <c r="G1808" s="5"/>
      <c r="H1808" s="22">
        <v>50</v>
      </c>
      <c r="I1808" s="25" t="e">
        <f>INDEX('TOL2008'!B:B,MATCH(A1808,'TOL2008'!A:A,0))</f>
        <v>#N/A</v>
      </c>
      <c r="J1808" s="25" t="e">
        <f>INDEX(Pääluokka!$H$2:$H$100,MATCH(VALUE(LEFT(Taulukko1[[#This Row],[TOL2008]],2)),Pääluokka!$G$2:$G$100,0))</f>
        <v>#N/A</v>
      </c>
      <c r="K1808" s="25" t="e">
        <f>INDEX(Pääluokka!$I$2:$I$100,MATCH(VALUE(LEFT(Taulukko1[[#This Row],[TOL2008]],2)),Pääluokka!$G$2:$G$100,0))</f>
        <v>#N/A</v>
      </c>
    </row>
    <row r="1809" spans="1:11" ht="12.75" customHeight="1">
      <c r="A1809" t="s">
        <v>666</v>
      </c>
      <c r="B1809" s="23">
        <v>40905</v>
      </c>
      <c r="C1809" t="s">
        <v>3481</v>
      </c>
      <c r="E1809" s="5">
        <v>9</v>
      </c>
      <c r="F1809" s="4">
        <v>40932</v>
      </c>
      <c r="G1809" s="5">
        <v>9</v>
      </c>
      <c r="H1809" s="22">
        <v>200</v>
      </c>
      <c r="I1809" s="25">
        <f>INDEX('TOL2008'!B:B,MATCH(A1809,'TOL2008'!A:A,0))</f>
        <v>58130</v>
      </c>
      <c r="J1809" s="25" t="str">
        <f>INDEX(Pääluokka!$H$2:$H$100,MATCH(VALUE(LEFT(Taulukko1[[#This Row],[TOL2008]],2)),Pääluokka!$G$2:$G$100,0))</f>
        <v>Informaatio ja viestintä</v>
      </c>
      <c r="K1809" s="25" t="str">
        <f>INDEX(Pääluokka!$I$2:$I$100,MATCH(VALUE(LEFT(Taulukko1[[#This Row],[TOL2008]],2)),Pääluokka!$G$2:$G$100,0))</f>
        <v>Palvelualat (G-N, R, S)</v>
      </c>
    </row>
    <row r="1810" spans="1:11" ht="12.75" customHeight="1">
      <c r="A1810" t="s">
        <v>1</v>
      </c>
      <c r="B1810" s="23">
        <v>40905</v>
      </c>
      <c r="C1810" t="s">
        <v>3829</v>
      </c>
      <c r="E1810" s="5">
        <v>50</v>
      </c>
      <c r="F1810" s="4">
        <v>40967</v>
      </c>
      <c r="G1810" s="5">
        <v>6</v>
      </c>
      <c r="H1810" s="22">
        <v>50</v>
      </c>
      <c r="I1810" s="25">
        <f>INDEX('TOL2008'!B:B,MATCH(A1810,'TOL2008'!A:A,0))</f>
        <v>64190</v>
      </c>
      <c r="J1810" s="25" t="str">
        <f>INDEX(Pääluokka!$H$2:$H$100,MATCH(VALUE(LEFT(Taulukko1[[#This Row],[TOL2008]],2)),Pääluokka!$G$2:$G$100,0))</f>
        <v>Rahoitus- ja vakuutustoiminta</v>
      </c>
      <c r="K1810" s="25" t="str">
        <f>INDEX(Pääluokka!$I$2:$I$100,MATCH(VALUE(LEFT(Taulukko1[[#This Row],[TOL2008]],2)),Pääluokka!$G$2:$G$100,0))</f>
        <v>Palvelualat (G-N, R, S)</v>
      </c>
    </row>
    <row r="1811" spans="1:11" ht="12.75" customHeight="1">
      <c r="A1811" t="s">
        <v>632</v>
      </c>
      <c r="B1811" s="23">
        <v>40906</v>
      </c>
      <c r="C1811" t="s">
        <v>3807</v>
      </c>
      <c r="E1811" s="5"/>
      <c r="F1811" s="4"/>
      <c r="G1811" s="5"/>
      <c r="H1811" s="22">
        <v>30</v>
      </c>
      <c r="I1811" s="25">
        <f>INDEX('TOL2008'!B:B,MATCH(A1811,'TOL2008'!A:A,0))</f>
        <v>62010</v>
      </c>
      <c r="J1811" s="25" t="str">
        <f>INDEX(Pääluokka!$H$2:$H$100,MATCH(VALUE(LEFT(Taulukko1[[#This Row],[TOL2008]],2)),Pääluokka!$G$2:$G$100,0))</f>
        <v>Informaatio ja viestintä</v>
      </c>
      <c r="K1811" s="25" t="str">
        <f>INDEX(Pääluokka!$I$2:$I$100,MATCH(VALUE(LEFT(Taulukko1[[#This Row],[TOL2008]],2)),Pääluokka!$G$2:$G$100,0))</f>
        <v>Palvelualat (G-N, R, S)</v>
      </c>
    </row>
    <row r="1812" spans="1:11" ht="12.75" customHeight="1">
      <c r="A1812" t="s">
        <v>4016</v>
      </c>
      <c r="B1812" s="23">
        <v>40907</v>
      </c>
      <c r="C1812" t="s">
        <v>719</v>
      </c>
      <c r="E1812" s="5"/>
      <c r="F1812" s="4">
        <v>40973</v>
      </c>
      <c r="G1812" s="5">
        <v>10</v>
      </c>
      <c r="H1812" s="22">
        <v>90</v>
      </c>
      <c r="I1812" s="25" t="e">
        <f>INDEX('TOL2008'!B:B,MATCH(A1812,'TOL2008'!A:A,0))</f>
        <v>#N/A</v>
      </c>
      <c r="J1812" s="25" t="e">
        <f>INDEX(Pääluokka!$H$2:$H$100,MATCH(VALUE(LEFT(Taulukko1[[#This Row],[TOL2008]],2)),Pääluokka!$G$2:$G$100,0))</f>
        <v>#N/A</v>
      </c>
      <c r="K1812" s="25" t="e">
        <f>INDEX(Pääluokka!$I$2:$I$100,MATCH(VALUE(LEFT(Taulukko1[[#This Row],[TOL2008]],2)),Pääluokka!$G$2:$G$100,0))</f>
        <v>#N/A</v>
      </c>
    </row>
    <row r="1813" spans="1:11" ht="12.75" customHeight="1">
      <c r="A1813" t="s">
        <v>4295</v>
      </c>
      <c r="B1813" s="23">
        <v>40909</v>
      </c>
      <c r="C1813" t="s">
        <v>2209</v>
      </c>
      <c r="D1813" s="24"/>
      <c r="E1813" s="5"/>
      <c r="F1813" s="4">
        <v>40955</v>
      </c>
      <c r="G1813" s="5">
        <v>10</v>
      </c>
      <c r="H1813" s="22">
        <v>60</v>
      </c>
      <c r="I1813" s="25" t="e">
        <f>INDEX('TOL2008'!B:B,MATCH(A1813,'TOL2008'!A:A,0))</f>
        <v>#N/A</v>
      </c>
      <c r="J1813" s="25" t="e">
        <f>INDEX(Pääluokka!$H$2:$H$100,MATCH(VALUE(LEFT(Taulukko1[[#This Row],[TOL2008]],2)),Pääluokka!$G$2:$G$100,0))</f>
        <v>#N/A</v>
      </c>
      <c r="K1813" s="25" t="e">
        <f>INDEX(Pääluokka!$I$2:$I$100,MATCH(VALUE(LEFT(Taulukko1[[#This Row],[TOL2008]],2)),Pääluokka!$G$2:$G$100,0))</f>
        <v>#N/A</v>
      </c>
    </row>
    <row r="1814" spans="1:11" ht="12.75" customHeight="1">
      <c r="A1814" t="s">
        <v>4208</v>
      </c>
      <c r="B1814" s="23">
        <v>40911</v>
      </c>
      <c r="C1814" t="s">
        <v>1019</v>
      </c>
      <c r="D1814" s="5">
        <v>0</v>
      </c>
      <c r="E1814" s="5"/>
      <c r="F1814" s="4">
        <v>40969</v>
      </c>
      <c r="G1814" s="5">
        <v>105</v>
      </c>
      <c r="H1814" s="22">
        <v>140</v>
      </c>
      <c r="I1814" s="25">
        <f>INDEX('TOL2008'!B:B,MATCH(A1814,'TOL2008'!A:A,0))</f>
        <v>80100</v>
      </c>
      <c r="J1814" s="25" t="str">
        <f>INDEX(Pääluokka!$H$2:$H$100,MATCH(VALUE(LEFT(Taulukko1[[#This Row],[TOL2008]],2)),Pääluokka!$G$2:$G$100,0))</f>
        <v>Hallinto- ja tukipalvelutoiminta</v>
      </c>
      <c r="K1814" s="25" t="str">
        <f>INDEX(Pääluokka!$I$2:$I$100,MATCH(VALUE(LEFT(Taulukko1[[#This Row],[TOL2008]],2)),Pääluokka!$G$2:$G$100,0))</f>
        <v>Palvelualat (G-N, R, S)</v>
      </c>
    </row>
    <row r="1815" spans="1:11" ht="12.75" customHeight="1">
      <c r="A1815" t="s">
        <v>4185</v>
      </c>
      <c r="B1815" s="23">
        <v>40911</v>
      </c>
      <c r="C1815" t="s">
        <v>4184</v>
      </c>
      <c r="E1815" s="5">
        <v>15</v>
      </c>
      <c r="F1815" s="4">
        <v>40976</v>
      </c>
      <c r="G1815" s="5">
        <v>8</v>
      </c>
      <c r="H1815" s="22">
        <v>165</v>
      </c>
      <c r="I1815" s="25">
        <f>INDEX('TOL2008'!B:B,MATCH(A1815,'TOL2008'!A:A,0))</f>
        <v>58130</v>
      </c>
      <c r="J1815" s="25" t="str">
        <f>INDEX(Pääluokka!$H$2:$H$100,MATCH(VALUE(LEFT(Taulukko1[[#This Row],[TOL2008]],2)),Pääluokka!$G$2:$G$100,0))</f>
        <v>Informaatio ja viestintä</v>
      </c>
      <c r="K1815" s="25" t="str">
        <f>INDEX(Pääluokka!$I$2:$I$100,MATCH(VALUE(LEFT(Taulukko1[[#This Row],[TOL2008]],2)),Pääluokka!$G$2:$G$100,0))</f>
        <v>Palvelualat (G-N, R, S)</v>
      </c>
    </row>
    <row r="1816" spans="1:11" ht="12.75" customHeight="1">
      <c r="A1816" t="s">
        <v>447</v>
      </c>
      <c r="B1816" s="23">
        <v>40911</v>
      </c>
      <c r="C1816" t="s">
        <v>4159</v>
      </c>
      <c r="D1816" s="5" t="s">
        <v>25</v>
      </c>
      <c r="E1816" s="5">
        <v>150</v>
      </c>
      <c r="F1816" s="4">
        <v>40953</v>
      </c>
      <c r="G1816" s="5">
        <v>136</v>
      </c>
      <c r="H1816" s="22">
        <v>620</v>
      </c>
      <c r="I1816" s="25">
        <f>INDEX('TOL2008'!B:B,MATCH(A1816,'TOL2008'!A:A,0))</f>
        <v>62010</v>
      </c>
      <c r="J1816" s="25" t="str">
        <f>INDEX(Pääluokka!$H$2:$H$100,MATCH(VALUE(LEFT(Taulukko1[[#This Row],[TOL2008]],2)),Pääluokka!$G$2:$G$100,0))</f>
        <v>Informaatio ja viestintä</v>
      </c>
      <c r="K1816" s="25" t="str">
        <f>INDEX(Pääluokka!$I$2:$I$100,MATCH(VALUE(LEFT(Taulukko1[[#This Row],[TOL2008]],2)),Pääluokka!$G$2:$G$100,0))</f>
        <v>Palvelualat (G-N, R, S)</v>
      </c>
    </row>
    <row r="1817" spans="1:11" ht="12.75" customHeight="1">
      <c r="A1817" t="s">
        <v>4302</v>
      </c>
      <c r="B1817" s="23">
        <v>40912</v>
      </c>
      <c r="C1817" t="s">
        <v>4301</v>
      </c>
      <c r="E1817" s="5"/>
      <c r="F1817" s="4">
        <v>41011</v>
      </c>
      <c r="G1817" s="5">
        <v>100</v>
      </c>
      <c r="H1817" s="22">
        <v>106</v>
      </c>
      <c r="I1817" s="25" t="e">
        <f>INDEX('TOL2008'!B:B,MATCH(A1817,'TOL2008'!A:A,0))</f>
        <v>#N/A</v>
      </c>
      <c r="J1817" s="25" t="e">
        <f>INDEX(Pääluokka!$H$2:$H$100,MATCH(VALUE(LEFT(Taulukko1[[#This Row],[TOL2008]],2)),Pääluokka!$G$2:$G$100,0))</f>
        <v>#N/A</v>
      </c>
      <c r="K1817" s="25" t="e">
        <f>INDEX(Pääluokka!$I$2:$I$100,MATCH(VALUE(LEFT(Taulukko1[[#This Row],[TOL2008]],2)),Pääluokka!$G$2:$G$100,0))</f>
        <v>#N/A</v>
      </c>
    </row>
    <row r="1818" spans="1:11" ht="12.75" customHeight="1">
      <c r="A1818" t="s">
        <v>4099</v>
      </c>
      <c r="B1818" s="23">
        <v>40912</v>
      </c>
      <c r="C1818" t="s">
        <v>4098</v>
      </c>
      <c r="D1818" s="5">
        <v>10</v>
      </c>
      <c r="E1818" s="5"/>
      <c r="F1818" s="4">
        <v>40953</v>
      </c>
      <c r="G1818" s="5">
        <v>0</v>
      </c>
      <c r="H1818" s="22">
        <v>110</v>
      </c>
      <c r="I1818" s="25" t="e">
        <f>INDEX('TOL2008'!B:B,MATCH(A1818,'TOL2008'!A:A,0))</f>
        <v>#N/A</v>
      </c>
      <c r="J1818" s="25" t="e">
        <f>INDEX(Pääluokka!$H$2:$H$100,MATCH(VALUE(LEFT(Taulukko1[[#This Row],[TOL2008]],2)),Pääluokka!$G$2:$G$100,0))</f>
        <v>#N/A</v>
      </c>
      <c r="K1818" s="25" t="e">
        <f>INDEX(Pääluokka!$I$2:$I$100,MATCH(VALUE(LEFT(Taulukko1[[#This Row],[TOL2008]],2)),Pääluokka!$G$2:$G$100,0))</f>
        <v>#N/A</v>
      </c>
    </row>
    <row r="1819" spans="1:11" ht="12.75" customHeight="1">
      <c r="A1819" t="s">
        <v>1834</v>
      </c>
      <c r="B1819" s="23">
        <v>40912</v>
      </c>
      <c r="C1819" t="s">
        <v>87</v>
      </c>
      <c r="D1819" s="5" t="s">
        <v>25</v>
      </c>
      <c r="E1819" s="5">
        <v>90</v>
      </c>
      <c r="F1819" s="4">
        <v>40961</v>
      </c>
      <c r="G1819" s="5">
        <v>60</v>
      </c>
      <c r="H1819" s="22">
        <v>800</v>
      </c>
      <c r="I1819" s="25">
        <f>INDEX('TOL2008'!B:B,MATCH(A1819,'TOL2008'!A:A,0))</f>
        <v>8920</v>
      </c>
      <c r="J1819" s="25" t="str">
        <f>INDEX(Pääluokka!$H$2:$H$100,MATCH(VALUE(LEFT(Taulukko1[[#This Row],[TOL2008]],2)),Pääluokka!$G$2:$G$100,0))</f>
        <v>Terveys- ja sosiaalipalvelut</v>
      </c>
      <c r="K1819" s="25" t="str">
        <f>INDEX(Pääluokka!$I$2:$I$100,MATCH(VALUE(LEFT(Taulukko1[[#This Row],[TOL2008]],2)),Pääluokka!$G$2:$G$100,0))</f>
        <v>Muut toimialat (O-Q, T-X)</v>
      </c>
    </row>
    <row r="1820" spans="1:11" ht="12.75" customHeight="1">
      <c r="A1820" t="s">
        <v>3843</v>
      </c>
      <c r="B1820" s="23">
        <v>40913</v>
      </c>
      <c r="C1820" t="s">
        <v>3842</v>
      </c>
      <c r="D1820" s="24">
        <v>0</v>
      </c>
      <c r="E1820" s="5"/>
      <c r="F1820" s="4">
        <v>41019</v>
      </c>
      <c r="G1820" s="5">
        <v>50</v>
      </c>
      <c r="H1820" s="22">
        <v>800</v>
      </c>
      <c r="I1820" s="25">
        <f>INDEX('TOL2008'!B:B,MATCH(A1820,'TOL2008'!A:A,0))</f>
        <v>85599</v>
      </c>
      <c r="J1820" s="25" t="str">
        <f>INDEX(Pääluokka!$H$2:$H$100,MATCH(VALUE(LEFT(Taulukko1[[#This Row],[TOL2008]],2)),Pääluokka!$G$2:$G$100,0))</f>
        <v>Koulutus</v>
      </c>
      <c r="K1820" s="25" t="str">
        <f>INDEX(Pääluokka!$I$2:$I$100,MATCH(VALUE(LEFT(Taulukko1[[#This Row],[TOL2008]],2)),Pääluokka!$G$2:$G$100,0))</f>
        <v>Muut toimialat (O-Q, T-X)</v>
      </c>
    </row>
    <row r="1821" spans="1:11" ht="12.75" customHeight="1">
      <c r="A1821" t="s">
        <v>1250</v>
      </c>
      <c r="B1821" s="23">
        <v>40917</v>
      </c>
      <c r="C1821" t="s">
        <v>4248</v>
      </c>
      <c r="D1821" s="24"/>
      <c r="E1821" s="5">
        <v>121</v>
      </c>
      <c r="F1821" s="4">
        <v>40966</v>
      </c>
      <c r="G1821" s="5">
        <v>96</v>
      </c>
      <c r="H1821" s="22">
        <v>500</v>
      </c>
      <c r="I1821" s="25">
        <f>INDEX('TOL2008'!B:B,MATCH(A1821,'TOL2008'!A:A,0))</f>
        <v>62010</v>
      </c>
      <c r="J1821" s="25" t="str">
        <f>INDEX(Pääluokka!$H$2:$H$100,MATCH(VALUE(LEFT(Taulukko1[[#This Row],[TOL2008]],2)),Pääluokka!$G$2:$G$100,0))</f>
        <v>Informaatio ja viestintä</v>
      </c>
      <c r="K1821" s="25" t="str">
        <f>INDEX(Pääluokka!$I$2:$I$100,MATCH(VALUE(LEFT(Taulukko1[[#This Row],[TOL2008]],2)),Pääluokka!$G$2:$G$100,0))</f>
        <v>Palvelualat (G-N, R, S)</v>
      </c>
    </row>
    <row r="1822" spans="1:11" ht="12.75" customHeight="1">
      <c r="A1822" s="21" t="s">
        <v>512</v>
      </c>
      <c r="B1822" s="23">
        <v>40917</v>
      </c>
      <c r="C1822" s="21" t="s">
        <v>4213</v>
      </c>
      <c r="D1822" s="24"/>
      <c r="E1822" s="24">
        <v>20</v>
      </c>
      <c r="F1822" s="23">
        <v>40975</v>
      </c>
      <c r="G1822" s="24">
        <v>10</v>
      </c>
      <c r="H1822" s="22">
        <v>200</v>
      </c>
      <c r="I1822" s="25">
        <f>INDEX('TOL2008'!B:B,MATCH(A1822,'TOL2008'!A:A,0))</f>
        <v>18120</v>
      </c>
      <c r="J1822" s="25" t="str">
        <f>INDEX(Pääluokka!$H$2:$H$100,MATCH(VALUE(LEFT(Taulukko1[[#This Row],[TOL2008]],2)),Pääluokka!$G$2:$G$100,0))</f>
        <v>Teollisuus</v>
      </c>
      <c r="K1822" s="25" t="str">
        <f>INDEX(Pääluokka!$I$2:$I$100,MATCH(VALUE(LEFT(Taulukko1[[#This Row],[TOL2008]],2)),Pääluokka!$G$2:$G$100,0))</f>
        <v>Teollisuus (C-E)</v>
      </c>
    </row>
    <row r="1823" spans="1:11" ht="12.75" customHeight="1">
      <c r="A1823" s="21" t="s">
        <v>2337</v>
      </c>
      <c r="B1823" s="23">
        <v>40917</v>
      </c>
      <c r="C1823" t="s">
        <v>3901</v>
      </c>
      <c r="D1823" s="24"/>
      <c r="E1823" s="24">
        <v>55</v>
      </c>
      <c r="F1823" s="23">
        <v>40977</v>
      </c>
      <c r="G1823" s="24">
        <v>45</v>
      </c>
      <c r="H1823" s="22">
        <v>330</v>
      </c>
      <c r="I1823" s="25">
        <f>INDEX('TOL2008'!B:B,MATCH(A1823,'TOL2008'!A:A,0))</f>
        <v>50101</v>
      </c>
      <c r="J1823" s="25" t="str">
        <f>INDEX(Pääluokka!$H$2:$H$100,MATCH(VALUE(LEFT(Taulukko1[[#This Row],[TOL2008]],2)),Pääluokka!$G$2:$G$100,0))</f>
        <v>Kuljetus ja varastointi</v>
      </c>
      <c r="K1823" s="25" t="str">
        <f>INDEX(Pääluokka!$I$2:$I$100,MATCH(VALUE(LEFT(Taulukko1[[#This Row],[TOL2008]],2)),Pääluokka!$G$2:$G$100,0))</f>
        <v>Palvelualat (G-N, R, S)</v>
      </c>
    </row>
    <row r="1824" spans="1:11" ht="12.75" customHeight="1">
      <c r="A1824" s="21" t="s">
        <v>4163</v>
      </c>
      <c r="B1824" s="23">
        <v>40918</v>
      </c>
      <c r="C1824" s="21" t="s">
        <v>4162</v>
      </c>
      <c r="D1824" s="24"/>
      <c r="E1824" s="24"/>
      <c r="F1824" s="23">
        <v>40953</v>
      </c>
      <c r="G1824" s="24">
        <v>7</v>
      </c>
      <c r="H1824" s="22">
        <v>425</v>
      </c>
      <c r="I1824" s="25" t="e">
        <f>INDEX('TOL2008'!B:B,MATCH(A1824,'TOL2008'!A:A,0))</f>
        <v>#N/A</v>
      </c>
      <c r="J1824" s="25" t="e">
        <f>INDEX(Pääluokka!$H$2:$H$100,MATCH(VALUE(LEFT(Taulukko1[[#This Row],[TOL2008]],2)),Pääluokka!$G$2:$G$100,0))</f>
        <v>#N/A</v>
      </c>
      <c r="K1824" s="25" t="e">
        <f>INDEX(Pääluokka!$I$2:$I$100,MATCH(VALUE(LEFT(Taulukko1[[#This Row],[TOL2008]],2)),Pääluokka!$G$2:$G$100,0))</f>
        <v>#N/A</v>
      </c>
    </row>
    <row r="1825" spans="1:11" ht="12.75" customHeight="1">
      <c r="A1825" s="21" t="s">
        <v>442</v>
      </c>
      <c r="B1825" s="23">
        <v>40918</v>
      </c>
      <c r="C1825" t="s">
        <v>4150</v>
      </c>
      <c r="D1825" s="24">
        <v>17</v>
      </c>
      <c r="E1825" s="24"/>
      <c r="F1825" s="23"/>
      <c r="G1825" s="24"/>
      <c r="H1825" s="22">
        <v>34</v>
      </c>
      <c r="I1825" s="25">
        <f>INDEX('TOL2008'!B:B,MATCH(A1825,'TOL2008'!A:A,0))</f>
        <v>29100</v>
      </c>
      <c r="J1825" s="25" t="str">
        <f>INDEX(Pääluokka!$H$2:$H$100,MATCH(VALUE(LEFT(Taulukko1[[#This Row],[TOL2008]],2)),Pääluokka!$G$2:$G$100,0))</f>
        <v>Teollisuus</v>
      </c>
      <c r="K1825" s="25" t="str">
        <f>INDEX(Pääluokka!$I$2:$I$100,MATCH(VALUE(LEFT(Taulukko1[[#This Row],[TOL2008]],2)),Pääluokka!$G$2:$G$100,0))</f>
        <v>Teollisuus (C-E)</v>
      </c>
    </row>
    <row r="1826" spans="1:11" ht="12.75" customHeight="1">
      <c r="A1826" s="21" t="s">
        <v>50</v>
      </c>
      <c r="B1826" s="23">
        <v>40918</v>
      </c>
      <c r="C1826" s="21" t="s">
        <v>3870</v>
      </c>
      <c r="D1826" s="24"/>
      <c r="E1826" s="24"/>
      <c r="F1826" s="23">
        <v>40963</v>
      </c>
      <c r="G1826" s="24">
        <v>92</v>
      </c>
      <c r="H1826" s="22">
        <v>100</v>
      </c>
      <c r="I1826" s="25">
        <f>INDEX('TOL2008'!B:B,MATCH(A1826,'TOL2008'!A:A,0))</f>
        <v>17120</v>
      </c>
      <c r="J1826" s="25" t="str">
        <f>INDEX(Pääluokka!$H$2:$H$100,MATCH(VALUE(LEFT(Taulukko1[[#This Row],[TOL2008]],2)),Pääluokka!$G$2:$G$100,0))</f>
        <v>Teollisuus</v>
      </c>
      <c r="K1826" s="25" t="str">
        <f>INDEX(Pääluokka!$I$2:$I$100,MATCH(VALUE(LEFT(Taulukko1[[#This Row],[TOL2008]],2)),Pääluokka!$G$2:$G$100,0))</f>
        <v>Teollisuus (C-E)</v>
      </c>
    </row>
    <row r="1827" spans="1:11" ht="12.75" customHeight="1">
      <c r="A1827" t="s">
        <v>351</v>
      </c>
      <c r="B1827" s="23">
        <v>40919</v>
      </c>
      <c r="C1827" t="s">
        <v>4086</v>
      </c>
      <c r="D1827" s="5">
        <v>500</v>
      </c>
      <c r="E1827" s="5"/>
      <c r="F1827" s="4">
        <v>40938</v>
      </c>
      <c r="G1827" s="5">
        <v>0</v>
      </c>
      <c r="H1827" s="22">
        <v>800</v>
      </c>
      <c r="I1827" s="25">
        <f>INDEX('TOL2008'!B:B,MATCH(A1827,'TOL2008'!A:A,0))</f>
        <v>28950</v>
      </c>
      <c r="J1827" s="25" t="str">
        <f>INDEX(Pääluokka!$H$2:$H$100,MATCH(VALUE(LEFT(Taulukko1[[#This Row],[TOL2008]],2)),Pääluokka!$G$2:$G$100,0))</f>
        <v>Teollisuus</v>
      </c>
      <c r="K1827" s="25" t="str">
        <f>INDEX(Pääluokka!$I$2:$I$100,MATCH(VALUE(LEFT(Taulukko1[[#This Row],[TOL2008]],2)),Pääluokka!$G$2:$G$100,0))</f>
        <v>Teollisuus (C-E)</v>
      </c>
    </row>
    <row r="1828" spans="1:11" ht="12.75" customHeight="1">
      <c r="A1828" t="s">
        <v>80</v>
      </c>
      <c r="B1828" s="23">
        <v>40919</v>
      </c>
      <c r="C1828" t="s">
        <v>3880</v>
      </c>
      <c r="D1828" s="5">
        <v>70</v>
      </c>
      <c r="E1828" s="5"/>
      <c r="F1828" s="4"/>
      <c r="G1828" s="5"/>
      <c r="H1828" s="22">
        <v>70</v>
      </c>
      <c r="I1828" s="25">
        <f>INDEX('TOL2008'!B:B,MATCH(A1828,'TOL2008'!A:A,0))</f>
        <v>30200</v>
      </c>
      <c r="J1828" s="25" t="str">
        <f>INDEX(Pääluokka!$H$2:$H$100,MATCH(VALUE(LEFT(Taulukko1[[#This Row],[TOL2008]],2)),Pääluokka!$G$2:$G$100,0))</f>
        <v>Teollisuus</v>
      </c>
      <c r="K1828" s="25" t="str">
        <f>INDEX(Pääluokka!$I$2:$I$100,MATCH(VALUE(LEFT(Taulukko1[[#This Row],[TOL2008]],2)),Pääluokka!$G$2:$G$100,0))</f>
        <v>Teollisuus (C-E)</v>
      </c>
    </row>
    <row r="1829" spans="1:11" ht="12.75" customHeight="1">
      <c r="A1829" t="s">
        <v>991</v>
      </c>
      <c r="B1829" s="23">
        <v>40921</v>
      </c>
      <c r="C1829" t="s">
        <v>4064</v>
      </c>
      <c r="D1829" s="5" t="s">
        <v>25</v>
      </c>
      <c r="E1829" s="5">
        <v>9</v>
      </c>
      <c r="F1829" s="4">
        <v>40945</v>
      </c>
      <c r="G1829" s="5">
        <v>0</v>
      </c>
      <c r="H1829" s="22">
        <v>231</v>
      </c>
      <c r="I1829" s="25">
        <f>INDEX('TOL2008'!B:B,MATCH(A1829,'TOL2008'!A:A,0))</f>
        <v>20600</v>
      </c>
      <c r="J1829" s="25" t="str">
        <f>INDEX(Pääluokka!$H$2:$H$100,MATCH(VALUE(LEFT(Taulukko1[[#This Row],[TOL2008]],2)),Pääluokka!$G$2:$G$100,0))</f>
        <v>Teollisuus</v>
      </c>
      <c r="K1829" s="25" t="str">
        <f>INDEX(Pääluokka!$I$2:$I$100,MATCH(VALUE(LEFT(Taulukko1[[#This Row],[TOL2008]],2)),Pääluokka!$G$2:$G$100,0))</f>
        <v>Teollisuus (C-E)</v>
      </c>
    </row>
    <row r="1830" spans="1:11" ht="12.75" customHeight="1">
      <c r="A1830" t="s">
        <v>4024</v>
      </c>
      <c r="B1830" s="23">
        <v>40921</v>
      </c>
      <c r="C1830" t="s">
        <v>4023</v>
      </c>
      <c r="D1830" s="5">
        <v>9</v>
      </c>
      <c r="E1830" s="5">
        <v>9</v>
      </c>
      <c r="F1830" s="4"/>
      <c r="G1830" s="5"/>
      <c r="H1830" s="22">
        <v>59</v>
      </c>
      <c r="I1830" s="25" t="e">
        <f>INDEX('TOL2008'!B:B,MATCH(A1830,'TOL2008'!A:A,0))</f>
        <v>#N/A</v>
      </c>
      <c r="J1830" s="25" t="e">
        <f>INDEX(Pääluokka!$H$2:$H$100,MATCH(VALUE(LEFT(Taulukko1[[#This Row],[TOL2008]],2)),Pääluokka!$G$2:$G$100,0))</f>
        <v>#N/A</v>
      </c>
      <c r="K1830" s="25" t="e">
        <f>INDEX(Pääluokka!$I$2:$I$100,MATCH(VALUE(LEFT(Taulukko1[[#This Row],[TOL2008]],2)),Pääluokka!$G$2:$G$100,0))</f>
        <v>#N/A</v>
      </c>
    </row>
    <row r="1831" spans="1:11" ht="12.75" customHeight="1">
      <c r="A1831" t="s">
        <v>56</v>
      </c>
      <c r="B1831" s="23">
        <v>40921</v>
      </c>
      <c r="C1831" t="s">
        <v>486</v>
      </c>
      <c r="E1831" s="5">
        <v>6</v>
      </c>
      <c r="F1831" s="4">
        <v>40942</v>
      </c>
      <c r="G1831" s="5">
        <v>6</v>
      </c>
      <c r="H1831" s="22">
        <v>6</v>
      </c>
      <c r="I1831" s="25">
        <f>INDEX('TOL2008'!B:B,MATCH(A1831,'TOL2008'!A:A,0))</f>
        <v>80100</v>
      </c>
      <c r="J1831" s="25" t="str">
        <f>INDEX(Pääluokka!$H$2:$H$100,MATCH(VALUE(LEFT(Taulukko1[[#This Row],[TOL2008]],2)),Pääluokka!$G$2:$G$100,0))</f>
        <v>Hallinto- ja tukipalvelutoiminta</v>
      </c>
      <c r="K1831" s="25" t="str">
        <f>INDEX(Pääluokka!$I$2:$I$100,MATCH(VALUE(LEFT(Taulukko1[[#This Row],[TOL2008]],2)),Pääluokka!$G$2:$G$100,0))</f>
        <v>Palvelualat (G-N, R, S)</v>
      </c>
    </row>
    <row r="1832" spans="1:11" ht="12.75" customHeight="1">
      <c r="A1832" t="s">
        <v>1303</v>
      </c>
      <c r="B1832" s="23">
        <v>40924</v>
      </c>
      <c r="C1832" t="s">
        <v>1304</v>
      </c>
      <c r="D1832" s="5">
        <v>1</v>
      </c>
      <c r="E1832" s="5">
        <v>9</v>
      </c>
      <c r="F1832" s="4">
        <v>40942</v>
      </c>
      <c r="G1832" s="5">
        <v>2</v>
      </c>
      <c r="H1832" s="22">
        <v>80</v>
      </c>
      <c r="I1832" s="25">
        <f>INDEX('TOL2008'!B:B,MATCH(A1832,'TOL2008'!A:A,0))</f>
        <v>61100</v>
      </c>
      <c r="J1832" s="25" t="str">
        <f>INDEX(Pääluokka!$H$2:$H$100,MATCH(VALUE(LEFT(Taulukko1[[#This Row],[TOL2008]],2)),Pääluokka!$G$2:$G$100,0))</f>
        <v>Informaatio ja viestintä</v>
      </c>
      <c r="K1832" s="25" t="str">
        <f>INDEX(Pääluokka!$I$2:$I$100,MATCH(VALUE(LEFT(Taulukko1[[#This Row],[TOL2008]],2)),Pääluokka!$G$2:$G$100,0))</f>
        <v>Palvelualat (G-N, R, S)</v>
      </c>
    </row>
    <row r="1833" spans="1:11" ht="12.75" customHeight="1">
      <c r="A1833" s="21" t="s">
        <v>1219</v>
      </c>
      <c r="B1833" s="23">
        <v>40924</v>
      </c>
      <c r="C1833" s="21" t="s">
        <v>4227</v>
      </c>
      <c r="D1833" s="24" t="s">
        <v>25</v>
      </c>
      <c r="E1833" s="24">
        <v>60</v>
      </c>
      <c r="F1833" s="23">
        <v>40954</v>
      </c>
      <c r="G1833" s="24">
        <v>16</v>
      </c>
      <c r="H1833" s="22">
        <v>300</v>
      </c>
      <c r="I1833" s="25">
        <f>INDEX('TOL2008'!B:B,MATCH(A1833,'TOL2008'!A:A,0))</f>
        <v>25610</v>
      </c>
      <c r="J1833" s="25" t="str">
        <f>INDEX(Pääluokka!$H$2:$H$100,MATCH(VALUE(LEFT(Taulukko1[[#This Row],[TOL2008]],2)),Pääluokka!$G$2:$G$100,0))</f>
        <v>Teollisuus</v>
      </c>
      <c r="K1833" s="25" t="str">
        <f>INDEX(Pääluokka!$I$2:$I$100,MATCH(VALUE(LEFT(Taulukko1[[#This Row],[TOL2008]],2)),Pääluokka!$G$2:$G$100,0))</f>
        <v>Teollisuus (C-E)</v>
      </c>
    </row>
    <row r="1834" spans="1:11" ht="12.75" customHeight="1">
      <c r="A1834" s="21" t="s">
        <v>2086</v>
      </c>
      <c r="B1834" s="23">
        <v>40924</v>
      </c>
      <c r="C1834" s="21" t="s">
        <v>4195</v>
      </c>
      <c r="D1834" s="24">
        <v>200</v>
      </c>
      <c r="E1834" s="24"/>
      <c r="F1834" s="23">
        <v>41241</v>
      </c>
      <c r="G1834" s="24">
        <v>0</v>
      </c>
      <c r="H1834" s="22">
        <v>200</v>
      </c>
      <c r="I1834" s="25" t="e">
        <f>INDEX('TOL2008'!B:B,MATCH(A1834,'TOL2008'!A:A,0))</f>
        <v>#N/A</v>
      </c>
      <c r="J1834" s="25" t="e">
        <f>INDEX(Pääluokka!$H$2:$H$100,MATCH(VALUE(LEFT(Taulukko1[[#This Row],[TOL2008]],2)),Pääluokka!$G$2:$G$100,0))</f>
        <v>#N/A</v>
      </c>
      <c r="K1834" s="25" t="e">
        <f>INDEX(Pääluokka!$I$2:$I$100,MATCH(VALUE(LEFT(Taulukko1[[#This Row],[TOL2008]],2)),Pääluokka!$G$2:$G$100,0))</f>
        <v>#N/A</v>
      </c>
    </row>
    <row r="1835" spans="1:11" ht="12.75" customHeight="1">
      <c r="A1835" s="21" t="s">
        <v>4268</v>
      </c>
      <c r="B1835" s="23">
        <v>40925</v>
      </c>
      <c r="C1835" s="21" t="s">
        <v>87</v>
      </c>
      <c r="D1835" s="24"/>
      <c r="E1835" s="24"/>
      <c r="F1835" s="23">
        <v>40987</v>
      </c>
      <c r="G1835" s="24">
        <v>11</v>
      </c>
      <c r="H1835" s="22">
        <v>200</v>
      </c>
      <c r="I1835" s="25" t="e">
        <f>INDEX('TOL2008'!B:B,MATCH(A1835,'TOL2008'!A:A,0))</f>
        <v>#N/A</v>
      </c>
      <c r="J1835" s="25" t="e">
        <f>INDEX(Pääluokka!$H$2:$H$100,MATCH(VALUE(LEFT(Taulukko1[[#This Row],[TOL2008]],2)),Pääluokka!$G$2:$G$100,0))</f>
        <v>#N/A</v>
      </c>
      <c r="K1835" s="25" t="e">
        <f>INDEX(Pääluokka!$I$2:$I$100,MATCH(VALUE(LEFT(Taulukko1[[#This Row],[TOL2008]],2)),Pääluokka!$G$2:$G$100,0))</f>
        <v>#N/A</v>
      </c>
    </row>
    <row r="1836" spans="1:11" ht="12.75" customHeight="1">
      <c r="A1836" s="21" t="s">
        <v>3888</v>
      </c>
      <c r="B1836" s="23">
        <v>40926</v>
      </c>
      <c r="C1836" s="21" t="s">
        <v>3887</v>
      </c>
      <c r="D1836" s="24">
        <v>30</v>
      </c>
      <c r="E1836" s="24"/>
      <c r="F1836" s="23">
        <v>41022</v>
      </c>
      <c r="G1836" s="24">
        <v>0</v>
      </c>
      <c r="H1836" s="22">
        <v>50</v>
      </c>
      <c r="I1836" s="25" t="e">
        <f>INDEX('TOL2008'!B:B,MATCH(A1836,'TOL2008'!A:A,0))</f>
        <v>#N/A</v>
      </c>
      <c r="J1836" s="25" t="e">
        <f>INDEX(Pääluokka!$H$2:$H$100,MATCH(VALUE(LEFT(Taulukko1[[#This Row],[TOL2008]],2)),Pääluokka!$G$2:$G$100,0))</f>
        <v>#N/A</v>
      </c>
      <c r="K1836" s="25" t="e">
        <f>INDEX(Pääluokka!$I$2:$I$100,MATCH(VALUE(LEFT(Taulukko1[[#This Row],[TOL2008]],2)),Pääluokka!$G$2:$G$100,0))</f>
        <v>#N/A</v>
      </c>
    </row>
    <row r="1837" spans="1:11" ht="12.75" customHeight="1">
      <c r="A1837" t="s">
        <v>4194</v>
      </c>
      <c r="B1837" s="23">
        <v>40927</v>
      </c>
      <c r="C1837" t="s">
        <v>87</v>
      </c>
      <c r="D1837" s="24"/>
      <c r="E1837" s="24"/>
      <c r="F1837" s="23"/>
      <c r="G1837" s="24"/>
      <c r="H1837" s="22">
        <v>70</v>
      </c>
      <c r="I1837" s="25" t="e">
        <f>INDEX('TOL2008'!B:B,MATCH(A1837,'TOL2008'!A:A,0))</f>
        <v>#N/A</v>
      </c>
      <c r="J1837" s="25" t="e">
        <f>INDEX(Pääluokka!$H$2:$H$100,MATCH(VALUE(LEFT(Taulukko1[[#This Row],[TOL2008]],2)),Pääluokka!$G$2:$G$100,0))</f>
        <v>#N/A</v>
      </c>
      <c r="K1837" s="25" t="e">
        <f>INDEX(Pääluokka!$I$2:$I$100,MATCH(VALUE(LEFT(Taulukko1[[#This Row],[TOL2008]],2)),Pääluokka!$G$2:$G$100,0))</f>
        <v>#N/A</v>
      </c>
    </row>
    <row r="1838" spans="1:11" ht="12.75" customHeight="1">
      <c r="A1838" s="21" t="s">
        <v>485</v>
      </c>
      <c r="B1838" s="23">
        <v>40927</v>
      </c>
      <c r="C1838" s="21" t="s">
        <v>4191</v>
      </c>
      <c r="D1838" s="24">
        <v>43</v>
      </c>
      <c r="E1838" s="24">
        <v>43</v>
      </c>
      <c r="F1838" s="23">
        <v>40994</v>
      </c>
      <c r="G1838" s="24">
        <v>0</v>
      </c>
      <c r="H1838" s="22">
        <v>150</v>
      </c>
      <c r="I1838" s="25">
        <f>INDEX('TOL2008'!B:B,MATCH(A1838,'TOL2008'!A:A,0))</f>
        <v>10130</v>
      </c>
      <c r="J1838" s="25" t="str">
        <f>INDEX(Pääluokka!$H$2:$H$100,MATCH(VALUE(LEFT(Taulukko1[[#This Row],[TOL2008]],2)),Pääluokka!$G$2:$G$100,0))</f>
        <v>Teollisuus</v>
      </c>
      <c r="K1838" s="25" t="str">
        <f>INDEX(Pääluokka!$I$2:$I$100,MATCH(VALUE(LEFT(Taulukko1[[#This Row],[TOL2008]],2)),Pääluokka!$G$2:$G$100,0))</f>
        <v>Teollisuus (C-E)</v>
      </c>
    </row>
    <row r="1839" spans="1:11" ht="12.75" customHeight="1">
      <c r="A1839" t="s">
        <v>4270</v>
      </c>
      <c r="B1839" s="23">
        <v>40931</v>
      </c>
      <c r="C1839" t="s">
        <v>1096</v>
      </c>
      <c r="E1839" s="5">
        <v>30</v>
      </c>
      <c r="F1839" s="4">
        <v>40981</v>
      </c>
      <c r="G1839" s="5">
        <v>20</v>
      </c>
      <c r="H1839" s="22">
        <v>30</v>
      </c>
      <c r="I1839" s="25" t="e">
        <f>INDEX('TOL2008'!B:B,MATCH(A1839,'TOL2008'!A:A,0))</f>
        <v>#N/A</v>
      </c>
      <c r="J1839" s="25" t="e">
        <f>INDEX(Pääluokka!$H$2:$H$100,MATCH(VALUE(LEFT(Taulukko1[[#This Row],[TOL2008]],2)),Pääluokka!$G$2:$G$100,0))</f>
        <v>#N/A</v>
      </c>
      <c r="K1839" s="25" t="e">
        <f>INDEX(Pääluokka!$I$2:$I$100,MATCH(VALUE(LEFT(Taulukko1[[#This Row],[TOL2008]],2)),Pääluokka!$G$2:$G$100,0))</f>
        <v>#N/A</v>
      </c>
    </row>
    <row r="1840" spans="1:11" ht="12.75" customHeight="1">
      <c r="A1840" t="s">
        <v>2727</v>
      </c>
      <c r="B1840" s="23">
        <v>40933</v>
      </c>
      <c r="C1840" t="s">
        <v>4101</v>
      </c>
      <c r="E1840" s="5">
        <v>40</v>
      </c>
      <c r="F1840" s="4"/>
      <c r="G1840" s="5"/>
      <c r="H1840" s="22">
        <v>40</v>
      </c>
      <c r="I1840" s="25" t="e">
        <f>INDEX('TOL2008'!B:B,MATCH(A1840,'TOL2008'!A:A,0))</f>
        <v>#N/A</v>
      </c>
      <c r="J1840" s="25" t="e">
        <f>INDEX(Pääluokka!$H$2:$H$100,MATCH(VALUE(LEFT(Taulukko1[[#This Row],[TOL2008]],2)),Pääluokka!$G$2:$G$100,0))</f>
        <v>#N/A</v>
      </c>
      <c r="K1840" s="25" t="e">
        <f>INDEX(Pääluokka!$I$2:$I$100,MATCH(VALUE(LEFT(Taulukko1[[#This Row],[TOL2008]],2)),Pääluokka!$G$2:$G$100,0))</f>
        <v>#N/A</v>
      </c>
    </row>
    <row r="1841" spans="1:11" ht="12.75" customHeight="1">
      <c r="A1841" t="s">
        <v>1399</v>
      </c>
      <c r="B1841" s="23">
        <v>40938</v>
      </c>
      <c r="C1841" t="s">
        <v>3902</v>
      </c>
      <c r="E1841" s="5">
        <v>35</v>
      </c>
      <c r="F1841" s="4">
        <v>40989</v>
      </c>
      <c r="G1841" s="5">
        <v>13</v>
      </c>
      <c r="H1841" s="22">
        <v>35</v>
      </c>
      <c r="I1841" s="25" t="e">
        <f>INDEX('TOL2008'!B:B,MATCH(A1841,'TOL2008'!A:A,0))</f>
        <v>#N/A</v>
      </c>
      <c r="J1841" s="25" t="e">
        <f>INDEX(Pääluokka!$H$2:$H$100,MATCH(VALUE(LEFT(Taulukko1[[#This Row],[TOL2008]],2)),Pääluokka!$G$2:$G$100,0))</f>
        <v>#N/A</v>
      </c>
      <c r="K1841" s="25" t="e">
        <f>INDEX(Pääluokka!$I$2:$I$100,MATCH(VALUE(LEFT(Taulukko1[[#This Row],[TOL2008]],2)),Pääluokka!$G$2:$G$100,0))</f>
        <v>#N/A</v>
      </c>
    </row>
    <row r="1842" spans="1:11" ht="12.75" customHeight="1">
      <c r="A1842" t="s">
        <v>3098</v>
      </c>
      <c r="B1842" s="23">
        <v>40940</v>
      </c>
      <c r="C1842" t="s">
        <v>4300</v>
      </c>
      <c r="D1842" s="5">
        <v>21</v>
      </c>
      <c r="E1842" s="5">
        <v>40</v>
      </c>
      <c r="F1842" s="4">
        <v>41004</v>
      </c>
      <c r="G1842" s="5">
        <v>10</v>
      </c>
      <c r="H1842" s="22">
        <v>40</v>
      </c>
      <c r="I1842" s="25" t="e">
        <f>INDEX('TOL2008'!B:B,MATCH(A1842,'TOL2008'!A:A,0))</f>
        <v>#N/A</v>
      </c>
      <c r="J1842" s="25" t="e">
        <f>INDEX(Pääluokka!$H$2:$H$100,MATCH(VALUE(LEFT(Taulukko1[[#This Row],[TOL2008]],2)),Pääluokka!$G$2:$G$100,0))</f>
        <v>#N/A</v>
      </c>
      <c r="K1842" s="25" t="e">
        <f>INDEX(Pääluokka!$I$2:$I$100,MATCH(VALUE(LEFT(Taulukko1[[#This Row],[TOL2008]],2)),Pääluokka!$G$2:$G$100,0))</f>
        <v>#N/A</v>
      </c>
    </row>
    <row r="1843" spans="1:11" ht="12.75" customHeight="1">
      <c r="A1843" t="s">
        <v>4196</v>
      </c>
      <c r="B1843" s="23">
        <v>40940</v>
      </c>
      <c r="C1843" t="s">
        <v>1424</v>
      </c>
      <c r="E1843" s="5"/>
      <c r="F1843" s="4">
        <v>41003</v>
      </c>
      <c r="G1843" s="5">
        <v>48</v>
      </c>
      <c r="H1843" s="22">
        <v>48</v>
      </c>
      <c r="I1843" s="25" t="e">
        <f>INDEX('TOL2008'!B:B,MATCH(A1843,'TOL2008'!A:A,0))</f>
        <v>#N/A</v>
      </c>
      <c r="J1843" s="25" t="e">
        <f>INDEX(Pääluokka!$H$2:$H$100,MATCH(VALUE(LEFT(Taulukko1[[#This Row],[TOL2008]],2)),Pääluokka!$G$2:$G$100,0))</f>
        <v>#N/A</v>
      </c>
      <c r="K1843" s="25" t="e">
        <f>INDEX(Pääluokka!$I$2:$I$100,MATCH(VALUE(LEFT(Taulukko1[[#This Row],[TOL2008]],2)),Pääluokka!$G$2:$G$100,0))</f>
        <v>#N/A</v>
      </c>
    </row>
    <row r="1844" spans="1:11" ht="12.75" customHeight="1">
      <c r="A1844" s="21" t="s">
        <v>4034</v>
      </c>
      <c r="B1844" s="23">
        <v>40941</v>
      </c>
      <c r="C1844" s="21" t="s">
        <v>4033</v>
      </c>
      <c r="D1844" s="24">
        <v>70</v>
      </c>
      <c r="E1844" s="24">
        <v>9</v>
      </c>
      <c r="F1844" s="23">
        <v>40963</v>
      </c>
      <c r="G1844" s="24">
        <v>7</v>
      </c>
      <c r="H1844" s="22">
        <v>75</v>
      </c>
      <c r="I1844" s="25" t="e">
        <f>INDEX('TOL2008'!B:B,MATCH(A1844,'TOL2008'!A:A,0))</f>
        <v>#N/A</v>
      </c>
      <c r="J1844" s="25" t="e">
        <f>INDEX(Pääluokka!$H$2:$H$100,MATCH(VALUE(LEFT(Taulukko1[[#This Row],[TOL2008]],2)),Pääluokka!$G$2:$G$100,0))</f>
        <v>#N/A</v>
      </c>
      <c r="K1844" s="25" t="e">
        <f>INDEX(Pääluokka!$I$2:$I$100,MATCH(VALUE(LEFT(Taulukko1[[#This Row],[TOL2008]],2)),Pääluokka!$G$2:$G$100,0))</f>
        <v>#N/A</v>
      </c>
    </row>
    <row r="1845" spans="1:11" ht="12.75" customHeight="1">
      <c r="A1845" t="s">
        <v>774</v>
      </c>
      <c r="B1845" s="23">
        <v>40942</v>
      </c>
      <c r="C1845" t="s">
        <v>3889</v>
      </c>
      <c r="E1845" s="5">
        <v>22</v>
      </c>
      <c r="F1845" s="4">
        <v>40970</v>
      </c>
      <c r="G1845" s="5">
        <v>16</v>
      </c>
      <c r="H1845" s="22">
        <v>22</v>
      </c>
      <c r="I1845" s="25">
        <f>INDEX('TOL2008'!B:B,MATCH(A1845,'TOL2008'!A:A,0))</f>
        <v>26300</v>
      </c>
      <c r="J1845" s="25" t="str">
        <f>INDEX(Pääluokka!$H$2:$H$100,MATCH(VALUE(LEFT(Taulukko1[[#This Row],[TOL2008]],2)),Pääluokka!$G$2:$G$100,0))</f>
        <v>Teollisuus</v>
      </c>
      <c r="K1845" s="25" t="str">
        <f>INDEX(Pääluokka!$I$2:$I$100,MATCH(VALUE(LEFT(Taulukko1[[#This Row],[TOL2008]],2)),Pääluokka!$G$2:$G$100,0))</f>
        <v>Teollisuus (C-E)</v>
      </c>
    </row>
    <row r="1846" spans="1:11" ht="12.75" customHeight="1">
      <c r="A1846" s="21" t="s">
        <v>730</v>
      </c>
      <c r="B1846" s="23">
        <v>40942</v>
      </c>
      <c r="C1846" s="21" t="s">
        <v>3860</v>
      </c>
      <c r="D1846" s="24">
        <v>730</v>
      </c>
      <c r="E1846" s="24"/>
      <c r="F1846" s="23">
        <v>40990</v>
      </c>
      <c r="G1846" s="24">
        <v>0</v>
      </c>
      <c r="H1846" s="22">
        <v>950</v>
      </c>
      <c r="I1846" s="25">
        <f>INDEX('TOL2008'!B:B,MATCH(A1846,'TOL2008'!A:A,0))</f>
        <v>29100</v>
      </c>
      <c r="J1846" s="25" t="str">
        <f>INDEX(Pääluokka!$H$2:$H$100,MATCH(VALUE(LEFT(Taulukko1[[#This Row],[TOL2008]],2)),Pääluokka!$G$2:$G$100,0))</f>
        <v>Teollisuus</v>
      </c>
      <c r="K1846" s="25" t="str">
        <f>INDEX(Pääluokka!$I$2:$I$100,MATCH(VALUE(LEFT(Taulukko1[[#This Row],[TOL2008]],2)),Pääluokka!$G$2:$G$100,0))</f>
        <v>Teollisuus (C-E)</v>
      </c>
    </row>
    <row r="1847" spans="1:11" ht="12.75" customHeight="1">
      <c r="A1847" t="s">
        <v>2241</v>
      </c>
      <c r="B1847" s="23">
        <v>40945</v>
      </c>
      <c r="C1847" t="s">
        <v>3847</v>
      </c>
      <c r="E1847" s="5">
        <v>45</v>
      </c>
      <c r="F1847" s="4"/>
      <c r="G1847" s="5"/>
      <c r="H1847" s="22">
        <v>460</v>
      </c>
      <c r="I1847" s="25" t="e">
        <f>INDEX('TOL2008'!B:B,MATCH(A1847,'TOL2008'!A:A,0))</f>
        <v>#N/A</v>
      </c>
      <c r="J1847" s="25" t="e">
        <f>INDEX(Pääluokka!$H$2:$H$100,MATCH(VALUE(LEFT(Taulukko1[[#This Row],[TOL2008]],2)),Pääluokka!$G$2:$G$100,0))</f>
        <v>#N/A</v>
      </c>
      <c r="K1847" s="25" t="e">
        <f>INDEX(Pääluokka!$I$2:$I$100,MATCH(VALUE(LEFT(Taulukko1[[#This Row],[TOL2008]],2)),Pääluokka!$G$2:$G$100,0))</f>
        <v>#N/A</v>
      </c>
    </row>
    <row r="1848" spans="1:11" ht="12.75" customHeight="1">
      <c r="A1848" s="21" t="s">
        <v>3895</v>
      </c>
      <c r="B1848" s="23">
        <v>40946</v>
      </c>
      <c r="C1848" s="21" t="s">
        <v>1495</v>
      </c>
      <c r="D1848" s="24"/>
      <c r="E1848" s="24">
        <v>17</v>
      </c>
      <c r="F1848" s="23">
        <v>41011</v>
      </c>
      <c r="G1848" s="24">
        <v>4</v>
      </c>
      <c r="H1848" s="22">
        <v>17</v>
      </c>
      <c r="I1848" s="25" t="e">
        <f>INDEX('TOL2008'!B:B,MATCH(A1848,'TOL2008'!A:A,0))</f>
        <v>#N/A</v>
      </c>
      <c r="J1848" s="25" t="e">
        <f>INDEX(Pääluokka!$H$2:$H$100,MATCH(VALUE(LEFT(Taulukko1[[#This Row],[TOL2008]],2)),Pääluokka!$G$2:$G$100,0))</f>
        <v>#N/A</v>
      </c>
      <c r="K1848" s="25" t="e">
        <f>INDEX(Pääluokka!$I$2:$I$100,MATCH(VALUE(LEFT(Taulukko1[[#This Row],[TOL2008]],2)),Pääluokka!$G$2:$G$100,0))</f>
        <v>#N/A</v>
      </c>
    </row>
    <row r="1849" spans="1:11" ht="12.75" customHeight="1">
      <c r="A1849" t="s">
        <v>983</v>
      </c>
      <c r="B1849" s="23">
        <v>40947</v>
      </c>
      <c r="C1849" t="s">
        <v>1652</v>
      </c>
      <c r="E1849" s="5">
        <v>1000</v>
      </c>
      <c r="F1849" s="4">
        <v>40990</v>
      </c>
      <c r="G1849" s="5">
        <v>1000</v>
      </c>
      <c r="H1849" s="22">
        <v>1700</v>
      </c>
      <c r="I1849" s="25">
        <f>INDEX('TOL2008'!B:B,MATCH(A1849,'TOL2008'!A:A,0))</f>
        <v>26300</v>
      </c>
      <c r="J1849" s="25" t="str">
        <f>INDEX(Pääluokka!$H$2:$H$100,MATCH(VALUE(LEFT(Taulukko1[[#This Row],[TOL2008]],2)),Pääluokka!$G$2:$G$100,0))</f>
        <v>Teollisuus</v>
      </c>
      <c r="K1849" s="25" t="str">
        <f>INDEX(Pääluokka!$I$2:$I$100,MATCH(VALUE(LEFT(Taulukko1[[#This Row],[TOL2008]],2)),Pääluokka!$G$2:$G$100,0))</f>
        <v>Teollisuus (C-E)</v>
      </c>
    </row>
    <row r="1850" spans="1:11" ht="12.75" customHeight="1">
      <c r="A1850" t="s">
        <v>981</v>
      </c>
      <c r="B1850" s="23">
        <v>40947</v>
      </c>
      <c r="C1850" t="s">
        <v>4060</v>
      </c>
      <c r="E1850" s="5">
        <v>1200</v>
      </c>
      <c r="F1850" s="4">
        <v>40990</v>
      </c>
      <c r="G1850" s="5">
        <v>624</v>
      </c>
      <c r="H1850" s="22">
        <v>1200</v>
      </c>
      <c r="I1850" s="25">
        <f>INDEX('TOL2008'!B:B,MATCH(A1850,'TOL2008'!A:A,0))</f>
        <v>26200</v>
      </c>
      <c r="J1850" s="25" t="str">
        <f>INDEX(Pääluokka!$H$2:$H$100,MATCH(VALUE(LEFT(Taulukko1[[#This Row],[TOL2008]],2)),Pääluokka!$G$2:$G$100,0))</f>
        <v>Teollisuus</v>
      </c>
      <c r="K1850" s="25" t="str">
        <f>INDEX(Pääluokka!$I$2:$I$100,MATCH(VALUE(LEFT(Taulukko1[[#This Row],[TOL2008]],2)),Pääluokka!$G$2:$G$100,0))</f>
        <v>Teollisuus (C-E)</v>
      </c>
    </row>
    <row r="1851" spans="1:11" ht="12.75" customHeight="1">
      <c r="A1851" t="s">
        <v>148</v>
      </c>
      <c r="B1851" s="23">
        <v>40947</v>
      </c>
      <c r="C1851" t="s">
        <v>3918</v>
      </c>
      <c r="E1851" s="5">
        <v>40</v>
      </c>
      <c r="F1851" s="4">
        <v>41002</v>
      </c>
      <c r="G1851" s="5">
        <v>37</v>
      </c>
      <c r="H1851" s="22">
        <v>40</v>
      </c>
      <c r="I1851" s="25">
        <f>INDEX('TOL2008'!B:B,MATCH(A1851,'TOL2008'!A:A,0))</f>
        <v>17120</v>
      </c>
      <c r="J1851" s="25" t="str">
        <f>INDEX(Pääluokka!$H$2:$H$100,MATCH(VALUE(LEFT(Taulukko1[[#This Row],[TOL2008]],2)),Pääluokka!$G$2:$G$100,0))</f>
        <v>Teollisuus</v>
      </c>
      <c r="K1851" s="25" t="str">
        <f>INDEX(Pääluokka!$I$2:$I$100,MATCH(VALUE(LEFT(Taulukko1[[#This Row],[TOL2008]],2)),Pääluokka!$G$2:$G$100,0))</f>
        <v>Teollisuus (C-E)</v>
      </c>
    </row>
    <row r="1852" spans="1:11" ht="12.75" customHeight="1">
      <c r="A1852" t="s">
        <v>4093</v>
      </c>
      <c r="B1852" s="23">
        <v>40949</v>
      </c>
      <c r="C1852" t="s">
        <v>4094</v>
      </c>
      <c r="D1852" s="5">
        <v>37</v>
      </c>
      <c r="E1852" s="5"/>
      <c r="F1852" s="4">
        <v>40999</v>
      </c>
      <c r="G1852" s="5">
        <v>0</v>
      </c>
      <c r="H1852" s="22">
        <v>37</v>
      </c>
      <c r="I1852" s="25" t="e">
        <f>INDEX('TOL2008'!B:B,MATCH(A1852,'TOL2008'!A:A,0))</f>
        <v>#N/A</v>
      </c>
      <c r="J1852" s="25" t="e">
        <f>INDEX(Pääluokka!$H$2:$H$100,MATCH(VALUE(LEFT(Taulukko1[[#This Row],[TOL2008]],2)),Pääluokka!$G$2:$G$100,0))</f>
        <v>#N/A</v>
      </c>
      <c r="K1852" s="25" t="e">
        <f>INDEX(Pääluokka!$I$2:$I$100,MATCH(VALUE(LEFT(Taulukko1[[#This Row],[TOL2008]],2)),Pääluokka!$G$2:$G$100,0))</f>
        <v>#N/A</v>
      </c>
    </row>
    <row r="1853" spans="1:11" ht="12.75" customHeight="1">
      <c r="A1853" t="s">
        <v>2658</v>
      </c>
      <c r="B1853" s="23">
        <v>40952</v>
      </c>
      <c r="C1853" t="s">
        <v>4071</v>
      </c>
      <c r="E1853" s="5">
        <v>171</v>
      </c>
      <c r="F1853" s="4">
        <v>41001</v>
      </c>
      <c r="G1853" s="5">
        <v>171</v>
      </c>
      <c r="H1853" s="22">
        <v>171</v>
      </c>
      <c r="I1853" s="25" t="e">
        <f>INDEX('TOL2008'!B:B,MATCH(A1853,'TOL2008'!A:A,0))</f>
        <v>#N/A</v>
      </c>
      <c r="J1853" s="25" t="e">
        <f>INDEX(Pääluokka!$H$2:$H$100,MATCH(VALUE(LEFT(Taulukko1[[#This Row],[TOL2008]],2)),Pääluokka!$G$2:$G$100,0))</f>
        <v>#N/A</v>
      </c>
      <c r="K1853" s="25" t="e">
        <f>INDEX(Pääluokka!$I$2:$I$100,MATCH(VALUE(LEFT(Taulukko1[[#This Row],[TOL2008]],2)),Pääluokka!$G$2:$G$100,0))</f>
        <v>#N/A</v>
      </c>
    </row>
    <row r="1854" spans="1:11" ht="12.75" customHeight="1">
      <c r="A1854" t="s">
        <v>148</v>
      </c>
      <c r="B1854" s="23">
        <v>40952</v>
      </c>
      <c r="C1854" t="s">
        <v>3917</v>
      </c>
      <c r="E1854" s="5">
        <v>21</v>
      </c>
      <c r="F1854" s="4">
        <v>41003</v>
      </c>
      <c r="G1854" s="5">
        <v>0</v>
      </c>
      <c r="H1854" s="22">
        <v>38</v>
      </c>
      <c r="I1854" s="25">
        <f>INDEX('TOL2008'!B:B,MATCH(A1854,'TOL2008'!A:A,0))</f>
        <v>17120</v>
      </c>
      <c r="J1854" s="25" t="str">
        <f>INDEX(Pääluokka!$H$2:$H$100,MATCH(VALUE(LEFT(Taulukko1[[#This Row],[TOL2008]],2)),Pääluokka!$G$2:$G$100,0))</f>
        <v>Teollisuus</v>
      </c>
      <c r="K1854" s="25" t="str">
        <f>INDEX(Pääluokka!$I$2:$I$100,MATCH(VALUE(LEFT(Taulukko1[[#This Row],[TOL2008]],2)),Pääluokka!$G$2:$G$100,0))</f>
        <v>Teollisuus (C-E)</v>
      </c>
    </row>
    <row r="1855" spans="1:11" ht="12.75" customHeight="1">
      <c r="A1855" t="s">
        <v>347</v>
      </c>
      <c r="B1855" s="23">
        <v>40954</v>
      </c>
      <c r="C1855" t="s">
        <v>4084</v>
      </c>
      <c r="E1855" s="5"/>
      <c r="F1855" s="4">
        <v>41036</v>
      </c>
      <c r="G1855" s="5">
        <v>60</v>
      </c>
      <c r="H1855" s="22">
        <v>60</v>
      </c>
      <c r="I1855" s="25" t="str">
        <f>INDEX('TOL2008'!B:B,MATCH(A1855,'TOL2008'!A:A,0))</f>
        <v>02200</v>
      </c>
      <c r="J1855" s="25" t="str">
        <f>INDEX(Pääluokka!$H$2:$H$100,MATCH(VALUE(LEFT(Taulukko1[[#This Row],[TOL2008]],2)),Pääluokka!$G$2:$G$100,0))</f>
        <v>Maatalous, metsätalous ja kalatalous</v>
      </c>
      <c r="K1855" s="25" t="str">
        <f>INDEX(Pääluokka!$I$2:$I$100,MATCH(VALUE(LEFT(Taulukko1[[#This Row],[TOL2008]],2)),Pääluokka!$G$2:$G$100,0))</f>
        <v>Alkutuotanto (A-B)</v>
      </c>
    </row>
    <row r="1856" spans="1:11" ht="12.75" customHeight="1">
      <c r="A1856" t="s">
        <v>134</v>
      </c>
      <c r="B1856" s="23">
        <v>40954</v>
      </c>
      <c r="C1856" t="s">
        <v>3905</v>
      </c>
      <c r="E1856" s="5">
        <v>70</v>
      </c>
      <c r="F1856" s="4">
        <v>41016</v>
      </c>
      <c r="G1856" s="5">
        <v>36</v>
      </c>
      <c r="H1856" s="22">
        <v>340</v>
      </c>
      <c r="I1856" s="25">
        <f>INDEX('TOL2008'!B:B,MATCH(A1856,'TOL2008'!A:A,0))</f>
        <v>93120</v>
      </c>
      <c r="J1856" s="25" t="str">
        <f>INDEX(Pääluokka!$H$2:$H$100,MATCH(VALUE(LEFT(Taulukko1[[#This Row],[TOL2008]],2)),Pääluokka!$G$2:$G$100,0))</f>
        <v>Taiteet, viihde ja virkistys</v>
      </c>
      <c r="K1856" s="25" t="str">
        <f>INDEX(Pääluokka!$I$2:$I$100,MATCH(VALUE(LEFT(Taulukko1[[#This Row],[TOL2008]],2)),Pääluokka!$G$2:$G$100,0))</f>
        <v>Palvelualat (G-N, R, S)</v>
      </c>
    </row>
    <row r="1857" spans="1:11" ht="12.75" customHeight="1">
      <c r="A1857" t="s">
        <v>4256</v>
      </c>
      <c r="B1857" s="23">
        <v>40955</v>
      </c>
      <c r="C1857" t="s">
        <v>4255</v>
      </c>
      <c r="E1857" s="5">
        <v>10</v>
      </c>
      <c r="F1857" s="4"/>
      <c r="G1857" s="5"/>
      <c r="H1857" s="22">
        <v>120</v>
      </c>
      <c r="I1857" s="25" t="e">
        <f>INDEX('TOL2008'!B:B,MATCH(A1857,'TOL2008'!A:A,0))</f>
        <v>#N/A</v>
      </c>
      <c r="J1857" s="25" t="e">
        <f>INDEX(Pääluokka!$H$2:$H$100,MATCH(VALUE(LEFT(Taulukko1[[#This Row],[TOL2008]],2)),Pääluokka!$G$2:$G$100,0))</f>
        <v>#N/A</v>
      </c>
      <c r="K1857" s="25" t="e">
        <f>INDEX(Pääluokka!$I$2:$I$100,MATCH(VALUE(LEFT(Taulukko1[[#This Row],[TOL2008]],2)),Pääluokka!$G$2:$G$100,0))</f>
        <v>#N/A</v>
      </c>
    </row>
    <row r="1858" spans="1:11" ht="12.75" customHeight="1">
      <c r="A1858" t="s">
        <v>1112</v>
      </c>
      <c r="B1858" s="23">
        <v>40956</v>
      </c>
      <c r="C1858" t="s">
        <v>4138</v>
      </c>
      <c r="E1858" s="5">
        <v>60</v>
      </c>
      <c r="F1858" s="4">
        <v>41012</v>
      </c>
      <c r="G1858" s="5">
        <v>40</v>
      </c>
      <c r="H1858" s="22">
        <v>300</v>
      </c>
      <c r="I1858" s="25">
        <f>INDEX('TOL2008'!B:B,MATCH(A1858,'TOL2008'!A:A,0))</f>
        <v>16220</v>
      </c>
      <c r="J1858" s="25" t="str">
        <f>INDEX(Pääluokka!$H$2:$H$100,MATCH(VALUE(LEFT(Taulukko1[[#This Row],[TOL2008]],2)),Pääluokka!$G$2:$G$100,0))</f>
        <v>Teollisuus</v>
      </c>
      <c r="K1858" s="25" t="str">
        <f>INDEX(Pääluokka!$I$2:$I$100,MATCH(VALUE(LEFT(Taulukko1[[#This Row],[TOL2008]],2)),Pääluokka!$G$2:$G$100,0))</f>
        <v>Teollisuus (C-E)</v>
      </c>
    </row>
    <row r="1859" spans="1:11" ht="12.75" customHeight="1">
      <c r="A1859" t="s">
        <v>1484</v>
      </c>
      <c r="B1859" s="23">
        <v>40959</v>
      </c>
      <c r="C1859" t="s">
        <v>4012</v>
      </c>
      <c r="E1859" s="5">
        <v>1200</v>
      </c>
      <c r="F1859" s="4">
        <v>41071</v>
      </c>
      <c r="G1859" s="5">
        <v>1200</v>
      </c>
      <c r="H1859" s="22">
        <v>3200</v>
      </c>
      <c r="I1859" s="25" t="e">
        <f>INDEX('TOL2008'!B:B,MATCH(A1859,'TOL2008'!A:A,0))</f>
        <v>#N/A</v>
      </c>
      <c r="J1859" s="25" t="e">
        <f>INDEX(Pääluokka!$H$2:$H$100,MATCH(VALUE(LEFT(Taulukko1[[#This Row],[TOL2008]],2)),Pääluokka!$G$2:$G$100,0))</f>
        <v>#N/A</v>
      </c>
      <c r="K1859" s="25" t="e">
        <f>INDEX(Pääluokka!$I$2:$I$100,MATCH(VALUE(LEFT(Taulukko1[[#This Row],[TOL2008]],2)),Pääluokka!$G$2:$G$100,0))</f>
        <v>#N/A</v>
      </c>
    </row>
    <row r="1860" spans="1:11" ht="12.75" customHeight="1">
      <c r="A1860" t="s">
        <v>3965</v>
      </c>
      <c r="B1860" s="23">
        <v>40959</v>
      </c>
      <c r="C1860" t="s">
        <v>3966</v>
      </c>
      <c r="E1860" s="5">
        <v>70</v>
      </c>
      <c r="F1860" s="4">
        <v>41023</v>
      </c>
      <c r="G1860" s="5">
        <v>24</v>
      </c>
      <c r="H1860" s="22">
        <v>165</v>
      </c>
      <c r="I1860" s="25" t="e">
        <f>INDEX('TOL2008'!B:B,MATCH(A1860,'TOL2008'!A:A,0))</f>
        <v>#N/A</v>
      </c>
      <c r="J1860" s="25" t="e">
        <f>INDEX(Pääluokka!$H$2:$H$100,MATCH(VALUE(LEFT(Taulukko1[[#This Row],[TOL2008]],2)),Pääluokka!$G$2:$G$100,0))</f>
        <v>#N/A</v>
      </c>
      <c r="K1860" s="25" t="e">
        <f>INDEX(Pääluokka!$I$2:$I$100,MATCH(VALUE(LEFT(Taulukko1[[#This Row],[TOL2008]],2)),Pääluokka!$G$2:$G$100,0))</f>
        <v>#N/A</v>
      </c>
    </row>
    <row r="1861" spans="1:11" ht="12.75" customHeight="1">
      <c r="A1861" t="s">
        <v>187</v>
      </c>
      <c r="B1861" s="23">
        <v>40960</v>
      </c>
      <c r="C1861" t="s">
        <v>3955</v>
      </c>
      <c r="E1861" s="5">
        <v>90</v>
      </c>
      <c r="F1861" s="4">
        <v>41004</v>
      </c>
      <c r="G1861" s="5">
        <v>64</v>
      </c>
      <c r="H1861" s="22">
        <v>90</v>
      </c>
      <c r="I1861" s="25">
        <f>INDEX('TOL2008'!B:B,MATCH(A1861,'TOL2008'!A:A,0))</f>
        <v>26110</v>
      </c>
      <c r="J1861" s="25" t="str">
        <f>INDEX(Pääluokka!$H$2:$H$100,MATCH(VALUE(LEFT(Taulukko1[[#This Row],[TOL2008]],2)),Pääluokka!$G$2:$G$100,0))</f>
        <v>Teollisuus</v>
      </c>
      <c r="K1861" s="25" t="str">
        <f>INDEX(Pääluokka!$I$2:$I$100,MATCH(VALUE(LEFT(Taulukko1[[#This Row],[TOL2008]],2)),Pääluokka!$G$2:$G$100,0))</f>
        <v>Teollisuus (C-E)</v>
      </c>
    </row>
    <row r="1862" spans="1:11" ht="12.75" customHeight="1">
      <c r="A1862" t="s">
        <v>3954</v>
      </c>
      <c r="B1862" s="23">
        <v>40960</v>
      </c>
      <c r="C1862" t="s">
        <v>3953</v>
      </c>
      <c r="E1862" s="5">
        <v>9</v>
      </c>
      <c r="F1862" s="4">
        <v>40990</v>
      </c>
      <c r="G1862" s="5">
        <v>5</v>
      </c>
      <c r="H1862" s="22">
        <v>9</v>
      </c>
      <c r="I1862" s="25" t="e">
        <f>INDEX('TOL2008'!B:B,MATCH(A1862,'TOL2008'!A:A,0))</f>
        <v>#N/A</v>
      </c>
      <c r="J1862" s="25" t="e">
        <f>INDEX(Pääluokka!$H$2:$H$100,MATCH(VALUE(LEFT(Taulukko1[[#This Row],[TOL2008]],2)),Pääluokka!$G$2:$G$100,0))</f>
        <v>#N/A</v>
      </c>
      <c r="K1862" s="25" t="e">
        <f>INDEX(Pääluokka!$I$2:$I$100,MATCH(VALUE(LEFT(Taulukko1[[#This Row],[TOL2008]],2)),Pääluokka!$G$2:$G$100,0))</f>
        <v>#N/A</v>
      </c>
    </row>
    <row r="1863" spans="1:11" ht="12.75" customHeight="1">
      <c r="A1863" t="s">
        <v>4206</v>
      </c>
      <c r="B1863" s="23">
        <v>40962</v>
      </c>
      <c r="C1863" t="s">
        <v>4205</v>
      </c>
      <c r="D1863" s="5">
        <v>30</v>
      </c>
      <c r="E1863" s="5">
        <v>200</v>
      </c>
      <c r="F1863" s="4">
        <v>41031</v>
      </c>
      <c r="G1863" s="5">
        <v>57</v>
      </c>
      <c r="H1863" s="22">
        <v>1200</v>
      </c>
      <c r="I1863" s="25" t="e">
        <f>INDEX('TOL2008'!B:B,MATCH(A1863,'TOL2008'!A:A,0))</f>
        <v>#N/A</v>
      </c>
      <c r="J1863" s="25" t="e">
        <f>INDEX(Pääluokka!$H$2:$H$100,MATCH(VALUE(LEFT(Taulukko1[[#This Row],[TOL2008]],2)),Pääluokka!$G$2:$G$100,0))</f>
        <v>#N/A</v>
      </c>
      <c r="K1863" s="25" t="e">
        <f>INDEX(Pääluokka!$I$2:$I$100,MATCH(VALUE(LEFT(Taulukko1[[#This Row],[TOL2008]],2)),Pääluokka!$G$2:$G$100,0))</f>
        <v>#N/A</v>
      </c>
    </row>
    <row r="1864" spans="1:11" ht="12.75" customHeight="1">
      <c r="A1864" t="s">
        <v>1234</v>
      </c>
      <c r="B1864" s="23">
        <v>40963</v>
      </c>
      <c r="C1864" t="s">
        <v>4240</v>
      </c>
      <c r="E1864" s="5">
        <v>25</v>
      </c>
      <c r="F1864" s="4">
        <v>41043</v>
      </c>
      <c r="G1864" s="5">
        <v>9</v>
      </c>
      <c r="H1864" s="22">
        <v>120</v>
      </c>
      <c r="I1864" s="25">
        <f>INDEX('TOL2008'!B:B,MATCH(A1864,'TOL2008'!A:A,0))</f>
        <v>20510</v>
      </c>
      <c r="J1864" s="25" t="str">
        <f>INDEX(Pääluokka!$H$2:$H$100,MATCH(VALUE(LEFT(Taulukko1[[#This Row],[TOL2008]],2)),Pääluokka!$G$2:$G$100,0))</f>
        <v>Teollisuus</v>
      </c>
      <c r="K1864" s="25" t="str">
        <f>INDEX(Pääluokka!$I$2:$I$100,MATCH(VALUE(LEFT(Taulukko1[[#This Row],[TOL2008]],2)),Pääluokka!$G$2:$G$100,0))</f>
        <v>Teollisuus (C-E)</v>
      </c>
    </row>
    <row r="1865" spans="1:11" ht="12.75" customHeight="1">
      <c r="A1865" t="s">
        <v>324</v>
      </c>
      <c r="B1865" s="23">
        <v>40963</v>
      </c>
      <c r="C1865" t="s">
        <v>4066</v>
      </c>
      <c r="D1865" s="5">
        <v>120</v>
      </c>
      <c r="E1865" s="5"/>
      <c r="F1865" s="4">
        <v>41012</v>
      </c>
      <c r="G1865" s="5">
        <v>0</v>
      </c>
      <c r="H1865" s="22">
        <v>139</v>
      </c>
      <c r="I1865" s="25">
        <f>INDEX('TOL2008'!B:B,MATCH(A1865,'TOL2008'!A:A,0))</f>
        <v>14190</v>
      </c>
      <c r="J1865" s="25" t="str">
        <f>INDEX(Pääluokka!$H$2:$H$100,MATCH(VALUE(LEFT(Taulukko1[[#This Row],[TOL2008]],2)),Pääluokka!$G$2:$G$100,0))</f>
        <v>Teollisuus</v>
      </c>
      <c r="K1865" s="25" t="str">
        <f>INDEX(Pääluokka!$I$2:$I$100,MATCH(VALUE(LEFT(Taulukko1[[#This Row],[TOL2008]],2)),Pääluokka!$G$2:$G$100,0))</f>
        <v>Teollisuus (C-E)</v>
      </c>
    </row>
    <row r="1866" spans="1:11" ht="12.75" customHeight="1">
      <c r="A1866" t="s">
        <v>687</v>
      </c>
      <c r="B1866" s="23">
        <v>40966</v>
      </c>
      <c r="C1866" t="s">
        <v>4325</v>
      </c>
      <c r="E1866" s="5">
        <v>85</v>
      </c>
      <c r="F1866" s="4">
        <v>41043</v>
      </c>
      <c r="G1866" s="5">
        <v>11</v>
      </c>
      <c r="H1866" s="22">
        <v>85</v>
      </c>
      <c r="I1866" s="25">
        <f>INDEX('TOL2008'!B:B,MATCH(A1866,'TOL2008'!A:A,0))</f>
        <v>27110</v>
      </c>
      <c r="J1866" s="25" t="str">
        <f>INDEX(Pääluokka!$H$2:$H$100,MATCH(VALUE(LEFT(Taulukko1[[#This Row],[TOL2008]],2)),Pääluokka!$G$2:$G$100,0))</f>
        <v>Teollisuus</v>
      </c>
      <c r="K1866" s="25" t="str">
        <f>INDEX(Pääluokka!$I$2:$I$100,MATCH(VALUE(LEFT(Taulukko1[[#This Row],[TOL2008]],2)),Pääluokka!$G$2:$G$100,0))</f>
        <v>Teollisuus (C-E)</v>
      </c>
    </row>
    <row r="1867" spans="1:11" ht="12.75" customHeight="1">
      <c r="A1867" t="s">
        <v>90</v>
      </c>
      <c r="B1867" s="23">
        <v>40966</v>
      </c>
      <c r="C1867" t="s">
        <v>3884</v>
      </c>
      <c r="D1867" s="5">
        <v>25</v>
      </c>
      <c r="E1867" s="5">
        <v>30</v>
      </c>
      <c r="F1867" s="4">
        <v>41009</v>
      </c>
      <c r="G1867" s="5">
        <v>25</v>
      </c>
      <c r="H1867" s="22">
        <v>50</v>
      </c>
      <c r="I1867" s="25">
        <f>INDEX('TOL2008'!B:B,MATCH(A1867,'TOL2008'!A:A,0))</f>
        <v>62030</v>
      </c>
      <c r="J1867" s="25" t="str">
        <f>INDEX(Pääluokka!$H$2:$H$100,MATCH(VALUE(LEFT(Taulukko1[[#This Row],[TOL2008]],2)),Pääluokka!$G$2:$G$100,0))</f>
        <v>Informaatio ja viestintä</v>
      </c>
      <c r="K1867" s="25" t="str">
        <f>INDEX(Pääluokka!$I$2:$I$100,MATCH(VALUE(LEFT(Taulukko1[[#This Row],[TOL2008]],2)),Pääluokka!$G$2:$G$100,0))</f>
        <v>Palvelualat (G-N, R, S)</v>
      </c>
    </row>
    <row r="1868" spans="1:11" ht="12.75" customHeight="1">
      <c r="A1868" t="s">
        <v>4264</v>
      </c>
      <c r="B1868" s="23">
        <v>40969</v>
      </c>
      <c r="C1868" t="s">
        <v>4263</v>
      </c>
      <c r="E1868" s="5">
        <v>50</v>
      </c>
      <c r="F1868" s="4">
        <v>41017</v>
      </c>
      <c r="G1868" s="5">
        <v>48</v>
      </c>
      <c r="H1868" s="22">
        <v>124</v>
      </c>
      <c r="I1868" s="25" t="e">
        <f>INDEX('TOL2008'!B:B,MATCH(A1868,'TOL2008'!A:A,0))</f>
        <v>#N/A</v>
      </c>
      <c r="J1868" s="25" t="e">
        <f>INDEX(Pääluokka!$H$2:$H$100,MATCH(VALUE(LEFT(Taulukko1[[#This Row],[TOL2008]],2)),Pääluokka!$G$2:$G$100,0))</f>
        <v>#N/A</v>
      </c>
      <c r="K1868" s="25" t="e">
        <f>INDEX(Pääluokka!$I$2:$I$100,MATCH(VALUE(LEFT(Taulukko1[[#This Row],[TOL2008]],2)),Pääluokka!$G$2:$G$100,0))</f>
        <v>#N/A</v>
      </c>
    </row>
    <row r="1869" spans="1:11" ht="12.75" customHeight="1">
      <c r="A1869" t="s">
        <v>4189</v>
      </c>
      <c r="B1869" s="23">
        <v>40969</v>
      </c>
      <c r="C1869" t="s">
        <v>4188</v>
      </c>
      <c r="D1869" s="5">
        <v>5</v>
      </c>
      <c r="E1869" s="5">
        <v>23</v>
      </c>
      <c r="F1869" s="4">
        <v>41022</v>
      </c>
      <c r="G1869" s="5">
        <v>0</v>
      </c>
      <c r="H1869" s="22">
        <v>23</v>
      </c>
      <c r="I1869" s="25" t="e">
        <f>INDEX('TOL2008'!B:B,MATCH(A1869,'TOL2008'!A:A,0))</f>
        <v>#N/A</v>
      </c>
      <c r="J1869" s="25" t="e">
        <f>INDEX(Pääluokka!$H$2:$H$100,MATCH(VALUE(LEFT(Taulukko1[[#This Row],[TOL2008]],2)),Pääluokka!$G$2:$G$100,0))</f>
        <v>#N/A</v>
      </c>
      <c r="K1869" s="25" t="e">
        <f>INDEX(Pääluokka!$I$2:$I$100,MATCH(VALUE(LEFT(Taulukko1[[#This Row],[TOL2008]],2)),Pääluokka!$G$2:$G$100,0))</f>
        <v>#N/A</v>
      </c>
    </row>
    <row r="1870" spans="1:11" ht="12.75" customHeight="1">
      <c r="A1870" t="s">
        <v>3342</v>
      </c>
      <c r="B1870" s="23">
        <v>40969</v>
      </c>
      <c r="C1870" t="s">
        <v>2937</v>
      </c>
      <c r="E1870" s="5"/>
      <c r="F1870" s="4">
        <v>41035</v>
      </c>
      <c r="G1870" s="5">
        <v>6</v>
      </c>
      <c r="H1870" s="22">
        <v>40</v>
      </c>
      <c r="I1870" s="25" t="e">
        <f>INDEX('TOL2008'!B:B,MATCH(A1870,'TOL2008'!A:A,0))</f>
        <v>#N/A</v>
      </c>
      <c r="J1870" s="25" t="e">
        <f>INDEX(Pääluokka!$H$2:$H$100,MATCH(VALUE(LEFT(Taulukko1[[#This Row],[TOL2008]],2)),Pääluokka!$G$2:$G$100,0))</f>
        <v>#N/A</v>
      </c>
      <c r="K1870" s="25" t="e">
        <f>INDEX(Pääluokka!$I$2:$I$100,MATCH(VALUE(LEFT(Taulukko1[[#This Row],[TOL2008]],2)),Pääluokka!$G$2:$G$100,0))</f>
        <v>#N/A</v>
      </c>
    </row>
    <row r="1871" spans="1:11" ht="12.75" customHeight="1">
      <c r="A1871" s="21" t="s">
        <v>4075</v>
      </c>
      <c r="B1871" s="23">
        <v>40969</v>
      </c>
      <c r="C1871" s="21" t="s">
        <v>4074</v>
      </c>
      <c r="D1871" s="24"/>
      <c r="E1871" s="24"/>
      <c r="F1871" s="23">
        <v>41011</v>
      </c>
      <c r="G1871" s="24">
        <v>15</v>
      </c>
      <c r="H1871" s="22">
        <v>15</v>
      </c>
      <c r="I1871" s="25" t="e">
        <f>INDEX('TOL2008'!B:B,MATCH(A1871,'TOL2008'!A:A,0))</f>
        <v>#N/A</v>
      </c>
      <c r="J1871" s="25" t="e">
        <f>INDEX(Pääluokka!$H$2:$H$100,MATCH(VALUE(LEFT(Taulukko1[[#This Row],[TOL2008]],2)),Pääluokka!$G$2:$G$100,0))</f>
        <v>#N/A</v>
      </c>
      <c r="K1871" s="25" t="e">
        <f>INDEX(Pääluokka!$I$2:$I$100,MATCH(VALUE(LEFT(Taulukko1[[#This Row],[TOL2008]],2)),Pääluokka!$G$2:$G$100,0))</f>
        <v>#N/A</v>
      </c>
    </row>
    <row r="1872" spans="1:11" ht="12.75" customHeight="1">
      <c r="A1872" t="s">
        <v>2241</v>
      </c>
      <c r="B1872" s="23">
        <v>40969</v>
      </c>
      <c r="C1872" t="s">
        <v>3846</v>
      </c>
      <c r="E1872" s="5">
        <v>35</v>
      </c>
      <c r="F1872" s="4">
        <v>41029</v>
      </c>
      <c r="G1872" s="5">
        <v>0</v>
      </c>
      <c r="H1872" s="22">
        <v>225</v>
      </c>
      <c r="I1872" s="25" t="e">
        <f>INDEX('TOL2008'!B:B,MATCH(A1872,'TOL2008'!A:A,0))</f>
        <v>#N/A</v>
      </c>
      <c r="J1872" s="25" t="e">
        <f>INDEX(Pääluokka!$H$2:$H$100,MATCH(VALUE(LEFT(Taulukko1[[#This Row],[TOL2008]],2)),Pääluokka!$G$2:$G$100,0))</f>
        <v>#N/A</v>
      </c>
      <c r="K1872" s="25" t="e">
        <f>INDEX(Pääluokka!$I$2:$I$100,MATCH(VALUE(LEFT(Taulukko1[[#This Row],[TOL2008]],2)),Pääluokka!$G$2:$G$100,0))</f>
        <v>#N/A</v>
      </c>
    </row>
    <row r="1873" spans="1:11" ht="12.75" customHeight="1">
      <c r="A1873" s="21" t="s">
        <v>90</v>
      </c>
      <c r="B1873" s="23">
        <v>40973</v>
      </c>
      <c r="C1873" s="21" t="s">
        <v>3883</v>
      </c>
      <c r="D1873" s="24"/>
      <c r="E1873" s="24">
        <v>150</v>
      </c>
      <c r="F1873" s="23">
        <v>41044</v>
      </c>
      <c r="G1873" s="24">
        <v>110</v>
      </c>
      <c r="H1873" s="22">
        <v>200</v>
      </c>
      <c r="I1873" s="25">
        <f>INDEX('TOL2008'!B:B,MATCH(A1873,'TOL2008'!A:A,0))</f>
        <v>62030</v>
      </c>
      <c r="J1873" s="25" t="str">
        <f>INDEX(Pääluokka!$H$2:$H$100,MATCH(VALUE(LEFT(Taulukko1[[#This Row],[TOL2008]],2)),Pääluokka!$G$2:$G$100,0))</f>
        <v>Informaatio ja viestintä</v>
      </c>
      <c r="K1873" s="25" t="str">
        <f>INDEX(Pääluokka!$I$2:$I$100,MATCH(VALUE(LEFT(Taulukko1[[#This Row],[TOL2008]],2)),Pääluokka!$G$2:$G$100,0))</f>
        <v>Palvelualat (G-N, R, S)</v>
      </c>
    </row>
    <row r="1874" spans="1:11" ht="12.75" customHeight="1">
      <c r="A1874" t="s">
        <v>666</v>
      </c>
      <c r="B1874" s="23">
        <v>40974</v>
      </c>
      <c r="C1874" s="21" t="s">
        <v>4317</v>
      </c>
      <c r="D1874" s="24"/>
      <c r="E1874" s="24">
        <v>7</v>
      </c>
      <c r="F1874" s="23">
        <v>41004</v>
      </c>
      <c r="G1874" s="24">
        <v>4</v>
      </c>
      <c r="H1874" s="22">
        <v>24</v>
      </c>
      <c r="I1874" s="25">
        <f>INDEX('TOL2008'!B:B,MATCH(A1874,'TOL2008'!A:A,0))</f>
        <v>58130</v>
      </c>
      <c r="J1874" s="25" t="str">
        <f>INDEX(Pääluokka!$H$2:$H$100,MATCH(VALUE(LEFT(Taulukko1[[#This Row],[TOL2008]],2)),Pääluokka!$G$2:$G$100,0))</f>
        <v>Informaatio ja viestintä</v>
      </c>
      <c r="K1874" s="25" t="str">
        <f>INDEX(Pääluokka!$I$2:$I$100,MATCH(VALUE(LEFT(Taulukko1[[#This Row],[TOL2008]],2)),Pääluokka!$G$2:$G$100,0))</f>
        <v>Palvelualat (G-N, R, S)</v>
      </c>
    </row>
    <row r="1875" spans="1:11" ht="12.75" customHeight="1">
      <c r="A1875" t="s">
        <v>4149</v>
      </c>
      <c r="B1875" s="23">
        <v>40974</v>
      </c>
      <c r="C1875" s="21" t="s">
        <v>4148</v>
      </c>
      <c r="D1875" s="24">
        <v>300</v>
      </c>
      <c r="E1875" s="24"/>
      <c r="F1875" s="23">
        <v>41051</v>
      </c>
      <c r="G1875" s="24">
        <v>0</v>
      </c>
      <c r="H1875" s="22">
        <v>300</v>
      </c>
      <c r="I1875" s="25" t="e">
        <f>INDEX('TOL2008'!B:B,MATCH(A1875,'TOL2008'!A:A,0))</f>
        <v>#N/A</v>
      </c>
      <c r="J1875" s="25" t="e">
        <f>INDEX(Pääluokka!$H$2:$H$100,MATCH(VALUE(LEFT(Taulukko1[[#This Row],[TOL2008]],2)),Pääluokka!$G$2:$G$100,0))</f>
        <v>#N/A</v>
      </c>
      <c r="K1875" s="25" t="e">
        <f>INDEX(Pääluokka!$I$2:$I$100,MATCH(VALUE(LEFT(Taulukko1[[#This Row],[TOL2008]],2)),Pääluokka!$G$2:$G$100,0))</f>
        <v>#N/A</v>
      </c>
    </row>
    <row r="1876" spans="1:11" ht="12.75" customHeight="1">
      <c r="A1876" t="s">
        <v>666</v>
      </c>
      <c r="B1876" s="23">
        <v>40975</v>
      </c>
      <c r="C1876" s="21" t="s">
        <v>4316</v>
      </c>
      <c r="D1876" s="24"/>
      <c r="E1876" s="24">
        <v>35</v>
      </c>
      <c r="F1876" s="23">
        <v>41025</v>
      </c>
      <c r="G1876" s="24">
        <v>28</v>
      </c>
      <c r="H1876" s="22">
        <v>99</v>
      </c>
      <c r="I1876" s="25">
        <f>INDEX('TOL2008'!B:B,MATCH(A1876,'TOL2008'!A:A,0))</f>
        <v>58130</v>
      </c>
      <c r="J1876" s="25" t="str">
        <f>INDEX(Pääluokka!$H$2:$H$100,MATCH(VALUE(LEFT(Taulukko1[[#This Row],[TOL2008]],2)),Pääluokka!$G$2:$G$100,0))</f>
        <v>Informaatio ja viestintä</v>
      </c>
      <c r="K1876" s="25" t="str">
        <f>INDEX(Pääluokka!$I$2:$I$100,MATCH(VALUE(LEFT(Taulukko1[[#This Row],[TOL2008]],2)),Pääluokka!$G$2:$G$100,0))</f>
        <v>Palvelualat (G-N, R, S)</v>
      </c>
    </row>
    <row r="1877" spans="1:11" ht="12.75" customHeight="1">
      <c r="A1877" t="s">
        <v>364</v>
      </c>
      <c r="B1877" s="23">
        <v>40975</v>
      </c>
      <c r="C1877" s="21" t="s">
        <v>4091</v>
      </c>
      <c r="D1877" s="24"/>
      <c r="E1877" s="24">
        <v>20</v>
      </c>
      <c r="F1877" s="23">
        <v>41019</v>
      </c>
      <c r="G1877" s="24">
        <v>9</v>
      </c>
      <c r="H1877" s="22">
        <v>20</v>
      </c>
      <c r="I1877" s="25">
        <f>INDEX('TOL2008'!B:B,MATCH(A1877,'TOL2008'!A:A,0))</f>
        <v>31010</v>
      </c>
      <c r="J1877" s="25" t="str">
        <f>INDEX(Pääluokka!$H$2:$H$100,MATCH(VALUE(LEFT(Taulukko1[[#This Row],[TOL2008]],2)),Pääluokka!$G$2:$G$100,0))</f>
        <v>Teollisuus</v>
      </c>
      <c r="K1877" s="25" t="str">
        <f>INDEX(Pääluokka!$I$2:$I$100,MATCH(VALUE(LEFT(Taulukko1[[#This Row],[TOL2008]],2)),Pääluokka!$G$2:$G$100,0))</f>
        <v>Teollisuus (C-E)</v>
      </c>
    </row>
    <row r="1878" spans="1:11" ht="12.75" customHeight="1">
      <c r="A1878" t="s">
        <v>4288</v>
      </c>
      <c r="B1878" s="23">
        <v>40976</v>
      </c>
      <c r="C1878" t="s">
        <v>4287</v>
      </c>
      <c r="D1878" s="24"/>
      <c r="E1878" s="24"/>
      <c r="F1878" s="23">
        <v>41038</v>
      </c>
      <c r="G1878" s="24">
        <v>22</v>
      </c>
      <c r="H1878" s="22">
        <v>220</v>
      </c>
      <c r="I1878" s="25" t="e">
        <f>INDEX('TOL2008'!B:B,MATCH(A1878,'TOL2008'!A:A,0))</f>
        <v>#N/A</v>
      </c>
      <c r="J1878" s="25" t="e">
        <f>INDEX(Pääluokka!$H$2:$H$100,MATCH(VALUE(LEFT(Taulukko1[[#This Row],[TOL2008]],2)),Pääluokka!$G$2:$G$100,0))</f>
        <v>#N/A</v>
      </c>
      <c r="K1878" s="25" t="e">
        <f>INDEX(Pääluokka!$I$2:$I$100,MATCH(VALUE(LEFT(Taulukko1[[#This Row],[TOL2008]],2)),Pääluokka!$G$2:$G$100,0))</f>
        <v>#N/A</v>
      </c>
    </row>
    <row r="1879" spans="1:11" ht="12.75" customHeight="1">
      <c r="A1879" s="21" t="s">
        <v>2024</v>
      </c>
      <c r="B1879" s="23">
        <v>40976</v>
      </c>
      <c r="C1879" s="21" t="s">
        <v>4104</v>
      </c>
      <c r="D1879" s="24"/>
      <c r="E1879" s="24">
        <v>140</v>
      </c>
      <c r="F1879" s="23">
        <v>41045</v>
      </c>
      <c r="G1879" s="24">
        <v>131</v>
      </c>
      <c r="H1879" s="22">
        <v>140</v>
      </c>
      <c r="I1879" s="25" t="e">
        <f>INDEX('TOL2008'!B:B,MATCH(A1879,'TOL2008'!A:A,0))</f>
        <v>#N/A</v>
      </c>
      <c r="J1879" s="25" t="e">
        <f>INDEX(Pääluokka!$H$2:$H$100,MATCH(VALUE(LEFT(Taulukko1[[#This Row],[TOL2008]],2)),Pääluokka!$G$2:$G$100,0))</f>
        <v>#N/A</v>
      </c>
      <c r="K1879" s="25" t="e">
        <f>INDEX(Pääluokka!$I$2:$I$100,MATCH(VALUE(LEFT(Taulukko1[[#This Row],[TOL2008]],2)),Pääluokka!$G$2:$G$100,0))</f>
        <v>#N/A</v>
      </c>
    </row>
    <row r="1880" spans="1:11" ht="12.75" customHeight="1">
      <c r="A1880" t="s">
        <v>4048</v>
      </c>
      <c r="B1880" s="23">
        <v>40976</v>
      </c>
      <c r="C1880" t="s">
        <v>87</v>
      </c>
      <c r="E1880" s="5">
        <v>90</v>
      </c>
      <c r="F1880" s="4">
        <v>41032</v>
      </c>
      <c r="G1880" s="5">
        <v>75</v>
      </c>
      <c r="H1880" s="22">
        <v>600</v>
      </c>
      <c r="I1880" s="25" t="e">
        <f>INDEX('TOL2008'!B:B,MATCH(A1880,'TOL2008'!A:A,0))</f>
        <v>#N/A</v>
      </c>
      <c r="J1880" s="25" t="e">
        <f>INDEX(Pääluokka!$H$2:$H$100,MATCH(VALUE(LEFT(Taulukko1[[#This Row],[TOL2008]],2)),Pääluokka!$G$2:$G$100,0))</f>
        <v>#N/A</v>
      </c>
      <c r="K1880" s="25" t="e">
        <f>INDEX(Pääluokka!$I$2:$I$100,MATCH(VALUE(LEFT(Taulukko1[[#This Row],[TOL2008]],2)),Pääluokka!$G$2:$G$100,0))</f>
        <v>#N/A</v>
      </c>
    </row>
    <row r="1881" spans="1:11" ht="12.75" customHeight="1">
      <c r="A1881" t="s">
        <v>1132</v>
      </c>
      <c r="B1881" s="23">
        <v>40977</v>
      </c>
      <c r="C1881" t="s">
        <v>4157</v>
      </c>
      <c r="D1881" s="5">
        <v>25</v>
      </c>
      <c r="E1881" s="5">
        <v>40</v>
      </c>
      <c r="F1881" s="4">
        <v>41025</v>
      </c>
      <c r="G1881" s="5">
        <v>40</v>
      </c>
      <c r="H1881" s="22">
        <v>50</v>
      </c>
      <c r="I1881" s="25">
        <f>INDEX('TOL2008'!B:B,MATCH(A1881,'TOL2008'!A:A,0))</f>
        <v>82200</v>
      </c>
      <c r="J1881" s="25" t="str">
        <f>INDEX(Pääluokka!$H$2:$H$100,MATCH(VALUE(LEFT(Taulukko1[[#This Row],[TOL2008]],2)),Pääluokka!$G$2:$G$100,0))</f>
        <v>Hallinto- ja tukipalvelutoiminta</v>
      </c>
      <c r="K1881" s="25" t="str">
        <f>INDEX(Pääluokka!$I$2:$I$100,MATCH(VALUE(LEFT(Taulukko1[[#This Row],[TOL2008]],2)),Pääluokka!$G$2:$G$100,0))</f>
        <v>Palvelualat (G-N, R, S)</v>
      </c>
    </row>
    <row r="1882" spans="1:11" ht="12.75" customHeight="1">
      <c r="A1882" s="21" t="s">
        <v>666</v>
      </c>
      <c r="B1882" s="23">
        <v>40980</v>
      </c>
      <c r="C1882" s="21" t="s">
        <v>4315</v>
      </c>
      <c r="D1882" s="24"/>
      <c r="E1882" s="24">
        <v>11</v>
      </c>
      <c r="F1882" s="23">
        <v>41032</v>
      </c>
      <c r="G1882" s="24">
        <v>10</v>
      </c>
      <c r="H1882" s="22">
        <v>18</v>
      </c>
      <c r="I1882" s="25">
        <f>INDEX('TOL2008'!B:B,MATCH(A1882,'TOL2008'!A:A,0))</f>
        <v>58130</v>
      </c>
      <c r="J1882" s="25" t="str">
        <f>INDEX(Pääluokka!$H$2:$H$100,MATCH(VALUE(LEFT(Taulukko1[[#This Row],[TOL2008]],2)),Pääluokka!$G$2:$G$100,0))</f>
        <v>Informaatio ja viestintä</v>
      </c>
      <c r="K1882" s="25" t="str">
        <f>INDEX(Pääluokka!$I$2:$I$100,MATCH(VALUE(LEFT(Taulukko1[[#This Row],[TOL2008]],2)),Pääluokka!$G$2:$G$100,0))</f>
        <v>Palvelualat (G-N, R, S)</v>
      </c>
    </row>
    <row r="1883" spans="1:11" ht="12.75" customHeight="1">
      <c r="A1883" s="21" t="s">
        <v>566</v>
      </c>
      <c r="B1883" s="23">
        <v>40980</v>
      </c>
      <c r="C1883" s="21" t="s">
        <v>4251</v>
      </c>
      <c r="D1883" s="24"/>
      <c r="E1883" s="24"/>
      <c r="F1883" s="23">
        <v>41015</v>
      </c>
      <c r="G1883" s="24">
        <v>25</v>
      </c>
      <c r="H1883" s="22">
        <v>25</v>
      </c>
      <c r="I1883" s="25">
        <f>INDEX('TOL2008'!B:B,MATCH(A1883,'TOL2008'!A:A,0))</f>
        <v>72193</v>
      </c>
      <c r="J1883" s="25" t="str">
        <f>INDEX(Pääluokka!$H$2:$H$100,MATCH(VALUE(LEFT(Taulukko1[[#This Row],[TOL2008]],2)),Pääluokka!$G$2:$G$100,0))</f>
        <v>Ammatillinen, tieteellinen ja tekninen toiminta</v>
      </c>
      <c r="K1883" s="25" t="str">
        <f>INDEX(Pääluokka!$I$2:$I$100,MATCH(VALUE(LEFT(Taulukko1[[#This Row],[TOL2008]],2)),Pääluokka!$G$2:$G$100,0))</f>
        <v>Palvelualat (G-N, R, S)</v>
      </c>
    </row>
    <row r="1884" spans="1:11" ht="12.75" customHeight="1">
      <c r="A1884" t="s">
        <v>3863</v>
      </c>
      <c r="B1884" s="23">
        <v>40980</v>
      </c>
      <c r="C1884" t="s">
        <v>3862</v>
      </c>
      <c r="D1884" s="5">
        <v>6</v>
      </c>
      <c r="E1884" s="5"/>
      <c r="F1884" s="4">
        <v>40998</v>
      </c>
      <c r="G1884" s="5">
        <v>0</v>
      </c>
      <c r="H1884" s="22">
        <v>36</v>
      </c>
      <c r="I1884" s="25" t="e">
        <f>INDEX('TOL2008'!B:B,MATCH(A1884,'TOL2008'!A:A,0))</f>
        <v>#N/A</v>
      </c>
      <c r="J1884" s="25" t="e">
        <f>INDEX(Pääluokka!$H$2:$H$100,MATCH(VALUE(LEFT(Taulukko1[[#This Row],[TOL2008]],2)),Pääluokka!$G$2:$G$100,0))</f>
        <v>#N/A</v>
      </c>
      <c r="K1884" s="25" t="e">
        <f>INDEX(Pääluokka!$I$2:$I$100,MATCH(VALUE(LEFT(Taulukko1[[#This Row],[TOL2008]],2)),Pääluokka!$G$2:$G$100,0))</f>
        <v>#N/A</v>
      </c>
    </row>
    <row r="1885" spans="1:11" ht="12.75" customHeight="1">
      <c r="A1885" s="21" t="s">
        <v>4291</v>
      </c>
      <c r="B1885" s="23">
        <v>40982</v>
      </c>
      <c r="C1885" s="21" t="s">
        <v>4290</v>
      </c>
      <c r="D1885" s="24"/>
      <c r="E1885" s="24"/>
      <c r="F1885" s="23">
        <v>41003</v>
      </c>
      <c r="G1885" s="24">
        <v>0</v>
      </c>
      <c r="H1885" s="22">
        <v>27</v>
      </c>
      <c r="I1885" s="25" t="e">
        <f>INDEX('TOL2008'!B:B,MATCH(A1885,'TOL2008'!A:A,0))</f>
        <v>#N/A</v>
      </c>
      <c r="J1885" s="25" t="e">
        <f>INDEX(Pääluokka!$H$2:$H$100,MATCH(VALUE(LEFT(Taulukko1[[#This Row],[TOL2008]],2)),Pääluokka!$G$2:$G$100,0))</f>
        <v>#N/A</v>
      </c>
      <c r="K1885" s="25" t="e">
        <f>INDEX(Pääluokka!$I$2:$I$100,MATCH(VALUE(LEFT(Taulukko1[[#This Row],[TOL2008]],2)),Pääluokka!$G$2:$G$100,0))</f>
        <v>#N/A</v>
      </c>
    </row>
    <row r="1886" spans="1:11" ht="12.75" customHeight="1">
      <c r="A1886" s="21" t="s">
        <v>4019</v>
      </c>
      <c r="B1886" s="23">
        <v>40982</v>
      </c>
      <c r="C1886" s="21" t="s">
        <v>4020</v>
      </c>
      <c r="D1886" s="24"/>
      <c r="E1886" s="24">
        <v>65</v>
      </c>
      <c r="F1886" s="23">
        <v>41053</v>
      </c>
      <c r="G1886" s="24">
        <v>35</v>
      </c>
      <c r="H1886" s="22">
        <v>65</v>
      </c>
      <c r="I1886" s="25" t="e">
        <f>INDEX('TOL2008'!B:B,MATCH(A1886,'TOL2008'!A:A,0))</f>
        <v>#N/A</v>
      </c>
      <c r="J1886" s="25" t="e">
        <f>INDEX(Pääluokka!$H$2:$H$100,MATCH(VALUE(LEFT(Taulukko1[[#This Row],[TOL2008]],2)),Pääluokka!$G$2:$G$100,0))</f>
        <v>#N/A</v>
      </c>
      <c r="K1886" s="25" t="e">
        <f>INDEX(Pääluokka!$I$2:$I$100,MATCH(VALUE(LEFT(Taulukko1[[#This Row],[TOL2008]],2)),Pääluokka!$G$2:$G$100,0))</f>
        <v>#N/A</v>
      </c>
    </row>
    <row r="1887" spans="1:11" ht="12.75" customHeight="1">
      <c r="A1887" t="s">
        <v>1594</v>
      </c>
      <c r="B1887" s="23">
        <v>40983</v>
      </c>
      <c r="C1887" t="s">
        <v>4210</v>
      </c>
      <c r="E1887" s="5">
        <v>130</v>
      </c>
      <c r="F1887" s="4">
        <v>41061</v>
      </c>
      <c r="G1887" s="5">
        <v>100</v>
      </c>
      <c r="H1887" s="22">
        <v>130</v>
      </c>
      <c r="I1887" s="25" t="e">
        <f>INDEX('TOL2008'!B:B,MATCH(A1887,'TOL2008'!A:A,0))</f>
        <v>#N/A</v>
      </c>
      <c r="J1887" s="25" t="e">
        <f>INDEX(Pääluokka!$H$2:$H$100,MATCH(VALUE(LEFT(Taulukko1[[#This Row],[TOL2008]],2)),Pääluokka!$G$2:$G$100,0))</f>
        <v>#N/A</v>
      </c>
      <c r="K1887" s="25" t="e">
        <f>INDEX(Pääluokka!$I$2:$I$100,MATCH(VALUE(LEFT(Taulukko1[[#This Row],[TOL2008]],2)),Pääluokka!$G$2:$G$100,0))</f>
        <v>#N/A</v>
      </c>
    </row>
    <row r="1888" spans="1:11" ht="12.75" customHeight="1">
      <c r="A1888" t="s">
        <v>3445</v>
      </c>
      <c r="B1888" s="23">
        <v>40984</v>
      </c>
      <c r="C1888" t="s">
        <v>87</v>
      </c>
      <c r="E1888" s="5">
        <v>30</v>
      </c>
      <c r="F1888" s="4">
        <v>41031</v>
      </c>
      <c r="G1888" s="5">
        <v>30</v>
      </c>
      <c r="H1888" s="22">
        <v>144</v>
      </c>
      <c r="I1888" s="25" t="e">
        <f>INDEX('TOL2008'!B:B,MATCH(A1888,'TOL2008'!A:A,0))</f>
        <v>#N/A</v>
      </c>
      <c r="J1888" s="25" t="e">
        <f>INDEX(Pääluokka!$H$2:$H$100,MATCH(VALUE(LEFT(Taulukko1[[#This Row],[TOL2008]],2)),Pääluokka!$G$2:$G$100,0))</f>
        <v>#N/A</v>
      </c>
      <c r="K1888" s="25" t="e">
        <f>INDEX(Pääluokka!$I$2:$I$100,MATCH(VALUE(LEFT(Taulukko1[[#This Row],[TOL2008]],2)),Pääluokka!$G$2:$G$100,0))</f>
        <v>#N/A</v>
      </c>
    </row>
    <row r="1889" spans="1:11" ht="12.75" customHeight="1">
      <c r="A1889" t="s">
        <v>1256</v>
      </c>
      <c r="B1889" s="23">
        <v>40984</v>
      </c>
      <c r="C1889" t="s">
        <v>4250</v>
      </c>
      <c r="E1889" s="5"/>
      <c r="F1889" s="4">
        <v>41037</v>
      </c>
      <c r="G1889" s="5">
        <v>0</v>
      </c>
      <c r="H1889" s="22">
        <v>200</v>
      </c>
      <c r="I1889" s="25">
        <f>INDEX('TOL2008'!B:B,MATCH(A1889,'TOL2008'!A:A,0))</f>
        <v>94110</v>
      </c>
      <c r="J1889" s="25" t="str">
        <f>INDEX(Pääluokka!$H$2:$H$100,MATCH(VALUE(LEFT(Taulukko1[[#This Row],[TOL2008]],2)),Pääluokka!$G$2:$G$100,0))</f>
        <v>Muu palvelutoiminta</v>
      </c>
      <c r="K1889" s="25" t="str">
        <f>INDEX(Pääluokka!$I$2:$I$100,MATCH(VALUE(LEFT(Taulukko1[[#This Row],[TOL2008]],2)),Pääluokka!$G$2:$G$100,0))</f>
        <v>Palvelualat (G-N, R, S)</v>
      </c>
    </row>
    <row r="1890" spans="1:11" ht="12.75" customHeight="1">
      <c r="A1890" t="s">
        <v>3514</v>
      </c>
      <c r="B1890" s="23">
        <v>40984</v>
      </c>
      <c r="C1890" t="s">
        <v>3856</v>
      </c>
      <c r="D1890" s="5">
        <v>60</v>
      </c>
      <c r="E1890" s="5">
        <v>9</v>
      </c>
      <c r="F1890" s="4">
        <v>41011</v>
      </c>
      <c r="G1890" s="5">
        <v>2</v>
      </c>
      <c r="H1890" s="22">
        <v>79</v>
      </c>
      <c r="I1890" s="25">
        <f>INDEX('TOL2008'!B:B,MATCH(A1890,'TOL2008'!A:A,0))</f>
        <v>22290</v>
      </c>
      <c r="J1890" s="25" t="str">
        <f>INDEX(Pääluokka!$H$2:$H$100,MATCH(VALUE(LEFT(Taulukko1[[#This Row],[TOL2008]],2)),Pääluokka!$G$2:$G$100,0))</f>
        <v>Teollisuus</v>
      </c>
      <c r="K1890" s="25" t="str">
        <f>INDEX(Pääluokka!$I$2:$I$100,MATCH(VALUE(LEFT(Taulukko1[[#This Row],[TOL2008]],2)),Pääluokka!$G$2:$G$100,0))</f>
        <v>Teollisuus (C-E)</v>
      </c>
    </row>
    <row r="1891" spans="1:11" ht="12.75" customHeight="1">
      <c r="A1891" t="s">
        <v>90</v>
      </c>
      <c r="B1891" s="23">
        <v>40988</v>
      </c>
      <c r="C1891" t="s">
        <v>3882</v>
      </c>
      <c r="E1891" s="5">
        <v>500</v>
      </c>
      <c r="F1891" s="4">
        <v>41036</v>
      </c>
      <c r="G1891" s="5">
        <v>410</v>
      </c>
      <c r="H1891" s="22">
        <v>500</v>
      </c>
      <c r="I1891" s="25">
        <f>INDEX('TOL2008'!B:B,MATCH(A1891,'TOL2008'!A:A,0))</f>
        <v>62030</v>
      </c>
      <c r="J1891" s="25" t="str">
        <f>INDEX(Pääluokka!$H$2:$H$100,MATCH(VALUE(LEFT(Taulukko1[[#This Row],[TOL2008]],2)),Pääluokka!$G$2:$G$100,0))</f>
        <v>Informaatio ja viestintä</v>
      </c>
      <c r="K1891" s="25" t="str">
        <f>INDEX(Pääluokka!$I$2:$I$100,MATCH(VALUE(LEFT(Taulukko1[[#This Row],[TOL2008]],2)),Pääluokka!$G$2:$G$100,0))</f>
        <v>Palvelualat (G-N, R, S)</v>
      </c>
    </row>
    <row r="1892" spans="1:11" ht="12.75" customHeight="1">
      <c r="A1892" s="21" t="s">
        <v>219</v>
      </c>
      <c r="B1892" s="23">
        <v>40990</v>
      </c>
      <c r="C1892" s="21" t="s">
        <v>3983</v>
      </c>
      <c r="D1892" s="24">
        <v>0</v>
      </c>
      <c r="E1892" s="24"/>
      <c r="F1892" s="23">
        <v>41059</v>
      </c>
      <c r="G1892" s="24">
        <v>25</v>
      </c>
      <c r="H1892" s="22">
        <v>49</v>
      </c>
      <c r="I1892" s="25">
        <f>INDEX('TOL2008'!B:B,MATCH(A1892,'TOL2008'!A:A,0))</f>
        <v>30110</v>
      </c>
      <c r="J1892" s="25" t="str">
        <f>INDEX(Pääluokka!$H$2:$H$100,MATCH(VALUE(LEFT(Taulukko1[[#This Row],[TOL2008]],2)),Pääluokka!$G$2:$G$100,0))</f>
        <v>Teollisuus</v>
      </c>
      <c r="K1892" s="25" t="str">
        <f>INDEX(Pääluokka!$I$2:$I$100,MATCH(VALUE(LEFT(Taulukko1[[#This Row],[TOL2008]],2)),Pääluokka!$G$2:$G$100,0))</f>
        <v>Teollisuus (C-E)</v>
      </c>
    </row>
    <row r="1893" spans="1:11" ht="12.75" customHeight="1">
      <c r="A1893" t="s">
        <v>730</v>
      </c>
      <c r="B1893" s="23">
        <v>40990</v>
      </c>
      <c r="C1893" t="s">
        <v>3859</v>
      </c>
      <c r="D1893" s="5">
        <v>500</v>
      </c>
      <c r="E1893" s="5"/>
      <c r="F1893" s="4">
        <v>41150</v>
      </c>
      <c r="G1893" s="5">
        <v>0</v>
      </c>
      <c r="H1893" s="22">
        <v>500</v>
      </c>
      <c r="I1893" s="25">
        <f>INDEX('TOL2008'!B:B,MATCH(A1893,'TOL2008'!A:A,0))</f>
        <v>29100</v>
      </c>
      <c r="J1893" s="25" t="str">
        <f>INDEX(Pääluokka!$H$2:$H$100,MATCH(VALUE(LEFT(Taulukko1[[#This Row],[TOL2008]],2)),Pääluokka!$G$2:$G$100,0))</f>
        <v>Teollisuus</v>
      </c>
      <c r="K1893" s="25" t="str">
        <f>INDEX(Pääluokka!$I$2:$I$100,MATCH(VALUE(LEFT(Taulukko1[[#This Row],[TOL2008]],2)),Pääluokka!$G$2:$G$100,0))</f>
        <v>Teollisuus (C-E)</v>
      </c>
    </row>
    <row r="1894" spans="1:11" ht="12.75" customHeight="1">
      <c r="A1894" t="s">
        <v>4037</v>
      </c>
      <c r="B1894" s="23">
        <v>40993</v>
      </c>
      <c r="C1894" t="s">
        <v>4036</v>
      </c>
      <c r="D1894" s="5">
        <v>30</v>
      </c>
      <c r="E1894" s="5"/>
      <c r="F1894" s="4"/>
      <c r="G1894" s="5"/>
      <c r="H1894" s="22">
        <v>30</v>
      </c>
      <c r="I1894" s="25" t="e">
        <f>INDEX('TOL2008'!B:B,MATCH(A1894,'TOL2008'!A:A,0))</f>
        <v>#N/A</v>
      </c>
      <c r="J1894" s="25" t="e">
        <f>INDEX(Pääluokka!$H$2:$H$100,MATCH(VALUE(LEFT(Taulukko1[[#This Row],[TOL2008]],2)),Pääluokka!$G$2:$G$100,0))</f>
        <v>#N/A</v>
      </c>
      <c r="K1894" s="25" t="e">
        <f>INDEX(Pääluokka!$I$2:$I$100,MATCH(VALUE(LEFT(Taulukko1[[#This Row],[TOL2008]],2)),Pääluokka!$G$2:$G$100,0))</f>
        <v>#N/A</v>
      </c>
    </row>
    <row r="1895" spans="1:11" ht="12.75" customHeight="1">
      <c r="A1895" s="21" t="s">
        <v>485</v>
      </c>
      <c r="B1895" s="23">
        <v>40994</v>
      </c>
      <c r="C1895" s="21" t="s">
        <v>4190</v>
      </c>
      <c r="D1895" s="24">
        <v>150</v>
      </c>
      <c r="E1895" s="24"/>
      <c r="F1895" s="23">
        <v>41141</v>
      </c>
      <c r="G1895" s="24">
        <v>0</v>
      </c>
      <c r="H1895" s="22">
        <v>150</v>
      </c>
      <c r="I1895" s="25">
        <f>INDEX('TOL2008'!B:B,MATCH(A1895,'TOL2008'!A:A,0))</f>
        <v>10130</v>
      </c>
      <c r="J1895" s="25" t="str">
        <f>INDEX(Pääluokka!$H$2:$H$100,MATCH(VALUE(LEFT(Taulukko1[[#This Row],[TOL2008]],2)),Pääluokka!$G$2:$G$100,0))</f>
        <v>Teollisuus</v>
      </c>
      <c r="K1895" s="25" t="str">
        <f>INDEX(Pääluokka!$I$2:$I$100,MATCH(VALUE(LEFT(Taulukko1[[#This Row],[TOL2008]],2)),Pääluokka!$G$2:$G$100,0))</f>
        <v>Teollisuus (C-E)</v>
      </c>
    </row>
    <row r="1896" spans="1:11" ht="12.75" customHeight="1">
      <c r="A1896" t="s">
        <v>1103</v>
      </c>
      <c r="B1896" s="23">
        <v>40995</v>
      </c>
      <c r="C1896" t="s">
        <v>4134</v>
      </c>
      <c r="E1896" s="5"/>
      <c r="F1896" s="4"/>
      <c r="G1896" s="5"/>
      <c r="H1896" s="22">
        <v>20</v>
      </c>
      <c r="I1896" s="25">
        <f>INDEX('TOL2008'!B:B,MATCH(A1896,'TOL2008'!A:A,0))</f>
        <v>18120</v>
      </c>
      <c r="J1896" s="25" t="str">
        <f>INDEX(Pääluokka!$H$2:$H$100,MATCH(VALUE(LEFT(Taulukko1[[#This Row],[TOL2008]],2)),Pääluokka!$G$2:$G$100,0))</f>
        <v>Teollisuus</v>
      </c>
      <c r="K1896" s="25" t="str">
        <f>INDEX(Pääluokka!$I$2:$I$100,MATCH(VALUE(LEFT(Taulukko1[[#This Row],[TOL2008]],2)),Pääluokka!$G$2:$G$100,0))</f>
        <v>Teollisuus (C-E)</v>
      </c>
    </row>
    <row r="1897" spans="1:11" ht="12.75" customHeight="1">
      <c r="A1897" t="s">
        <v>4088</v>
      </c>
      <c r="B1897" s="23">
        <v>40996</v>
      </c>
      <c r="C1897" t="s">
        <v>4087</v>
      </c>
      <c r="E1897" s="5"/>
      <c r="F1897" s="4">
        <v>41061</v>
      </c>
      <c r="G1897" s="5">
        <v>26</v>
      </c>
      <c r="H1897" s="22">
        <v>100</v>
      </c>
      <c r="I1897" s="25" t="e">
        <f>INDEX('TOL2008'!B:B,MATCH(A1897,'TOL2008'!A:A,0))</f>
        <v>#N/A</v>
      </c>
      <c r="J1897" s="25" t="e">
        <f>INDEX(Pääluokka!$H$2:$H$100,MATCH(VALUE(LEFT(Taulukko1[[#This Row],[TOL2008]],2)),Pääluokka!$G$2:$G$100,0))</f>
        <v>#N/A</v>
      </c>
      <c r="K1897" s="25" t="e">
        <f>INDEX(Pääluokka!$I$2:$I$100,MATCH(VALUE(LEFT(Taulukko1[[#This Row],[TOL2008]],2)),Pääluokka!$G$2:$G$100,0))</f>
        <v>#N/A</v>
      </c>
    </row>
    <row r="1898" spans="1:11" ht="12.75" customHeight="1">
      <c r="A1898" t="s">
        <v>583</v>
      </c>
      <c r="B1898" s="23">
        <v>40998</v>
      </c>
      <c r="C1898" t="s">
        <v>4259</v>
      </c>
      <c r="E1898" s="5">
        <v>150</v>
      </c>
      <c r="F1898" s="4">
        <v>41067</v>
      </c>
      <c r="G1898" s="5">
        <v>57</v>
      </c>
      <c r="H1898" s="22">
        <v>150</v>
      </c>
      <c r="I1898" s="25">
        <f>INDEX('TOL2008'!B:B,MATCH(A1898,'TOL2008'!A:A,0))</f>
        <v>61200</v>
      </c>
      <c r="J1898" s="25" t="str">
        <f>INDEX(Pääluokka!$H$2:$H$100,MATCH(VALUE(LEFT(Taulukko1[[#This Row],[TOL2008]],2)),Pääluokka!$G$2:$G$100,0))</f>
        <v>Informaatio ja viestintä</v>
      </c>
      <c r="K1898" s="25" t="str">
        <f>INDEX(Pääluokka!$I$2:$I$100,MATCH(VALUE(LEFT(Taulukko1[[#This Row],[TOL2008]],2)),Pääluokka!$G$2:$G$100,0))</f>
        <v>Palvelualat (G-N, R, S)</v>
      </c>
    </row>
    <row r="1899" spans="1:11" ht="12.75" customHeight="1">
      <c r="A1899" t="s">
        <v>324</v>
      </c>
      <c r="B1899" s="23">
        <v>40998</v>
      </c>
      <c r="C1899" t="s">
        <v>4065</v>
      </c>
      <c r="D1899" s="5">
        <v>570</v>
      </c>
      <c r="E1899" s="5">
        <v>30</v>
      </c>
      <c r="F1899" s="4">
        <v>41054</v>
      </c>
      <c r="G1899" s="5">
        <v>29</v>
      </c>
      <c r="H1899" s="22">
        <v>570</v>
      </c>
      <c r="I1899" s="25">
        <f>INDEX('TOL2008'!B:B,MATCH(A1899,'TOL2008'!A:A,0))</f>
        <v>14190</v>
      </c>
      <c r="J1899" s="25" t="str">
        <f>INDEX(Pääluokka!$H$2:$H$100,MATCH(VALUE(LEFT(Taulukko1[[#This Row],[TOL2008]],2)),Pääluokka!$G$2:$G$100,0))</f>
        <v>Teollisuus</v>
      </c>
      <c r="K1899" s="25" t="str">
        <f>INDEX(Pääluokka!$I$2:$I$100,MATCH(VALUE(LEFT(Taulukko1[[#This Row],[TOL2008]],2)),Pääluokka!$G$2:$G$100,0))</f>
        <v>Teollisuus (C-E)</v>
      </c>
    </row>
    <row r="1900" spans="1:11" ht="12.75" customHeight="1">
      <c r="A1900" t="s">
        <v>1675</v>
      </c>
      <c r="B1900" s="23">
        <v>40998</v>
      </c>
      <c r="C1900" t="s">
        <v>3833</v>
      </c>
      <c r="E1900" s="5"/>
      <c r="F1900" s="4"/>
      <c r="G1900" s="5"/>
      <c r="H1900" s="22">
        <v>50</v>
      </c>
      <c r="I1900" s="25" t="e">
        <f>INDEX('TOL2008'!B:B,MATCH(A1900,'TOL2008'!A:A,0))</f>
        <v>#N/A</v>
      </c>
      <c r="J1900" s="25" t="e">
        <f>INDEX(Pääluokka!$H$2:$H$100,MATCH(VALUE(LEFT(Taulukko1[[#This Row],[TOL2008]],2)),Pääluokka!$G$2:$G$100,0))</f>
        <v>#N/A</v>
      </c>
      <c r="K1900" s="25" t="e">
        <f>INDEX(Pääluokka!$I$2:$I$100,MATCH(VALUE(LEFT(Taulukko1[[#This Row],[TOL2008]],2)),Pääluokka!$G$2:$G$100,0))</f>
        <v>#N/A</v>
      </c>
    </row>
    <row r="1901" spans="1:11" ht="12.75" customHeight="1">
      <c r="A1901" t="s">
        <v>2189</v>
      </c>
      <c r="B1901" s="23">
        <v>41000</v>
      </c>
      <c r="C1901" t="s">
        <v>4292</v>
      </c>
      <c r="E1901" s="5"/>
      <c r="F1901" s="4">
        <v>41044</v>
      </c>
      <c r="G1901" s="5">
        <v>36</v>
      </c>
      <c r="H1901" s="22">
        <v>36</v>
      </c>
      <c r="I1901" s="25" t="e">
        <f>INDEX('TOL2008'!B:B,MATCH(A1901,'TOL2008'!A:A,0))</f>
        <v>#N/A</v>
      </c>
      <c r="J1901" s="25" t="e">
        <f>INDEX(Pääluokka!$H$2:$H$100,MATCH(VALUE(LEFT(Taulukko1[[#This Row],[TOL2008]],2)),Pääluokka!$G$2:$G$100,0))</f>
        <v>#N/A</v>
      </c>
      <c r="K1901" s="25" t="e">
        <f>INDEX(Pääluokka!$I$2:$I$100,MATCH(VALUE(LEFT(Taulukko1[[#This Row],[TOL2008]],2)),Pääluokka!$G$2:$G$100,0))</f>
        <v>#N/A</v>
      </c>
    </row>
    <row r="1902" spans="1:11" ht="12.75" customHeight="1">
      <c r="A1902" t="s">
        <v>3925</v>
      </c>
      <c r="B1902" s="23">
        <v>41000</v>
      </c>
      <c r="C1902" t="s">
        <v>1241</v>
      </c>
      <c r="E1902" s="5"/>
      <c r="F1902" s="4">
        <v>41036</v>
      </c>
      <c r="G1902" s="5">
        <v>21</v>
      </c>
      <c r="H1902" s="22">
        <v>66</v>
      </c>
      <c r="I1902" s="25" t="e">
        <f>INDEX('TOL2008'!B:B,MATCH(A1902,'TOL2008'!A:A,0))</f>
        <v>#N/A</v>
      </c>
      <c r="J1902" s="25" t="e">
        <f>INDEX(Pääluokka!$H$2:$H$100,MATCH(VALUE(LEFT(Taulukko1[[#This Row],[TOL2008]],2)),Pääluokka!$G$2:$G$100,0))</f>
        <v>#N/A</v>
      </c>
      <c r="K1902" s="25" t="e">
        <f>INDEX(Pääluokka!$I$2:$I$100,MATCH(VALUE(LEFT(Taulukko1[[#This Row],[TOL2008]],2)),Pääluokka!$G$2:$G$100,0))</f>
        <v>#N/A</v>
      </c>
    </row>
    <row r="1903" spans="1:11" ht="12.75" customHeight="1">
      <c r="A1903" t="s">
        <v>523</v>
      </c>
      <c r="B1903" s="23">
        <v>41009</v>
      </c>
      <c r="C1903" t="s">
        <v>4224</v>
      </c>
      <c r="E1903" s="5">
        <v>95</v>
      </c>
      <c r="F1903" s="4">
        <v>41051</v>
      </c>
      <c r="G1903" s="5">
        <v>68</v>
      </c>
      <c r="H1903" s="22">
        <v>409</v>
      </c>
      <c r="I1903" s="25">
        <f>INDEX('TOL2008'!B:B,MATCH(A1903,'TOL2008'!A:A,0))</f>
        <v>25730</v>
      </c>
      <c r="J1903" s="25" t="str">
        <f>INDEX(Pääluokka!$H$2:$H$100,MATCH(VALUE(LEFT(Taulukko1[[#This Row],[TOL2008]],2)),Pääluokka!$G$2:$G$100,0))</f>
        <v>Teollisuus</v>
      </c>
      <c r="K1903" s="25" t="str">
        <f>INDEX(Pääluokka!$I$2:$I$100,MATCH(VALUE(LEFT(Taulukko1[[#This Row],[TOL2008]],2)),Pääluokka!$G$2:$G$100,0))</f>
        <v>Teollisuus (C-E)</v>
      </c>
    </row>
    <row r="1904" spans="1:11" ht="12.75" customHeight="1">
      <c r="A1904" t="s">
        <v>532</v>
      </c>
      <c r="B1904" s="23">
        <v>41010</v>
      </c>
      <c r="C1904" t="s">
        <v>4232</v>
      </c>
      <c r="E1904" s="5">
        <v>280</v>
      </c>
      <c r="F1904" s="4">
        <v>41094</v>
      </c>
      <c r="G1904" s="5">
        <v>280</v>
      </c>
      <c r="H1904" s="22">
        <v>350</v>
      </c>
      <c r="I1904" s="25">
        <f>INDEX('TOL2008'!B:B,MATCH(A1904,'TOL2008'!A:A,0))</f>
        <v>51101</v>
      </c>
      <c r="J1904" s="25" t="str">
        <f>INDEX(Pääluokka!$H$2:$H$100,MATCH(VALUE(LEFT(Taulukko1[[#This Row],[TOL2008]],2)),Pääluokka!$G$2:$G$100,0))</f>
        <v>Kuljetus ja varastointi</v>
      </c>
      <c r="K1904" s="25" t="str">
        <f>INDEX(Pääluokka!$I$2:$I$100,MATCH(VALUE(LEFT(Taulukko1[[#This Row],[TOL2008]],2)),Pääluokka!$G$2:$G$100,0))</f>
        <v>Palvelualat (G-N, R, S)</v>
      </c>
    </row>
    <row r="1905" spans="1:11" ht="12.75" customHeight="1">
      <c r="A1905" t="s">
        <v>105</v>
      </c>
      <c r="B1905" s="23">
        <v>41010</v>
      </c>
      <c r="C1905" t="s">
        <v>3891</v>
      </c>
      <c r="E1905" s="5">
        <v>110</v>
      </c>
      <c r="F1905" s="4">
        <v>41065</v>
      </c>
      <c r="G1905" s="5">
        <v>18</v>
      </c>
      <c r="H1905" s="22">
        <v>110</v>
      </c>
      <c r="I1905" s="25">
        <f>INDEX('TOL2008'!B:B,MATCH(A1905,'TOL2008'!A:A,0))</f>
        <v>61200</v>
      </c>
      <c r="J1905" s="25" t="str">
        <f>INDEX(Pääluokka!$H$2:$H$100,MATCH(VALUE(LEFT(Taulukko1[[#This Row],[TOL2008]],2)),Pääluokka!$G$2:$G$100,0))</f>
        <v>Informaatio ja viestintä</v>
      </c>
      <c r="K1905" s="25" t="str">
        <f>INDEX(Pääluokka!$I$2:$I$100,MATCH(VALUE(LEFT(Taulukko1[[#This Row],[TOL2008]],2)),Pääluokka!$G$2:$G$100,0))</f>
        <v>Palvelualat (G-N, R, S)</v>
      </c>
    </row>
    <row r="1906" spans="1:11" ht="12.75" customHeight="1">
      <c r="A1906" t="s">
        <v>50</v>
      </c>
      <c r="B1906" s="23">
        <v>41010</v>
      </c>
      <c r="C1906" t="s">
        <v>3869</v>
      </c>
      <c r="E1906" s="5">
        <v>275</v>
      </c>
      <c r="F1906" s="4">
        <v>41089</v>
      </c>
      <c r="G1906" s="5">
        <v>97</v>
      </c>
      <c r="H1906" s="22">
        <v>275</v>
      </c>
      <c r="I1906" s="25">
        <f>INDEX('TOL2008'!B:B,MATCH(A1906,'TOL2008'!A:A,0))</f>
        <v>17120</v>
      </c>
      <c r="J1906" s="25" t="str">
        <f>INDEX(Pääluokka!$H$2:$H$100,MATCH(VALUE(LEFT(Taulukko1[[#This Row],[TOL2008]],2)),Pääluokka!$G$2:$G$100,0))</f>
        <v>Teollisuus</v>
      </c>
      <c r="K1906" s="25" t="str">
        <f>INDEX(Pääluokka!$I$2:$I$100,MATCH(VALUE(LEFT(Taulukko1[[#This Row],[TOL2008]],2)),Pääluokka!$G$2:$G$100,0))</f>
        <v>Teollisuus (C-E)</v>
      </c>
    </row>
    <row r="1907" spans="1:11" ht="12.75" customHeight="1">
      <c r="A1907" t="s">
        <v>4221</v>
      </c>
      <c r="B1907" s="23">
        <v>41011</v>
      </c>
      <c r="C1907" t="s">
        <v>4220</v>
      </c>
      <c r="E1907" s="5">
        <v>12</v>
      </c>
      <c r="F1907" s="4"/>
      <c r="G1907" s="5"/>
      <c r="H1907" s="22">
        <v>70</v>
      </c>
      <c r="I1907" s="25" t="e">
        <f>INDEX('TOL2008'!B:B,MATCH(A1907,'TOL2008'!A:A,0))</f>
        <v>#N/A</v>
      </c>
      <c r="J1907" s="25" t="e">
        <f>INDEX(Pääluokka!$H$2:$H$100,MATCH(VALUE(LEFT(Taulukko1[[#This Row],[TOL2008]],2)),Pääluokka!$G$2:$G$100,0))</f>
        <v>#N/A</v>
      </c>
      <c r="K1907" s="25" t="e">
        <f>INDEX(Pääluokka!$I$2:$I$100,MATCH(VALUE(LEFT(Taulukko1[[#This Row],[TOL2008]],2)),Pääluokka!$G$2:$G$100,0))</f>
        <v>#N/A</v>
      </c>
    </row>
    <row r="1908" spans="1:11" ht="12.75" customHeight="1">
      <c r="A1908" t="s">
        <v>477</v>
      </c>
      <c r="B1908" s="23">
        <v>41011</v>
      </c>
      <c r="C1908" t="s">
        <v>4175</v>
      </c>
      <c r="E1908" s="5"/>
      <c r="F1908" s="4">
        <v>41072</v>
      </c>
      <c r="G1908" s="5">
        <v>29</v>
      </c>
      <c r="H1908" s="22">
        <v>110</v>
      </c>
      <c r="I1908" s="25">
        <f>INDEX('TOL2008'!B:B,MATCH(A1908,'TOL2008'!A:A,0))</f>
        <v>84250</v>
      </c>
      <c r="J1908" s="25" t="str">
        <f>INDEX(Pääluokka!$H$2:$H$100,MATCH(VALUE(LEFT(Taulukko1[[#This Row],[TOL2008]],2)),Pääluokka!$G$2:$G$100,0))</f>
        <v>Julkinen hallinto ja maanpuolustus; pakollinen sosiaalivakuutus</v>
      </c>
      <c r="K1908" s="25" t="str">
        <f>INDEX(Pääluokka!$I$2:$I$100,MATCH(VALUE(LEFT(Taulukko1[[#This Row],[TOL2008]],2)),Pääluokka!$G$2:$G$100,0))</f>
        <v>Muut toimialat (O-Q, T-X)</v>
      </c>
    </row>
    <row r="1909" spans="1:11" ht="12.75" customHeight="1">
      <c r="A1909" t="s">
        <v>666</v>
      </c>
      <c r="B1909" s="23">
        <v>41015</v>
      </c>
      <c r="C1909" t="s">
        <v>4314</v>
      </c>
      <c r="E1909" s="5">
        <v>135</v>
      </c>
      <c r="F1909" s="4">
        <v>41072</v>
      </c>
      <c r="G1909" s="5">
        <v>40</v>
      </c>
      <c r="H1909" s="22">
        <v>810</v>
      </c>
      <c r="I1909" s="25">
        <f>INDEX('TOL2008'!B:B,MATCH(A1909,'TOL2008'!A:A,0))</f>
        <v>58130</v>
      </c>
      <c r="J1909" s="25" t="str">
        <f>INDEX(Pääluokka!$H$2:$H$100,MATCH(VALUE(LEFT(Taulukko1[[#This Row],[TOL2008]],2)),Pääluokka!$G$2:$G$100,0))</f>
        <v>Informaatio ja viestintä</v>
      </c>
      <c r="K1909" s="25" t="str">
        <f>INDEX(Pääluokka!$I$2:$I$100,MATCH(VALUE(LEFT(Taulukko1[[#This Row],[TOL2008]],2)),Pääluokka!$G$2:$G$100,0))</f>
        <v>Palvelualat (G-N, R, S)</v>
      </c>
    </row>
    <row r="1910" spans="1:11" ht="12.75" customHeight="1">
      <c r="A1910" t="s">
        <v>3972</v>
      </c>
      <c r="B1910" s="23">
        <v>41015</v>
      </c>
      <c r="C1910" t="s">
        <v>3971</v>
      </c>
      <c r="E1910" s="5">
        <v>15</v>
      </c>
      <c r="F1910" s="4">
        <v>41073</v>
      </c>
      <c r="G1910" s="5">
        <v>9</v>
      </c>
      <c r="H1910" s="22">
        <v>15</v>
      </c>
      <c r="I1910" s="25" t="e">
        <f>INDEX('TOL2008'!B:B,MATCH(A1910,'TOL2008'!A:A,0))</f>
        <v>#N/A</v>
      </c>
      <c r="J1910" s="25" t="e">
        <f>INDEX(Pääluokka!$H$2:$H$100,MATCH(VALUE(LEFT(Taulukko1[[#This Row],[TOL2008]],2)),Pääluokka!$G$2:$G$100,0))</f>
        <v>#N/A</v>
      </c>
      <c r="K1910" s="25" t="e">
        <f>INDEX(Pääluokka!$I$2:$I$100,MATCH(VALUE(LEFT(Taulukko1[[#This Row],[TOL2008]],2)),Pääluokka!$G$2:$G$100,0))</f>
        <v>#N/A</v>
      </c>
    </row>
    <row r="1911" spans="1:11" ht="12.75" customHeight="1">
      <c r="A1911" t="s">
        <v>3804</v>
      </c>
      <c r="B1911" s="23">
        <v>41016</v>
      </c>
      <c r="C1911" t="s">
        <v>4296</v>
      </c>
      <c r="D1911" s="5">
        <v>191</v>
      </c>
      <c r="E1911" s="5"/>
      <c r="F1911" s="4">
        <v>41038</v>
      </c>
      <c r="G1911" s="5">
        <v>0</v>
      </c>
      <c r="H1911" s="22">
        <v>300</v>
      </c>
      <c r="I1911" s="25">
        <f>INDEX('TOL2008'!B:B,MATCH(A1911,'TOL2008'!A:A,0))</f>
        <v>22210</v>
      </c>
      <c r="J1911" s="25" t="str">
        <f>INDEX(Pääluokka!$H$2:$H$100,MATCH(VALUE(LEFT(Taulukko1[[#This Row],[TOL2008]],2)),Pääluokka!$G$2:$G$100,0))</f>
        <v>Teollisuus</v>
      </c>
      <c r="K1911" s="25" t="str">
        <f>INDEX(Pääluokka!$I$2:$I$100,MATCH(VALUE(LEFT(Taulukko1[[#This Row],[TOL2008]],2)),Pääluokka!$G$2:$G$100,0))</f>
        <v>Teollisuus (C-E)</v>
      </c>
    </row>
    <row r="1912" spans="1:11" ht="12.75" customHeight="1">
      <c r="A1912" t="s">
        <v>3878</v>
      </c>
      <c r="B1912" s="23">
        <v>41017</v>
      </c>
      <c r="C1912" t="s">
        <v>3877</v>
      </c>
      <c r="E1912" s="5">
        <v>20</v>
      </c>
      <c r="F1912" s="4"/>
      <c r="G1912" s="5"/>
      <c r="H1912" s="22">
        <v>280</v>
      </c>
      <c r="I1912" s="25" t="e">
        <f>INDEX('TOL2008'!B:B,MATCH(A1912,'TOL2008'!A:A,0))</f>
        <v>#N/A</v>
      </c>
      <c r="J1912" s="25" t="e">
        <f>INDEX(Pääluokka!$H$2:$H$100,MATCH(VALUE(LEFT(Taulukko1[[#This Row],[TOL2008]],2)),Pääluokka!$G$2:$G$100,0))</f>
        <v>#N/A</v>
      </c>
      <c r="K1912" s="25" t="e">
        <f>INDEX(Pääluokka!$I$2:$I$100,MATCH(VALUE(LEFT(Taulukko1[[#This Row],[TOL2008]],2)),Pääluokka!$G$2:$G$100,0))</f>
        <v>#N/A</v>
      </c>
    </row>
    <row r="1913" spans="1:11" ht="12.75" customHeight="1">
      <c r="A1913" t="s">
        <v>1033</v>
      </c>
      <c r="B1913" s="23">
        <v>41019</v>
      </c>
      <c r="C1913" t="s">
        <v>425</v>
      </c>
      <c r="E1913" s="5">
        <v>9</v>
      </c>
      <c r="F1913" s="4"/>
      <c r="G1913" s="5"/>
      <c r="H1913" s="22">
        <v>140</v>
      </c>
      <c r="I1913" s="25">
        <f>INDEX('TOL2008'!B:B,MATCH(A1913,'TOL2008'!A:A,0))</f>
        <v>18120</v>
      </c>
      <c r="J1913" s="25" t="str">
        <f>INDEX(Pääluokka!$H$2:$H$100,MATCH(VALUE(LEFT(Taulukko1[[#This Row],[TOL2008]],2)),Pääluokka!$G$2:$G$100,0))</f>
        <v>Teollisuus</v>
      </c>
      <c r="K1913" s="25" t="str">
        <f>INDEX(Pääluokka!$I$2:$I$100,MATCH(VALUE(LEFT(Taulukko1[[#This Row],[TOL2008]],2)),Pääluokka!$G$2:$G$100,0))</f>
        <v>Teollisuus (C-E)</v>
      </c>
    </row>
    <row r="1914" spans="1:11" ht="12.75" customHeight="1">
      <c r="A1914" t="s">
        <v>791</v>
      </c>
      <c r="B1914" s="23">
        <v>41019</v>
      </c>
      <c r="C1914" t="s">
        <v>3898</v>
      </c>
      <c r="E1914" s="5">
        <v>40</v>
      </c>
      <c r="F1914" s="4">
        <v>41078</v>
      </c>
      <c r="G1914" s="5">
        <v>18</v>
      </c>
      <c r="H1914" s="22">
        <v>40</v>
      </c>
      <c r="I1914" s="25">
        <f>INDEX('TOL2008'!B:B,MATCH(A1914,'TOL2008'!A:A,0))</f>
        <v>85420</v>
      </c>
      <c r="J1914" s="25" t="str">
        <f>INDEX(Pääluokka!$H$2:$H$100,MATCH(VALUE(LEFT(Taulukko1[[#This Row],[TOL2008]],2)),Pääluokka!$G$2:$G$100,0))</f>
        <v>Koulutus</v>
      </c>
      <c r="K1914" s="25" t="str">
        <f>INDEX(Pääluokka!$I$2:$I$100,MATCH(VALUE(LEFT(Taulukko1[[#This Row],[TOL2008]],2)),Pääluokka!$G$2:$G$100,0))</f>
        <v>Muut toimialat (O-Q, T-X)</v>
      </c>
    </row>
    <row r="1915" spans="1:11" ht="12.75" customHeight="1">
      <c r="A1915" t="s">
        <v>605</v>
      </c>
      <c r="B1915" s="23">
        <v>41023</v>
      </c>
      <c r="C1915" t="s">
        <v>4283</v>
      </c>
      <c r="E1915" s="5">
        <v>25</v>
      </c>
      <c r="F1915" s="4">
        <v>41081</v>
      </c>
      <c r="G1915" s="5">
        <v>14</v>
      </c>
      <c r="H1915" s="22">
        <v>25</v>
      </c>
      <c r="I1915" s="25">
        <f>INDEX('TOL2008'!B:B,MATCH(A1915,'TOL2008'!A:A,0))</f>
        <v>28990</v>
      </c>
      <c r="J1915" s="25" t="str">
        <f>INDEX(Pääluokka!$H$2:$H$100,MATCH(VALUE(LEFT(Taulukko1[[#This Row],[TOL2008]],2)),Pääluokka!$G$2:$G$100,0))</f>
        <v>Teollisuus</v>
      </c>
      <c r="K1915" s="25" t="str">
        <f>INDEX(Pääluokka!$I$2:$I$100,MATCH(VALUE(LEFT(Taulukko1[[#This Row],[TOL2008]],2)),Pääluokka!$G$2:$G$100,0))</f>
        <v>Teollisuus (C-E)</v>
      </c>
    </row>
    <row r="1916" spans="1:11" ht="12.75" customHeight="1">
      <c r="A1916" t="s">
        <v>272</v>
      </c>
      <c r="B1916" s="23">
        <v>41023</v>
      </c>
      <c r="C1916" t="s">
        <v>4038</v>
      </c>
      <c r="E1916" s="5"/>
      <c r="F1916" s="4">
        <v>41071</v>
      </c>
      <c r="G1916" s="5">
        <v>80</v>
      </c>
      <c r="H1916" s="22">
        <v>150</v>
      </c>
      <c r="I1916" s="25">
        <f>INDEX('TOL2008'!B:B,MATCH(A1916,'TOL2008'!A:A,0))</f>
        <v>29100</v>
      </c>
      <c r="J1916" s="25" t="str">
        <f>INDEX(Pääluokka!$H$2:$H$100,MATCH(VALUE(LEFT(Taulukko1[[#This Row],[TOL2008]],2)),Pääluokka!$G$2:$G$100,0))</f>
        <v>Teollisuus</v>
      </c>
      <c r="K1916" s="25" t="str">
        <f>INDEX(Pääluokka!$I$2:$I$100,MATCH(VALUE(LEFT(Taulukko1[[#This Row],[TOL2008]],2)),Pääluokka!$G$2:$G$100,0))</f>
        <v>Teollisuus (C-E)</v>
      </c>
    </row>
    <row r="1917" spans="1:11" ht="12.75" customHeight="1">
      <c r="A1917" t="s">
        <v>3921</v>
      </c>
      <c r="B1917" s="23">
        <v>41023</v>
      </c>
      <c r="C1917" t="s">
        <v>3920</v>
      </c>
      <c r="E1917" s="5">
        <v>87</v>
      </c>
      <c r="F1917" s="4"/>
      <c r="G1917" s="5"/>
      <c r="H1917" s="22">
        <v>87</v>
      </c>
      <c r="I1917" s="25">
        <f>INDEX('TOL2008'!B:B,MATCH(A2526,'TOL2008'!A:A,0))</f>
        <v>46521</v>
      </c>
      <c r="J1917" s="25" t="str">
        <f>INDEX(Pääluokka!$H$2:$H$100,MATCH(VALUE(LEFT(Taulukko1[[#This Row],[TOL2008]],2)),Pääluokka!$G$2:$G$100,0))</f>
        <v>Tukku- ja vähittäiskauppa; moottoriajoneuvojen ja moottoripyörien korjaus</v>
      </c>
      <c r="K1917" s="25" t="str">
        <f>INDEX(Pääluokka!$I$2:$I$100,MATCH(VALUE(LEFT(Taulukko1[[#This Row],[TOL2008]],2)),Pääluokka!$G$2:$G$100,0))</f>
        <v>Palvelualat (G-N, R, S)</v>
      </c>
    </row>
    <row r="1918" spans="1:11" ht="12.75" customHeight="1">
      <c r="A1918" t="s">
        <v>2074</v>
      </c>
      <c r="B1918" s="23">
        <v>41025</v>
      </c>
      <c r="C1918" t="s">
        <v>4174</v>
      </c>
      <c r="E1918" s="5"/>
      <c r="F1918" s="4"/>
      <c r="G1918" s="5"/>
      <c r="H1918" s="22"/>
      <c r="I1918" s="25" t="e">
        <f>INDEX('TOL2008'!B:B,MATCH(A1918,'TOL2008'!A:A,0))</f>
        <v>#N/A</v>
      </c>
      <c r="J1918" s="25" t="e">
        <f>INDEX(Pääluokka!$H$2:$H$100,MATCH(VALUE(LEFT(Taulukko1[[#This Row],[TOL2008]],2)),Pääluokka!$G$2:$G$100,0))</f>
        <v>#N/A</v>
      </c>
      <c r="K1918" s="25" t="e">
        <f>INDEX(Pääluokka!$I$2:$I$100,MATCH(VALUE(LEFT(Taulukko1[[#This Row],[TOL2008]],2)),Pääluokka!$G$2:$G$100,0))</f>
        <v>#N/A</v>
      </c>
    </row>
    <row r="1919" spans="1:11" ht="12.75" customHeight="1">
      <c r="A1919" t="s">
        <v>4014</v>
      </c>
      <c r="B1919" s="23">
        <v>41025</v>
      </c>
      <c r="C1919" t="s">
        <v>4013</v>
      </c>
      <c r="E1919" s="5">
        <v>80</v>
      </c>
      <c r="F1919" s="4">
        <v>41088</v>
      </c>
      <c r="G1919" s="5">
        <v>64</v>
      </c>
      <c r="H1919" s="22">
        <v>230</v>
      </c>
      <c r="I1919" s="25" t="e">
        <f>INDEX('TOL2008'!B:B,MATCH(A1919,'TOL2008'!A:A,0))</f>
        <v>#N/A</v>
      </c>
      <c r="J1919" s="25" t="e">
        <f>INDEX(Pääluokka!$H$2:$H$100,MATCH(VALUE(LEFT(Taulukko1[[#This Row],[TOL2008]],2)),Pääluokka!$G$2:$G$100,0))</f>
        <v>#N/A</v>
      </c>
      <c r="K1919" s="25" t="e">
        <f>INDEX(Pääluokka!$I$2:$I$100,MATCH(VALUE(LEFT(Taulukko1[[#This Row],[TOL2008]],2)),Pääluokka!$G$2:$G$100,0))</f>
        <v>#N/A</v>
      </c>
    </row>
    <row r="1920" spans="1:11" ht="12.75" customHeight="1">
      <c r="A1920" t="s">
        <v>3965</v>
      </c>
      <c r="B1920" s="23">
        <v>41025</v>
      </c>
      <c r="C1920" t="s">
        <v>3964</v>
      </c>
      <c r="E1920" s="5">
        <v>140</v>
      </c>
      <c r="F1920" s="4">
        <v>41079</v>
      </c>
      <c r="G1920" s="5">
        <v>3</v>
      </c>
      <c r="H1920" s="22">
        <v>140</v>
      </c>
      <c r="I1920" s="25" t="e">
        <f>INDEX('TOL2008'!B:B,MATCH(A1920,'TOL2008'!A:A,0))</f>
        <v>#N/A</v>
      </c>
      <c r="J1920" s="25" t="e">
        <f>INDEX(Pääluokka!$H$2:$H$100,MATCH(VALUE(LEFT(Taulukko1[[#This Row],[TOL2008]],2)),Pääluokka!$G$2:$G$100,0))</f>
        <v>#N/A</v>
      </c>
      <c r="K1920" s="25" t="e">
        <f>INDEX(Pääluokka!$I$2:$I$100,MATCH(VALUE(LEFT(Taulukko1[[#This Row],[TOL2008]],2)),Pääluokka!$G$2:$G$100,0))</f>
        <v>#N/A</v>
      </c>
    </row>
    <row r="1921" spans="1:11" ht="12.75" customHeight="1">
      <c r="A1921" t="s">
        <v>3839</v>
      </c>
      <c r="B1921" s="23">
        <v>41025</v>
      </c>
      <c r="C1921" t="s">
        <v>3838</v>
      </c>
      <c r="E1921" s="5">
        <v>52</v>
      </c>
      <c r="F1921" s="4">
        <v>41073</v>
      </c>
      <c r="G1921" s="5">
        <v>52</v>
      </c>
      <c r="H1921" s="22">
        <v>52</v>
      </c>
      <c r="I1921" s="25" t="e">
        <f>INDEX('TOL2008'!B:B,MATCH(A1921,'TOL2008'!A:A,0))</f>
        <v>#N/A</v>
      </c>
      <c r="J1921" s="25" t="e">
        <f>INDEX(Pääluokka!$H$2:$H$100,MATCH(VALUE(LEFT(Taulukko1[[#This Row],[TOL2008]],2)),Pääluokka!$G$2:$G$100,0))</f>
        <v>#N/A</v>
      </c>
      <c r="K1921" s="25" t="e">
        <f>INDEX(Pääluokka!$I$2:$I$100,MATCH(VALUE(LEFT(Taulukko1[[#This Row],[TOL2008]],2)),Pääluokka!$G$2:$G$100,0))</f>
        <v>#N/A</v>
      </c>
    </row>
    <row r="1922" spans="1:11" ht="12.75" customHeight="1">
      <c r="A1922" t="s">
        <v>465</v>
      </c>
      <c r="B1922" s="23">
        <v>41029</v>
      </c>
      <c r="C1922" t="s">
        <v>4172</v>
      </c>
      <c r="D1922" s="5">
        <v>2</v>
      </c>
      <c r="E1922" s="5">
        <v>9</v>
      </c>
      <c r="F1922" s="4">
        <v>41051</v>
      </c>
      <c r="G1922" s="5">
        <v>2</v>
      </c>
      <c r="H1922" s="22">
        <v>189</v>
      </c>
      <c r="I1922" s="25">
        <f>INDEX('TOL2008'!B:B,MATCH(A1922,'TOL2008'!A:A,0))</f>
        <v>62010</v>
      </c>
      <c r="J1922" s="25" t="str">
        <f>INDEX(Pääluokka!$H$2:$H$100,MATCH(VALUE(LEFT(Taulukko1[[#This Row],[TOL2008]],2)),Pääluokka!$G$2:$G$100,0))</f>
        <v>Informaatio ja viestintä</v>
      </c>
      <c r="K1922" s="25" t="str">
        <f>INDEX(Pääluokka!$I$2:$I$100,MATCH(VALUE(LEFT(Taulukko1[[#This Row],[TOL2008]],2)),Pääluokka!$G$2:$G$100,0))</f>
        <v>Palvelualat (G-N, R, S)</v>
      </c>
    </row>
    <row r="1923" spans="1:11" ht="12.75" customHeight="1">
      <c r="A1923" t="s">
        <v>4032</v>
      </c>
      <c r="B1923" s="23">
        <v>41030</v>
      </c>
      <c r="C1923" t="s">
        <v>4031</v>
      </c>
      <c r="E1923" s="5"/>
      <c r="F1923" s="4">
        <v>41045</v>
      </c>
      <c r="G1923" s="5">
        <v>30</v>
      </c>
      <c r="H1923" s="22">
        <v>65</v>
      </c>
      <c r="I1923" s="25" t="e">
        <f>INDEX('TOL2008'!B:B,MATCH(A1923,'TOL2008'!A:A,0))</f>
        <v>#N/A</v>
      </c>
      <c r="J1923" s="25" t="e">
        <f>INDEX(Pääluokka!$H$2:$H$100,MATCH(VALUE(LEFT(Taulukko1[[#This Row],[TOL2008]],2)),Pääluokka!$G$2:$G$100,0))</f>
        <v>#N/A</v>
      </c>
      <c r="K1923" s="25" t="e">
        <f>INDEX(Pääluokka!$I$2:$I$100,MATCH(VALUE(LEFT(Taulukko1[[#This Row],[TOL2008]],2)),Pääluokka!$G$2:$G$100,0))</f>
        <v>#N/A</v>
      </c>
    </row>
    <row r="1924" spans="1:11" ht="12.75" customHeight="1">
      <c r="A1924" t="s">
        <v>924</v>
      </c>
      <c r="B1924" s="23">
        <v>41030</v>
      </c>
      <c r="C1924" t="s">
        <v>4022</v>
      </c>
      <c r="D1924" s="5">
        <v>200</v>
      </c>
      <c r="E1924" s="5"/>
      <c r="F1924" s="4">
        <v>41074</v>
      </c>
      <c r="G1924" s="5">
        <v>14</v>
      </c>
      <c r="H1924" s="22">
        <v>20</v>
      </c>
      <c r="I1924" s="25">
        <f>INDEX('TOL2008'!B:B,MATCH(A1924,'TOL2008'!A:A,0))</f>
        <v>85320</v>
      </c>
      <c r="J1924" s="25" t="str">
        <f>INDEX(Pääluokka!$H$2:$H$100,MATCH(VALUE(LEFT(Taulukko1[[#This Row],[TOL2008]],2)),Pääluokka!$G$2:$G$100,0))</f>
        <v>Koulutus</v>
      </c>
      <c r="K1924" s="25" t="str">
        <f>INDEX(Pääluokka!$I$2:$I$100,MATCH(VALUE(LEFT(Taulukko1[[#This Row],[TOL2008]],2)),Pääluokka!$G$2:$G$100,0))</f>
        <v>Muut toimialat (O-Q, T-X)</v>
      </c>
    </row>
    <row r="1925" spans="1:11" ht="12.75" customHeight="1">
      <c r="A1925" t="s">
        <v>931</v>
      </c>
      <c r="B1925" s="23">
        <v>41031</v>
      </c>
      <c r="C1925" t="s">
        <v>4028</v>
      </c>
      <c r="D1925" s="5">
        <v>0</v>
      </c>
      <c r="E1925" s="5">
        <v>170</v>
      </c>
      <c r="F1925" s="4">
        <v>41082</v>
      </c>
      <c r="G1925" s="5">
        <v>78</v>
      </c>
      <c r="H1925" s="22">
        <v>930</v>
      </c>
      <c r="I1925" s="25">
        <f>INDEX('TOL2008'!B:B,MATCH(A1925,'TOL2008'!A:A,0))</f>
        <v>23120</v>
      </c>
      <c r="J1925" s="25" t="str">
        <f>INDEX(Pääluokka!$H$2:$H$100,MATCH(VALUE(LEFT(Taulukko1[[#This Row],[TOL2008]],2)),Pääluokka!$G$2:$G$100,0))</f>
        <v>Teollisuus</v>
      </c>
      <c r="K1925" s="25" t="str">
        <f>INDEX(Pääluokka!$I$2:$I$100,MATCH(VALUE(LEFT(Taulukko1[[#This Row],[TOL2008]],2)),Pääluokka!$G$2:$G$100,0))</f>
        <v>Teollisuus (C-E)</v>
      </c>
    </row>
    <row r="1926" spans="1:11" ht="12.75" customHeight="1">
      <c r="A1926" s="21" t="s">
        <v>3968</v>
      </c>
      <c r="B1926" s="23">
        <v>41031</v>
      </c>
      <c r="C1926" s="21" t="s">
        <v>3969</v>
      </c>
      <c r="D1926" s="24"/>
      <c r="E1926" s="24">
        <v>8</v>
      </c>
      <c r="F1926" s="23">
        <v>41052</v>
      </c>
      <c r="G1926" s="24"/>
      <c r="H1926" s="22">
        <v>8</v>
      </c>
      <c r="I1926" s="25" t="e">
        <f>INDEX('TOL2008'!B:B,MATCH(A1926,'TOL2008'!A:A,0))</f>
        <v>#N/A</v>
      </c>
      <c r="J1926" s="25" t="e">
        <f>INDEX(Pääluokka!$H$2:$H$100,MATCH(VALUE(LEFT(Taulukko1[[#This Row],[TOL2008]],2)),Pääluokka!$G$2:$G$100,0))</f>
        <v>#N/A</v>
      </c>
      <c r="K1926" s="25" t="e">
        <f>INDEX(Pääluokka!$I$2:$I$100,MATCH(VALUE(LEFT(Taulukko1[[#This Row],[TOL2008]],2)),Pääluokka!$G$2:$G$100,0))</f>
        <v>#N/A</v>
      </c>
    </row>
    <row r="1927" spans="1:11" ht="12.75" customHeight="1">
      <c r="A1927" s="21" t="s">
        <v>170</v>
      </c>
      <c r="B1927" s="23">
        <v>41032</v>
      </c>
      <c r="C1927" s="21" t="s">
        <v>3930</v>
      </c>
      <c r="D1927" s="24"/>
      <c r="E1927" s="24"/>
      <c r="F1927" s="23">
        <v>41080</v>
      </c>
      <c r="G1927" s="24">
        <v>90</v>
      </c>
      <c r="H1927" s="22">
        <v>730</v>
      </c>
      <c r="I1927" s="25">
        <f>INDEX('TOL2008'!B:B,MATCH(A1927,'TOL2008'!A:A,0))</f>
        <v>46901</v>
      </c>
      <c r="J1927" s="25" t="str">
        <f>INDEX(Pääluokka!$H$2:$H$100,MATCH(VALUE(LEFT(Taulukko1[[#This Row],[TOL2008]],2)),Pääluokka!$G$2:$G$100,0))</f>
        <v>Tukku- ja vähittäiskauppa; moottoriajoneuvojen ja moottoripyörien korjaus</v>
      </c>
      <c r="K1927" s="25" t="str">
        <f>INDEX(Pääluokka!$I$2:$I$100,MATCH(VALUE(LEFT(Taulukko1[[#This Row],[TOL2008]],2)),Pääluokka!$G$2:$G$100,0))</f>
        <v>Palvelualat (G-N, R, S)</v>
      </c>
    </row>
    <row r="1928" spans="1:11" ht="12.75" customHeight="1">
      <c r="A1928" t="s">
        <v>752</v>
      </c>
      <c r="B1928" s="23">
        <v>41032</v>
      </c>
      <c r="C1928" t="s">
        <v>3876</v>
      </c>
      <c r="E1928" s="5">
        <v>24</v>
      </c>
      <c r="F1928" s="4"/>
      <c r="G1928" s="5"/>
      <c r="H1928" s="22">
        <v>24</v>
      </c>
      <c r="I1928" s="25">
        <f>INDEX('TOL2008'!B:B,MATCH(A1928,'TOL2008'!A:A,0))</f>
        <v>58130</v>
      </c>
      <c r="J1928" s="25" t="str">
        <f>INDEX(Pääluokka!$H$2:$H$100,MATCH(VALUE(LEFT(Taulukko1[[#This Row],[TOL2008]],2)),Pääluokka!$G$2:$G$100,0))</f>
        <v>Informaatio ja viestintä</v>
      </c>
      <c r="K1928" s="25" t="str">
        <f>INDEX(Pääluokka!$I$2:$I$100,MATCH(VALUE(LEFT(Taulukko1[[#This Row],[TOL2008]],2)),Pääluokka!$G$2:$G$100,0))</f>
        <v>Palvelualat (G-N, R, S)</v>
      </c>
    </row>
    <row r="1929" spans="1:11" ht="12.75" customHeight="1">
      <c r="A1929" s="21" t="s">
        <v>50</v>
      </c>
      <c r="B1929" s="23">
        <v>41032</v>
      </c>
      <c r="C1929" s="21" t="s">
        <v>3868</v>
      </c>
      <c r="D1929" s="24"/>
      <c r="E1929" s="24">
        <v>50</v>
      </c>
      <c r="F1929" s="23">
        <v>41085</v>
      </c>
      <c r="G1929" s="24">
        <v>48</v>
      </c>
      <c r="H1929" s="22">
        <v>500</v>
      </c>
      <c r="I1929" s="25">
        <f>INDEX('TOL2008'!B:B,MATCH(A1929,'TOL2008'!A:A,0))</f>
        <v>17120</v>
      </c>
      <c r="J1929" s="25" t="str">
        <f>INDEX(Pääluokka!$H$2:$H$100,MATCH(VALUE(LEFT(Taulukko1[[#This Row],[TOL2008]],2)),Pääluokka!$G$2:$G$100,0))</f>
        <v>Teollisuus</v>
      </c>
      <c r="K1929" s="25" t="str">
        <f>INDEX(Pääluokka!$I$2:$I$100,MATCH(VALUE(LEFT(Taulukko1[[#This Row],[TOL2008]],2)),Pääluokka!$G$2:$G$100,0))</f>
        <v>Teollisuus (C-E)</v>
      </c>
    </row>
    <row r="1930" spans="1:11" ht="12.75" customHeight="1">
      <c r="A1930" s="21" t="s">
        <v>3841</v>
      </c>
      <c r="B1930" s="23">
        <v>41032</v>
      </c>
      <c r="C1930" s="21" t="s">
        <v>1007</v>
      </c>
      <c r="D1930" s="24" t="s">
        <v>25</v>
      </c>
      <c r="E1930" s="24">
        <v>237</v>
      </c>
      <c r="F1930" s="23">
        <v>41081</v>
      </c>
      <c r="G1930" s="24">
        <v>16</v>
      </c>
      <c r="H1930" s="22">
        <v>237</v>
      </c>
      <c r="I1930" s="25">
        <f>INDEX('TOL2008'!B:B,MATCH(A1930,'TOL2008'!A:A,0))</f>
        <v>71125</v>
      </c>
      <c r="J1930" s="25" t="str">
        <f>INDEX(Pääluokka!$H$2:$H$100,MATCH(VALUE(LEFT(Taulukko1[[#This Row],[TOL2008]],2)),Pääluokka!$G$2:$G$100,0))</f>
        <v>Ammatillinen, tieteellinen ja tekninen toiminta</v>
      </c>
      <c r="K1930" s="25" t="str">
        <f>INDEX(Pääluokka!$I$2:$I$100,MATCH(VALUE(LEFT(Taulukko1[[#This Row],[TOL2008]],2)),Pääluokka!$G$2:$G$100,0))</f>
        <v>Palvelualat (G-N, R, S)</v>
      </c>
    </row>
    <row r="1931" spans="1:11" ht="12.75" customHeight="1">
      <c r="A1931" t="s">
        <v>4199</v>
      </c>
      <c r="B1931" s="23">
        <v>41033</v>
      </c>
      <c r="C1931" t="s">
        <v>4198</v>
      </c>
      <c r="D1931" s="5" t="s">
        <v>25</v>
      </c>
      <c r="E1931" s="5">
        <v>15</v>
      </c>
      <c r="F1931" s="4"/>
      <c r="G1931" s="5"/>
      <c r="H1931" s="22">
        <v>60</v>
      </c>
      <c r="I1931" s="25" t="e">
        <f>INDEX('TOL2008'!B:B,MATCH(A1931,'TOL2008'!A:A,0))</f>
        <v>#N/A</v>
      </c>
      <c r="J1931" s="25" t="e">
        <f>INDEX(Pääluokka!$H$2:$H$100,MATCH(VALUE(LEFT(Taulukko1[[#This Row],[TOL2008]],2)),Pääluokka!$G$2:$G$100,0))</f>
        <v>#N/A</v>
      </c>
      <c r="K1931" s="25" t="e">
        <f>INDEX(Pääluokka!$I$2:$I$100,MATCH(VALUE(LEFT(Taulukko1[[#This Row],[TOL2008]],2)),Pääluokka!$G$2:$G$100,0))</f>
        <v>#N/A</v>
      </c>
    </row>
    <row r="1932" spans="1:11" ht="12.75" customHeight="1">
      <c r="A1932" s="21" t="s">
        <v>3950</v>
      </c>
      <c r="B1932" s="23">
        <v>41033</v>
      </c>
      <c r="C1932" s="21" t="s">
        <v>3949</v>
      </c>
      <c r="D1932" s="24"/>
      <c r="E1932" s="24">
        <v>90</v>
      </c>
      <c r="F1932" s="23">
        <v>41260</v>
      </c>
      <c r="G1932" s="24">
        <v>40</v>
      </c>
      <c r="H1932" s="22">
        <v>450</v>
      </c>
      <c r="I1932" s="25" t="e">
        <f>INDEX('TOL2008'!B:B,MATCH(A1932,'TOL2008'!A:A,0))</f>
        <v>#N/A</v>
      </c>
      <c r="J1932" s="25" t="e">
        <f>INDEX(Pääluokka!$H$2:$H$100,MATCH(VALUE(LEFT(Taulukko1[[#This Row],[TOL2008]],2)),Pääluokka!$G$2:$G$100,0))</f>
        <v>#N/A</v>
      </c>
      <c r="K1932" s="25" t="e">
        <f>INDEX(Pääluokka!$I$2:$I$100,MATCH(VALUE(LEFT(Taulukko1[[#This Row],[TOL2008]],2)),Pääluokka!$G$2:$G$100,0))</f>
        <v>#N/A</v>
      </c>
    </row>
    <row r="1933" spans="1:11" ht="12.75" customHeight="1">
      <c r="A1933" t="s">
        <v>826</v>
      </c>
      <c r="B1933" s="23">
        <v>41033</v>
      </c>
      <c r="C1933" t="s">
        <v>825</v>
      </c>
      <c r="D1933" s="24"/>
      <c r="E1933" s="5">
        <v>9</v>
      </c>
      <c r="F1933" s="4">
        <v>41058</v>
      </c>
      <c r="G1933" s="5">
        <v>9</v>
      </c>
      <c r="H1933" s="22">
        <v>33</v>
      </c>
      <c r="I1933" s="25">
        <f>INDEX('TOL2008'!B:B,MATCH(A1933,'TOL2008'!A:A,0))</f>
        <v>26110</v>
      </c>
      <c r="J1933" s="25" t="str">
        <f>INDEX(Pääluokka!$H$2:$H$100,MATCH(VALUE(LEFT(Taulukko1[[#This Row],[TOL2008]],2)),Pääluokka!$G$2:$G$100,0))</f>
        <v>Teollisuus</v>
      </c>
      <c r="K1933" s="25" t="str">
        <f>INDEX(Pääluokka!$I$2:$I$100,MATCH(VALUE(LEFT(Taulukko1[[#This Row],[TOL2008]],2)),Pääluokka!$G$2:$G$100,0))</f>
        <v>Teollisuus (C-E)</v>
      </c>
    </row>
    <row r="1934" spans="1:11" ht="12.75" customHeight="1">
      <c r="A1934" t="s">
        <v>3914</v>
      </c>
      <c r="B1934" s="23">
        <v>41033</v>
      </c>
      <c r="C1934" t="s">
        <v>3913</v>
      </c>
      <c r="E1934" s="5">
        <v>9</v>
      </c>
      <c r="F1934" s="4"/>
      <c r="G1934" s="5"/>
      <c r="H1934" s="22">
        <v>160</v>
      </c>
      <c r="I1934" s="25">
        <f>INDEX('TOL2008'!B:B,MATCH(A1934,'TOL2008'!A:A,0))</f>
        <v>62010</v>
      </c>
      <c r="J1934" s="25" t="str">
        <f>INDEX(Pääluokka!$H$2:$H$100,MATCH(VALUE(LEFT(Taulukko1[[#This Row],[TOL2008]],2)),Pääluokka!$G$2:$G$100,0))</f>
        <v>Informaatio ja viestintä</v>
      </c>
      <c r="K1934" s="25" t="str">
        <f>INDEX(Pääluokka!$I$2:$I$100,MATCH(VALUE(LEFT(Taulukko1[[#This Row],[TOL2008]],2)),Pääluokka!$G$2:$G$100,0))</f>
        <v>Palvelualat (G-N, R, S)</v>
      </c>
    </row>
    <row r="1935" spans="1:11" ht="12.75" customHeight="1">
      <c r="A1935" s="21" t="s">
        <v>4052</v>
      </c>
      <c r="B1935" s="23">
        <v>41037</v>
      </c>
      <c r="C1935" s="21" t="s">
        <v>4051</v>
      </c>
      <c r="D1935" s="24">
        <v>60</v>
      </c>
      <c r="E1935" s="24"/>
      <c r="F1935" s="23">
        <v>41085</v>
      </c>
      <c r="G1935" s="24">
        <v>42</v>
      </c>
      <c r="H1935" s="22">
        <v>100</v>
      </c>
      <c r="I1935" s="25" t="e">
        <f>INDEX('TOL2008'!B:B,MATCH(A1935,'TOL2008'!A:A,0))</f>
        <v>#N/A</v>
      </c>
      <c r="J1935" s="25" t="e">
        <f>INDEX(Pääluokka!$H$2:$H$100,MATCH(VALUE(LEFT(Taulukko1[[#This Row],[TOL2008]],2)),Pääluokka!$G$2:$G$100,0))</f>
        <v>#N/A</v>
      </c>
      <c r="K1935" s="25" t="e">
        <f>INDEX(Pääluokka!$I$2:$I$100,MATCH(VALUE(LEFT(Taulukko1[[#This Row],[TOL2008]],2)),Pääluokka!$G$2:$G$100,0))</f>
        <v>#N/A</v>
      </c>
    </row>
    <row r="1936" spans="1:11" ht="12.75" customHeight="1">
      <c r="A1936" t="s">
        <v>50</v>
      </c>
      <c r="B1936" s="23">
        <v>41037</v>
      </c>
      <c r="C1936" t="s">
        <v>3867</v>
      </c>
      <c r="E1936" s="5">
        <v>70</v>
      </c>
      <c r="F1936" s="4">
        <v>41089</v>
      </c>
      <c r="G1936" s="5">
        <v>42</v>
      </c>
      <c r="H1936" s="22">
        <v>90</v>
      </c>
      <c r="I1936" s="25">
        <f>INDEX('TOL2008'!B:B,MATCH(A1936,'TOL2008'!A:A,0))</f>
        <v>17120</v>
      </c>
      <c r="J1936" s="25" t="str">
        <f>INDEX(Pääluokka!$H$2:$H$100,MATCH(VALUE(LEFT(Taulukko1[[#This Row],[TOL2008]],2)),Pääluokka!$G$2:$G$100,0))</f>
        <v>Teollisuus</v>
      </c>
      <c r="K1936" s="25" t="str">
        <f>INDEX(Pääluokka!$I$2:$I$100,MATCH(VALUE(LEFT(Taulukko1[[#This Row],[TOL2008]],2)),Pääluokka!$G$2:$G$100,0))</f>
        <v>Teollisuus (C-E)</v>
      </c>
    </row>
    <row r="1937" spans="1:11" ht="12.75" customHeight="1">
      <c r="A1937" t="s">
        <v>1358</v>
      </c>
      <c r="B1937" s="23">
        <v>41038</v>
      </c>
      <c r="C1937" t="s">
        <v>4323</v>
      </c>
      <c r="E1937" s="5">
        <v>250</v>
      </c>
      <c r="F1937" s="4">
        <v>41089</v>
      </c>
      <c r="G1937" s="5">
        <v>7</v>
      </c>
      <c r="H1937" s="22">
        <v>250</v>
      </c>
      <c r="I1937" s="25">
        <f>INDEX('TOL2008'!B:B,MATCH(A1937,'TOL2008'!A:A,0))</f>
        <v>70220</v>
      </c>
      <c r="J1937" s="25" t="str">
        <f>INDEX(Pääluokka!$H$2:$H$100,MATCH(VALUE(LEFT(Taulukko1[[#This Row],[TOL2008]],2)),Pääluokka!$G$2:$G$100,0))</f>
        <v>Ammatillinen, tieteellinen ja tekninen toiminta</v>
      </c>
      <c r="K1937" s="25" t="str">
        <f>INDEX(Pääluokka!$I$2:$I$100,MATCH(VALUE(LEFT(Taulukko1[[#This Row],[TOL2008]],2)),Pääluokka!$G$2:$G$100,0))</f>
        <v>Palvelualat (G-N, R, S)</v>
      </c>
    </row>
    <row r="1938" spans="1:11" ht="12.75" customHeight="1">
      <c r="A1938" t="s">
        <v>535</v>
      </c>
      <c r="B1938" s="23">
        <v>41038</v>
      </c>
      <c r="C1938" t="s">
        <v>2079</v>
      </c>
      <c r="E1938" s="5">
        <v>40</v>
      </c>
      <c r="F1938" s="4">
        <v>41086</v>
      </c>
      <c r="G1938" s="5">
        <v>26</v>
      </c>
      <c r="H1938" s="22">
        <v>40</v>
      </c>
      <c r="I1938" s="25">
        <f>INDEX('TOL2008'!B:B,MATCH(A1938,'TOL2008'!A:A,0))</f>
        <v>52230</v>
      </c>
      <c r="J1938" s="25" t="str">
        <f>INDEX(Pääluokka!$H$2:$H$100,MATCH(VALUE(LEFT(Taulukko1[[#This Row],[TOL2008]],2)),Pääluokka!$G$2:$G$100,0))</f>
        <v>Kuljetus ja varastointi</v>
      </c>
      <c r="K1938" s="25" t="str">
        <f>INDEX(Pääluokka!$I$2:$I$100,MATCH(VALUE(LEFT(Taulukko1[[#This Row],[TOL2008]],2)),Pääluokka!$G$2:$G$100,0))</f>
        <v>Palvelualat (G-N, R, S)</v>
      </c>
    </row>
    <row r="1939" spans="1:11" ht="12.75" customHeight="1">
      <c r="A1939" t="s">
        <v>3916</v>
      </c>
      <c r="B1939" s="23">
        <v>41039</v>
      </c>
      <c r="C1939" t="s">
        <v>3915</v>
      </c>
      <c r="E1939" s="5">
        <v>7</v>
      </c>
      <c r="F1939" s="4">
        <v>41059</v>
      </c>
      <c r="G1939" s="5">
        <v>0</v>
      </c>
      <c r="H1939" s="22">
        <v>40</v>
      </c>
      <c r="I1939" s="25" t="e">
        <f>INDEX('TOL2008'!B:B,MATCH(A1939,'TOL2008'!A:A,0))</f>
        <v>#N/A</v>
      </c>
      <c r="J1939" s="25" t="e">
        <f>INDEX(Pääluokka!$H$2:$H$100,MATCH(VALUE(LEFT(Taulukko1[[#This Row],[TOL2008]],2)),Pääluokka!$G$2:$G$100,0))</f>
        <v>#N/A</v>
      </c>
      <c r="K1939" s="25" t="e">
        <f>INDEX(Pääluokka!$I$2:$I$100,MATCH(VALUE(LEFT(Taulukko1[[#This Row],[TOL2008]],2)),Pääluokka!$G$2:$G$100,0))</f>
        <v>#N/A</v>
      </c>
    </row>
    <row r="1940" spans="1:11" ht="12.75" customHeight="1">
      <c r="A1940" t="s">
        <v>4177</v>
      </c>
      <c r="B1940" s="23">
        <v>41040</v>
      </c>
      <c r="C1940" t="s">
        <v>4176</v>
      </c>
      <c r="D1940" s="5">
        <v>27</v>
      </c>
      <c r="E1940" s="5"/>
      <c r="F1940" s="4">
        <v>41053</v>
      </c>
      <c r="G1940" s="5">
        <v>4</v>
      </c>
      <c r="H1940" s="22">
        <v>20</v>
      </c>
      <c r="I1940" s="25" t="e">
        <f>INDEX('TOL2008'!B:B,MATCH(A1940,'TOL2008'!A:A,0))</f>
        <v>#N/A</v>
      </c>
      <c r="J1940" s="25" t="e">
        <f>INDEX(Pääluokka!$H$2:$H$100,MATCH(VALUE(LEFT(Taulukko1[[#This Row],[TOL2008]],2)),Pääluokka!$G$2:$G$100,0))</f>
        <v>#N/A</v>
      </c>
      <c r="K1940" s="25" t="e">
        <f>INDEX(Pääluokka!$I$2:$I$100,MATCH(VALUE(LEFT(Taulukko1[[#This Row],[TOL2008]],2)),Pääluokka!$G$2:$G$100,0))</f>
        <v>#N/A</v>
      </c>
    </row>
    <row r="1941" spans="1:11" ht="12.75" customHeight="1">
      <c r="A1941" t="s">
        <v>347</v>
      </c>
      <c r="B1941" s="23">
        <v>41043</v>
      </c>
      <c r="C1941" t="s">
        <v>4083</v>
      </c>
      <c r="E1941" s="5">
        <v>40</v>
      </c>
      <c r="F1941" s="4">
        <v>41094</v>
      </c>
      <c r="G1941" s="5">
        <v>40</v>
      </c>
      <c r="H1941" s="22">
        <v>140</v>
      </c>
      <c r="I1941" s="25" t="str">
        <f>INDEX('TOL2008'!B:B,MATCH(A1941,'TOL2008'!A:A,0))</f>
        <v>02200</v>
      </c>
      <c r="J1941" s="25" t="str">
        <f>INDEX(Pääluokka!$H$2:$H$100,MATCH(VALUE(LEFT(Taulukko1[[#This Row],[TOL2008]],2)),Pääluokka!$G$2:$G$100,0))</f>
        <v>Maatalous, metsätalous ja kalatalous</v>
      </c>
      <c r="K1941" s="25" t="str">
        <f>INDEX(Pääluokka!$I$2:$I$100,MATCH(VALUE(LEFT(Taulukko1[[#This Row],[TOL2008]],2)),Pääluokka!$G$2:$G$100,0))</f>
        <v>Alkutuotanto (A-B)</v>
      </c>
    </row>
    <row r="1942" spans="1:11" ht="12.75" customHeight="1">
      <c r="A1942" t="s">
        <v>806</v>
      </c>
      <c r="B1942" s="23">
        <v>41043</v>
      </c>
      <c r="C1942" t="s">
        <v>3904</v>
      </c>
      <c r="E1942" s="5">
        <v>85</v>
      </c>
      <c r="F1942" s="4">
        <v>41092</v>
      </c>
      <c r="G1942" s="5">
        <v>76</v>
      </c>
      <c r="H1942" s="22">
        <v>166</v>
      </c>
      <c r="I1942" s="25">
        <f>INDEX('TOL2008'!B:B,MATCH(A1942,'TOL2008'!A:A,0))</f>
        <v>13950</v>
      </c>
      <c r="J1942" s="25" t="str">
        <f>INDEX(Pääluokka!$H$2:$H$100,MATCH(VALUE(LEFT(Taulukko1[[#This Row],[TOL2008]],2)),Pääluokka!$G$2:$G$100,0))</f>
        <v>Teollisuus</v>
      </c>
      <c r="K1942" s="25" t="str">
        <f>INDEX(Pääluokka!$I$2:$I$100,MATCH(VALUE(LEFT(Taulukko1[[#This Row],[TOL2008]],2)),Pääluokka!$G$2:$G$100,0))</f>
        <v>Teollisuus (C-E)</v>
      </c>
    </row>
    <row r="1943" spans="1:11" ht="12.75" customHeight="1">
      <c r="A1943" t="s">
        <v>4304</v>
      </c>
      <c r="B1943" s="23">
        <v>41044</v>
      </c>
      <c r="C1943" t="s">
        <v>4303</v>
      </c>
      <c r="E1943" s="5">
        <v>12</v>
      </c>
      <c r="F1943" s="4">
        <v>41130</v>
      </c>
      <c r="G1943" s="5">
        <v>2</v>
      </c>
      <c r="H1943" s="22">
        <v>60</v>
      </c>
      <c r="I1943" s="25" t="e">
        <f>INDEX('TOL2008'!B:B,MATCH(A1943,'TOL2008'!A:A,0))</f>
        <v>#N/A</v>
      </c>
      <c r="J1943" s="25" t="e">
        <f>INDEX(Pääluokka!$H$2:$H$100,MATCH(VALUE(LEFT(Taulukko1[[#This Row],[TOL2008]],2)),Pääluokka!$G$2:$G$100,0))</f>
        <v>#N/A</v>
      </c>
      <c r="K1943" s="25" t="e">
        <f>INDEX(Pääluokka!$I$2:$I$100,MATCH(VALUE(LEFT(Taulukko1[[#This Row],[TOL2008]],2)),Pääluokka!$G$2:$G$100,0))</f>
        <v>#N/A</v>
      </c>
    </row>
    <row r="1944" spans="1:11" ht="12.75" customHeight="1">
      <c r="A1944" t="s">
        <v>3750</v>
      </c>
      <c r="B1944" s="23">
        <v>41044</v>
      </c>
      <c r="C1944" t="s">
        <v>4217</v>
      </c>
      <c r="E1944" s="5"/>
      <c r="F1944" s="4">
        <v>41155</v>
      </c>
      <c r="G1944" s="5">
        <v>6</v>
      </c>
      <c r="H1944" s="22">
        <v>46</v>
      </c>
      <c r="I1944" s="25" t="e">
        <f>INDEX('TOL2008'!B:B,MATCH(A1944,'TOL2008'!A:A,0))</f>
        <v>#N/A</v>
      </c>
      <c r="J1944" s="25" t="e">
        <f>INDEX(Pääluokka!$H$2:$H$100,MATCH(VALUE(LEFT(Taulukko1[[#This Row],[TOL2008]],2)),Pääluokka!$G$2:$G$100,0))</f>
        <v>#N/A</v>
      </c>
      <c r="K1944" s="25" t="e">
        <f>INDEX(Pääluokka!$I$2:$I$100,MATCH(VALUE(LEFT(Taulukko1[[#This Row],[TOL2008]],2)),Pääluokka!$G$2:$G$100,0))</f>
        <v>#N/A</v>
      </c>
    </row>
    <row r="1945" spans="1:11" ht="12.75" customHeight="1">
      <c r="A1945" t="s">
        <v>22</v>
      </c>
      <c r="B1945" s="23">
        <v>41044</v>
      </c>
      <c r="C1945" t="s">
        <v>3849</v>
      </c>
      <c r="E1945" s="5"/>
      <c r="F1945" s="4"/>
      <c r="G1945" s="5"/>
      <c r="H1945" s="22"/>
      <c r="I1945" s="25">
        <f>INDEX('TOL2008'!B:B,MATCH(A1945,'TOL2008'!A:A,0))</f>
        <v>50101</v>
      </c>
      <c r="J1945" s="25" t="str">
        <f>INDEX(Pääluokka!$H$2:$H$100,MATCH(VALUE(LEFT(Taulukko1[[#This Row],[TOL2008]],2)),Pääluokka!$G$2:$G$100,0))</f>
        <v>Kuljetus ja varastointi</v>
      </c>
      <c r="K1945" s="25" t="str">
        <f>INDEX(Pääluokka!$I$2:$I$100,MATCH(VALUE(LEFT(Taulukko1[[#This Row],[TOL2008]],2)),Pääluokka!$G$2:$G$100,0))</f>
        <v>Palvelualat (G-N, R, S)</v>
      </c>
    </row>
    <row r="1946" spans="1:11" ht="12.75" customHeight="1">
      <c r="A1946" t="s">
        <v>4130</v>
      </c>
      <c r="B1946" s="23">
        <v>41045</v>
      </c>
      <c r="C1946" t="s">
        <v>4129</v>
      </c>
      <c r="E1946" s="5"/>
      <c r="F1946" s="4">
        <v>41065</v>
      </c>
      <c r="G1946" s="5">
        <v>9</v>
      </c>
      <c r="H1946" s="22">
        <v>49</v>
      </c>
      <c r="I1946" s="25" t="e">
        <f>INDEX('TOL2008'!B:B,MATCH(A1946,'TOL2008'!A:A,0))</f>
        <v>#N/A</v>
      </c>
      <c r="J1946" s="25" t="e">
        <f>INDEX(Pääluokka!$H$2:$H$100,MATCH(VALUE(LEFT(Taulukko1[[#This Row],[TOL2008]],2)),Pääluokka!$G$2:$G$100,0))</f>
        <v>#N/A</v>
      </c>
      <c r="K1946" s="25" t="e">
        <f>INDEX(Pääluokka!$I$2:$I$100,MATCH(VALUE(LEFT(Taulukko1[[#This Row],[TOL2008]],2)),Pääluokka!$G$2:$G$100,0))</f>
        <v>#N/A</v>
      </c>
    </row>
    <row r="1947" spans="1:11" ht="12.75" customHeight="1">
      <c r="A1947" t="s">
        <v>227</v>
      </c>
      <c r="B1947" s="23">
        <v>41045</v>
      </c>
      <c r="C1947" t="s">
        <v>3997</v>
      </c>
      <c r="E1947" s="5">
        <v>90</v>
      </c>
      <c r="F1947" s="4">
        <v>41088</v>
      </c>
      <c r="G1947" s="5">
        <v>48</v>
      </c>
      <c r="H1947" s="22">
        <v>90</v>
      </c>
      <c r="I1947" s="25">
        <f>INDEX('TOL2008'!B:B,MATCH(A1947,'TOL2008'!A:A,0))</f>
        <v>24100</v>
      </c>
      <c r="J1947" s="25" t="str">
        <f>INDEX(Pääluokka!$H$2:$H$100,MATCH(VALUE(LEFT(Taulukko1[[#This Row],[TOL2008]],2)),Pääluokka!$G$2:$G$100,0))</f>
        <v>Teollisuus</v>
      </c>
      <c r="K1947" s="25" t="str">
        <f>INDEX(Pääluokka!$I$2:$I$100,MATCH(VALUE(LEFT(Taulukko1[[#This Row],[TOL2008]],2)),Pääluokka!$G$2:$G$100,0))</f>
        <v>Teollisuus (C-E)</v>
      </c>
    </row>
    <row r="1948" spans="1:11" ht="12.75" customHeight="1">
      <c r="A1948" t="s">
        <v>4262</v>
      </c>
      <c r="B1948" s="23">
        <v>41050</v>
      </c>
      <c r="C1948" t="s">
        <v>4261</v>
      </c>
      <c r="E1948" s="5">
        <v>28</v>
      </c>
      <c r="F1948" s="4">
        <v>41060</v>
      </c>
      <c r="G1948" s="5">
        <v>28</v>
      </c>
      <c r="H1948" s="22">
        <v>200</v>
      </c>
      <c r="I1948" s="25" t="e">
        <f>INDEX('TOL2008'!B:B,MATCH(A1948,'TOL2008'!A:A,0))</f>
        <v>#N/A</v>
      </c>
      <c r="J1948" s="25" t="e">
        <f>INDEX(Pääluokka!$H$2:$H$100,MATCH(VALUE(LEFT(Taulukko1[[#This Row],[TOL2008]],2)),Pääluokka!$G$2:$G$100,0))</f>
        <v>#N/A</v>
      </c>
      <c r="K1948" s="25" t="e">
        <f>INDEX(Pääluokka!$I$2:$I$100,MATCH(VALUE(LEFT(Taulukko1[[#This Row],[TOL2008]],2)),Pääluokka!$G$2:$G$100,0))</f>
        <v>#N/A</v>
      </c>
    </row>
    <row r="1949" spans="1:11" ht="12.75" customHeight="1">
      <c r="A1949" t="s">
        <v>321</v>
      </c>
      <c r="B1949" s="23">
        <v>41051</v>
      </c>
      <c r="C1949" t="s">
        <v>4058</v>
      </c>
      <c r="E1949" s="5">
        <v>120</v>
      </c>
      <c r="F1949" s="4">
        <v>41065</v>
      </c>
      <c r="G1949" s="5">
        <v>101</v>
      </c>
      <c r="H1949" s="22">
        <v>120</v>
      </c>
      <c r="I1949" s="25">
        <f>INDEX('TOL2008'!B:B,MATCH(A1949,'TOL2008'!A:A,0))</f>
        <v>22110</v>
      </c>
      <c r="J1949" s="25" t="str">
        <f>INDEX(Pääluokka!$H$2:$H$100,MATCH(VALUE(LEFT(Taulukko1[[#This Row],[TOL2008]],2)),Pääluokka!$G$2:$G$100,0))</f>
        <v>Teollisuus</v>
      </c>
      <c r="K1949" s="25" t="str">
        <f>INDEX(Pääluokka!$I$2:$I$100,MATCH(VALUE(LEFT(Taulukko1[[#This Row],[TOL2008]],2)),Pääluokka!$G$2:$G$100,0))</f>
        <v>Teollisuus (C-E)</v>
      </c>
    </row>
    <row r="1950" spans="1:11" ht="12.75" customHeight="1">
      <c r="A1950" t="s">
        <v>4145</v>
      </c>
      <c r="B1950" s="23">
        <v>41052</v>
      </c>
      <c r="C1950" t="s">
        <v>4144</v>
      </c>
      <c r="E1950" s="5">
        <v>20</v>
      </c>
      <c r="F1950" s="4">
        <v>41095</v>
      </c>
      <c r="G1950" s="5">
        <v>16</v>
      </c>
      <c r="H1950" s="22">
        <v>28</v>
      </c>
      <c r="I1950" s="25" t="e">
        <f>INDEX('TOL2008'!B:B,MATCH(A1950,'TOL2008'!A:A,0))</f>
        <v>#N/A</v>
      </c>
      <c r="J1950" s="25" t="e">
        <f>INDEX(Pääluokka!$H$2:$H$100,MATCH(VALUE(LEFT(Taulukko1[[#This Row],[TOL2008]],2)),Pääluokka!$G$2:$G$100,0))</f>
        <v>#N/A</v>
      </c>
      <c r="K1950" s="25" t="e">
        <f>INDEX(Pääluokka!$I$2:$I$100,MATCH(VALUE(LEFT(Taulukko1[[#This Row],[TOL2008]],2)),Pääluokka!$G$2:$G$100,0))</f>
        <v>#N/A</v>
      </c>
    </row>
    <row r="1951" spans="1:11" ht="12.75" customHeight="1">
      <c r="A1951" t="s">
        <v>3851</v>
      </c>
      <c r="B1951" s="23">
        <v>41052</v>
      </c>
      <c r="C1951" t="s">
        <v>3850</v>
      </c>
      <c r="E1951" s="5"/>
      <c r="F1951" s="4">
        <v>41089</v>
      </c>
      <c r="G1951" s="5">
        <v>100</v>
      </c>
      <c r="H1951" s="22">
        <v>183</v>
      </c>
      <c r="I1951" s="25" t="e">
        <f>INDEX('TOL2008'!B:B,MATCH(A1951,'TOL2008'!A:A,0))</f>
        <v>#N/A</v>
      </c>
      <c r="J1951" s="25" t="e">
        <f>INDEX(Pääluokka!$H$2:$H$100,MATCH(VALUE(LEFT(Taulukko1[[#This Row],[TOL2008]],2)),Pääluokka!$G$2:$G$100,0))</f>
        <v>#N/A</v>
      </c>
      <c r="K1951" s="25" t="e">
        <f>INDEX(Pääluokka!$I$2:$I$100,MATCH(VALUE(LEFT(Taulukko1[[#This Row],[TOL2008]],2)),Pääluokka!$G$2:$G$100,0))</f>
        <v>#N/A</v>
      </c>
    </row>
    <row r="1952" spans="1:11" ht="12.75" customHeight="1">
      <c r="A1952" t="s">
        <v>512</v>
      </c>
      <c r="B1952" s="23">
        <v>41054</v>
      </c>
      <c r="C1952" t="s">
        <v>4212</v>
      </c>
      <c r="E1952" s="5">
        <v>3</v>
      </c>
      <c r="F1952" s="4">
        <v>41077</v>
      </c>
      <c r="G1952" s="5">
        <v>3</v>
      </c>
      <c r="H1952" s="22">
        <v>7</v>
      </c>
      <c r="I1952" s="25">
        <f>INDEX('TOL2008'!B:B,MATCH(A1952,'TOL2008'!A:A,0))</f>
        <v>18120</v>
      </c>
      <c r="J1952" s="25" t="str">
        <f>INDEX(Pääluokka!$H$2:$H$100,MATCH(VALUE(LEFT(Taulukko1[[#This Row],[TOL2008]],2)),Pääluokka!$G$2:$G$100,0))</f>
        <v>Teollisuus</v>
      </c>
      <c r="K1952" s="25" t="str">
        <f>INDEX(Pääluokka!$I$2:$I$100,MATCH(VALUE(LEFT(Taulukko1[[#This Row],[TOL2008]],2)),Pääluokka!$G$2:$G$100,0))</f>
        <v>Teollisuus (C-E)</v>
      </c>
    </row>
    <row r="1953" spans="1:11" ht="12.75" customHeight="1">
      <c r="A1953" t="s">
        <v>4110</v>
      </c>
      <c r="B1953" s="23">
        <v>41054</v>
      </c>
      <c r="C1953" t="s">
        <v>4109</v>
      </c>
      <c r="D1953" s="5">
        <v>25</v>
      </c>
      <c r="E1953" s="5"/>
      <c r="F1953" s="4">
        <v>41137</v>
      </c>
      <c r="G1953" s="5">
        <v>0</v>
      </c>
      <c r="H1953" s="22">
        <v>170</v>
      </c>
      <c r="I1953" s="25">
        <f>INDEX('TOL2008'!B:B,MATCH(A1953,'TOL2008'!A:A,0))</f>
        <v>81291</v>
      </c>
      <c r="J1953" s="25" t="str">
        <f>INDEX(Pääluokka!$H$2:$H$100,MATCH(VALUE(LEFT(Taulukko1[[#This Row],[TOL2008]],2)),Pääluokka!$G$2:$G$100,0))</f>
        <v>Hallinto- ja tukipalvelutoiminta</v>
      </c>
      <c r="K1953" s="25" t="str">
        <f>INDEX(Pääluokka!$I$2:$I$100,MATCH(VALUE(LEFT(Taulukko1[[#This Row],[TOL2008]],2)),Pääluokka!$G$2:$G$100,0))</f>
        <v>Palvelualat (G-N, R, S)</v>
      </c>
    </row>
    <row r="1954" spans="1:11" ht="12.75" customHeight="1">
      <c r="A1954" s="21" t="s">
        <v>1266</v>
      </c>
      <c r="B1954" s="23">
        <v>41057</v>
      </c>
      <c r="C1954" t="s">
        <v>1182</v>
      </c>
      <c r="D1954" s="24"/>
      <c r="E1954" s="24">
        <v>4</v>
      </c>
      <c r="F1954" s="23"/>
      <c r="G1954" s="24"/>
      <c r="H1954" s="22">
        <v>180</v>
      </c>
      <c r="I1954" s="25">
        <f>INDEX('TOL2008'!B:B,MATCH(A1954,'TOL2008'!A:A,0))</f>
        <v>62010</v>
      </c>
      <c r="J1954" s="25" t="str">
        <f>INDEX(Pääluokka!$H$2:$H$100,MATCH(VALUE(LEFT(Taulukko1[[#This Row],[TOL2008]],2)),Pääluokka!$G$2:$G$100,0))</f>
        <v>Informaatio ja viestintä</v>
      </c>
      <c r="K1954" s="25" t="str">
        <f>INDEX(Pääluokka!$I$2:$I$100,MATCH(VALUE(LEFT(Taulukko1[[#This Row],[TOL2008]],2)),Pääluokka!$G$2:$G$100,0))</f>
        <v>Palvelualat (G-N, R, S)</v>
      </c>
    </row>
    <row r="1955" spans="1:11" ht="12.75" customHeight="1">
      <c r="A1955" s="21" t="s">
        <v>3946</v>
      </c>
      <c r="B1955" s="23">
        <v>41060</v>
      </c>
      <c r="C1955" s="21" t="s">
        <v>3945</v>
      </c>
      <c r="D1955" s="24"/>
      <c r="E1955" s="24"/>
      <c r="F1955" s="23"/>
      <c r="G1955" s="24"/>
      <c r="H1955" s="22">
        <v>44</v>
      </c>
      <c r="I1955" s="25" t="e">
        <f>INDEX('TOL2008'!B:B,MATCH(A1955,'TOL2008'!A:A,0))</f>
        <v>#N/A</v>
      </c>
      <c r="J1955" s="25" t="e">
        <f>INDEX(Pääluokka!$H$2:$H$100,MATCH(VALUE(LEFT(Taulukko1[[#This Row],[TOL2008]],2)),Pääluokka!$G$2:$G$100,0))</f>
        <v>#N/A</v>
      </c>
      <c r="K1955" s="25" t="e">
        <f>INDEX(Pääluokka!$I$2:$I$100,MATCH(VALUE(LEFT(Taulukko1[[#This Row],[TOL2008]],2)),Pääluokka!$G$2:$G$100,0))</f>
        <v>#N/A</v>
      </c>
    </row>
    <row r="1956" spans="1:11" ht="12.75" customHeight="1">
      <c r="A1956" t="s">
        <v>4219</v>
      </c>
      <c r="B1956" s="23">
        <v>41061</v>
      </c>
      <c r="C1956" t="s">
        <v>4218</v>
      </c>
      <c r="E1956" s="5"/>
      <c r="F1956" s="4">
        <v>41087</v>
      </c>
      <c r="G1956" s="5">
        <v>450</v>
      </c>
      <c r="H1956" s="22">
        <v>450</v>
      </c>
      <c r="I1956" s="25" t="e">
        <f>INDEX('TOL2008'!B:B,MATCH(A1956,'TOL2008'!A:A,0))</f>
        <v>#N/A</v>
      </c>
      <c r="J1956" s="25" t="e">
        <f>INDEX(Pääluokka!$H$2:$H$100,MATCH(VALUE(LEFT(Taulukko1[[#This Row],[TOL2008]],2)),Pääluokka!$G$2:$G$100,0))</f>
        <v>#N/A</v>
      </c>
      <c r="K1956" s="25" t="e">
        <f>INDEX(Pääluokka!$I$2:$I$100,MATCH(VALUE(LEFT(Taulukko1[[#This Row],[TOL2008]],2)),Pääluokka!$G$2:$G$100,0))</f>
        <v>#N/A</v>
      </c>
    </row>
    <row r="1957" spans="1:11" ht="12.75" customHeight="1">
      <c r="A1957" s="21" t="s">
        <v>4258</v>
      </c>
      <c r="B1957" s="23">
        <v>41064</v>
      </c>
      <c r="C1957" t="s">
        <v>4257</v>
      </c>
      <c r="D1957" s="24"/>
      <c r="E1957" s="24"/>
      <c r="F1957" s="23">
        <v>41071</v>
      </c>
      <c r="G1957" s="24">
        <v>7</v>
      </c>
      <c r="H1957" s="22">
        <v>29</v>
      </c>
      <c r="I1957" s="25" t="e">
        <f>INDEX('TOL2008'!B:B,MATCH(A1957,'TOL2008'!A:A,0))</f>
        <v>#N/A</v>
      </c>
      <c r="J1957" s="25" t="e">
        <f>INDEX(Pääluokka!$H$2:$H$100,MATCH(VALUE(LEFT(Taulukko1[[#This Row],[TOL2008]],2)),Pääluokka!$G$2:$G$100,0))</f>
        <v>#N/A</v>
      </c>
      <c r="K1957" s="25" t="e">
        <f>INDEX(Pääluokka!$I$2:$I$100,MATCH(VALUE(LEFT(Taulukko1[[#This Row],[TOL2008]],2)),Pääluokka!$G$2:$G$100,0))</f>
        <v>#N/A</v>
      </c>
    </row>
    <row r="1958" spans="1:11" ht="12.75" customHeight="1">
      <c r="A1958" s="21" t="s">
        <v>1784</v>
      </c>
      <c r="B1958" s="23">
        <v>41067</v>
      </c>
      <c r="C1958" s="21" t="s">
        <v>4237</v>
      </c>
      <c r="D1958" s="24"/>
      <c r="E1958" s="24">
        <v>140</v>
      </c>
      <c r="F1958" s="23">
        <v>41141</v>
      </c>
      <c r="G1958" s="24">
        <v>106</v>
      </c>
      <c r="H1958" s="22">
        <v>140</v>
      </c>
      <c r="I1958" s="25" t="e">
        <f>INDEX('TOL2008'!B:B,MATCH(A1958,'TOL2008'!A:A,0))</f>
        <v>#N/A</v>
      </c>
      <c r="J1958" s="25" t="e">
        <f>INDEX(Pääluokka!$H$2:$H$100,MATCH(VALUE(LEFT(Taulukko1[[#This Row],[TOL2008]],2)),Pääluokka!$G$2:$G$100,0))</f>
        <v>#N/A</v>
      </c>
      <c r="K1958" s="25" t="e">
        <f>INDEX(Pääluokka!$I$2:$I$100,MATCH(VALUE(LEFT(Taulukko1[[#This Row],[TOL2008]],2)),Pääluokka!$G$2:$G$100,0))</f>
        <v>#N/A</v>
      </c>
    </row>
    <row r="1959" spans="1:11" ht="12.75" customHeight="1">
      <c r="A1959" s="21" t="s">
        <v>3894</v>
      </c>
      <c r="B1959" s="23">
        <v>41067</v>
      </c>
      <c r="C1959" s="21" t="s">
        <v>3893</v>
      </c>
      <c r="D1959" s="24"/>
      <c r="E1959" s="24">
        <v>25</v>
      </c>
      <c r="F1959" s="23">
        <v>41075</v>
      </c>
      <c r="G1959" s="24">
        <v>21</v>
      </c>
      <c r="H1959" s="22">
        <v>170</v>
      </c>
      <c r="I1959" s="25" t="e">
        <f>INDEX('TOL2008'!B:B,MATCH(A1959,'TOL2008'!A:A,0))</f>
        <v>#N/A</v>
      </c>
      <c r="J1959" s="25" t="e">
        <f>INDEX(Pääluokka!$H$2:$H$100,MATCH(VALUE(LEFT(Taulukko1[[#This Row],[TOL2008]],2)),Pääluokka!$G$2:$G$100,0))</f>
        <v>#N/A</v>
      </c>
      <c r="K1959" s="25" t="e">
        <f>INDEX(Pääluokka!$I$2:$I$100,MATCH(VALUE(LEFT(Taulukko1[[#This Row],[TOL2008]],2)),Pääluokka!$G$2:$G$100,0))</f>
        <v>#N/A</v>
      </c>
    </row>
    <row r="1960" spans="1:11" ht="12.75" customHeight="1">
      <c r="A1960" t="s">
        <v>4128</v>
      </c>
      <c r="B1960" s="23">
        <v>41068</v>
      </c>
      <c r="C1960" t="s">
        <v>4127</v>
      </c>
      <c r="E1960" s="5">
        <v>5</v>
      </c>
      <c r="F1960" s="4"/>
      <c r="G1960" s="5"/>
      <c r="H1960" s="22">
        <v>5</v>
      </c>
      <c r="I1960" s="25" t="e">
        <f>INDEX('TOL2008'!B:B,MATCH(A1960,'TOL2008'!A:A,0))</f>
        <v>#N/A</v>
      </c>
      <c r="J1960" s="25" t="e">
        <f>INDEX(Pääluokka!$H$2:$H$100,MATCH(VALUE(LEFT(Taulukko1[[#This Row],[TOL2008]],2)),Pääluokka!$G$2:$G$100,0))</f>
        <v>#N/A</v>
      </c>
      <c r="K1960" s="25" t="e">
        <f>INDEX(Pääluokka!$I$2:$I$100,MATCH(VALUE(LEFT(Taulukko1[[#This Row],[TOL2008]],2)),Pääluokka!$G$2:$G$100,0))</f>
        <v>#N/A</v>
      </c>
    </row>
    <row r="1961" spans="1:11" ht="12.75" customHeight="1">
      <c r="A1961" t="s">
        <v>955</v>
      </c>
      <c r="B1961" s="23">
        <v>41072</v>
      </c>
      <c r="C1961" t="s">
        <v>4040</v>
      </c>
      <c r="E1961" s="5">
        <v>200</v>
      </c>
      <c r="F1961" s="4">
        <v>41162</v>
      </c>
      <c r="G1961" s="5">
        <v>100</v>
      </c>
      <c r="H1961" s="22">
        <v>200</v>
      </c>
      <c r="I1961" s="25">
        <f>INDEX('TOL2008'!B:B,MATCH(A1961,'TOL2008'!A:A,0))</f>
        <v>24100</v>
      </c>
      <c r="J1961" s="25" t="str">
        <f>INDEX(Pääluokka!$H$2:$H$100,MATCH(VALUE(LEFT(Taulukko1[[#This Row],[TOL2008]],2)),Pääluokka!$G$2:$G$100,0))</f>
        <v>Teollisuus</v>
      </c>
      <c r="K1961" s="25" t="str">
        <f>INDEX(Pääluokka!$I$2:$I$100,MATCH(VALUE(LEFT(Taulukko1[[#This Row],[TOL2008]],2)),Pääluokka!$G$2:$G$100,0))</f>
        <v>Teollisuus (C-E)</v>
      </c>
    </row>
    <row r="1962" spans="1:11" ht="12.75" customHeight="1">
      <c r="A1962" s="21" t="s">
        <v>227</v>
      </c>
      <c r="B1962" s="23">
        <v>41072</v>
      </c>
      <c r="C1962" s="21" t="s">
        <v>3996</v>
      </c>
      <c r="D1962" s="24">
        <v>100</v>
      </c>
      <c r="E1962" s="24"/>
      <c r="F1962" s="23">
        <v>41085</v>
      </c>
      <c r="G1962" s="24">
        <v>0</v>
      </c>
      <c r="H1962" s="22">
        <v>100</v>
      </c>
      <c r="I1962" s="25">
        <f>INDEX('TOL2008'!B:B,MATCH(A1962,'TOL2008'!A:A,0))</f>
        <v>24100</v>
      </c>
      <c r="J1962" s="25" t="str">
        <f>INDEX(Pääluokka!$H$2:$H$100,MATCH(VALUE(LEFT(Taulukko1[[#This Row],[TOL2008]],2)),Pääluokka!$G$2:$G$100,0))</f>
        <v>Teollisuus</v>
      </c>
      <c r="K1962" s="25" t="str">
        <f>INDEX(Pääluokka!$I$2:$I$100,MATCH(VALUE(LEFT(Taulukko1[[#This Row],[TOL2008]],2)),Pääluokka!$G$2:$G$100,0))</f>
        <v>Teollisuus (C-E)</v>
      </c>
    </row>
    <row r="1963" spans="1:11" ht="12.75" customHeight="1">
      <c r="A1963" t="s">
        <v>983</v>
      </c>
      <c r="B1963" s="23">
        <v>41074</v>
      </c>
      <c r="C1963" t="s">
        <v>985</v>
      </c>
      <c r="E1963" s="5">
        <v>3700</v>
      </c>
      <c r="F1963" s="4">
        <v>41291</v>
      </c>
      <c r="G1963" s="5">
        <v>300</v>
      </c>
      <c r="H1963" s="22">
        <v>3700</v>
      </c>
      <c r="I1963" s="25">
        <f>INDEX('TOL2008'!B:B,MATCH(A1963,'TOL2008'!A:A,0))</f>
        <v>26300</v>
      </c>
      <c r="J1963" s="25" t="str">
        <f>INDEX(Pääluokka!$H$2:$H$100,MATCH(VALUE(LEFT(Taulukko1[[#This Row],[TOL2008]],2)),Pääluokka!$G$2:$G$100,0))</f>
        <v>Teollisuus</v>
      </c>
      <c r="K1963" s="25" t="str">
        <f>INDEX(Pääluokka!$I$2:$I$100,MATCH(VALUE(LEFT(Taulukko1[[#This Row],[TOL2008]],2)),Pääluokka!$G$2:$G$100,0))</f>
        <v>Teollisuus (C-E)</v>
      </c>
    </row>
    <row r="1964" spans="1:11" ht="12.75" customHeight="1">
      <c r="A1964" t="s">
        <v>983</v>
      </c>
      <c r="B1964" s="23">
        <v>41074</v>
      </c>
      <c r="C1964" t="s">
        <v>4062</v>
      </c>
      <c r="D1964" s="21"/>
      <c r="E1964" s="5">
        <v>3700</v>
      </c>
      <c r="F1964" s="4">
        <v>41117</v>
      </c>
      <c r="G1964" s="5">
        <v>780</v>
      </c>
      <c r="H1964" s="16">
        <v>3700</v>
      </c>
      <c r="I1964" s="25">
        <f>INDEX('TOL2008'!B:B,MATCH(A1964,'TOL2008'!A:A,0))</f>
        <v>26300</v>
      </c>
      <c r="J1964" s="25" t="str">
        <f>INDEX(Pääluokka!$H$2:$H$100,MATCH(VALUE(LEFT(Taulukko1[[#This Row],[TOL2008]],2)),Pääluokka!$G$2:$G$100,0))</f>
        <v>Teollisuus</v>
      </c>
      <c r="K1964" s="25" t="str">
        <f>INDEX(Pääluokka!$I$2:$I$100,MATCH(VALUE(LEFT(Taulukko1[[#This Row],[TOL2008]],2)),Pääluokka!$G$2:$G$100,0))</f>
        <v>Teollisuus (C-E)</v>
      </c>
    </row>
    <row r="1965" spans="1:11" ht="12.75" customHeight="1">
      <c r="A1965" t="s">
        <v>983</v>
      </c>
      <c r="B1965" s="23">
        <v>41074</v>
      </c>
      <c r="C1965" t="s">
        <v>4061</v>
      </c>
      <c r="D1965" s="21"/>
      <c r="E1965" s="5"/>
      <c r="F1965" s="4">
        <v>41151</v>
      </c>
      <c r="G1965" s="5">
        <v>1920</v>
      </c>
      <c r="H1965" s="16"/>
      <c r="I1965" s="25">
        <f>INDEX('TOL2008'!B:B,MATCH(A1965,'TOL2008'!A:A,0))</f>
        <v>26300</v>
      </c>
      <c r="J1965" s="25" t="str">
        <f>INDEX(Pääluokka!$H$2:$H$100,MATCH(VALUE(LEFT(Taulukko1[[#This Row],[TOL2008]],2)),Pääluokka!$G$2:$G$100,0))</f>
        <v>Teollisuus</v>
      </c>
      <c r="K1965" s="25" t="str">
        <f>INDEX(Pääluokka!$I$2:$I$100,MATCH(VALUE(LEFT(Taulukko1[[#This Row],[TOL2008]],2)),Pääluokka!$G$2:$G$100,0))</f>
        <v>Teollisuus (C-E)</v>
      </c>
    </row>
    <row r="1966" spans="1:11" ht="12.75" customHeight="1">
      <c r="A1966" t="s">
        <v>3934</v>
      </c>
      <c r="B1966" s="23">
        <v>41075</v>
      </c>
      <c r="C1966" t="s">
        <v>3936</v>
      </c>
      <c r="E1966" s="5">
        <v>20</v>
      </c>
      <c r="F1966" s="4">
        <v>41122</v>
      </c>
      <c r="G1966" s="5">
        <v>30</v>
      </c>
      <c r="H1966" s="22">
        <v>20</v>
      </c>
      <c r="I1966" s="25" t="e">
        <f>INDEX('TOL2008'!B:B,MATCH(A1966,'TOL2008'!A:A,0))</f>
        <v>#N/A</v>
      </c>
      <c r="J1966" s="25" t="e">
        <f>INDEX(Pääluokka!$H$2:$H$100,MATCH(VALUE(LEFT(Taulukko1[[#This Row],[TOL2008]],2)),Pääluokka!$G$2:$G$100,0))</f>
        <v>#N/A</v>
      </c>
      <c r="K1966" s="25" t="e">
        <f>INDEX(Pääluokka!$I$2:$I$100,MATCH(VALUE(LEFT(Taulukko1[[#This Row],[TOL2008]],2)),Pääluokka!$G$2:$G$100,0))</f>
        <v>#N/A</v>
      </c>
    </row>
    <row r="1967" spans="1:11" ht="12.75" customHeight="1">
      <c r="A1967" t="s">
        <v>532</v>
      </c>
      <c r="B1967" s="23">
        <v>41078</v>
      </c>
      <c r="C1967" s="21" t="s">
        <v>4231</v>
      </c>
      <c r="D1967" s="24">
        <v>0</v>
      </c>
      <c r="E1967" s="24">
        <v>120</v>
      </c>
      <c r="F1967" s="23">
        <v>41130</v>
      </c>
      <c r="G1967" s="24">
        <v>100</v>
      </c>
      <c r="H1967" s="22">
        <v>1700</v>
      </c>
      <c r="I1967" s="25">
        <f>INDEX('TOL2008'!B:B,MATCH(A1967,'TOL2008'!A:A,0))</f>
        <v>51101</v>
      </c>
      <c r="J1967" s="25" t="str">
        <f>INDEX(Pääluokka!$H$2:$H$100,MATCH(VALUE(LEFT(Taulukko1[[#This Row],[TOL2008]],2)),Pääluokka!$G$2:$G$100,0))</f>
        <v>Kuljetus ja varastointi</v>
      </c>
      <c r="K1967" s="25" t="str">
        <f>INDEX(Pääluokka!$I$2:$I$100,MATCH(VALUE(LEFT(Taulukko1[[#This Row],[TOL2008]],2)),Pääluokka!$G$2:$G$100,0))</f>
        <v>Palvelualat (G-N, R, S)</v>
      </c>
    </row>
    <row r="1968" spans="1:11" ht="12.75" customHeight="1">
      <c r="A1968" t="s">
        <v>1232</v>
      </c>
      <c r="B1968" s="23">
        <v>41079</v>
      </c>
      <c r="C1968" t="s">
        <v>4239</v>
      </c>
      <c r="D1968" s="5" t="s">
        <v>25</v>
      </c>
      <c r="E1968" s="5">
        <v>9</v>
      </c>
      <c r="F1968" s="4">
        <v>41102</v>
      </c>
      <c r="G1968" s="5">
        <v>5</v>
      </c>
      <c r="H1968" s="22">
        <v>76</v>
      </c>
      <c r="I1968" s="25">
        <f>INDEX('TOL2008'!B:B,MATCH(A1968,'TOL2008'!A:A,0))</f>
        <v>22210</v>
      </c>
      <c r="J1968" s="25" t="str">
        <f>INDEX(Pääluokka!$H$2:$H$100,MATCH(VALUE(LEFT(Taulukko1[[#This Row],[TOL2008]],2)),Pääluokka!$G$2:$G$100,0))</f>
        <v>Teollisuus</v>
      </c>
      <c r="K1968" s="25" t="str">
        <f>INDEX(Pääluokka!$I$2:$I$100,MATCH(VALUE(LEFT(Taulukko1[[#This Row],[TOL2008]],2)),Pääluokka!$G$2:$G$100,0))</f>
        <v>Teollisuus (C-E)</v>
      </c>
    </row>
    <row r="1969" spans="1:11" ht="12.75" customHeight="1">
      <c r="A1969" t="s">
        <v>2204</v>
      </c>
      <c r="B1969" s="23">
        <v>41086</v>
      </c>
      <c r="C1969" t="s">
        <v>537</v>
      </c>
      <c r="E1969" s="5">
        <v>200</v>
      </c>
      <c r="F1969" s="4">
        <v>41088</v>
      </c>
      <c r="G1969" s="5">
        <v>200</v>
      </c>
      <c r="H1969" s="22">
        <v>200</v>
      </c>
      <c r="I1969" s="25" t="e">
        <f>INDEX('TOL2008'!B:B,MATCH(A1969,'TOL2008'!A:A,0))</f>
        <v>#N/A</v>
      </c>
      <c r="J1969" s="25" t="e">
        <f>INDEX(Pääluokka!$H$2:$H$100,MATCH(VALUE(LEFT(Taulukko1[[#This Row],[TOL2008]],2)),Pääluokka!$G$2:$G$100,0))</f>
        <v>#N/A</v>
      </c>
      <c r="K1969" s="25" t="e">
        <f>INDEX(Pääluokka!$I$2:$I$100,MATCH(VALUE(LEFT(Taulukko1[[#This Row],[TOL2008]],2)),Pääluokka!$G$2:$G$100,0))</f>
        <v>#N/A</v>
      </c>
    </row>
    <row r="1970" spans="1:11" ht="12.75" customHeight="1">
      <c r="A1970" t="s">
        <v>666</v>
      </c>
      <c r="B1970" s="23">
        <v>41088</v>
      </c>
      <c r="C1970" s="21" t="s">
        <v>4313</v>
      </c>
      <c r="D1970" s="24"/>
      <c r="E1970" s="24">
        <v>18</v>
      </c>
      <c r="F1970" s="23">
        <v>41145</v>
      </c>
      <c r="G1970" s="24">
        <v>13</v>
      </c>
      <c r="H1970" s="22">
        <v>584</v>
      </c>
      <c r="I1970" s="25">
        <f>INDEX('TOL2008'!B:B,MATCH(A1970,'TOL2008'!A:A,0))</f>
        <v>58130</v>
      </c>
      <c r="J1970" s="25" t="str">
        <f>INDEX(Pääluokka!$H$2:$H$100,MATCH(VALUE(LEFT(Taulukko1[[#This Row],[TOL2008]],2)),Pääluokka!$G$2:$G$100,0))</f>
        <v>Informaatio ja viestintä</v>
      </c>
      <c r="K1970" s="25" t="str">
        <f>INDEX(Pääluokka!$I$2:$I$100,MATCH(VALUE(LEFT(Taulukko1[[#This Row],[TOL2008]],2)),Pääluokka!$G$2:$G$100,0))</f>
        <v>Palvelualat (G-N, R, S)</v>
      </c>
    </row>
    <row r="1971" spans="1:11" ht="12.75" customHeight="1">
      <c r="A1971" t="s">
        <v>687</v>
      </c>
      <c r="B1971" s="23">
        <v>41089</v>
      </c>
      <c r="C1971" t="s">
        <v>4324</v>
      </c>
      <c r="E1971" s="5"/>
      <c r="F1971" s="4">
        <v>41136</v>
      </c>
      <c r="G1971" s="5">
        <v>40</v>
      </c>
      <c r="H1971" s="22">
        <v>60</v>
      </c>
      <c r="I1971" s="25">
        <f>INDEX('TOL2008'!B:B,MATCH(A1971,'TOL2008'!A:A,0))</f>
        <v>27110</v>
      </c>
      <c r="J1971" s="25" t="str">
        <f>INDEX(Pääluokka!$H$2:$H$100,MATCH(VALUE(LEFT(Taulukko1[[#This Row],[TOL2008]],2)),Pääluokka!$G$2:$G$100,0))</f>
        <v>Teollisuus</v>
      </c>
      <c r="K1971" s="25" t="str">
        <f>INDEX(Pääluokka!$I$2:$I$100,MATCH(VALUE(LEFT(Taulukko1[[#This Row],[TOL2008]],2)),Pääluokka!$G$2:$G$100,0))</f>
        <v>Teollisuus (C-E)</v>
      </c>
    </row>
    <row r="1972" spans="1:11" ht="12.75" customHeight="1">
      <c r="A1972" t="s">
        <v>3932</v>
      </c>
      <c r="B1972" s="23">
        <v>41089</v>
      </c>
      <c r="C1972" t="s">
        <v>3931</v>
      </c>
      <c r="E1972" s="5"/>
      <c r="F1972" s="4">
        <v>41131</v>
      </c>
      <c r="G1972" s="5">
        <v>17</v>
      </c>
      <c r="H1972" s="22">
        <v>25</v>
      </c>
      <c r="I1972" s="25" t="e">
        <f>INDEX('TOL2008'!B:B,MATCH(A1972,'TOL2008'!A:A,0))</f>
        <v>#N/A</v>
      </c>
      <c r="J1972" s="25" t="e">
        <f>INDEX(Pääluokka!$H$2:$H$100,MATCH(VALUE(LEFT(Taulukko1[[#This Row],[TOL2008]],2)),Pääluokka!$G$2:$G$100,0))</f>
        <v>#N/A</v>
      </c>
      <c r="K1972" s="25" t="e">
        <f>INDEX(Pääluokka!$I$2:$I$100,MATCH(VALUE(LEFT(Taulukko1[[#This Row],[TOL2008]],2)),Pääluokka!$G$2:$G$100,0))</f>
        <v>#N/A</v>
      </c>
    </row>
    <row r="1973" spans="1:11" ht="12.75" customHeight="1">
      <c r="A1973" t="s">
        <v>3982</v>
      </c>
      <c r="B1973" s="23">
        <v>41090</v>
      </c>
      <c r="C1973" t="s">
        <v>3981</v>
      </c>
      <c r="E1973" s="5">
        <v>19</v>
      </c>
      <c r="F1973" s="4">
        <v>41152</v>
      </c>
      <c r="G1973" s="5">
        <v>24</v>
      </c>
      <c r="H1973" s="22">
        <v>32</v>
      </c>
      <c r="I1973" s="25" t="e">
        <f>INDEX('TOL2008'!B:B,MATCH(A1973,'TOL2008'!A:A,0))</f>
        <v>#N/A</v>
      </c>
      <c r="J1973" s="25" t="e">
        <f>INDEX(Pääluokka!$H$2:$H$100,MATCH(VALUE(LEFT(Taulukko1[[#This Row],[TOL2008]],2)),Pääluokka!$G$2:$G$100,0))</f>
        <v>#N/A</v>
      </c>
      <c r="K1973" s="25" t="e">
        <f>INDEX(Pääluokka!$I$2:$I$100,MATCH(VALUE(LEFT(Taulukko1[[#This Row],[TOL2008]],2)),Pääluokka!$G$2:$G$100,0))</f>
        <v>#N/A</v>
      </c>
    </row>
    <row r="1974" spans="1:11" ht="12.75" customHeight="1">
      <c r="A1974" t="s">
        <v>4281</v>
      </c>
      <c r="B1974" s="23">
        <v>41091</v>
      </c>
      <c r="C1974" t="s">
        <v>4282</v>
      </c>
      <c r="D1974" s="5">
        <v>300</v>
      </c>
      <c r="E1974" s="5">
        <v>70</v>
      </c>
      <c r="F1974" s="4">
        <v>41129</v>
      </c>
      <c r="G1974" s="5">
        <v>14</v>
      </c>
      <c r="H1974" s="22">
        <v>300</v>
      </c>
      <c r="I1974" s="25" t="e">
        <f>INDEX('TOL2008'!B:B,MATCH(A1974,'TOL2008'!A:A,0))</f>
        <v>#N/A</v>
      </c>
      <c r="J1974" s="25" t="e">
        <f>INDEX(Pääluokka!$H$2:$H$100,MATCH(VALUE(LEFT(Taulukko1[[#This Row],[TOL2008]],2)),Pääluokka!$G$2:$G$100,0))</f>
        <v>#N/A</v>
      </c>
      <c r="K1974" s="25" t="e">
        <f>INDEX(Pääluokka!$I$2:$I$100,MATCH(VALUE(LEFT(Taulukko1[[#This Row],[TOL2008]],2)),Pääluokka!$G$2:$G$100,0))</f>
        <v>#N/A</v>
      </c>
    </row>
    <row r="1975" spans="1:11" ht="12.75" customHeight="1">
      <c r="A1975" t="s">
        <v>4276</v>
      </c>
      <c r="B1975" s="23">
        <v>41091</v>
      </c>
      <c r="C1975" t="s">
        <v>4277</v>
      </c>
      <c r="D1975" s="5">
        <v>19</v>
      </c>
      <c r="E1975" s="5"/>
      <c r="F1975" s="4">
        <v>41128</v>
      </c>
      <c r="G1975" s="5">
        <v>0</v>
      </c>
      <c r="H1975" s="22">
        <v>19</v>
      </c>
      <c r="I1975" s="25" t="e">
        <f>INDEX('TOL2008'!B:B,MATCH(A1975,'TOL2008'!A:A,0))</f>
        <v>#N/A</v>
      </c>
      <c r="J1975" s="25" t="e">
        <f>INDEX(Pääluokka!$H$2:$H$100,MATCH(VALUE(LEFT(Taulukko1[[#This Row],[TOL2008]],2)),Pääluokka!$G$2:$G$100,0))</f>
        <v>#N/A</v>
      </c>
      <c r="K1975" s="25" t="e">
        <f>INDEX(Pääluokka!$I$2:$I$100,MATCH(VALUE(LEFT(Taulukko1[[#This Row],[TOL2008]],2)),Pääluokka!$G$2:$G$100,0))</f>
        <v>#N/A</v>
      </c>
    </row>
    <row r="1976" spans="1:11" ht="12.75" customHeight="1">
      <c r="A1976" t="s">
        <v>4223</v>
      </c>
      <c r="B1976" s="23">
        <v>41091</v>
      </c>
      <c r="C1976" t="s">
        <v>4222</v>
      </c>
      <c r="E1976" s="5"/>
      <c r="F1976" s="4">
        <v>41112</v>
      </c>
      <c r="G1976" s="5">
        <v>33</v>
      </c>
      <c r="H1976" s="22">
        <v>38</v>
      </c>
      <c r="I1976" s="25" t="e">
        <f>INDEX('TOL2008'!B:B,MATCH(A1976,'TOL2008'!A:A,0))</f>
        <v>#N/A</v>
      </c>
      <c r="J1976" s="25" t="e">
        <f>INDEX(Pääluokka!$H$2:$H$100,MATCH(VALUE(LEFT(Taulukko1[[#This Row],[TOL2008]],2)),Pääluokka!$G$2:$G$100,0))</f>
        <v>#N/A</v>
      </c>
      <c r="K1976" s="25" t="e">
        <f>INDEX(Pääluokka!$I$2:$I$100,MATCH(VALUE(LEFT(Taulukko1[[#This Row],[TOL2008]],2)),Pääluokka!$G$2:$G$100,0))</f>
        <v>#N/A</v>
      </c>
    </row>
    <row r="1977" spans="1:11" ht="12.75" customHeight="1">
      <c r="A1977" t="s">
        <v>1146</v>
      </c>
      <c r="B1977" s="23">
        <v>41091</v>
      </c>
      <c r="C1977" t="s">
        <v>4168</v>
      </c>
      <c r="E1977" s="5"/>
      <c r="F1977" s="4"/>
      <c r="G1977" s="5"/>
      <c r="H1977" s="22">
        <v>38</v>
      </c>
      <c r="I1977" s="25">
        <f>INDEX('TOL2008'!B:B,MATCH(A1977,'TOL2008'!A:A,0))</f>
        <v>81210</v>
      </c>
      <c r="J1977" s="25" t="str">
        <f>INDEX(Pääluokka!$H$2:$H$100,MATCH(VALUE(LEFT(Taulukko1[[#This Row],[TOL2008]],2)),Pääluokka!$G$2:$G$100,0))</f>
        <v>Hallinto- ja tukipalvelutoiminta</v>
      </c>
      <c r="K1977" s="25" t="str">
        <f>INDEX(Pääluokka!$I$2:$I$100,MATCH(VALUE(LEFT(Taulukko1[[#This Row],[TOL2008]],2)),Pääluokka!$G$2:$G$100,0))</f>
        <v>Palvelualat (G-N, R, S)</v>
      </c>
    </row>
    <row r="1978" spans="1:11" ht="12.75" customHeight="1">
      <c r="A1978" t="s">
        <v>4002</v>
      </c>
      <c r="B1978" s="23">
        <v>41092</v>
      </c>
      <c r="C1978" t="s">
        <v>4003</v>
      </c>
      <c r="D1978" s="5">
        <v>57</v>
      </c>
      <c r="E1978" s="5"/>
      <c r="F1978" s="4"/>
      <c r="G1978" s="5"/>
      <c r="H1978" s="22">
        <v>57</v>
      </c>
      <c r="I1978" s="25" t="e">
        <f>INDEX('TOL2008'!B:B,MATCH(A1978,'TOL2008'!A:A,0))</f>
        <v>#N/A</v>
      </c>
      <c r="J1978" s="25" t="e">
        <f>INDEX(Pääluokka!$H$2:$H$100,MATCH(VALUE(LEFT(Taulukko1[[#This Row],[TOL2008]],2)),Pääluokka!$G$2:$G$100,0))</f>
        <v>#N/A</v>
      </c>
      <c r="K1978" s="25" t="e">
        <f>INDEX(Pääluokka!$I$2:$I$100,MATCH(VALUE(LEFT(Taulukko1[[#This Row],[TOL2008]],2)),Pääluokka!$G$2:$G$100,0))</f>
        <v>#N/A</v>
      </c>
    </row>
    <row r="1979" spans="1:11" ht="12.75" customHeight="1">
      <c r="A1979" t="s">
        <v>3639</v>
      </c>
      <c r="B1979" s="23">
        <v>41094</v>
      </c>
      <c r="C1979" t="s">
        <v>4056</v>
      </c>
      <c r="D1979" s="5">
        <v>10</v>
      </c>
      <c r="E1979" s="5"/>
      <c r="F1979" s="4">
        <v>41130</v>
      </c>
      <c r="G1979" s="5">
        <v>0</v>
      </c>
      <c r="H1979" s="22">
        <v>30</v>
      </c>
      <c r="I1979" s="25" t="str">
        <f>INDEX('TOL2008'!B:B,MATCH(A3687,'TOL2008'!A:A,0))</f>
        <v>08112</v>
      </c>
      <c r="J1979" s="25" t="str">
        <f>INDEX(Pääluokka!$H$2:$H$100,MATCH(VALUE(LEFT(Taulukko1[[#This Row],[TOL2008]],2)),Pääluokka!$G$2:$G$100,0))</f>
        <v>Kaivostoiminta ja louhinta</v>
      </c>
      <c r="K1979" s="25" t="str">
        <f>INDEX(Pääluokka!$I$2:$I$100,MATCH(VALUE(LEFT(Taulukko1[[#This Row],[TOL2008]],2)),Pääluokka!$G$2:$G$100,0))</f>
        <v>Alkutuotanto (A-B)</v>
      </c>
    </row>
    <row r="1980" spans="1:11" ht="12.75" customHeight="1">
      <c r="A1980" t="s">
        <v>4202</v>
      </c>
      <c r="B1980" s="23">
        <v>41095</v>
      </c>
      <c r="C1980" t="s">
        <v>4201</v>
      </c>
      <c r="E1980" s="5"/>
      <c r="F1980" s="4"/>
      <c r="G1980" s="5"/>
      <c r="H1980" s="22">
        <v>60</v>
      </c>
      <c r="I1980" s="25" t="e">
        <f>INDEX('TOL2008'!B:B,MATCH(A1980,'TOL2008'!A:A,0))</f>
        <v>#N/A</v>
      </c>
      <c r="J1980" s="25" t="e">
        <f>INDEX(Pääluokka!$H$2:$H$100,MATCH(VALUE(LEFT(Taulukko1[[#This Row],[TOL2008]],2)),Pääluokka!$G$2:$G$100,0))</f>
        <v>#N/A</v>
      </c>
      <c r="K1980" s="25" t="e">
        <f>INDEX(Pääluokka!$I$2:$I$100,MATCH(VALUE(LEFT(Taulukko1[[#This Row],[TOL2008]],2)),Pääluokka!$G$2:$G$100,0))</f>
        <v>#N/A</v>
      </c>
    </row>
    <row r="1981" spans="1:11" ht="12.75" customHeight="1">
      <c r="A1981" t="s">
        <v>4113</v>
      </c>
      <c r="B1981" s="23">
        <v>41095</v>
      </c>
      <c r="C1981" t="s">
        <v>4112</v>
      </c>
      <c r="E1981" s="5"/>
      <c r="F1981" s="4"/>
      <c r="G1981" s="5"/>
      <c r="H1981" s="22">
        <v>80</v>
      </c>
      <c r="I1981" s="25" t="e">
        <f>INDEX('TOL2008'!B:B,MATCH(A1981,'TOL2008'!A:A,0))</f>
        <v>#N/A</v>
      </c>
      <c r="J1981" s="25" t="e">
        <f>INDEX(Pääluokka!$H$2:$H$100,MATCH(VALUE(LEFT(Taulukko1[[#This Row],[TOL2008]],2)),Pääluokka!$G$2:$G$100,0))</f>
        <v>#N/A</v>
      </c>
      <c r="K1981" s="25" t="e">
        <f>INDEX(Pääluokka!$I$2:$I$100,MATCH(VALUE(LEFT(Taulukko1[[#This Row],[TOL2008]],2)),Pääluokka!$G$2:$G$100,0))</f>
        <v>#N/A</v>
      </c>
    </row>
    <row r="1982" spans="1:11" ht="12.75" customHeight="1">
      <c r="A1982" t="s">
        <v>3960</v>
      </c>
      <c r="B1982" s="23">
        <v>41101</v>
      </c>
      <c r="C1982" t="s">
        <v>3959</v>
      </c>
      <c r="D1982" s="5" t="s">
        <v>25</v>
      </c>
      <c r="E1982" s="5"/>
      <c r="F1982" s="4">
        <v>41129</v>
      </c>
      <c r="G1982" s="5">
        <v>6</v>
      </c>
      <c r="H1982" s="22">
        <v>130</v>
      </c>
      <c r="I1982" s="25" t="e">
        <f>INDEX('TOL2008'!B:B,MATCH(A1982,'TOL2008'!A:A,0))</f>
        <v>#N/A</v>
      </c>
      <c r="J1982" s="25" t="e">
        <f>INDEX(Pääluokka!$H$2:$H$100,MATCH(VALUE(LEFT(Taulukko1[[#This Row],[TOL2008]],2)),Pääluokka!$G$2:$G$100,0))</f>
        <v>#N/A</v>
      </c>
      <c r="K1982" s="25" t="e">
        <f>INDEX(Pääluokka!$I$2:$I$100,MATCH(VALUE(LEFT(Taulukko1[[#This Row],[TOL2008]],2)),Pääluokka!$G$2:$G$100,0))</f>
        <v>#N/A</v>
      </c>
    </row>
    <row r="1983" spans="1:11" ht="12.75" customHeight="1">
      <c r="A1983" s="21" t="s">
        <v>3573</v>
      </c>
      <c r="B1983" s="23">
        <v>41102</v>
      </c>
      <c r="C1983" s="21" t="s">
        <v>3937</v>
      </c>
      <c r="D1983" s="24">
        <v>7</v>
      </c>
      <c r="E1983" s="24">
        <v>12</v>
      </c>
      <c r="F1983" s="23">
        <v>41114</v>
      </c>
      <c r="G1983" s="24">
        <v>5</v>
      </c>
      <c r="H1983" s="22">
        <v>30</v>
      </c>
      <c r="I1983" s="25" t="e">
        <f>INDEX('TOL2008'!B:B,MATCH(A1983,'TOL2008'!A:A,0))</f>
        <v>#N/A</v>
      </c>
      <c r="J1983" s="25" t="e">
        <f>INDEX(Pääluokka!$H$2:$H$100,MATCH(VALUE(LEFT(Taulukko1[[#This Row],[TOL2008]],2)),Pääluokka!$G$2:$G$100,0))</f>
        <v>#N/A</v>
      </c>
      <c r="K1983" s="25" t="e">
        <f>INDEX(Pääluokka!$I$2:$I$100,MATCH(VALUE(LEFT(Taulukko1[[#This Row],[TOL2008]],2)),Pääluokka!$G$2:$G$100,0))</f>
        <v>#N/A</v>
      </c>
    </row>
    <row r="1984" spans="1:11" ht="12.75" customHeight="1">
      <c r="A1984" s="21" t="s">
        <v>2902</v>
      </c>
      <c r="B1984" s="23">
        <v>41103</v>
      </c>
      <c r="C1984" s="21" t="s">
        <v>4200</v>
      </c>
      <c r="D1984" s="24"/>
      <c r="E1984" s="24"/>
      <c r="F1984" s="23"/>
      <c r="G1984" s="24"/>
      <c r="H1984" s="22">
        <v>90</v>
      </c>
      <c r="I1984" s="25" t="e">
        <f>INDEX('TOL2008'!B:B,MATCH(A1984,'TOL2008'!A:A,0))</f>
        <v>#N/A</v>
      </c>
      <c r="J1984" s="25" t="e">
        <f>INDEX(Pääluokka!$H$2:$H$100,MATCH(VALUE(LEFT(Taulukko1[[#This Row],[TOL2008]],2)),Pääluokka!$G$2:$G$100,0))</f>
        <v>#N/A</v>
      </c>
      <c r="K1984" s="25" t="e">
        <f>INDEX(Pääluokka!$I$2:$I$100,MATCH(VALUE(LEFT(Taulukko1[[#This Row],[TOL2008]],2)),Pääluokka!$G$2:$G$100,0))</f>
        <v>#N/A</v>
      </c>
    </row>
    <row r="1985" spans="1:11" ht="12.75" customHeight="1">
      <c r="A1985" s="21" t="s">
        <v>4126</v>
      </c>
      <c r="B1985" s="23">
        <v>41109</v>
      </c>
      <c r="C1985" s="21" t="s">
        <v>4125</v>
      </c>
      <c r="D1985" s="24">
        <v>30</v>
      </c>
      <c r="E1985" s="24"/>
      <c r="F1985" s="23"/>
      <c r="G1985" s="24"/>
      <c r="H1985" s="22">
        <v>30</v>
      </c>
      <c r="I1985" s="25">
        <f>INDEX('TOL2008'!B:B,MATCH(A1985,'TOL2008'!A:A,0))</f>
        <v>18120</v>
      </c>
      <c r="J1985" s="25" t="str">
        <f>INDEX(Pääluokka!$H$2:$H$100,MATCH(VALUE(LEFT(Taulukko1[[#This Row],[TOL2008]],2)),Pääluokka!$G$2:$G$100,0))</f>
        <v>Teollisuus</v>
      </c>
      <c r="K1985" s="25" t="str">
        <f>INDEX(Pääluokka!$I$2:$I$100,MATCH(VALUE(LEFT(Taulukko1[[#This Row],[TOL2008]],2)),Pääluokka!$G$2:$G$100,0))</f>
        <v>Teollisuus (C-E)</v>
      </c>
    </row>
    <row r="1986" spans="1:11" ht="12.75" customHeight="1">
      <c r="A1986" s="21" t="s">
        <v>447</v>
      </c>
      <c r="B1986" s="23">
        <v>41115</v>
      </c>
      <c r="C1986" s="21" t="s">
        <v>4158</v>
      </c>
      <c r="D1986" s="24">
        <v>60</v>
      </c>
      <c r="E1986" s="24">
        <v>120</v>
      </c>
      <c r="F1986" s="23">
        <v>41150</v>
      </c>
      <c r="G1986" s="24">
        <v>60</v>
      </c>
      <c r="H1986" s="22">
        <v>500</v>
      </c>
      <c r="I1986" s="25">
        <f>INDEX('TOL2008'!B:B,MATCH(A1986,'TOL2008'!A:A,0))</f>
        <v>62010</v>
      </c>
      <c r="J1986" s="25" t="str">
        <f>INDEX(Pääluokka!$H$2:$H$100,MATCH(VALUE(LEFT(Taulukko1[[#This Row],[TOL2008]],2)),Pääluokka!$G$2:$G$100,0))</f>
        <v>Informaatio ja viestintä</v>
      </c>
      <c r="K1986" s="25" t="str">
        <f>INDEX(Pääluokka!$I$2:$I$100,MATCH(VALUE(LEFT(Taulukko1[[#This Row],[TOL2008]],2)),Pääluokka!$G$2:$G$100,0))</f>
        <v>Palvelualat (G-N, R, S)</v>
      </c>
    </row>
    <row r="1987" spans="1:11" ht="12.75" customHeight="1">
      <c r="A1987" s="21" t="s">
        <v>1107</v>
      </c>
      <c r="B1987" s="23">
        <v>41116</v>
      </c>
      <c r="C1987" s="21" t="s">
        <v>4137</v>
      </c>
      <c r="D1987" s="24"/>
      <c r="E1987" s="24">
        <v>260</v>
      </c>
      <c r="F1987" s="23">
        <v>41193</v>
      </c>
      <c r="G1987" s="24">
        <v>73</v>
      </c>
      <c r="H1987" s="22">
        <v>1200</v>
      </c>
      <c r="I1987" s="25">
        <f>INDEX('TOL2008'!B:B,MATCH(A1987,'TOL2008'!A:A,0))</f>
        <v>20590</v>
      </c>
      <c r="J1987" s="25" t="str">
        <f>INDEX(Pääluokka!$H$2:$H$100,MATCH(VALUE(LEFT(Taulukko1[[#This Row],[TOL2008]],2)),Pääluokka!$G$2:$G$100,0))</f>
        <v>Teollisuus</v>
      </c>
      <c r="K1987" s="25" t="str">
        <f>INDEX(Pääluokka!$I$2:$I$100,MATCH(VALUE(LEFT(Taulukko1[[#This Row],[TOL2008]],2)),Pääluokka!$G$2:$G$100,0))</f>
        <v>Teollisuus (C-E)</v>
      </c>
    </row>
    <row r="1988" spans="1:11" ht="12.75" customHeight="1">
      <c r="A1988" s="21" t="s">
        <v>3900</v>
      </c>
      <c r="B1988" s="23">
        <v>41120</v>
      </c>
      <c r="C1988" s="21" t="s">
        <v>3899</v>
      </c>
      <c r="D1988" s="24">
        <v>0</v>
      </c>
      <c r="E1988" s="24"/>
      <c r="F1988" s="23">
        <v>41158</v>
      </c>
      <c r="G1988" s="24">
        <v>0</v>
      </c>
      <c r="H1988" s="22">
        <v>32</v>
      </c>
      <c r="I1988" s="25" t="e">
        <f>INDEX('TOL2008'!B:B,MATCH(A1988,'TOL2008'!A:A,0))</f>
        <v>#N/A</v>
      </c>
      <c r="J1988" s="25" t="e">
        <f>INDEX(Pääluokka!$H$2:$H$100,MATCH(VALUE(LEFT(Taulukko1[[#This Row],[TOL2008]],2)),Pääluokka!$G$2:$G$100,0))</f>
        <v>#N/A</v>
      </c>
      <c r="K1988" s="25" t="e">
        <f>INDEX(Pääluokka!$I$2:$I$100,MATCH(VALUE(LEFT(Taulukko1[[#This Row],[TOL2008]],2)),Pääluokka!$G$2:$G$100,0))</f>
        <v>#N/A</v>
      </c>
    </row>
    <row r="1989" spans="1:11" ht="12.75" customHeight="1">
      <c r="A1989" t="s">
        <v>806</v>
      </c>
      <c r="B1989" s="23">
        <v>41121</v>
      </c>
      <c r="C1989" t="s">
        <v>3903</v>
      </c>
      <c r="D1989" s="5">
        <v>151</v>
      </c>
      <c r="E1989" s="5"/>
      <c r="F1989" s="4">
        <v>41142</v>
      </c>
      <c r="G1989" s="5">
        <v>0</v>
      </c>
      <c r="H1989" s="22">
        <v>170</v>
      </c>
      <c r="I1989" s="25">
        <f>INDEX('TOL2008'!B:B,MATCH(A1989,'TOL2008'!A:A,0))</f>
        <v>13950</v>
      </c>
      <c r="J1989" s="25" t="str">
        <f>INDEX(Pääluokka!$H$2:$H$100,MATCH(VALUE(LEFT(Taulukko1[[#This Row],[TOL2008]],2)),Pääluokka!$G$2:$G$100,0))</f>
        <v>Teollisuus</v>
      </c>
      <c r="K1989" s="25" t="str">
        <f>INDEX(Pääluokka!$I$2:$I$100,MATCH(VALUE(LEFT(Taulukko1[[#This Row],[TOL2008]],2)),Pääluokka!$G$2:$G$100,0))</f>
        <v>Teollisuus (C-E)</v>
      </c>
    </row>
    <row r="1990" spans="1:11" ht="12.75" customHeight="1">
      <c r="A1990" t="s">
        <v>3814</v>
      </c>
      <c r="B1990" s="23">
        <v>41122</v>
      </c>
      <c r="C1990" t="s">
        <v>4305</v>
      </c>
      <c r="E1990" s="5"/>
      <c r="F1990" s="4">
        <v>41187</v>
      </c>
      <c r="G1990" s="5">
        <v>22</v>
      </c>
      <c r="H1990" s="22">
        <v>22</v>
      </c>
      <c r="I1990" s="25" t="e">
        <f>INDEX('TOL2008'!B:B,MATCH(A1990,'TOL2008'!A:A,0))</f>
        <v>#N/A</v>
      </c>
      <c r="J1990" s="25" t="e">
        <f>INDEX(Pääluokka!$H$2:$H$100,MATCH(VALUE(LEFT(Taulukko1[[#This Row],[TOL2008]],2)),Pääluokka!$G$2:$G$100,0))</f>
        <v>#N/A</v>
      </c>
      <c r="K1990" s="25" t="e">
        <f>INDEX(Pääluokka!$I$2:$I$100,MATCH(VALUE(LEFT(Taulukko1[[#This Row],[TOL2008]],2)),Pääluokka!$G$2:$G$100,0))</f>
        <v>#N/A</v>
      </c>
    </row>
    <row r="1991" spans="1:11" ht="12.75" customHeight="1">
      <c r="A1991" t="s">
        <v>4294</v>
      </c>
      <c r="B1991" s="23">
        <v>41122</v>
      </c>
      <c r="C1991" t="s">
        <v>4293</v>
      </c>
      <c r="D1991" s="5">
        <v>60</v>
      </c>
      <c r="E1991" s="5"/>
      <c r="F1991" s="4">
        <v>41151</v>
      </c>
      <c r="G1991" s="5">
        <v>0</v>
      </c>
      <c r="H1991" s="22">
        <v>60</v>
      </c>
      <c r="I1991" s="25" t="e">
        <f>INDEX('TOL2008'!B:B,MATCH(A1991,'TOL2008'!A:A,0))</f>
        <v>#N/A</v>
      </c>
      <c r="J1991" s="25" t="e">
        <f>INDEX(Pääluokka!$H$2:$H$100,MATCH(VALUE(LEFT(Taulukko1[[#This Row],[TOL2008]],2)),Pääluokka!$G$2:$G$100,0))</f>
        <v>#N/A</v>
      </c>
      <c r="K1991" s="25" t="e">
        <f>INDEX(Pääluokka!$I$2:$I$100,MATCH(VALUE(LEFT(Taulukko1[[#This Row],[TOL2008]],2)),Pääluokka!$G$2:$G$100,0))</f>
        <v>#N/A</v>
      </c>
    </row>
    <row r="1992" spans="1:11" ht="12.75" customHeight="1">
      <c r="A1992" t="s">
        <v>4279</v>
      </c>
      <c r="B1992" s="23">
        <v>41122</v>
      </c>
      <c r="C1992" t="s">
        <v>4278</v>
      </c>
      <c r="E1992" s="5">
        <v>15</v>
      </c>
      <c r="F1992" s="4">
        <v>41211</v>
      </c>
      <c r="G1992" s="5">
        <v>12</v>
      </c>
      <c r="H1992" s="22">
        <v>20</v>
      </c>
      <c r="I1992" s="25" t="e">
        <f>INDEX('TOL2008'!B:B,MATCH(A1992,'TOL2008'!A:A,0))</f>
        <v>#N/A</v>
      </c>
      <c r="J1992" s="25" t="e">
        <f>INDEX(Pääluokka!$H$2:$H$100,MATCH(VALUE(LEFT(Taulukko1[[#This Row],[TOL2008]],2)),Pääluokka!$G$2:$G$100,0))</f>
        <v>#N/A</v>
      </c>
      <c r="K1992" s="25" t="e">
        <f>INDEX(Pääluokka!$I$2:$I$100,MATCH(VALUE(LEFT(Taulukko1[[#This Row],[TOL2008]],2)),Pääluokka!$G$2:$G$100,0))</f>
        <v>#N/A</v>
      </c>
    </row>
    <row r="1993" spans="1:11" ht="12.75" customHeight="1">
      <c r="A1993" t="s">
        <v>4119</v>
      </c>
      <c r="B1993" s="23">
        <v>41122</v>
      </c>
      <c r="C1993" t="s">
        <v>4118</v>
      </c>
      <c r="E1993" s="5"/>
      <c r="F1993" s="4">
        <v>41150</v>
      </c>
      <c r="G1993" s="5">
        <v>9</v>
      </c>
      <c r="H1993" s="22">
        <v>9</v>
      </c>
      <c r="I1993" s="25" t="e">
        <f>INDEX('TOL2008'!B:B,MATCH(A1993,'TOL2008'!A:A,0))</f>
        <v>#N/A</v>
      </c>
      <c r="J1993" s="25" t="e">
        <f>INDEX(Pääluokka!$H$2:$H$100,MATCH(VALUE(LEFT(Taulukko1[[#This Row],[TOL2008]],2)),Pääluokka!$G$2:$G$100,0))</f>
        <v>#N/A</v>
      </c>
      <c r="K1993" s="25" t="e">
        <f>INDEX(Pääluokka!$I$2:$I$100,MATCH(VALUE(LEFT(Taulukko1[[#This Row],[TOL2008]],2)),Pääluokka!$G$2:$G$100,0))</f>
        <v>#N/A</v>
      </c>
    </row>
    <row r="1994" spans="1:11" ht="12.75" customHeight="1">
      <c r="A1994" t="s">
        <v>4073</v>
      </c>
      <c r="B1994" s="23">
        <v>41122</v>
      </c>
      <c r="C1994" t="s">
        <v>4072</v>
      </c>
      <c r="D1994" s="5">
        <v>11</v>
      </c>
      <c r="E1994" s="5"/>
      <c r="F1994" s="4">
        <v>41135</v>
      </c>
      <c r="G1994" s="5">
        <v>0</v>
      </c>
      <c r="H1994" s="22">
        <v>11</v>
      </c>
      <c r="I1994" s="25" t="e">
        <f>INDEX('TOL2008'!B:B,MATCH(A1994,'TOL2008'!A:A,0))</f>
        <v>#N/A</v>
      </c>
      <c r="J1994" s="25" t="e">
        <f>INDEX(Pääluokka!$H$2:$H$100,MATCH(VALUE(LEFT(Taulukko1[[#This Row],[TOL2008]],2)),Pääluokka!$G$2:$G$100,0))</f>
        <v>#N/A</v>
      </c>
      <c r="K1994" s="25" t="e">
        <f>INDEX(Pääluokka!$I$2:$I$100,MATCH(VALUE(LEFT(Taulukko1[[#This Row],[TOL2008]],2)),Pääluokka!$G$2:$G$100,0))</f>
        <v>#N/A</v>
      </c>
    </row>
    <row r="1995" spans="1:11" ht="12.75" customHeight="1">
      <c r="A1995" t="s">
        <v>4025</v>
      </c>
      <c r="B1995" s="23">
        <v>41122</v>
      </c>
      <c r="C1995" t="s">
        <v>1449</v>
      </c>
      <c r="E1995" s="5"/>
      <c r="F1995" s="4">
        <v>41160</v>
      </c>
      <c r="G1995" s="5">
        <v>10</v>
      </c>
      <c r="H1995" s="22">
        <v>40</v>
      </c>
      <c r="I1995" s="25" t="e">
        <f>INDEX('TOL2008'!B:B,MATCH(A1995,'TOL2008'!A:A,0))</f>
        <v>#N/A</v>
      </c>
      <c r="J1995" s="25" t="e">
        <f>INDEX(Pääluokka!$H$2:$H$100,MATCH(VALUE(LEFT(Taulukko1[[#This Row],[TOL2008]],2)),Pääluokka!$G$2:$G$100,0))</f>
        <v>#N/A</v>
      </c>
      <c r="K1995" s="25" t="e">
        <f>INDEX(Pääluokka!$I$2:$I$100,MATCH(VALUE(LEFT(Taulukko1[[#This Row],[TOL2008]],2)),Pääluokka!$G$2:$G$100,0))</f>
        <v>#N/A</v>
      </c>
    </row>
    <row r="1996" spans="1:11" ht="12.75" customHeight="1">
      <c r="A1996" t="s">
        <v>2422</v>
      </c>
      <c r="B1996" s="23">
        <v>41122</v>
      </c>
      <c r="C1996" t="s">
        <v>3947</v>
      </c>
      <c r="E1996" s="5"/>
      <c r="F1996" s="4">
        <v>41155</v>
      </c>
      <c r="G1996" s="5">
        <v>30</v>
      </c>
      <c r="H1996" s="22">
        <v>39</v>
      </c>
      <c r="I1996" s="25" t="e">
        <f>INDEX('TOL2008'!B:B,MATCH(A1996,'TOL2008'!A:A,0))</f>
        <v>#N/A</v>
      </c>
      <c r="J1996" s="25" t="e">
        <f>INDEX(Pääluokka!$H$2:$H$100,MATCH(VALUE(LEFT(Taulukko1[[#This Row],[TOL2008]],2)),Pääluokka!$G$2:$G$100,0))</f>
        <v>#N/A</v>
      </c>
      <c r="K1996" s="25" t="e">
        <f>INDEX(Pääluokka!$I$2:$I$100,MATCH(VALUE(LEFT(Taulukko1[[#This Row],[TOL2008]],2)),Pääluokka!$G$2:$G$100,0))</f>
        <v>#N/A</v>
      </c>
    </row>
    <row r="1997" spans="1:11" ht="12.75" customHeight="1">
      <c r="A1997" t="s">
        <v>3923</v>
      </c>
      <c r="B1997" s="23">
        <v>41122</v>
      </c>
      <c r="C1997" t="s">
        <v>3922</v>
      </c>
      <c r="E1997" s="5"/>
      <c r="F1997" s="4">
        <v>41172</v>
      </c>
      <c r="G1997" s="5">
        <v>97</v>
      </c>
      <c r="H1997" s="22">
        <v>100</v>
      </c>
      <c r="I1997" s="25">
        <f>INDEX('TOL2008'!B:B,MATCH(A1997,'TOL2008'!A:A,0))</f>
        <v>52240</v>
      </c>
      <c r="J1997" s="25" t="str">
        <f>INDEX(Pääluokka!$H$2:$H$100,MATCH(VALUE(LEFT(Taulukko1[[#This Row],[TOL2008]],2)),Pääluokka!$G$2:$G$100,0))</f>
        <v>Kuljetus ja varastointi</v>
      </c>
      <c r="K1997" s="25" t="str">
        <f>INDEX(Pääluokka!$I$2:$I$100,MATCH(VALUE(LEFT(Taulukko1[[#This Row],[TOL2008]],2)),Pääluokka!$G$2:$G$100,0))</f>
        <v>Palvelualat (G-N, R, S)</v>
      </c>
    </row>
    <row r="1998" spans="1:11" ht="12.75" customHeight="1">
      <c r="A1998" t="s">
        <v>3854</v>
      </c>
      <c r="B1998" s="23">
        <v>41122</v>
      </c>
      <c r="C1998" t="s">
        <v>3853</v>
      </c>
      <c r="D1998" s="5">
        <v>41</v>
      </c>
      <c r="E1998" s="5"/>
      <c r="F1998" s="4">
        <v>41149</v>
      </c>
      <c r="G1998" s="5">
        <v>0</v>
      </c>
      <c r="H1998" s="22">
        <v>41</v>
      </c>
      <c r="I1998" s="25">
        <f>INDEX('TOL2008'!B:B,MATCH(A1998,'TOL2008'!A:A,0))</f>
        <v>16100</v>
      </c>
      <c r="J1998" s="25" t="str">
        <f>INDEX(Pääluokka!$H$2:$H$100,MATCH(VALUE(LEFT(Taulukko1[[#This Row],[TOL2008]],2)),Pääluokka!$G$2:$G$100,0))</f>
        <v>Teollisuus</v>
      </c>
      <c r="K1998" s="25" t="str">
        <f>INDEX(Pääluokka!$I$2:$I$100,MATCH(VALUE(LEFT(Taulukko1[[#This Row],[TOL2008]],2)),Pääluokka!$G$2:$G$100,0))</f>
        <v>Teollisuus (C-E)</v>
      </c>
    </row>
    <row r="1999" spans="1:11" ht="12.75" customHeight="1">
      <c r="A1999" t="s">
        <v>3814</v>
      </c>
      <c r="B1999" s="23">
        <v>41122</v>
      </c>
      <c r="C1999" t="s">
        <v>4306</v>
      </c>
      <c r="D1999" s="24"/>
      <c r="E1999" s="21"/>
      <c r="F1999" s="4">
        <v>41158</v>
      </c>
      <c r="G1999" s="21">
        <v>41</v>
      </c>
      <c r="H1999" s="24">
        <v>46</v>
      </c>
      <c r="I1999" s="25" t="e">
        <f>INDEX('TOL2008'!B:B,MATCH(A1999,'TOL2008'!A:A,0))</f>
        <v>#N/A</v>
      </c>
      <c r="J1999" s="25" t="e">
        <f>INDEX(Pääluokka!$H$2:$H$100,MATCH(VALUE(LEFT(Taulukko1[[#This Row],[TOL2008]],2)),Pääluokka!$G$2:$G$100,0))</f>
        <v>#N/A</v>
      </c>
      <c r="K1999" s="25" t="e">
        <f>INDEX(Pääluokka!$I$2:$I$100,MATCH(VALUE(LEFT(Taulukko1[[#This Row],[TOL2008]],2)),Pääluokka!$G$2:$G$100,0))</f>
        <v>#N/A</v>
      </c>
    </row>
    <row r="2000" spans="1:11" ht="12.75" customHeight="1">
      <c r="A2000" t="s">
        <v>1640</v>
      </c>
      <c r="B2000" s="23">
        <v>41128</v>
      </c>
      <c r="C2000" t="s">
        <v>4274</v>
      </c>
      <c r="E2000" s="5">
        <v>30</v>
      </c>
      <c r="F2000" s="4">
        <v>41156</v>
      </c>
      <c r="G2000" s="5">
        <v>16</v>
      </c>
      <c r="H2000" s="22">
        <v>30</v>
      </c>
      <c r="I2000" s="25" t="e">
        <f>INDEX('TOL2008'!B:B,MATCH(A2000,'TOL2008'!A:A,0))</f>
        <v>#N/A</v>
      </c>
      <c r="J2000" s="25" t="e">
        <f>INDEX(Pääluokka!$H$2:$H$100,MATCH(VALUE(LEFT(Taulukko1[[#This Row],[TOL2008]],2)),Pääluokka!$G$2:$G$100,0))</f>
        <v>#N/A</v>
      </c>
      <c r="K2000" s="25" t="e">
        <f>INDEX(Pääluokka!$I$2:$I$100,MATCH(VALUE(LEFT(Taulukko1[[#This Row],[TOL2008]],2)),Pääluokka!$G$2:$G$100,0))</f>
        <v>#N/A</v>
      </c>
    </row>
    <row r="2001" spans="1:11" ht="12.75" customHeight="1">
      <c r="A2001" t="s">
        <v>4081</v>
      </c>
      <c r="B2001" s="23">
        <v>41128</v>
      </c>
      <c r="C2001" t="s">
        <v>4080</v>
      </c>
      <c r="E2001" s="5"/>
      <c r="F2001" s="4">
        <v>41228</v>
      </c>
      <c r="G2001" s="5">
        <v>7</v>
      </c>
      <c r="H2001" s="22">
        <v>42</v>
      </c>
      <c r="I2001" s="25" t="e">
        <f>INDEX('TOL2008'!B:B,MATCH(A2001,'TOL2008'!A:A,0))</f>
        <v>#N/A</v>
      </c>
      <c r="J2001" s="25" t="e">
        <f>INDEX(Pääluokka!$H$2:$H$100,MATCH(VALUE(LEFT(Taulukko1[[#This Row],[TOL2008]],2)),Pääluokka!$G$2:$G$100,0))</f>
        <v>#N/A</v>
      </c>
      <c r="K2001" s="25" t="e">
        <f>INDEX(Pääluokka!$I$2:$I$100,MATCH(VALUE(LEFT(Taulukko1[[#This Row],[TOL2008]],2)),Pääluokka!$G$2:$G$100,0))</f>
        <v>#N/A</v>
      </c>
    </row>
    <row r="2002" spans="1:11" ht="12.75" customHeight="1">
      <c r="A2002" t="s">
        <v>56</v>
      </c>
      <c r="B2002" s="23">
        <v>41128</v>
      </c>
      <c r="C2002" t="s">
        <v>87</v>
      </c>
      <c r="E2002" s="5">
        <v>150</v>
      </c>
      <c r="F2002" s="4">
        <v>41180</v>
      </c>
      <c r="G2002" s="5">
        <v>39</v>
      </c>
      <c r="H2002" s="22">
        <v>1100</v>
      </c>
      <c r="I2002" s="25">
        <f>INDEX('TOL2008'!B:B,MATCH(A2002,'TOL2008'!A:A,0))</f>
        <v>80100</v>
      </c>
      <c r="J2002" s="25" t="str">
        <f>INDEX(Pääluokka!$H$2:$H$100,MATCH(VALUE(LEFT(Taulukko1[[#This Row],[TOL2008]],2)),Pääluokka!$G$2:$G$100,0))</f>
        <v>Hallinto- ja tukipalvelutoiminta</v>
      </c>
      <c r="K2002" s="25" t="str">
        <f>INDEX(Pääluokka!$I$2:$I$100,MATCH(VALUE(LEFT(Taulukko1[[#This Row],[TOL2008]],2)),Pääluokka!$G$2:$G$100,0))</f>
        <v>Palvelualat (G-N, R, S)</v>
      </c>
    </row>
    <row r="2003" spans="1:11" ht="12.75" customHeight="1">
      <c r="A2003" t="s">
        <v>2760</v>
      </c>
      <c r="B2003" s="23">
        <v>41129</v>
      </c>
      <c r="C2003" t="s">
        <v>4122</v>
      </c>
      <c r="D2003" s="5" t="s">
        <v>25</v>
      </c>
      <c r="E2003" s="5">
        <v>60</v>
      </c>
      <c r="F2003" s="4">
        <v>41180</v>
      </c>
      <c r="G2003" s="5">
        <v>42</v>
      </c>
      <c r="H2003" s="22">
        <v>1000</v>
      </c>
      <c r="I2003" s="25">
        <f>INDEX('TOL2008'!B:B,MATCH(A2003,'TOL2008'!A:A,0))</f>
        <v>16211</v>
      </c>
      <c r="J2003" s="25" t="str">
        <f>INDEX(Pääluokka!$H$2:$H$100,MATCH(VALUE(LEFT(Taulukko1[[#This Row],[TOL2008]],2)),Pääluokka!$G$2:$G$100,0))</f>
        <v>Teollisuus</v>
      </c>
      <c r="K2003" s="25" t="str">
        <f>INDEX(Pääluokka!$I$2:$I$100,MATCH(VALUE(LEFT(Taulukko1[[#This Row],[TOL2008]],2)),Pääluokka!$G$2:$G$100,0))</f>
        <v>Teollisuus (C-E)</v>
      </c>
    </row>
    <row r="2004" spans="1:11" ht="12.75" customHeight="1">
      <c r="A2004" t="s">
        <v>3941</v>
      </c>
      <c r="B2004" s="23">
        <v>41129</v>
      </c>
      <c r="C2004" t="s">
        <v>302</v>
      </c>
      <c r="D2004" s="5">
        <v>7</v>
      </c>
      <c r="E2004" s="5">
        <v>23</v>
      </c>
      <c r="F2004" s="4"/>
      <c r="G2004" s="5"/>
      <c r="H2004" s="22">
        <v>30</v>
      </c>
      <c r="I2004" s="25" t="e">
        <f>INDEX('TOL2008'!B:B,MATCH(A2004,'TOL2008'!A:A,0))</f>
        <v>#N/A</v>
      </c>
      <c r="J2004" s="25" t="e">
        <f>INDEX(Pääluokka!$H$2:$H$100,MATCH(VALUE(LEFT(Taulukko1[[#This Row],[TOL2008]],2)),Pääluokka!$G$2:$G$100,0))</f>
        <v>#N/A</v>
      </c>
      <c r="K2004" s="25" t="e">
        <f>INDEX(Pääluokka!$I$2:$I$100,MATCH(VALUE(LEFT(Taulukko1[[#This Row],[TOL2008]],2)),Pääluokka!$G$2:$G$100,0))</f>
        <v>#N/A</v>
      </c>
    </row>
    <row r="2005" spans="1:11" ht="12.75" customHeight="1">
      <c r="A2005" t="s">
        <v>1273</v>
      </c>
      <c r="B2005" s="23">
        <v>41130</v>
      </c>
      <c r="C2005" t="s">
        <v>4265</v>
      </c>
      <c r="D2005" s="5">
        <v>557</v>
      </c>
      <c r="E2005" s="5">
        <v>44</v>
      </c>
      <c r="F2005" s="4">
        <v>41186</v>
      </c>
      <c r="G2005" s="5">
        <v>13</v>
      </c>
      <c r="H2005" s="22">
        <v>570</v>
      </c>
      <c r="I2005" s="25">
        <f>INDEX('TOL2008'!B:B,MATCH(A2005,'TOL2008'!A:A,0))</f>
        <v>45111</v>
      </c>
      <c r="J2005" s="25" t="str">
        <f>INDEX(Pääluokka!$H$2:$H$100,MATCH(VALUE(LEFT(Taulukko1[[#This Row],[TOL2008]],2)),Pääluokka!$G$2:$G$100,0))</f>
        <v>Tukku- ja vähittäiskauppa; moottoriajoneuvojen ja moottoripyörien korjaus</v>
      </c>
      <c r="K2005" s="25" t="str">
        <f>INDEX(Pääluokka!$I$2:$I$100,MATCH(VALUE(LEFT(Taulukko1[[#This Row],[TOL2008]],2)),Pääluokka!$G$2:$G$100,0))</f>
        <v>Palvelualat (G-N, R, S)</v>
      </c>
    </row>
    <row r="2006" spans="1:11" ht="12.75" customHeight="1">
      <c r="A2006" t="s">
        <v>4008</v>
      </c>
      <c r="B2006" s="23">
        <v>41130</v>
      </c>
      <c r="C2006" t="s">
        <v>4007</v>
      </c>
      <c r="D2006" s="5">
        <v>30</v>
      </c>
      <c r="E2006" s="5">
        <v>15</v>
      </c>
      <c r="F2006" s="4">
        <v>41180</v>
      </c>
      <c r="G2006" s="5">
        <v>0</v>
      </c>
      <c r="H2006" s="22">
        <v>30</v>
      </c>
      <c r="I2006" s="25" t="e">
        <f>INDEX('TOL2008'!B:B,MATCH(A2006,'TOL2008'!A:A,0))</f>
        <v>#N/A</v>
      </c>
      <c r="J2006" s="25" t="e">
        <f>INDEX(Pääluokka!$H$2:$H$100,MATCH(VALUE(LEFT(Taulukko1[[#This Row],[TOL2008]],2)),Pääluokka!$G$2:$G$100,0))</f>
        <v>#N/A</v>
      </c>
      <c r="K2006" s="25" t="e">
        <f>INDEX(Pääluokka!$I$2:$I$100,MATCH(VALUE(LEFT(Taulukko1[[#This Row],[TOL2008]],2)),Pääluokka!$G$2:$G$100,0))</f>
        <v>#N/A</v>
      </c>
    </row>
    <row r="2007" spans="1:11" ht="12.75" customHeight="1">
      <c r="A2007" t="s">
        <v>4124</v>
      </c>
      <c r="B2007" s="23">
        <v>41136</v>
      </c>
      <c r="C2007" t="s">
        <v>4123</v>
      </c>
      <c r="E2007" s="5"/>
      <c r="F2007" s="4">
        <v>41170</v>
      </c>
      <c r="G2007" s="5">
        <v>29</v>
      </c>
      <c r="H2007" s="22">
        <v>40</v>
      </c>
      <c r="I2007" s="25" t="e">
        <f>INDEX('TOL2008'!B:B,MATCH(A2007,'TOL2008'!A:A,0))</f>
        <v>#N/A</v>
      </c>
      <c r="J2007" s="25" t="e">
        <f>INDEX(Pääluokka!$H$2:$H$100,MATCH(VALUE(LEFT(Taulukko1[[#This Row],[TOL2008]],2)),Pääluokka!$G$2:$G$100,0))</f>
        <v>#N/A</v>
      </c>
      <c r="K2007" s="25" t="e">
        <f>INDEX(Pääluokka!$I$2:$I$100,MATCH(VALUE(LEFT(Taulukko1[[#This Row],[TOL2008]],2)),Pääluokka!$G$2:$G$100,0))</f>
        <v>#N/A</v>
      </c>
    </row>
    <row r="2008" spans="1:11" ht="12.75" customHeight="1">
      <c r="A2008" t="s">
        <v>205</v>
      </c>
      <c r="B2008" s="23">
        <v>41137</v>
      </c>
      <c r="C2008" t="s">
        <v>3963</v>
      </c>
      <c r="E2008" s="5">
        <v>35</v>
      </c>
      <c r="F2008" s="4">
        <v>41190</v>
      </c>
      <c r="G2008" s="5">
        <v>23</v>
      </c>
      <c r="H2008" s="22">
        <v>55</v>
      </c>
      <c r="I2008" s="25">
        <f>INDEX('TOL2008'!B:B,MATCH(A2008,'TOL2008'!A:A,0))</f>
        <v>58130</v>
      </c>
      <c r="J2008" s="25" t="str">
        <f>INDEX(Pääluokka!$H$2:$H$100,MATCH(VALUE(LEFT(Taulukko1[[#This Row],[TOL2008]],2)),Pääluokka!$G$2:$G$100,0))</f>
        <v>Informaatio ja viestintä</v>
      </c>
      <c r="K2008" s="25" t="str">
        <f>INDEX(Pääluokka!$I$2:$I$100,MATCH(VALUE(LEFT(Taulukko1[[#This Row],[TOL2008]],2)),Pääluokka!$G$2:$G$100,0))</f>
        <v>Palvelualat (G-N, R, S)</v>
      </c>
    </row>
    <row r="2009" spans="1:11" ht="12.75" customHeight="1">
      <c r="A2009" t="s">
        <v>711</v>
      </c>
      <c r="B2009" s="23">
        <v>41137</v>
      </c>
      <c r="C2009" t="s">
        <v>3844</v>
      </c>
      <c r="D2009" s="5">
        <v>400</v>
      </c>
      <c r="E2009" s="5"/>
      <c r="F2009" s="4"/>
      <c r="G2009" s="5"/>
      <c r="H2009" s="22">
        <v>400</v>
      </c>
      <c r="I2009" s="25">
        <f>INDEX('TOL2008'!B:B,MATCH(A2009,'TOL2008'!A:A,0))</f>
        <v>22220</v>
      </c>
      <c r="J2009" s="25" t="str">
        <f>INDEX(Pääluokka!$H$2:$H$100,MATCH(VALUE(LEFT(Taulukko1[[#This Row],[TOL2008]],2)),Pääluokka!$G$2:$G$100,0))</f>
        <v>Teollisuus</v>
      </c>
      <c r="K2009" s="25" t="str">
        <f>INDEX(Pääluokka!$I$2:$I$100,MATCH(VALUE(LEFT(Taulukko1[[#This Row],[TOL2008]],2)),Pääluokka!$G$2:$G$100,0))</f>
        <v>Teollisuus (C-E)</v>
      </c>
    </row>
    <row r="2010" spans="1:11" ht="12.75" customHeight="1">
      <c r="A2010" t="s">
        <v>2241</v>
      </c>
      <c r="B2010" s="23">
        <v>41141</v>
      </c>
      <c r="C2010" t="s">
        <v>3845</v>
      </c>
      <c r="D2010" s="24"/>
      <c r="E2010" s="5">
        <v>98</v>
      </c>
      <c r="F2010" s="4">
        <v>41246</v>
      </c>
      <c r="G2010" s="5">
        <v>40</v>
      </c>
      <c r="H2010" s="22">
        <v>98</v>
      </c>
      <c r="I2010" s="25" t="e">
        <f>INDEX('TOL2008'!B:B,MATCH(A2010,'TOL2008'!A:A,0))</f>
        <v>#N/A</v>
      </c>
      <c r="J2010" s="25" t="e">
        <f>INDEX(Pääluokka!$H$2:$H$100,MATCH(VALUE(LEFT(Taulukko1[[#This Row],[TOL2008]],2)),Pääluokka!$G$2:$G$100,0))</f>
        <v>#N/A</v>
      </c>
      <c r="K2010" s="25" t="e">
        <f>INDEX(Pääluokka!$I$2:$I$100,MATCH(VALUE(LEFT(Taulukko1[[#This Row],[TOL2008]],2)),Pääluokka!$G$2:$G$100,0))</f>
        <v>#N/A</v>
      </c>
    </row>
    <row r="2011" spans="1:11" ht="12.75" customHeight="1">
      <c r="A2011" t="s">
        <v>8</v>
      </c>
      <c r="B2011" s="23">
        <v>41141</v>
      </c>
      <c r="C2011" t="s">
        <v>3835</v>
      </c>
      <c r="D2011" s="24"/>
      <c r="E2011" s="5">
        <v>30</v>
      </c>
      <c r="F2011" s="4">
        <v>41193</v>
      </c>
      <c r="G2011" s="5">
        <v>24</v>
      </c>
      <c r="H2011" s="22">
        <v>30</v>
      </c>
      <c r="I2011" s="25">
        <f>INDEX('TOL2008'!B:B,MATCH(A2011,'TOL2008'!A:A,0))</f>
        <v>28110</v>
      </c>
      <c r="J2011" s="25" t="str">
        <f>INDEX(Pääluokka!$H$2:$H$100,MATCH(VALUE(LEFT(Taulukko1[[#This Row],[TOL2008]],2)),Pääluokka!$G$2:$G$100,0))</f>
        <v>Teollisuus</v>
      </c>
      <c r="K2011" s="25" t="str">
        <f>INDEX(Pääluokka!$I$2:$I$100,MATCH(VALUE(LEFT(Taulukko1[[#This Row],[TOL2008]],2)),Pääluokka!$G$2:$G$100,0))</f>
        <v>Teollisuus (C-E)</v>
      </c>
    </row>
    <row r="2012" spans="1:11" ht="12.75" customHeight="1">
      <c r="A2012" t="s">
        <v>4253</v>
      </c>
      <c r="B2012" s="23">
        <v>41143</v>
      </c>
      <c r="C2012" t="s">
        <v>4252</v>
      </c>
      <c r="D2012" s="5">
        <v>10</v>
      </c>
      <c r="E2012" s="5"/>
      <c r="F2012" s="4"/>
      <c r="G2012" s="5"/>
      <c r="H2012" s="22">
        <v>10</v>
      </c>
      <c r="I2012" s="25" t="e">
        <f>INDEX('TOL2008'!B:B,MATCH(A2012,'TOL2008'!A:A,0))</f>
        <v>#N/A</v>
      </c>
      <c r="J2012" s="25" t="e">
        <f>INDEX(Pääluokka!$H$2:$H$100,MATCH(VALUE(LEFT(Taulukko1[[#This Row],[TOL2008]],2)),Pääluokka!$G$2:$G$100,0))</f>
        <v>#N/A</v>
      </c>
      <c r="K2012" s="25" t="e">
        <f>INDEX(Pääluokka!$I$2:$I$100,MATCH(VALUE(LEFT(Taulukko1[[#This Row],[TOL2008]],2)),Pääluokka!$G$2:$G$100,0))</f>
        <v>#N/A</v>
      </c>
    </row>
    <row r="2013" spans="1:11" ht="12.75" customHeight="1">
      <c r="A2013" t="s">
        <v>931</v>
      </c>
      <c r="B2013" s="23">
        <v>41143</v>
      </c>
      <c r="C2013" t="s">
        <v>4027</v>
      </c>
      <c r="D2013" s="24"/>
      <c r="E2013" s="5">
        <v>16</v>
      </c>
      <c r="F2013" s="4">
        <v>41193</v>
      </c>
      <c r="G2013" s="5">
        <v>5</v>
      </c>
      <c r="H2013" s="22">
        <v>16</v>
      </c>
      <c r="I2013" s="25">
        <f>INDEX('TOL2008'!B:B,MATCH(A2013,'TOL2008'!A:A,0))</f>
        <v>23120</v>
      </c>
      <c r="J2013" s="25" t="str">
        <f>INDEX(Pääluokka!$H$2:$H$100,MATCH(VALUE(LEFT(Taulukko1[[#This Row],[TOL2008]],2)),Pääluokka!$G$2:$G$100,0))</f>
        <v>Teollisuus</v>
      </c>
      <c r="K2013" s="25" t="str">
        <f>INDEX(Pääluokka!$I$2:$I$100,MATCH(VALUE(LEFT(Taulukko1[[#This Row],[TOL2008]],2)),Pääluokka!$G$2:$G$100,0))</f>
        <v>Teollisuus (C-E)</v>
      </c>
    </row>
    <row r="2014" spans="1:11" ht="12.75" customHeight="1">
      <c r="A2014" s="21" t="s">
        <v>4193</v>
      </c>
      <c r="B2014" s="23">
        <v>41144</v>
      </c>
      <c r="C2014" s="21" t="s">
        <v>4192</v>
      </c>
      <c r="D2014" s="24"/>
      <c r="E2014" s="24">
        <v>60</v>
      </c>
      <c r="F2014" s="23"/>
      <c r="G2014" s="24"/>
      <c r="H2014" s="22">
        <v>60</v>
      </c>
      <c r="I2014" s="25" t="e">
        <f>INDEX('TOL2008'!B:B,MATCH(A2014,'TOL2008'!A:A,0))</f>
        <v>#N/A</v>
      </c>
      <c r="J2014" s="25" t="e">
        <f>INDEX(Pääluokka!$H$2:$H$100,MATCH(VALUE(LEFT(Taulukko1[[#This Row],[TOL2008]],2)),Pääluokka!$G$2:$G$100,0))</f>
        <v>#N/A</v>
      </c>
      <c r="K2014" s="25" t="e">
        <f>INDEX(Pääluokka!$I$2:$I$100,MATCH(VALUE(LEFT(Taulukko1[[#This Row],[TOL2008]],2)),Pääluokka!$G$2:$G$100,0))</f>
        <v>#N/A</v>
      </c>
    </row>
    <row r="2015" spans="1:11" ht="12.75" customHeight="1">
      <c r="A2015" s="21" t="s">
        <v>4030</v>
      </c>
      <c r="B2015" s="23">
        <v>41145</v>
      </c>
      <c r="C2015" s="21" t="s">
        <v>4029</v>
      </c>
      <c r="D2015" s="24"/>
      <c r="E2015" s="24">
        <v>20</v>
      </c>
      <c r="F2015" s="23"/>
      <c r="G2015" s="24"/>
      <c r="H2015" s="22">
        <v>225</v>
      </c>
      <c r="I2015" s="25" t="e">
        <f>INDEX('TOL2008'!B:B,MATCH(A2015,'TOL2008'!A:A,0))</f>
        <v>#N/A</v>
      </c>
      <c r="J2015" s="25" t="e">
        <f>INDEX(Pääluokka!$H$2:$H$100,MATCH(VALUE(LEFT(Taulukko1[[#This Row],[TOL2008]],2)),Pääluokka!$G$2:$G$100,0))</f>
        <v>#N/A</v>
      </c>
      <c r="K2015" s="25" t="e">
        <f>INDEX(Pääluokka!$I$2:$I$100,MATCH(VALUE(LEFT(Taulukko1[[#This Row],[TOL2008]],2)),Pääluokka!$G$2:$G$100,0))</f>
        <v>#N/A</v>
      </c>
    </row>
    <row r="2016" spans="1:11" ht="12.75" customHeight="1">
      <c r="A2016" t="s">
        <v>1146</v>
      </c>
      <c r="B2016" s="23">
        <v>41148</v>
      </c>
      <c r="C2016" t="s">
        <v>4167</v>
      </c>
      <c r="D2016" s="5" t="s">
        <v>25</v>
      </c>
      <c r="E2016" s="5">
        <v>78</v>
      </c>
      <c r="F2016" s="4">
        <v>41186</v>
      </c>
      <c r="G2016" s="5">
        <v>75</v>
      </c>
      <c r="H2016" s="22">
        <v>330</v>
      </c>
      <c r="I2016" s="25">
        <f>INDEX('TOL2008'!B:B,MATCH(A2016,'TOL2008'!A:A,0))</f>
        <v>81210</v>
      </c>
      <c r="J2016" s="25" t="str">
        <f>INDEX(Pääluokka!$H$2:$H$100,MATCH(VALUE(LEFT(Taulukko1[[#This Row],[TOL2008]],2)),Pääluokka!$G$2:$G$100,0))</f>
        <v>Hallinto- ja tukipalvelutoiminta</v>
      </c>
      <c r="K2016" s="25" t="str">
        <f>INDEX(Pääluokka!$I$2:$I$100,MATCH(VALUE(LEFT(Taulukko1[[#This Row],[TOL2008]],2)),Pääluokka!$G$2:$G$100,0))</f>
        <v>Palvelualat (G-N, R, S)</v>
      </c>
    </row>
    <row r="2017" spans="1:11" ht="12.75" customHeight="1">
      <c r="A2017" s="21" t="s">
        <v>512</v>
      </c>
      <c r="B2017" s="23">
        <v>41149</v>
      </c>
      <c r="C2017" s="21" t="s">
        <v>4211</v>
      </c>
      <c r="D2017" s="24"/>
      <c r="E2017" s="24">
        <v>4</v>
      </c>
      <c r="F2017" s="23"/>
      <c r="G2017" s="24"/>
      <c r="H2017" s="22">
        <v>4</v>
      </c>
      <c r="I2017" s="25">
        <f>INDEX('TOL2008'!B:B,MATCH(A2017,'TOL2008'!A:A,0))</f>
        <v>18120</v>
      </c>
      <c r="J2017" s="25" t="str">
        <f>INDEX(Pääluokka!$H$2:$H$100,MATCH(VALUE(LEFT(Taulukko1[[#This Row],[TOL2008]],2)),Pääluokka!$G$2:$G$100,0))</f>
        <v>Teollisuus</v>
      </c>
      <c r="K2017" s="25" t="str">
        <f>INDEX(Pääluokka!$I$2:$I$100,MATCH(VALUE(LEFT(Taulukko1[[#This Row],[TOL2008]],2)),Pääluokka!$G$2:$G$100,0))</f>
        <v>Teollisuus (C-E)</v>
      </c>
    </row>
    <row r="2018" spans="1:11" ht="12.75" customHeight="1">
      <c r="A2018" s="21" t="s">
        <v>659</v>
      </c>
      <c r="B2018" s="23">
        <v>41150</v>
      </c>
      <c r="C2018" s="21" t="s">
        <v>4308</v>
      </c>
      <c r="D2018" s="24" t="s">
        <v>25</v>
      </c>
      <c r="E2018" s="24">
        <v>70</v>
      </c>
      <c r="F2018" s="23">
        <v>41201</v>
      </c>
      <c r="G2018" s="24">
        <v>35</v>
      </c>
      <c r="H2018" s="22">
        <v>600</v>
      </c>
      <c r="I2018" s="25">
        <f>INDEX('TOL2008'!B:B,MATCH(A2018,'TOL2008'!A:A,0))</f>
        <v>61100</v>
      </c>
      <c r="J2018" s="25" t="str">
        <f>INDEX(Pääluokka!$H$2:$H$100,MATCH(VALUE(LEFT(Taulukko1[[#This Row],[TOL2008]],2)),Pääluokka!$G$2:$G$100,0))</f>
        <v>Informaatio ja viestintä</v>
      </c>
      <c r="K2018" s="25" t="str">
        <f>INDEX(Pääluokka!$I$2:$I$100,MATCH(VALUE(LEFT(Taulukko1[[#This Row],[TOL2008]],2)),Pääluokka!$G$2:$G$100,0))</f>
        <v>Palvelualat (G-N, R, S)</v>
      </c>
    </row>
    <row r="2019" spans="1:11" ht="12.75" customHeight="1">
      <c r="A2019" t="s">
        <v>4181</v>
      </c>
      <c r="B2019" s="23">
        <v>41150</v>
      </c>
      <c r="C2019" t="s">
        <v>4180</v>
      </c>
      <c r="D2019" s="5">
        <v>40</v>
      </c>
      <c r="E2019" s="5">
        <v>10</v>
      </c>
      <c r="F2019" s="4"/>
      <c r="G2019" s="5"/>
      <c r="H2019" s="22">
        <v>50</v>
      </c>
      <c r="I2019" s="25" t="e">
        <f>INDEX('TOL2008'!B:B,MATCH(A2019,'TOL2008'!A:A,0))</f>
        <v>#N/A</v>
      </c>
      <c r="J2019" s="25" t="e">
        <f>INDEX(Pääluokka!$H$2:$H$100,MATCH(VALUE(LEFT(Taulukko1[[#This Row],[TOL2008]],2)),Pääluokka!$G$2:$G$100,0))</f>
        <v>#N/A</v>
      </c>
      <c r="K2019" s="25" t="e">
        <f>INDEX(Pääluokka!$I$2:$I$100,MATCH(VALUE(LEFT(Taulukko1[[#This Row],[TOL2008]],2)),Pääluokka!$G$2:$G$100,0))</f>
        <v>#N/A</v>
      </c>
    </row>
    <row r="2020" spans="1:11" ht="12.75" customHeight="1">
      <c r="A2020" t="s">
        <v>514</v>
      </c>
      <c r="B2020" s="23">
        <v>41151</v>
      </c>
      <c r="C2020" t="s">
        <v>4214</v>
      </c>
      <c r="D2020" s="5">
        <v>3</v>
      </c>
      <c r="E2020" s="5">
        <v>14</v>
      </c>
      <c r="F2020" s="4">
        <v>41198</v>
      </c>
      <c r="G2020" s="5">
        <v>5</v>
      </c>
      <c r="H2020" s="22">
        <v>14</v>
      </c>
      <c r="I2020" s="25">
        <f>INDEX('TOL2008'!B:B,MATCH(A2020,'TOL2008'!A:A,0))</f>
        <v>20510</v>
      </c>
      <c r="J2020" s="25" t="str">
        <f>INDEX(Pääluokka!$H$2:$H$100,MATCH(VALUE(LEFT(Taulukko1[[#This Row],[TOL2008]],2)),Pääluokka!$G$2:$G$100,0))</f>
        <v>Teollisuus</v>
      </c>
      <c r="K2020" s="25" t="str">
        <f>INDEX(Pääluokka!$I$2:$I$100,MATCH(VALUE(LEFT(Taulukko1[[#This Row],[TOL2008]],2)),Pääluokka!$G$2:$G$100,0))</f>
        <v>Teollisuus (C-E)</v>
      </c>
    </row>
    <row r="2021" spans="1:11" ht="12.75" customHeight="1">
      <c r="A2021" t="s">
        <v>735</v>
      </c>
      <c r="B2021" s="23">
        <v>41152</v>
      </c>
      <c r="C2021" t="s">
        <v>308</v>
      </c>
      <c r="D2021" s="5" t="s">
        <v>25</v>
      </c>
      <c r="E2021" s="5"/>
      <c r="F2021" s="4"/>
      <c r="G2021" s="5"/>
      <c r="H2021" s="22">
        <v>50</v>
      </c>
      <c r="I2021" s="25">
        <f>INDEX('TOL2008'!B:B,MATCH(A2021,'TOL2008'!A:A,0))</f>
        <v>94910</v>
      </c>
      <c r="J2021" s="25" t="str">
        <f>INDEX(Pääluokka!$H$2:$H$100,MATCH(VALUE(LEFT(Taulukko1[[#This Row],[TOL2008]],2)),Pääluokka!$G$2:$G$100,0))</f>
        <v>Muu palvelutoiminta</v>
      </c>
      <c r="K2021" s="25" t="str">
        <f>INDEX(Pääluokka!$I$2:$I$100,MATCH(VALUE(LEFT(Taulukko1[[#This Row],[TOL2008]],2)),Pääluokka!$G$2:$G$100,0))</f>
        <v>Palvelualat (G-N, R, S)</v>
      </c>
    </row>
    <row r="2022" spans="1:11" ht="12.75" customHeight="1">
      <c r="A2022" t="s">
        <v>1244</v>
      </c>
      <c r="B2022" s="23">
        <v>41153</v>
      </c>
      <c r="C2022" t="s">
        <v>4245</v>
      </c>
      <c r="D2022" s="5">
        <v>20</v>
      </c>
      <c r="E2022" s="5"/>
      <c r="F2022" s="4">
        <v>41171</v>
      </c>
      <c r="G2022" s="5">
        <v>0</v>
      </c>
      <c r="H2022" s="22">
        <v>20</v>
      </c>
      <c r="I2022" s="25">
        <f>INDEX('TOL2008'!B:B,MATCH(A2022,'TOL2008'!A:A,0))</f>
        <v>18120</v>
      </c>
      <c r="J2022" s="25" t="str">
        <f>INDEX(Pääluokka!$H$2:$H$100,MATCH(VALUE(LEFT(Taulukko1[[#This Row],[TOL2008]],2)),Pääluokka!$G$2:$G$100,0))</f>
        <v>Teollisuus</v>
      </c>
      <c r="K2022" s="25" t="str">
        <f>INDEX(Pääluokka!$I$2:$I$100,MATCH(VALUE(LEFT(Taulukko1[[#This Row],[TOL2008]],2)),Pääluokka!$G$2:$G$100,0))</f>
        <v>Teollisuus (C-E)</v>
      </c>
    </row>
    <row r="2023" spans="1:11" ht="12.75" customHeight="1">
      <c r="A2023" t="s">
        <v>4171</v>
      </c>
      <c r="B2023" s="23">
        <v>41153</v>
      </c>
      <c r="C2023" t="s">
        <v>4170</v>
      </c>
      <c r="D2023" s="5" t="s">
        <v>25</v>
      </c>
      <c r="E2023" s="5"/>
      <c r="F2023" s="4">
        <v>41212</v>
      </c>
      <c r="G2023" s="5">
        <v>18</v>
      </c>
      <c r="H2023" s="22">
        <v>18</v>
      </c>
      <c r="I2023" s="25">
        <f>INDEX('TOL2008'!B:B,MATCH(A2023,'TOL2008'!A:A,0))</f>
        <v>46434</v>
      </c>
      <c r="J2023" s="25" t="str">
        <f>INDEX(Pääluokka!$H$2:$H$100,MATCH(VALUE(LEFT(Taulukko1[[#This Row],[TOL2008]],2)),Pääluokka!$G$2:$G$100,0))</f>
        <v>Tukku- ja vähittäiskauppa; moottoriajoneuvojen ja moottoripyörien korjaus</v>
      </c>
      <c r="K2023" s="25" t="str">
        <f>INDEX(Pääluokka!$I$2:$I$100,MATCH(VALUE(LEFT(Taulukko1[[#This Row],[TOL2008]],2)),Pääluokka!$G$2:$G$100,0))</f>
        <v>Palvelualat (G-N, R, S)</v>
      </c>
    </row>
    <row r="2024" spans="1:11" ht="12.75" customHeight="1">
      <c r="A2024" t="s">
        <v>1054</v>
      </c>
      <c r="B2024" s="23">
        <v>41153</v>
      </c>
      <c r="C2024" t="s">
        <v>4108</v>
      </c>
      <c r="D2024" s="5">
        <v>25</v>
      </c>
      <c r="E2024" s="5"/>
      <c r="F2024" s="4">
        <v>41199</v>
      </c>
      <c r="G2024" s="5">
        <v>12</v>
      </c>
      <c r="H2024" s="22">
        <v>50</v>
      </c>
      <c r="I2024" s="25">
        <f>INDEX('TOL2008'!B:B,MATCH(A2024,'TOL2008'!A:A,0))</f>
        <v>15110</v>
      </c>
      <c r="J2024" s="25" t="str">
        <f>INDEX(Pääluokka!$H$2:$H$100,MATCH(VALUE(LEFT(Taulukko1[[#This Row],[TOL2008]],2)),Pääluokka!$G$2:$G$100,0))</f>
        <v>Teollisuus</v>
      </c>
      <c r="K2024" s="25" t="str">
        <f>INDEX(Pääluokka!$I$2:$I$100,MATCH(VALUE(LEFT(Taulukko1[[#This Row],[TOL2008]],2)),Pääluokka!$G$2:$G$100,0))</f>
        <v>Teollisuus (C-E)</v>
      </c>
    </row>
    <row r="2025" spans="1:11" ht="12.75" customHeight="1">
      <c r="A2025" t="s">
        <v>355</v>
      </c>
      <c r="B2025" s="23">
        <v>41153</v>
      </c>
      <c r="C2025" t="s">
        <v>4090</v>
      </c>
      <c r="E2025" s="5">
        <v>85</v>
      </c>
      <c r="F2025" s="4"/>
      <c r="G2025" s="5"/>
      <c r="H2025" s="22">
        <v>85</v>
      </c>
      <c r="I2025" s="25">
        <f>INDEX('TOL2008'!B:B,MATCH(A2025,'TOL2008'!A:A,0))</f>
        <v>86220</v>
      </c>
      <c r="J2025" s="25" t="str">
        <f>INDEX(Pääluokka!$H$2:$H$100,MATCH(VALUE(LEFT(Taulukko1[[#This Row],[TOL2008]],2)),Pääluokka!$G$2:$G$100,0))</f>
        <v>Terveys- ja sosiaalipalvelut</v>
      </c>
      <c r="K2025" s="25" t="str">
        <f>INDEX(Pääluokka!$I$2:$I$100,MATCH(VALUE(LEFT(Taulukko1[[#This Row],[TOL2008]],2)),Pääluokka!$G$2:$G$100,0))</f>
        <v>Muut toimialat (O-Q, T-X)</v>
      </c>
    </row>
    <row r="2026" spans="1:11" ht="12.75" customHeight="1">
      <c r="A2026" t="s">
        <v>4042</v>
      </c>
      <c r="B2026" s="23">
        <v>41155</v>
      </c>
      <c r="C2026" t="s">
        <v>4041</v>
      </c>
      <c r="D2026" s="5">
        <v>0</v>
      </c>
      <c r="E2026" s="5"/>
      <c r="F2026" s="4">
        <v>41197</v>
      </c>
      <c r="G2026" s="5">
        <v>5</v>
      </c>
      <c r="H2026" s="22">
        <v>180</v>
      </c>
      <c r="I2026" s="25" t="e">
        <f>INDEX('TOL2008'!B:B,MATCH(A2026,'TOL2008'!A:A,0))</f>
        <v>#N/A</v>
      </c>
      <c r="J2026" s="25" t="e">
        <f>INDEX(Pääluokka!$H$2:$H$100,MATCH(VALUE(LEFT(Taulukko1[[#This Row],[TOL2008]],2)),Pääluokka!$G$2:$G$100,0))</f>
        <v>#N/A</v>
      </c>
      <c r="K2026" s="25" t="e">
        <f>INDEX(Pääluokka!$I$2:$I$100,MATCH(VALUE(LEFT(Taulukko1[[#This Row],[TOL2008]],2)),Pääluokka!$G$2:$G$100,0))</f>
        <v>#N/A</v>
      </c>
    </row>
    <row r="2027" spans="1:11" ht="12.75" customHeight="1">
      <c r="A2027" s="21" t="s">
        <v>4019</v>
      </c>
      <c r="B2027" s="23">
        <v>41155</v>
      </c>
      <c r="C2027" s="21" t="s">
        <v>4018</v>
      </c>
      <c r="D2027" s="24"/>
      <c r="E2027" s="24">
        <v>37</v>
      </c>
      <c r="F2027" s="23"/>
      <c r="G2027" s="24"/>
      <c r="H2027" s="22">
        <v>54</v>
      </c>
      <c r="I2027" s="25" t="e">
        <f>INDEX('TOL2008'!B:B,MATCH(A2027,'TOL2008'!A:A,0))</f>
        <v>#N/A</v>
      </c>
      <c r="J2027" s="25" t="e">
        <f>INDEX(Pääluokka!$H$2:$H$100,MATCH(VALUE(LEFT(Taulukko1[[#This Row],[TOL2008]],2)),Pääluokka!$G$2:$G$100,0))</f>
        <v>#N/A</v>
      </c>
      <c r="K2027" s="25" t="e">
        <f>INDEX(Pääluokka!$I$2:$I$100,MATCH(VALUE(LEFT(Taulukko1[[#This Row],[TOL2008]],2)),Pääluokka!$G$2:$G$100,0))</f>
        <v>#N/A</v>
      </c>
    </row>
    <row r="2028" spans="1:11" ht="12.75" customHeight="1">
      <c r="A2028" t="s">
        <v>482</v>
      </c>
      <c r="B2028" s="23">
        <v>41156</v>
      </c>
      <c r="C2028" t="s">
        <v>4186</v>
      </c>
      <c r="D2028" s="5" t="s">
        <v>25</v>
      </c>
      <c r="E2028" s="5"/>
      <c r="F2028" s="4">
        <v>41176</v>
      </c>
      <c r="G2028" s="5">
        <v>0</v>
      </c>
      <c r="H2028" s="22">
        <v>250</v>
      </c>
      <c r="I2028" s="25">
        <f>INDEX('TOL2008'!B:B,MATCH(A2028,'TOL2008'!A:A,0))</f>
        <v>16231</v>
      </c>
      <c r="J2028" s="25" t="str">
        <f>INDEX(Pääluokka!$H$2:$H$100,MATCH(VALUE(LEFT(Taulukko1[[#This Row],[TOL2008]],2)),Pääluokka!$G$2:$G$100,0))</f>
        <v>Teollisuus</v>
      </c>
      <c r="K2028" s="25" t="str">
        <f>INDEX(Pääluokka!$I$2:$I$100,MATCH(VALUE(LEFT(Taulukko1[[#This Row],[TOL2008]],2)),Pääluokka!$G$2:$G$100,0))</f>
        <v>Teollisuus (C-E)</v>
      </c>
    </row>
    <row r="2029" spans="1:11" ht="12.75" customHeight="1">
      <c r="A2029" t="s">
        <v>205</v>
      </c>
      <c r="B2029" s="23">
        <v>41156</v>
      </c>
      <c r="C2029" t="s">
        <v>3962</v>
      </c>
      <c r="E2029" s="5">
        <v>140</v>
      </c>
      <c r="F2029" s="4">
        <v>41211</v>
      </c>
      <c r="G2029" s="5">
        <v>27</v>
      </c>
      <c r="H2029" s="22">
        <v>811</v>
      </c>
      <c r="I2029" s="25">
        <f>INDEX('TOL2008'!B:B,MATCH(A2029,'TOL2008'!A:A,0))</f>
        <v>58130</v>
      </c>
      <c r="J2029" s="25" t="str">
        <f>INDEX(Pääluokka!$H$2:$H$100,MATCH(VALUE(LEFT(Taulukko1[[#This Row],[TOL2008]],2)),Pääluokka!$G$2:$G$100,0))</f>
        <v>Informaatio ja viestintä</v>
      </c>
      <c r="K2029" s="25" t="str">
        <f>INDEX(Pääluokka!$I$2:$I$100,MATCH(VALUE(LEFT(Taulukko1[[#This Row],[TOL2008]],2)),Pääluokka!$G$2:$G$100,0))</f>
        <v>Palvelualat (G-N, R, S)</v>
      </c>
    </row>
    <row r="2030" spans="1:11" ht="12.75" customHeight="1">
      <c r="A2030" s="21" t="s">
        <v>22</v>
      </c>
      <c r="B2030" s="23">
        <v>41156</v>
      </c>
      <c r="C2030" s="21" t="s">
        <v>3848</v>
      </c>
      <c r="D2030" s="24"/>
      <c r="E2030" s="24"/>
      <c r="F2030" s="23"/>
      <c r="G2030" s="24"/>
      <c r="H2030" s="22">
        <v>650</v>
      </c>
      <c r="I2030" s="25">
        <f>INDEX('TOL2008'!B:B,MATCH(A2030,'TOL2008'!A:A,0))</f>
        <v>50101</v>
      </c>
      <c r="J2030" s="25" t="str">
        <f>INDEX(Pääluokka!$H$2:$H$100,MATCH(VALUE(LEFT(Taulukko1[[#This Row],[TOL2008]],2)),Pääluokka!$G$2:$G$100,0))</f>
        <v>Kuljetus ja varastointi</v>
      </c>
      <c r="K2030" s="25" t="str">
        <f>INDEX(Pääluokka!$I$2:$I$100,MATCH(VALUE(LEFT(Taulukko1[[#This Row],[TOL2008]],2)),Pääluokka!$G$2:$G$100,0))</f>
        <v>Palvelualat (G-N, R, S)</v>
      </c>
    </row>
    <row r="2031" spans="1:11" ht="12.75" customHeight="1">
      <c r="A2031" t="s">
        <v>1322</v>
      </c>
      <c r="B2031" s="23">
        <v>41157</v>
      </c>
      <c r="C2031" t="s">
        <v>4307</v>
      </c>
      <c r="D2031" s="5" t="s">
        <v>25</v>
      </c>
      <c r="E2031" s="5"/>
      <c r="F2031" s="4"/>
      <c r="G2031" s="5"/>
      <c r="H2031" s="22">
        <v>60</v>
      </c>
      <c r="I2031" s="25">
        <f>INDEX('TOL2008'!B:B,MATCH(A2031,'TOL2008'!A:A,0))</f>
        <v>72193</v>
      </c>
      <c r="J2031" s="25" t="str">
        <f>INDEX(Pääluokka!$H$2:$H$100,MATCH(VALUE(LEFT(Taulukko1[[#This Row],[TOL2008]],2)),Pääluokka!$G$2:$G$100,0))</f>
        <v>Ammatillinen, tieteellinen ja tekninen toiminta</v>
      </c>
      <c r="K2031" s="25" t="str">
        <f>INDEX(Pääluokka!$I$2:$I$100,MATCH(VALUE(LEFT(Taulukko1[[#This Row],[TOL2008]],2)),Pääluokka!$G$2:$G$100,0))</f>
        <v>Palvelualat (G-N, R, S)</v>
      </c>
    </row>
    <row r="2032" spans="1:11" ht="12.75" customHeight="1">
      <c r="A2032" t="s">
        <v>4147</v>
      </c>
      <c r="B2032" s="23">
        <v>41157</v>
      </c>
      <c r="C2032" t="s">
        <v>4146</v>
      </c>
      <c r="E2032" s="5">
        <v>15</v>
      </c>
      <c r="F2032" s="4">
        <v>41221</v>
      </c>
      <c r="G2032" s="5">
        <v>13</v>
      </c>
      <c r="H2032" s="22">
        <v>115</v>
      </c>
      <c r="I2032" s="25" t="e">
        <f>INDEX('TOL2008'!B:B,MATCH(A2032,'TOL2008'!A:A,0))</f>
        <v>#N/A</v>
      </c>
      <c r="J2032" s="25" t="e">
        <f>INDEX(Pääluokka!$H$2:$H$100,MATCH(VALUE(LEFT(Taulukko1[[#This Row],[TOL2008]],2)),Pääluokka!$G$2:$G$100,0))</f>
        <v>#N/A</v>
      </c>
      <c r="K2032" s="25" t="e">
        <f>INDEX(Pääluokka!$I$2:$I$100,MATCH(VALUE(LEFT(Taulukko1[[#This Row],[TOL2008]],2)),Pääluokka!$G$2:$G$100,0))</f>
        <v>#N/A</v>
      </c>
    </row>
    <row r="2033" spans="1:11" ht="12.75" customHeight="1">
      <c r="A2033" t="s">
        <v>3934</v>
      </c>
      <c r="B2033" s="23">
        <v>41158</v>
      </c>
      <c r="C2033" t="s">
        <v>3935</v>
      </c>
      <c r="E2033" s="5">
        <v>85</v>
      </c>
      <c r="F2033" s="4"/>
      <c r="G2033" s="5"/>
      <c r="H2033" s="22">
        <v>85</v>
      </c>
      <c r="I2033" s="25" t="e">
        <f>INDEX('TOL2008'!B:B,MATCH(A2033,'TOL2008'!A:A,0))</f>
        <v>#N/A</v>
      </c>
      <c r="J2033" s="25" t="e">
        <f>INDEX(Pääluokka!$H$2:$H$100,MATCH(VALUE(LEFT(Taulukko1[[#This Row],[TOL2008]],2)),Pääluokka!$G$2:$G$100,0))</f>
        <v>#N/A</v>
      </c>
      <c r="K2033" s="25" t="e">
        <f>INDEX(Pääluokka!$I$2:$I$100,MATCH(VALUE(LEFT(Taulukko1[[#This Row],[TOL2008]],2)),Pääluokka!$G$2:$G$100,0))</f>
        <v>#N/A</v>
      </c>
    </row>
    <row r="2034" spans="1:11" ht="12.75" customHeight="1">
      <c r="A2034" t="s">
        <v>1</v>
      </c>
      <c r="B2034" s="23">
        <v>41158</v>
      </c>
      <c r="C2034" t="s">
        <v>3828</v>
      </c>
      <c r="E2034" s="5">
        <v>20</v>
      </c>
      <c r="F2034" s="4">
        <v>41211</v>
      </c>
      <c r="G2034" s="5">
        <v>20</v>
      </c>
      <c r="H2034" s="22">
        <v>20</v>
      </c>
      <c r="I2034" s="25">
        <f>INDEX('TOL2008'!B:B,MATCH(A2034,'TOL2008'!A:A,0))</f>
        <v>64190</v>
      </c>
      <c r="J2034" s="25" t="str">
        <f>INDEX(Pääluokka!$H$2:$H$100,MATCH(VALUE(LEFT(Taulukko1[[#This Row],[TOL2008]],2)),Pääluokka!$G$2:$G$100,0))</f>
        <v>Rahoitus- ja vakuutustoiminta</v>
      </c>
      <c r="K2034" s="25" t="str">
        <f>INDEX(Pääluokka!$I$2:$I$100,MATCH(VALUE(LEFT(Taulukko1[[#This Row],[TOL2008]],2)),Pääluokka!$G$2:$G$100,0))</f>
        <v>Palvelualat (G-N, R, S)</v>
      </c>
    </row>
    <row r="2035" spans="1:11" ht="12.75" customHeight="1">
      <c r="A2035" t="s">
        <v>1800</v>
      </c>
      <c r="B2035" s="23">
        <v>41159</v>
      </c>
      <c r="C2035" t="s">
        <v>87</v>
      </c>
      <c r="E2035" s="5">
        <v>5</v>
      </c>
      <c r="F2035" s="4">
        <v>41183</v>
      </c>
      <c r="G2035" s="5">
        <v>2</v>
      </c>
      <c r="H2035" s="22">
        <v>29</v>
      </c>
      <c r="I2035" s="25" t="e">
        <f>INDEX('TOL2008'!B:B,MATCH(A2035,'TOL2008'!A:A,0))</f>
        <v>#N/A</v>
      </c>
      <c r="J2035" s="25" t="e">
        <f>INDEX(Pääluokka!$H$2:$H$100,MATCH(VALUE(LEFT(Taulukko1[[#This Row],[TOL2008]],2)),Pääluokka!$G$2:$G$100,0))</f>
        <v>#N/A</v>
      </c>
      <c r="K2035" s="25" t="e">
        <f>INDEX(Pääluokka!$I$2:$I$100,MATCH(VALUE(LEFT(Taulukko1[[#This Row],[TOL2008]],2)),Pääluokka!$G$2:$G$100,0))</f>
        <v>#N/A</v>
      </c>
    </row>
    <row r="2036" spans="1:11" ht="12.75" customHeight="1">
      <c r="A2036" t="s">
        <v>1256</v>
      </c>
      <c r="B2036" s="23">
        <v>41159</v>
      </c>
      <c r="C2036" t="s">
        <v>4249</v>
      </c>
      <c r="E2036" s="5">
        <v>20</v>
      </c>
      <c r="F2036" s="4">
        <v>41219</v>
      </c>
      <c r="G2036" s="5">
        <v>8</v>
      </c>
      <c r="H2036" s="22">
        <v>20</v>
      </c>
      <c r="I2036" s="25">
        <f>INDEX('TOL2008'!B:B,MATCH(A2036,'TOL2008'!A:A,0))</f>
        <v>94110</v>
      </c>
      <c r="J2036" s="25" t="str">
        <f>INDEX(Pääluokka!$H$2:$H$100,MATCH(VALUE(LEFT(Taulukko1[[#This Row],[TOL2008]],2)),Pääluokka!$G$2:$G$100,0))</f>
        <v>Muu palvelutoiminta</v>
      </c>
      <c r="K2036" s="25" t="str">
        <f>INDEX(Pääluokka!$I$2:$I$100,MATCH(VALUE(LEFT(Taulukko1[[#This Row],[TOL2008]],2)),Pääluokka!$G$2:$G$100,0))</f>
        <v>Palvelualat (G-N, R, S)</v>
      </c>
    </row>
    <row r="2037" spans="1:11" ht="12.75" customHeight="1">
      <c r="A2037" t="s">
        <v>3927</v>
      </c>
      <c r="B2037" s="23">
        <v>41159</v>
      </c>
      <c r="C2037" t="s">
        <v>3926</v>
      </c>
      <c r="D2037" s="5">
        <v>6</v>
      </c>
      <c r="E2037" s="5"/>
      <c r="F2037" s="4"/>
      <c r="G2037" s="5"/>
      <c r="H2037" s="22">
        <v>20</v>
      </c>
      <c r="I2037" s="25" t="e">
        <f>INDEX('TOL2008'!B:B,MATCH(A2037,'TOL2008'!A:A,0))</f>
        <v>#N/A</v>
      </c>
      <c r="J2037" s="25" t="e">
        <f>INDEX(Pääluokka!$H$2:$H$100,MATCH(VALUE(LEFT(Taulukko1[[#This Row],[TOL2008]],2)),Pääluokka!$G$2:$G$100,0))</f>
        <v>#N/A</v>
      </c>
      <c r="K2037" s="25" t="e">
        <f>INDEX(Pääluokka!$I$2:$I$100,MATCH(VALUE(LEFT(Taulukko1[[#This Row],[TOL2008]],2)),Pääluokka!$G$2:$G$100,0))</f>
        <v>#N/A</v>
      </c>
    </row>
    <row r="2038" spans="1:11" ht="12.75" customHeight="1">
      <c r="A2038" t="s">
        <v>2809</v>
      </c>
      <c r="B2038" s="23">
        <v>41160</v>
      </c>
      <c r="C2038" t="s">
        <v>4153</v>
      </c>
      <c r="D2038" s="5">
        <v>100</v>
      </c>
      <c r="E2038" s="5"/>
      <c r="F2038" s="4">
        <v>41215</v>
      </c>
      <c r="G2038" s="5">
        <v>19</v>
      </c>
      <c r="H2038" s="22">
        <v>125</v>
      </c>
      <c r="I2038" s="25" t="e">
        <f>INDEX('TOL2008'!B:B,MATCH(A2038,'TOL2008'!A:A,0))</f>
        <v>#N/A</v>
      </c>
      <c r="J2038" s="25" t="e">
        <f>INDEX(Pääluokka!$H$2:$H$100,MATCH(VALUE(LEFT(Taulukko1[[#This Row],[TOL2008]],2)),Pääluokka!$G$2:$G$100,0))</f>
        <v>#N/A</v>
      </c>
      <c r="K2038" s="25" t="e">
        <f>INDEX(Pääluokka!$I$2:$I$100,MATCH(VALUE(LEFT(Taulukko1[[#This Row],[TOL2008]],2)),Pääluokka!$G$2:$G$100,0))</f>
        <v>#N/A</v>
      </c>
    </row>
    <row r="2039" spans="1:11" ht="12.75" customHeight="1">
      <c r="A2039" t="s">
        <v>327</v>
      </c>
      <c r="B2039" s="23">
        <v>41162</v>
      </c>
      <c r="C2039" t="s">
        <v>4070</v>
      </c>
      <c r="E2039" s="5">
        <v>80</v>
      </c>
      <c r="F2039" s="4">
        <v>41218</v>
      </c>
      <c r="G2039" s="5">
        <v>34</v>
      </c>
      <c r="H2039" s="22">
        <v>500</v>
      </c>
      <c r="I2039" s="25">
        <f>INDEX('TOL2008'!B:B,MATCH(A2039,'TOL2008'!A:A,0))</f>
        <v>60201</v>
      </c>
      <c r="J2039" s="25" t="str">
        <f>INDEX(Pääluokka!$H$2:$H$100,MATCH(VALUE(LEFT(Taulukko1[[#This Row],[TOL2008]],2)),Pääluokka!$G$2:$G$100,0))</f>
        <v>Informaatio ja viestintä</v>
      </c>
      <c r="K2039" s="25" t="str">
        <f>INDEX(Pääluokka!$I$2:$I$100,MATCH(VALUE(LEFT(Taulukko1[[#This Row],[TOL2008]],2)),Pääluokka!$G$2:$G$100,0))</f>
        <v>Palvelualat (G-N, R, S)</v>
      </c>
    </row>
    <row r="2040" spans="1:11" ht="12.75" customHeight="1">
      <c r="A2040" t="s">
        <v>234</v>
      </c>
      <c r="B2040" s="23">
        <v>41162</v>
      </c>
      <c r="C2040" t="s">
        <v>905</v>
      </c>
      <c r="E2040" s="5">
        <v>70</v>
      </c>
      <c r="F2040" s="4">
        <v>41284</v>
      </c>
      <c r="G2040" s="5"/>
      <c r="H2040" s="22">
        <v>100</v>
      </c>
      <c r="I2040" s="25">
        <f>INDEX('TOL2008'!B:B,MATCH(A2040,'TOL2008'!A:A,0))</f>
        <v>71126</v>
      </c>
      <c r="J2040" s="25" t="str">
        <f>INDEX(Pääluokka!$H$2:$H$100,MATCH(VALUE(LEFT(Taulukko1[[#This Row],[TOL2008]],2)),Pääluokka!$G$2:$G$100,0))</f>
        <v>Ammatillinen, tieteellinen ja tekninen toiminta</v>
      </c>
      <c r="K2040" s="25" t="str">
        <f>INDEX(Pääluokka!$I$2:$I$100,MATCH(VALUE(LEFT(Taulukko1[[#This Row],[TOL2008]],2)),Pääluokka!$G$2:$G$100,0))</f>
        <v>Palvelualat (G-N, R, S)</v>
      </c>
    </row>
    <row r="2041" spans="1:11" ht="12.75" customHeight="1">
      <c r="A2041" t="s">
        <v>3247</v>
      </c>
      <c r="B2041" s="23">
        <v>41162</v>
      </c>
      <c r="C2041" t="s">
        <v>87</v>
      </c>
      <c r="E2041" s="5">
        <v>225</v>
      </c>
      <c r="F2041" s="4">
        <v>41220</v>
      </c>
      <c r="G2041" s="5">
        <v>164</v>
      </c>
      <c r="H2041" s="22">
        <v>1870</v>
      </c>
      <c r="I2041" s="25">
        <f>INDEX('TOL2008'!B:B,MATCH(A2041,'TOL2008'!A:A,0))</f>
        <v>46320</v>
      </c>
      <c r="J2041" s="25" t="str">
        <f>INDEX(Pääluokka!$H$2:$H$100,MATCH(VALUE(LEFT(Taulukko1[[#This Row],[TOL2008]],2)),Pääluokka!$G$2:$G$100,0))</f>
        <v>Tukku- ja vähittäiskauppa; moottoriajoneuvojen ja moottoripyörien korjaus</v>
      </c>
      <c r="K2041" s="25" t="str">
        <f>INDEX(Pääluokka!$I$2:$I$100,MATCH(VALUE(LEFT(Taulukko1[[#This Row],[TOL2008]],2)),Pääluokka!$G$2:$G$100,0))</f>
        <v>Palvelualat (G-N, R, S)</v>
      </c>
    </row>
    <row r="2042" spans="1:11" ht="12.75" customHeight="1">
      <c r="A2042" t="s">
        <v>3907</v>
      </c>
      <c r="B2042" s="23">
        <v>41162</v>
      </c>
      <c r="C2042" t="s">
        <v>3906</v>
      </c>
      <c r="D2042" s="5">
        <v>15</v>
      </c>
      <c r="E2042" s="5"/>
      <c r="F2042" s="4"/>
      <c r="G2042" s="5"/>
      <c r="H2042" s="22">
        <v>15</v>
      </c>
      <c r="I2042" s="25" t="e">
        <f>INDEX('TOL2008'!B:B,MATCH(A2042,'TOL2008'!A:A,0))</f>
        <v>#N/A</v>
      </c>
      <c r="J2042" s="25" t="e">
        <f>INDEX(Pääluokka!$H$2:$H$100,MATCH(VALUE(LEFT(Taulukko1[[#This Row],[TOL2008]],2)),Pääluokka!$G$2:$G$100,0))</f>
        <v>#N/A</v>
      </c>
      <c r="K2042" s="25" t="e">
        <f>INDEX(Pääluokka!$I$2:$I$100,MATCH(VALUE(LEFT(Taulukko1[[#This Row],[TOL2008]],2)),Pääluokka!$G$2:$G$100,0))</f>
        <v>#N/A</v>
      </c>
    </row>
    <row r="2043" spans="1:11" ht="12.75" customHeight="1">
      <c r="A2043" t="s">
        <v>4320</v>
      </c>
      <c r="B2043" s="23">
        <v>41164</v>
      </c>
      <c r="C2043" t="s">
        <v>4319</v>
      </c>
      <c r="E2043" s="5">
        <v>15</v>
      </c>
      <c r="F2043" s="4"/>
      <c r="G2043" s="5"/>
      <c r="H2043" s="22">
        <v>15</v>
      </c>
      <c r="I2043" s="25">
        <f>INDEX('TOL2008'!B:B,MATCH(A2043,'TOL2008'!A:A,0))</f>
        <v>64190</v>
      </c>
      <c r="J2043" s="25" t="str">
        <f>INDEX(Pääluokka!$H$2:$H$100,MATCH(VALUE(LEFT(Taulukko1[[#This Row],[TOL2008]],2)),Pääluokka!$G$2:$G$100,0))</f>
        <v>Rahoitus- ja vakuutustoiminta</v>
      </c>
      <c r="K2043" s="25" t="str">
        <f>INDEX(Pääluokka!$I$2:$I$100,MATCH(VALUE(LEFT(Taulukko1[[#This Row],[TOL2008]],2)),Pääluokka!$G$2:$G$100,0))</f>
        <v>Palvelualat (G-N, R, S)</v>
      </c>
    </row>
    <row r="2044" spans="1:11" ht="12.75" customHeight="1">
      <c r="A2044" t="s">
        <v>981</v>
      </c>
      <c r="B2044" s="23">
        <v>41164</v>
      </c>
      <c r="C2044" t="s">
        <v>4059</v>
      </c>
      <c r="E2044" s="5">
        <v>400</v>
      </c>
      <c r="F2044" s="4"/>
      <c r="G2044" s="5"/>
      <c r="H2044" s="22">
        <v>400</v>
      </c>
      <c r="I2044" s="25">
        <f>INDEX('TOL2008'!B:B,MATCH(A2044,'TOL2008'!A:A,0))</f>
        <v>26200</v>
      </c>
      <c r="J2044" s="25" t="str">
        <f>INDEX(Pääluokka!$H$2:$H$100,MATCH(VALUE(LEFT(Taulukko1[[#This Row],[TOL2008]],2)),Pääluokka!$G$2:$G$100,0))</f>
        <v>Teollisuus</v>
      </c>
      <c r="K2044" s="25" t="str">
        <f>INDEX(Pääluokka!$I$2:$I$100,MATCH(VALUE(LEFT(Taulukko1[[#This Row],[TOL2008]],2)),Pääluokka!$G$2:$G$100,0))</f>
        <v>Teollisuus (C-E)</v>
      </c>
    </row>
    <row r="2045" spans="1:11" ht="12.75" customHeight="1">
      <c r="A2045" t="s">
        <v>3840</v>
      </c>
      <c r="B2045" s="23">
        <v>41164</v>
      </c>
      <c r="C2045" t="s">
        <v>3343</v>
      </c>
      <c r="E2045" s="5">
        <v>15</v>
      </c>
      <c r="F2045" s="4">
        <v>41229</v>
      </c>
      <c r="G2045" s="5">
        <v>0</v>
      </c>
      <c r="H2045" s="22">
        <v>15</v>
      </c>
      <c r="I2045" s="25" t="e">
        <f>INDEX('TOL2008'!B:B,MATCH(A2045,'TOL2008'!A:A,0))</f>
        <v>#N/A</v>
      </c>
      <c r="J2045" s="25" t="e">
        <f>INDEX(Pääluokka!$H$2:$H$100,MATCH(VALUE(LEFT(Taulukko1[[#This Row],[TOL2008]],2)),Pääluokka!$G$2:$G$100,0))</f>
        <v>#N/A</v>
      </c>
      <c r="K2045" s="25" t="e">
        <f>INDEX(Pääluokka!$I$2:$I$100,MATCH(VALUE(LEFT(Taulukko1[[#This Row],[TOL2008]],2)),Pääluokka!$G$2:$G$100,0))</f>
        <v>#N/A</v>
      </c>
    </row>
    <row r="2046" spans="1:11" ht="12.75" customHeight="1">
      <c r="A2046" t="s">
        <v>4233</v>
      </c>
      <c r="B2046" s="23">
        <v>41166</v>
      </c>
      <c r="C2046" t="s">
        <v>881</v>
      </c>
      <c r="D2046" s="5">
        <v>70</v>
      </c>
      <c r="E2046" s="5"/>
      <c r="F2046" s="4"/>
      <c r="G2046" s="5"/>
      <c r="H2046" s="22">
        <v>70</v>
      </c>
      <c r="I2046" s="25" t="e">
        <f>INDEX('TOL2008'!B:B,MATCH(A2046,'TOL2008'!A:A,0))</f>
        <v>#N/A</v>
      </c>
      <c r="J2046" s="25" t="e">
        <f>INDEX(Pääluokka!$H$2:$H$100,MATCH(VALUE(LEFT(Taulukko1[[#This Row],[TOL2008]],2)),Pääluokka!$G$2:$G$100,0))</f>
        <v>#N/A</v>
      </c>
      <c r="K2046" s="25" t="e">
        <f>INDEX(Pääluokka!$I$2:$I$100,MATCH(VALUE(LEFT(Taulukko1[[#This Row],[TOL2008]],2)),Pääluokka!$G$2:$G$100,0))</f>
        <v>#N/A</v>
      </c>
    </row>
    <row r="2047" spans="1:11" ht="12.75" customHeight="1">
      <c r="A2047" t="s">
        <v>454</v>
      </c>
      <c r="B2047" s="23">
        <v>41166</v>
      </c>
      <c r="C2047" t="s">
        <v>4166</v>
      </c>
      <c r="E2047" s="5">
        <v>6</v>
      </c>
      <c r="F2047" s="4"/>
      <c r="G2047" s="5"/>
      <c r="H2047" s="22">
        <v>24</v>
      </c>
      <c r="I2047" s="25">
        <f>INDEX('TOL2008'!B:B,MATCH(A2047,'TOL2008'!A:A,0))</f>
        <v>52291</v>
      </c>
      <c r="J2047" s="25" t="str">
        <f>INDEX(Pääluokka!$H$2:$H$100,MATCH(VALUE(LEFT(Taulukko1[[#This Row],[TOL2008]],2)),Pääluokka!$G$2:$G$100,0))</f>
        <v>Kuljetus ja varastointi</v>
      </c>
      <c r="K2047" s="25" t="str">
        <f>INDEX(Pääluokka!$I$2:$I$100,MATCH(VALUE(LEFT(Taulukko1[[#This Row],[TOL2008]],2)),Pääluokka!$G$2:$G$100,0))</f>
        <v>Palvelualat (G-N, R, S)</v>
      </c>
    </row>
    <row r="2048" spans="1:11" ht="12.75" customHeight="1">
      <c r="A2048" t="s">
        <v>4152</v>
      </c>
      <c r="B2048" s="23">
        <v>41169</v>
      </c>
      <c r="C2048" t="s">
        <v>4151</v>
      </c>
      <c r="D2048" s="5" t="s">
        <v>25</v>
      </c>
      <c r="E2048" s="5">
        <v>10</v>
      </c>
      <c r="F2048" s="4"/>
      <c r="G2048" s="5"/>
      <c r="H2048" s="22">
        <v>98</v>
      </c>
      <c r="I2048" s="25" t="e">
        <f>INDEX('TOL2008'!B:B,MATCH(A2048,'TOL2008'!A:A,0))</f>
        <v>#N/A</v>
      </c>
      <c r="J2048" s="25" t="e">
        <f>INDEX(Pääluokka!$H$2:$H$100,MATCH(VALUE(LEFT(Taulukko1[[#This Row],[TOL2008]],2)),Pääluokka!$G$2:$G$100,0))</f>
        <v>#N/A</v>
      </c>
      <c r="K2048" s="25" t="e">
        <f>INDEX(Pääluokka!$I$2:$I$100,MATCH(VALUE(LEFT(Taulukko1[[#This Row],[TOL2008]],2)),Pääluokka!$G$2:$G$100,0))</f>
        <v>#N/A</v>
      </c>
    </row>
    <row r="2049" spans="1:11" ht="12.75" customHeight="1">
      <c r="A2049" t="s">
        <v>1546</v>
      </c>
      <c r="B2049" s="23">
        <v>41169</v>
      </c>
      <c r="C2049" t="s">
        <v>4102</v>
      </c>
      <c r="E2049" s="5">
        <v>17</v>
      </c>
      <c r="F2049" s="4"/>
      <c r="G2049" s="5"/>
      <c r="H2049" s="22">
        <v>27</v>
      </c>
      <c r="I2049" s="25" t="e">
        <f>INDEX('TOL2008'!B:B,MATCH(A2049,'TOL2008'!A:A,0))</f>
        <v>#N/A</v>
      </c>
      <c r="J2049" s="25" t="e">
        <f>INDEX(Pääluokka!$H$2:$H$100,MATCH(VALUE(LEFT(Taulukko1[[#This Row],[TOL2008]],2)),Pääluokka!$G$2:$G$100,0))</f>
        <v>#N/A</v>
      </c>
      <c r="K2049" s="25" t="e">
        <f>INDEX(Pääluokka!$I$2:$I$100,MATCH(VALUE(LEFT(Taulukko1[[#This Row],[TOL2008]],2)),Pääluokka!$G$2:$G$100,0))</f>
        <v>#N/A</v>
      </c>
    </row>
    <row r="2050" spans="1:11" ht="12.75" customHeight="1">
      <c r="A2050" t="s">
        <v>2171</v>
      </c>
      <c r="B2050" s="23">
        <v>41170</v>
      </c>
      <c r="C2050" t="s">
        <v>4260</v>
      </c>
      <c r="D2050" s="5">
        <v>0</v>
      </c>
      <c r="E2050" s="5"/>
      <c r="F2050" s="4">
        <v>41213</v>
      </c>
      <c r="G2050" s="5">
        <v>56</v>
      </c>
      <c r="H2050" s="22">
        <v>88</v>
      </c>
      <c r="I2050" s="25" t="e">
        <f>INDEX('TOL2008'!B:B,MATCH(A2050,'TOL2008'!A:A,0))</f>
        <v>#N/A</v>
      </c>
      <c r="J2050" s="25" t="e">
        <f>INDEX(Pääluokka!$H$2:$H$100,MATCH(VALUE(LEFT(Taulukko1[[#This Row],[TOL2008]],2)),Pääluokka!$G$2:$G$100,0))</f>
        <v>#N/A</v>
      </c>
      <c r="K2050" s="25" t="e">
        <f>INDEX(Pääluokka!$I$2:$I$100,MATCH(VALUE(LEFT(Taulukko1[[#This Row],[TOL2008]],2)),Pääluokka!$G$2:$G$100,0))</f>
        <v>#N/A</v>
      </c>
    </row>
    <row r="2051" spans="1:11" ht="12.75" customHeight="1">
      <c r="A2051" t="s">
        <v>351</v>
      </c>
      <c r="B2051" s="23">
        <v>41170</v>
      </c>
      <c r="C2051" t="s">
        <v>4085</v>
      </c>
      <c r="D2051" s="5" t="s">
        <v>25</v>
      </c>
      <c r="E2051" s="5">
        <v>630</v>
      </c>
      <c r="F2051" s="4">
        <v>41226</v>
      </c>
      <c r="G2051" s="5">
        <v>400</v>
      </c>
      <c r="H2051" s="22">
        <v>4100</v>
      </c>
      <c r="I2051" s="25">
        <f>INDEX('TOL2008'!B:B,MATCH(A2051,'TOL2008'!A:A,0))</f>
        <v>28950</v>
      </c>
      <c r="J2051" s="25" t="str">
        <f>INDEX(Pääluokka!$H$2:$H$100,MATCH(VALUE(LEFT(Taulukko1[[#This Row],[TOL2008]],2)),Pääluokka!$G$2:$G$100,0))</f>
        <v>Teollisuus</v>
      </c>
      <c r="K2051" s="25" t="str">
        <f>INDEX(Pääluokka!$I$2:$I$100,MATCH(VALUE(LEFT(Taulukko1[[#This Row],[TOL2008]],2)),Pääluokka!$G$2:$G$100,0))</f>
        <v>Teollisuus (C-E)</v>
      </c>
    </row>
    <row r="2052" spans="1:11" ht="12.75" customHeight="1">
      <c r="A2052" t="s">
        <v>78</v>
      </c>
      <c r="B2052" s="23">
        <v>41170</v>
      </c>
      <c r="C2052" t="s">
        <v>3874</v>
      </c>
      <c r="D2052" s="5">
        <v>245</v>
      </c>
      <c r="E2052" s="5"/>
      <c r="F2052" s="4">
        <v>41193</v>
      </c>
      <c r="G2052" s="5">
        <v>0</v>
      </c>
      <c r="H2052" s="22">
        <v>250</v>
      </c>
      <c r="I2052" s="25">
        <f>INDEX('TOL2008'!B:B,MATCH(A2052,'TOL2008'!A:A,0))</f>
        <v>23700</v>
      </c>
      <c r="J2052" s="25" t="str">
        <f>INDEX(Pääluokka!$H$2:$H$100,MATCH(VALUE(LEFT(Taulukko1[[#This Row],[TOL2008]],2)),Pääluokka!$G$2:$G$100,0))</f>
        <v>Teollisuus</v>
      </c>
      <c r="K2052" s="25" t="str">
        <f>INDEX(Pääluokka!$I$2:$I$100,MATCH(VALUE(LEFT(Taulukko1[[#This Row],[TOL2008]],2)),Pääluokka!$G$2:$G$100,0))</f>
        <v>Teollisuus (C-E)</v>
      </c>
    </row>
    <row r="2053" spans="1:11" ht="12.75" customHeight="1">
      <c r="A2053" t="s">
        <v>4050</v>
      </c>
      <c r="B2053" s="23">
        <v>41171</v>
      </c>
      <c r="C2053" t="s">
        <v>4049</v>
      </c>
      <c r="E2053" s="5">
        <v>700</v>
      </c>
      <c r="F2053" s="4">
        <v>41253</v>
      </c>
      <c r="G2053" s="5">
        <v>247</v>
      </c>
      <c r="H2053" s="22">
        <v>6500</v>
      </c>
      <c r="I2053" s="25" t="e">
        <f>INDEX('TOL2008'!B:B,MATCH(A2053,'TOL2008'!A:A,0))</f>
        <v>#N/A</v>
      </c>
      <c r="J2053" s="25" t="e">
        <f>INDEX(Pääluokka!$H$2:$H$100,MATCH(VALUE(LEFT(Taulukko1[[#This Row],[TOL2008]],2)),Pääluokka!$G$2:$G$100,0))</f>
        <v>#N/A</v>
      </c>
      <c r="K2053" s="25" t="e">
        <f>INDEX(Pääluokka!$I$2:$I$100,MATCH(VALUE(LEFT(Taulukko1[[#This Row],[TOL2008]],2)),Pääluokka!$G$2:$G$100,0))</f>
        <v>#N/A</v>
      </c>
    </row>
    <row r="2054" spans="1:11" ht="12.75" customHeight="1">
      <c r="A2054" t="s">
        <v>931</v>
      </c>
      <c r="B2054" s="23">
        <v>41171</v>
      </c>
      <c r="C2054" t="s">
        <v>4026</v>
      </c>
      <c r="D2054" s="5">
        <v>200</v>
      </c>
      <c r="E2054" s="5"/>
      <c r="F2054" s="4"/>
      <c r="G2054" s="5"/>
      <c r="H2054" s="22">
        <v>200</v>
      </c>
      <c r="I2054" s="25">
        <f>INDEX('TOL2008'!B:B,MATCH(A2054,'TOL2008'!A:A,0))</f>
        <v>23120</v>
      </c>
      <c r="J2054" s="25" t="str">
        <f>INDEX(Pääluokka!$H$2:$H$100,MATCH(VALUE(LEFT(Taulukko1[[#This Row],[TOL2008]],2)),Pääluokka!$G$2:$G$100,0))</f>
        <v>Teollisuus</v>
      </c>
      <c r="K2054" s="25" t="str">
        <f>INDEX(Pääluokka!$I$2:$I$100,MATCH(VALUE(LEFT(Taulukko1[[#This Row],[TOL2008]],2)),Pääluokka!$G$2:$G$100,0))</f>
        <v>Teollisuus (C-E)</v>
      </c>
    </row>
    <row r="2055" spans="1:11" ht="12.75" customHeight="1">
      <c r="A2055" t="s">
        <v>752</v>
      </c>
      <c r="B2055" s="23">
        <v>41171</v>
      </c>
      <c r="C2055" t="s">
        <v>3875</v>
      </c>
      <c r="D2055" s="5" t="s">
        <v>25</v>
      </c>
      <c r="E2055" s="5">
        <v>80</v>
      </c>
      <c r="F2055" s="4">
        <v>41226</v>
      </c>
      <c r="G2055" s="5">
        <v>60</v>
      </c>
      <c r="H2055" s="22">
        <v>80</v>
      </c>
      <c r="I2055" s="25">
        <f>INDEX('TOL2008'!B:B,MATCH(A2055,'TOL2008'!A:A,0))</f>
        <v>58130</v>
      </c>
      <c r="J2055" s="25" t="str">
        <f>INDEX(Pääluokka!$H$2:$H$100,MATCH(VALUE(LEFT(Taulukko1[[#This Row],[TOL2008]],2)),Pääluokka!$G$2:$G$100,0))</f>
        <v>Informaatio ja viestintä</v>
      </c>
      <c r="K2055" s="25" t="str">
        <f>INDEX(Pääluokka!$I$2:$I$100,MATCH(VALUE(LEFT(Taulukko1[[#This Row],[TOL2008]],2)),Pääluokka!$G$2:$G$100,0))</f>
        <v>Palvelualat (G-N, R, S)</v>
      </c>
    </row>
    <row r="2056" spans="1:11" ht="12.75" customHeight="1">
      <c r="A2056" t="s">
        <v>666</v>
      </c>
      <c r="B2056" s="23">
        <v>41172</v>
      </c>
      <c r="C2056" s="21" t="s">
        <v>4312</v>
      </c>
      <c r="D2056" s="24"/>
      <c r="E2056" s="24">
        <v>8</v>
      </c>
      <c r="F2056" s="23"/>
      <c r="G2056" s="24"/>
      <c r="H2056" s="22">
        <v>8</v>
      </c>
      <c r="I2056" s="25">
        <f>INDEX('TOL2008'!B:B,MATCH(A2056,'TOL2008'!A:A,0))</f>
        <v>58130</v>
      </c>
      <c r="J2056" s="25" t="str">
        <f>INDEX(Pääluokka!$H$2:$H$100,MATCH(VALUE(LEFT(Taulukko1[[#This Row],[TOL2008]],2)),Pääluokka!$G$2:$G$100,0))</f>
        <v>Informaatio ja viestintä</v>
      </c>
      <c r="K2056" s="25" t="str">
        <f>INDEX(Pääluokka!$I$2:$I$100,MATCH(VALUE(LEFT(Taulukko1[[#This Row],[TOL2008]],2)),Pääluokka!$G$2:$G$100,0))</f>
        <v>Palvelualat (G-N, R, S)</v>
      </c>
    </row>
    <row r="2057" spans="1:11" ht="12.75" customHeight="1">
      <c r="A2057" t="s">
        <v>2727</v>
      </c>
      <c r="B2057" s="23">
        <v>41172</v>
      </c>
      <c r="C2057" s="21" t="s">
        <v>4100</v>
      </c>
      <c r="D2057" s="24"/>
      <c r="E2057" s="24">
        <v>250</v>
      </c>
      <c r="F2057" s="23">
        <v>41215</v>
      </c>
      <c r="G2057" s="24">
        <v>250</v>
      </c>
      <c r="H2057" s="22">
        <v>3300</v>
      </c>
      <c r="I2057" s="25" t="e">
        <f>INDEX('TOL2008'!B:B,MATCH(A2057,'TOL2008'!A:A,0))</f>
        <v>#N/A</v>
      </c>
      <c r="J2057" s="25" t="e">
        <f>INDEX(Pääluokka!$H$2:$H$100,MATCH(VALUE(LEFT(Taulukko1[[#This Row],[TOL2008]],2)),Pääluokka!$G$2:$G$100,0))</f>
        <v>#N/A</v>
      </c>
      <c r="K2057" s="25" t="e">
        <f>INDEX(Pääluokka!$I$2:$I$100,MATCH(VALUE(LEFT(Taulukko1[[#This Row],[TOL2008]],2)),Pääluokka!$G$2:$G$100,0))</f>
        <v>#N/A</v>
      </c>
    </row>
    <row r="2058" spans="1:11" ht="12.75" customHeight="1">
      <c r="A2058" t="s">
        <v>912</v>
      </c>
      <c r="B2058" s="23">
        <v>41172</v>
      </c>
      <c r="C2058" t="s">
        <v>4015</v>
      </c>
      <c r="D2058" s="5">
        <v>160</v>
      </c>
      <c r="E2058" s="5">
        <v>40</v>
      </c>
      <c r="F2058" s="4">
        <v>41229</v>
      </c>
      <c r="G2058" s="5">
        <v>40</v>
      </c>
      <c r="H2058" s="22">
        <v>160</v>
      </c>
      <c r="I2058" s="25">
        <f>INDEX('TOL2008'!B:B,MATCH(A2058,'TOL2008'!A:A,0))</f>
        <v>17212</v>
      </c>
      <c r="J2058" s="25" t="str">
        <f>INDEX(Pääluokka!$H$2:$H$100,MATCH(VALUE(LEFT(Taulukko1[[#This Row],[TOL2008]],2)),Pääluokka!$G$2:$G$100,0))</f>
        <v>Teollisuus</v>
      </c>
      <c r="K2058" s="25" t="str">
        <f>INDEX(Pääluokka!$I$2:$I$100,MATCH(VALUE(LEFT(Taulukko1[[#This Row],[TOL2008]],2)),Pääluokka!$G$2:$G$100,0))</f>
        <v>Teollisuus (C-E)</v>
      </c>
    </row>
    <row r="2059" spans="1:11" ht="12.75" customHeight="1">
      <c r="A2059" s="21" t="s">
        <v>48</v>
      </c>
      <c r="B2059" s="23">
        <v>41172</v>
      </c>
      <c r="C2059" s="21" t="s">
        <v>3865</v>
      </c>
      <c r="D2059" s="24" t="s">
        <v>25</v>
      </c>
      <c r="E2059" s="24">
        <v>9</v>
      </c>
      <c r="F2059" s="23"/>
      <c r="G2059" s="24"/>
      <c r="H2059" s="22">
        <v>330</v>
      </c>
      <c r="I2059" s="25">
        <f>INDEX('TOL2008'!B:B,MATCH(A2059,'TOL2008'!A:A,0))</f>
        <v>22210</v>
      </c>
      <c r="J2059" s="25" t="str">
        <f>INDEX(Pääluokka!$H$2:$H$100,MATCH(VALUE(LEFT(Taulukko1[[#This Row],[TOL2008]],2)),Pääluokka!$G$2:$G$100,0))</f>
        <v>Teollisuus</v>
      </c>
      <c r="K2059" s="25" t="str">
        <f>INDEX(Pääluokka!$I$2:$I$100,MATCH(VALUE(LEFT(Taulukko1[[#This Row],[TOL2008]],2)),Pääluokka!$G$2:$G$100,0))</f>
        <v>Teollisuus (C-E)</v>
      </c>
    </row>
    <row r="2060" spans="1:11" ht="12.75" customHeight="1">
      <c r="A2060" t="s">
        <v>3852</v>
      </c>
      <c r="B2060" s="23">
        <v>41172</v>
      </c>
      <c r="C2060" s="21" t="s">
        <v>2421</v>
      </c>
      <c r="D2060" s="24" t="s">
        <v>25</v>
      </c>
      <c r="E2060" s="24">
        <v>6</v>
      </c>
      <c r="F2060" s="23"/>
      <c r="G2060" s="24"/>
      <c r="H2060" s="22">
        <v>45</v>
      </c>
      <c r="I2060" s="25" t="e">
        <f>INDEX('TOL2008'!B:B,MATCH(A2060,'TOL2008'!A:A,0))</f>
        <v>#N/A</v>
      </c>
      <c r="J2060" s="25" t="e">
        <f>INDEX(Pääluokka!$H$2:$H$100,MATCH(VALUE(LEFT(Taulukko1[[#This Row],[TOL2008]],2)),Pääluokka!$G$2:$G$100,0))</f>
        <v>#N/A</v>
      </c>
      <c r="K2060" s="25" t="e">
        <f>INDEX(Pääluokka!$I$2:$I$100,MATCH(VALUE(LEFT(Taulukko1[[#This Row],[TOL2008]],2)),Pääluokka!$G$2:$G$100,0))</f>
        <v>#N/A</v>
      </c>
    </row>
    <row r="2061" spans="1:11" ht="12.75" customHeight="1">
      <c r="A2061" t="s">
        <v>3952</v>
      </c>
      <c r="B2061" s="23">
        <v>41173</v>
      </c>
      <c r="C2061" t="s">
        <v>3951</v>
      </c>
      <c r="E2061" s="5"/>
      <c r="F2061" s="4">
        <v>41232</v>
      </c>
      <c r="G2061" s="5">
        <v>100</v>
      </c>
      <c r="H2061" s="22">
        <v>100</v>
      </c>
      <c r="I2061" s="25" t="e">
        <f>INDEX('TOL2008'!B:B,MATCH(A2061,'TOL2008'!A:A,0))</f>
        <v>#N/A</v>
      </c>
      <c r="J2061" s="25" t="e">
        <f>INDEX(Pääluokka!$H$2:$H$100,MATCH(VALUE(LEFT(Taulukko1[[#This Row],[TOL2008]],2)),Pääluokka!$G$2:$G$100,0))</f>
        <v>#N/A</v>
      </c>
      <c r="K2061" s="25" t="e">
        <f>INDEX(Pääluokka!$I$2:$I$100,MATCH(VALUE(LEFT(Taulukko1[[#This Row],[TOL2008]],2)),Pääluokka!$G$2:$G$100,0))</f>
        <v>#N/A</v>
      </c>
    </row>
    <row r="2062" spans="1:11" ht="12.75" customHeight="1">
      <c r="A2062" s="21" t="s">
        <v>80</v>
      </c>
      <c r="B2062" s="23">
        <v>41173</v>
      </c>
      <c r="C2062" t="s">
        <v>3879</v>
      </c>
      <c r="D2062" s="24">
        <v>65</v>
      </c>
      <c r="E2062" s="24"/>
      <c r="F2062" s="23"/>
      <c r="G2062" s="24"/>
      <c r="H2062" s="22">
        <v>65</v>
      </c>
      <c r="I2062" s="25">
        <f>INDEX('TOL2008'!B:B,MATCH(A2062,'TOL2008'!A:A,0))</f>
        <v>30200</v>
      </c>
      <c r="J2062" s="25" t="str">
        <f>INDEX(Pääluokka!$H$2:$H$100,MATCH(VALUE(LEFT(Taulukko1[[#This Row],[TOL2008]],2)),Pääluokka!$G$2:$G$100,0))</f>
        <v>Teollisuus</v>
      </c>
      <c r="K2062" s="25" t="str">
        <f>INDEX(Pääluokka!$I$2:$I$100,MATCH(VALUE(LEFT(Taulukko1[[#This Row],[TOL2008]],2)),Pääluokka!$G$2:$G$100,0))</f>
        <v>Teollisuus (C-E)</v>
      </c>
    </row>
    <row r="2063" spans="1:11" ht="12.75" customHeight="1">
      <c r="A2063" t="s">
        <v>673</v>
      </c>
      <c r="B2063" s="23">
        <v>41176</v>
      </c>
      <c r="C2063" t="s">
        <v>4318</v>
      </c>
      <c r="E2063" s="5">
        <v>6</v>
      </c>
      <c r="F2063" s="4"/>
      <c r="G2063" s="5"/>
      <c r="H2063" s="22">
        <v>14</v>
      </c>
      <c r="I2063" s="25">
        <f>INDEX('TOL2008'!B:B,MATCH(A2063,'TOL2008'!A:A,0))</f>
        <v>58142</v>
      </c>
      <c r="J2063" s="25" t="str">
        <f>INDEX(Pääluokka!$H$2:$H$100,MATCH(VALUE(LEFT(Taulukko1[[#This Row],[TOL2008]],2)),Pääluokka!$G$2:$G$100,0))</f>
        <v>Informaatio ja viestintä</v>
      </c>
      <c r="K2063" s="25" t="str">
        <f>INDEX(Pääluokka!$I$2:$I$100,MATCH(VALUE(LEFT(Taulukko1[[#This Row],[TOL2008]],2)),Pääluokka!$G$2:$G$100,0))</f>
        <v>Palvelualat (G-N, R, S)</v>
      </c>
    </row>
    <row r="2064" spans="1:11" ht="12.75" customHeight="1">
      <c r="A2064" t="s">
        <v>4236</v>
      </c>
      <c r="B2064" s="23">
        <v>41176</v>
      </c>
      <c r="C2064" t="s">
        <v>4235</v>
      </c>
      <c r="D2064" s="24"/>
      <c r="E2064" s="5">
        <v>50</v>
      </c>
      <c r="F2064" s="4">
        <v>41232</v>
      </c>
      <c r="G2064" s="5">
        <v>32</v>
      </c>
      <c r="H2064" s="22">
        <v>1100</v>
      </c>
      <c r="I2064" s="25">
        <f>INDEX('TOL2008'!B:B,MATCH(A2064,'TOL2008'!A:A,0))</f>
        <v>65121</v>
      </c>
      <c r="J2064" s="25" t="str">
        <f>INDEX(Pääluokka!$H$2:$H$100,MATCH(VALUE(LEFT(Taulukko1[[#This Row],[TOL2008]],2)),Pääluokka!$G$2:$G$100,0))</f>
        <v>Rahoitus- ja vakuutustoiminta</v>
      </c>
      <c r="K2064" s="25" t="str">
        <f>INDEX(Pääluokka!$I$2:$I$100,MATCH(VALUE(LEFT(Taulukko1[[#This Row],[TOL2008]],2)),Pääluokka!$G$2:$G$100,0))</f>
        <v>Palvelualat (G-N, R, S)</v>
      </c>
    </row>
    <row r="2065" spans="1:11" ht="12.75" customHeight="1">
      <c r="A2065" t="s">
        <v>532</v>
      </c>
      <c r="B2065" s="23">
        <v>41176</v>
      </c>
      <c r="C2065" t="s">
        <v>4230</v>
      </c>
      <c r="D2065" s="5">
        <v>100</v>
      </c>
      <c r="E2065" s="5">
        <v>100</v>
      </c>
      <c r="F2065" s="4">
        <v>41233</v>
      </c>
      <c r="G2065" s="5">
        <v>100</v>
      </c>
      <c r="H2065" s="22">
        <v>1700</v>
      </c>
      <c r="I2065" s="25">
        <f>INDEX('TOL2008'!B:B,MATCH(A2065,'TOL2008'!A:A,0))</f>
        <v>51101</v>
      </c>
      <c r="J2065" s="25" t="str">
        <f>INDEX(Pääluokka!$H$2:$H$100,MATCH(VALUE(LEFT(Taulukko1[[#This Row],[TOL2008]],2)),Pääluokka!$G$2:$G$100,0))</f>
        <v>Kuljetus ja varastointi</v>
      </c>
      <c r="K2065" s="25" t="str">
        <f>INDEX(Pääluokka!$I$2:$I$100,MATCH(VALUE(LEFT(Taulukko1[[#This Row],[TOL2008]],2)),Pääluokka!$G$2:$G$100,0))</f>
        <v>Palvelualat (G-N, R, S)</v>
      </c>
    </row>
    <row r="2066" spans="1:11" ht="12.75" customHeight="1">
      <c r="A2066" t="s">
        <v>4142</v>
      </c>
      <c r="B2066" s="23">
        <v>41176</v>
      </c>
      <c r="C2066" t="s">
        <v>4141</v>
      </c>
      <c r="E2066" s="5">
        <v>35</v>
      </c>
      <c r="F2066" s="4">
        <v>41228</v>
      </c>
      <c r="G2066" s="5">
        <v>28</v>
      </c>
      <c r="H2066" s="22">
        <v>183</v>
      </c>
      <c r="I2066" s="25" t="e">
        <f>INDEX('TOL2008'!B:B,MATCH(A2066,'TOL2008'!A:A,0))</f>
        <v>#N/A</v>
      </c>
      <c r="J2066" s="25" t="e">
        <f>INDEX(Pääluokka!$H$2:$H$100,MATCH(VALUE(LEFT(Taulukko1[[#This Row],[TOL2008]],2)),Pääluokka!$G$2:$G$100,0))</f>
        <v>#N/A</v>
      </c>
      <c r="K2066" s="25" t="e">
        <f>INDEX(Pääluokka!$I$2:$I$100,MATCH(VALUE(LEFT(Taulukko1[[#This Row],[TOL2008]],2)),Pääluokka!$G$2:$G$100,0))</f>
        <v>#N/A</v>
      </c>
    </row>
    <row r="2067" spans="1:11" ht="12.75" customHeight="1">
      <c r="A2067" t="s">
        <v>430</v>
      </c>
      <c r="B2067" s="23">
        <v>41176</v>
      </c>
      <c r="C2067" t="s">
        <v>4132</v>
      </c>
      <c r="E2067" s="5">
        <v>500</v>
      </c>
      <c r="F2067" s="4">
        <v>41234</v>
      </c>
      <c r="G2067" s="5">
        <v>210</v>
      </c>
      <c r="H2067" s="22">
        <v>3650</v>
      </c>
      <c r="I2067" s="25">
        <f>INDEX('TOL2008'!B:B,MATCH(A2067,'TOL2008'!A:A,0))</f>
        <v>46431</v>
      </c>
      <c r="J2067" s="25" t="str">
        <f>INDEX(Pääluokka!$H$2:$H$100,MATCH(VALUE(LEFT(Taulukko1[[#This Row],[TOL2008]],2)),Pääluokka!$G$2:$G$100,0))</f>
        <v>Tukku- ja vähittäiskauppa; moottoriajoneuvojen ja moottoripyörien korjaus</v>
      </c>
      <c r="K2067" s="25" t="str">
        <f>INDEX(Pääluokka!$I$2:$I$100,MATCH(VALUE(LEFT(Taulukko1[[#This Row],[TOL2008]],2)),Pääluokka!$G$2:$G$100,0))</f>
        <v>Palvelualat (G-N, R, S)</v>
      </c>
    </row>
    <row r="2068" spans="1:11" ht="12.75" customHeight="1">
      <c r="A2068" t="s">
        <v>819</v>
      </c>
      <c r="B2068" s="23">
        <v>41176</v>
      </c>
      <c r="C2068" t="s">
        <v>3910</v>
      </c>
      <c r="D2068" s="5">
        <v>40</v>
      </c>
      <c r="E2068" s="5"/>
      <c r="F2068" s="4">
        <v>41214</v>
      </c>
      <c r="G2068" s="5">
        <v>9</v>
      </c>
      <c r="H2068" s="22">
        <v>400</v>
      </c>
      <c r="I2068" s="25">
        <f>INDEX('TOL2008'!B:B,MATCH(A2068,'TOL2008'!A:A,0))</f>
        <v>49410</v>
      </c>
      <c r="J2068" s="25" t="str">
        <f>INDEX(Pääluokka!$H$2:$H$100,MATCH(VALUE(LEFT(Taulukko1[[#This Row],[TOL2008]],2)),Pääluokka!$G$2:$G$100,0))</f>
        <v>Kuljetus ja varastointi</v>
      </c>
      <c r="K2068" s="25" t="str">
        <f>INDEX(Pääluokka!$I$2:$I$100,MATCH(VALUE(LEFT(Taulukko1[[#This Row],[TOL2008]],2)),Pääluokka!$G$2:$G$100,0))</f>
        <v>Palvelualat (G-N, R, S)</v>
      </c>
    </row>
    <row r="2069" spans="1:11" ht="12.75" customHeight="1">
      <c r="A2069" t="s">
        <v>347</v>
      </c>
      <c r="B2069" s="23">
        <v>41177</v>
      </c>
      <c r="C2069" t="s">
        <v>4082</v>
      </c>
      <c r="E2069" s="5">
        <v>40</v>
      </c>
      <c r="F2069" s="4">
        <v>41227</v>
      </c>
      <c r="G2069" s="5">
        <v>19</v>
      </c>
      <c r="H2069" s="22">
        <v>150</v>
      </c>
      <c r="I2069" s="25" t="str">
        <f>INDEX('TOL2008'!B:B,MATCH(A2069,'TOL2008'!A:A,0))</f>
        <v>02200</v>
      </c>
      <c r="J2069" s="25" t="str">
        <f>INDEX(Pääluokka!$H$2:$H$100,MATCH(VALUE(LEFT(Taulukko1[[#This Row],[TOL2008]],2)),Pääluokka!$G$2:$G$100,0))</f>
        <v>Maatalous, metsätalous ja kalatalous</v>
      </c>
      <c r="K2069" s="25" t="str">
        <f>INDEX(Pääluokka!$I$2:$I$100,MATCH(VALUE(LEFT(Taulukko1[[#This Row],[TOL2008]],2)),Pääluokka!$G$2:$G$100,0))</f>
        <v>Alkutuotanto (A-B)</v>
      </c>
    </row>
    <row r="2070" spans="1:11" ht="12.75" customHeight="1">
      <c r="A2070" t="s">
        <v>3098</v>
      </c>
      <c r="B2070" s="23">
        <v>41179</v>
      </c>
      <c r="C2070" t="s">
        <v>4299</v>
      </c>
      <c r="D2070" s="5" t="s">
        <v>25</v>
      </c>
      <c r="E2070" s="5">
        <v>55</v>
      </c>
      <c r="F2070" s="4"/>
      <c r="G2070" s="5"/>
      <c r="H2070" s="22">
        <v>55</v>
      </c>
      <c r="I2070" s="25" t="e">
        <f>INDEX('TOL2008'!B:B,MATCH(A2070,'TOL2008'!A:A,0))</f>
        <v>#N/A</v>
      </c>
      <c r="J2070" s="25" t="e">
        <f>INDEX(Pääluokka!$H$2:$H$100,MATCH(VALUE(LEFT(Taulukko1[[#This Row],[TOL2008]],2)),Pääluokka!$G$2:$G$100,0))</f>
        <v>#N/A</v>
      </c>
      <c r="K2070" s="25" t="e">
        <f>INDEX(Pääluokka!$I$2:$I$100,MATCH(VALUE(LEFT(Taulukko1[[#This Row],[TOL2008]],2)),Pääluokka!$G$2:$G$100,0))</f>
        <v>#N/A</v>
      </c>
    </row>
    <row r="2071" spans="1:11" ht="12.75" customHeight="1">
      <c r="A2071" t="s">
        <v>535</v>
      </c>
      <c r="B2071" s="23">
        <v>41179</v>
      </c>
      <c r="C2071" t="s">
        <v>4234</v>
      </c>
      <c r="E2071" s="5">
        <v>20</v>
      </c>
      <c r="F2071" s="4">
        <v>41232</v>
      </c>
      <c r="G2071" s="5">
        <v>15</v>
      </c>
      <c r="H2071" s="22">
        <v>200</v>
      </c>
      <c r="I2071" s="25">
        <f>INDEX('TOL2008'!B:B,MATCH(A2071,'TOL2008'!A:A,0))</f>
        <v>52230</v>
      </c>
      <c r="J2071" s="25" t="str">
        <f>INDEX(Pääluokka!$H$2:$H$100,MATCH(VALUE(LEFT(Taulukko1[[#This Row],[TOL2008]],2)),Pääluokka!$G$2:$G$100,0))</f>
        <v>Kuljetus ja varastointi</v>
      </c>
      <c r="K2071" s="25" t="str">
        <f>INDEX(Pääluokka!$I$2:$I$100,MATCH(VALUE(LEFT(Taulukko1[[#This Row],[TOL2008]],2)),Pääluokka!$G$2:$G$100,0))</f>
        <v>Palvelualat (G-N, R, S)</v>
      </c>
    </row>
    <row r="2072" spans="1:11" ht="12.75" customHeight="1">
      <c r="A2072" t="s">
        <v>1068</v>
      </c>
      <c r="B2072" s="23">
        <v>41179</v>
      </c>
      <c r="C2072" t="s">
        <v>4111</v>
      </c>
      <c r="D2072" s="5">
        <v>120</v>
      </c>
      <c r="E2072" s="5">
        <v>80</v>
      </c>
      <c r="F2072" s="4">
        <v>41214</v>
      </c>
      <c r="G2072" s="5">
        <v>0</v>
      </c>
      <c r="H2072" s="22">
        <v>250</v>
      </c>
      <c r="I2072" s="25">
        <f>INDEX('TOL2008'!B:B,MATCH(A2072,'TOL2008'!A:A,0))</f>
        <v>29200</v>
      </c>
      <c r="J2072" s="25" t="str">
        <f>INDEX(Pääluokka!$H$2:$H$100,MATCH(VALUE(LEFT(Taulukko1[[#This Row],[TOL2008]],2)),Pääluokka!$G$2:$G$100,0))</f>
        <v>Teollisuus</v>
      </c>
      <c r="K2072" s="25" t="str">
        <f>INDEX(Pääluokka!$I$2:$I$100,MATCH(VALUE(LEFT(Taulukko1[[#This Row],[TOL2008]],2)),Pääluokka!$G$2:$G$100,0))</f>
        <v>Teollisuus (C-E)</v>
      </c>
    </row>
    <row r="2073" spans="1:11" ht="12.75" customHeight="1">
      <c r="A2073" t="s">
        <v>277</v>
      </c>
      <c r="B2073" s="23">
        <v>41179</v>
      </c>
      <c r="C2073" t="s">
        <v>940</v>
      </c>
      <c r="D2073" s="5">
        <v>40</v>
      </c>
      <c r="E2073" s="5">
        <v>25</v>
      </c>
      <c r="F2073" s="4">
        <v>41291</v>
      </c>
      <c r="G2073" s="5">
        <v>0</v>
      </c>
      <c r="H2073" s="22">
        <v>175</v>
      </c>
      <c r="I2073" s="25">
        <f>INDEX('TOL2008'!B:B,MATCH(A2073,'TOL2008'!A:A,0))</f>
        <v>23610</v>
      </c>
      <c r="J2073" s="25" t="str">
        <f>INDEX(Pääluokka!$H$2:$H$100,MATCH(VALUE(LEFT(Taulukko1[[#This Row],[TOL2008]],2)),Pääluokka!$G$2:$G$100,0))</f>
        <v>Teollisuus</v>
      </c>
      <c r="K2073" s="25" t="str">
        <f>INDEX(Pääluokka!$I$2:$I$100,MATCH(VALUE(LEFT(Taulukko1[[#This Row],[TOL2008]],2)),Pääluokka!$G$2:$G$100,0))</f>
        <v>Teollisuus (C-E)</v>
      </c>
    </row>
    <row r="2074" spans="1:11" ht="12.75" customHeight="1">
      <c r="A2074" t="s">
        <v>4017</v>
      </c>
      <c r="B2074" s="23">
        <v>41179</v>
      </c>
      <c r="C2074" t="s">
        <v>1096</v>
      </c>
      <c r="E2074" s="5"/>
      <c r="F2074" s="4"/>
      <c r="G2074" s="5"/>
      <c r="H2074" s="22">
        <v>45</v>
      </c>
      <c r="I2074" s="25" t="e">
        <f>INDEX('TOL2008'!B:B,MATCH(A2074,'TOL2008'!A:A,0))</f>
        <v>#N/A</v>
      </c>
      <c r="J2074" s="25" t="e">
        <f>INDEX(Pääluokka!$H$2:$H$100,MATCH(VALUE(LEFT(Taulukko1[[#This Row],[TOL2008]],2)),Pääluokka!$G$2:$G$100,0))</f>
        <v>#N/A</v>
      </c>
      <c r="K2074" s="25" t="e">
        <f>INDEX(Pääluokka!$I$2:$I$100,MATCH(VALUE(LEFT(Taulukko1[[#This Row],[TOL2008]],2)),Pääluokka!$G$2:$G$100,0))</f>
        <v>#N/A</v>
      </c>
    </row>
    <row r="2075" spans="1:11" ht="12.75" customHeight="1">
      <c r="A2075" t="s">
        <v>227</v>
      </c>
      <c r="B2075" s="23">
        <v>41179</v>
      </c>
      <c r="C2075" t="s">
        <v>3995</v>
      </c>
      <c r="D2075" s="5" t="s">
        <v>25</v>
      </c>
      <c r="E2075" s="5">
        <v>250</v>
      </c>
      <c r="F2075" s="4">
        <v>41239</v>
      </c>
      <c r="G2075" s="5">
        <v>21</v>
      </c>
      <c r="H2075" s="22">
        <v>3500</v>
      </c>
      <c r="I2075" s="25">
        <f>INDEX('TOL2008'!B:B,MATCH(A2075,'TOL2008'!A:A,0))</f>
        <v>24100</v>
      </c>
      <c r="J2075" s="25" t="str">
        <f>INDEX(Pääluokka!$H$2:$H$100,MATCH(VALUE(LEFT(Taulukko1[[#This Row],[TOL2008]],2)),Pääluokka!$G$2:$G$100,0))</f>
        <v>Teollisuus</v>
      </c>
      <c r="K2075" s="25" t="str">
        <f>INDEX(Pääluokka!$I$2:$I$100,MATCH(VALUE(LEFT(Taulukko1[[#This Row],[TOL2008]],2)),Pääluokka!$G$2:$G$100,0))</f>
        <v>Teollisuus (C-E)</v>
      </c>
    </row>
    <row r="2076" spans="1:11" ht="12.75" customHeight="1">
      <c r="A2076" t="s">
        <v>3980</v>
      </c>
      <c r="B2076" s="23">
        <v>41179</v>
      </c>
      <c r="C2076" t="s">
        <v>3979</v>
      </c>
      <c r="D2076" s="5">
        <v>300</v>
      </c>
      <c r="E2076" s="5"/>
      <c r="F2076" s="4"/>
      <c r="G2076" s="5"/>
      <c r="H2076" s="22">
        <v>300</v>
      </c>
      <c r="I2076" s="25" t="e">
        <f>INDEX('TOL2008'!B:B,MATCH(A2076,'TOL2008'!A:A,0))</f>
        <v>#N/A</v>
      </c>
      <c r="J2076" s="25" t="e">
        <f>INDEX(Pääluokka!$H$2:$H$100,MATCH(VALUE(LEFT(Taulukko1[[#This Row],[TOL2008]],2)),Pääluokka!$G$2:$G$100,0))</f>
        <v>#N/A</v>
      </c>
      <c r="K2076" s="25" t="e">
        <f>INDEX(Pääluokka!$I$2:$I$100,MATCH(VALUE(LEFT(Taulukko1[[#This Row],[TOL2008]],2)),Pääluokka!$G$2:$G$100,0))</f>
        <v>#N/A</v>
      </c>
    </row>
    <row r="2077" spans="1:11" ht="12.75" customHeight="1">
      <c r="A2077" t="s">
        <v>3790</v>
      </c>
      <c r="B2077" s="23">
        <v>41180</v>
      </c>
      <c r="C2077" s="21" t="s">
        <v>4271</v>
      </c>
      <c r="D2077" s="24"/>
      <c r="E2077" s="24">
        <v>9</v>
      </c>
      <c r="F2077" s="23"/>
      <c r="G2077" s="24"/>
      <c r="H2077" s="22">
        <v>33</v>
      </c>
      <c r="I2077" s="25" t="e">
        <f>INDEX('TOL2008'!B:B,MATCH(A2077,'TOL2008'!A:A,0))</f>
        <v>#N/A</v>
      </c>
      <c r="J2077" s="25" t="e">
        <f>INDEX(Pääluokka!$H$2:$H$100,MATCH(VALUE(LEFT(Taulukko1[[#This Row],[TOL2008]],2)),Pääluokka!$G$2:$G$100,0))</f>
        <v>#N/A</v>
      </c>
      <c r="K2077" s="25" t="e">
        <f>INDEX(Pääluokka!$I$2:$I$100,MATCH(VALUE(LEFT(Taulukko1[[#This Row],[TOL2008]],2)),Pääluokka!$G$2:$G$100,0))</f>
        <v>#N/A</v>
      </c>
    </row>
    <row r="2078" spans="1:11" ht="12.75" customHeight="1">
      <c r="A2078" t="s">
        <v>3728</v>
      </c>
      <c r="B2078" s="23">
        <v>41180</v>
      </c>
      <c r="C2078" t="s">
        <v>4169</v>
      </c>
      <c r="D2078" s="5">
        <v>84</v>
      </c>
      <c r="E2078" s="5">
        <v>200</v>
      </c>
      <c r="F2078" s="4">
        <v>41271</v>
      </c>
      <c r="G2078" s="24">
        <v>11</v>
      </c>
      <c r="H2078" s="22">
        <v>1000</v>
      </c>
      <c r="I2078" s="25" t="e">
        <f>INDEX('TOL2008'!B:B,MATCH(A2078,'TOL2008'!A:A,0))</f>
        <v>#N/A</v>
      </c>
      <c r="J2078" s="25" t="e">
        <f>INDEX(Pääluokka!$H$2:$H$100,MATCH(VALUE(LEFT(Taulukko1[[#This Row],[TOL2008]],2)),Pääluokka!$G$2:$G$100,0))</f>
        <v>#N/A</v>
      </c>
      <c r="K2078" s="25" t="e">
        <f>INDEX(Pääluokka!$I$2:$I$100,MATCH(VALUE(LEFT(Taulukko1[[#This Row],[TOL2008]],2)),Pääluokka!$G$2:$G$100,0))</f>
        <v>#N/A</v>
      </c>
    </row>
    <row r="2079" spans="1:11" ht="12.75" customHeight="1">
      <c r="A2079" t="s">
        <v>640</v>
      </c>
      <c r="B2079" s="23">
        <v>41183</v>
      </c>
      <c r="C2079" t="s">
        <v>4297</v>
      </c>
      <c r="E2079" s="5"/>
      <c r="F2079" s="4">
        <v>41263</v>
      </c>
      <c r="G2079" s="5">
        <v>18</v>
      </c>
      <c r="H2079" s="22">
        <v>18</v>
      </c>
      <c r="I2079" s="25">
        <f>INDEX('TOL2008'!B:B,MATCH(A2079,'TOL2008'!A:A,0))</f>
        <v>10130</v>
      </c>
      <c r="J2079" s="25" t="str">
        <f>INDEX(Pääluokka!$H$2:$H$100,MATCH(VALUE(LEFT(Taulukko1[[#This Row],[TOL2008]],2)),Pääluokka!$G$2:$G$100,0))</f>
        <v>Teollisuus</v>
      </c>
      <c r="K2079" s="25" t="str">
        <f>INDEX(Pääluokka!$I$2:$I$100,MATCH(VALUE(LEFT(Taulukko1[[#This Row],[TOL2008]],2)),Pääluokka!$G$2:$G$100,0))</f>
        <v>Teollisuus (C-E)</v>
      </c>
    </row>
    <row r="2080" spans="1:11" ht="12.75" customHeight="1">
      <c r="A2080" t="s">
        <v>596</v>
      </c>
      <c r="B2080" s="23">
        <v>41183</v>
      </c>
      <c r="C2080" s="21" t="s">
        <v>340</v>
      </c>
      <c r="D2080" s="24"/>
      <c r="E2080" s="24"/>
      <c r="F2080" s="23">
        <v>41257</v>
      </c>
      <c r="G2080" s="24">
        <v>16</v>
      </c>
      <c r="H2080" s="22">
        <v>19</v>
      </c>
      <c r="I2080" s="25">
        <f>INDEX('TOL2008'!B:B,MATCH(A2080,'TOL2008'!A:A,0))</f>
        <v>96011</v>
      </c>
      <c r="J2080" s="25" t="str">
        <f>INDEX(Pääluokka!$H$2:$H$100,MATCH(VALUE(LEFT(Taulukko1[[#This Row],[TOL2008]],2)),Pääluokka!$G$2:$G$100,0))</f>
        <v>Muu palvelutoiminta</v>
      </c>
      <c r="K2080" s="25" t="str">
        <f>INDEX(Pääluokka!$I$2:$I$100,MATCH(VALUE(LEFT(Taulukko1[[#This Row],[TOL2008]],2)),Pääluokka!$G$2:$G$100,0))</f>
        <v>Palvelualat (G-N, R, S)</v>
      </c>
    </row>
    <row r="2081" spans="1:11" ht="12.75" customHeight="1">
      <c r="A2081" t="s">
        <v>4244</v>
      </c>
      <c r="B2081" s="23">
        <v>41183</v>
      </c>
      <c r="C2081" t="s">
        <v>4243</v>
      </c>
      <c r="E2081" s="5">
        <v>10</v>
      </c>
      <c r="F2081" s="4"/>
      <c r="G2081" s="5"/>
      <c r="H2081" s="22">
        <v>25</v>
      </c>
      <c r="I2081" s="25" t="e">
        <f>INDEX('TOL2008'!B:B,MATCH(A2081,'TOL2008'!A:A,0))</f>
        <v>#N/A</v>
      </c>
      <c r="J2081" s="25" t="e">
        <f>INDEX(Pääluokka!$H$2:$H$100,MATCH(VALUE(LEFT(Taulukko1[[#This Row],[TOL2008]],2)),Pääluokka!$G$2:$G$100,0))</f>
        <v>#N/A</v>
      </c>
      <c r="K2081" s="25" t="e">
        <f>INDEX(Pääluokka!$I$2:$I$100,MATCH(VALUE(LEFT(Taulukko1[[#This Row],[TOL2008]],2)),Pääluokka!$G$2:$G$100,0))</f>
        <v>#N/A</v>
      </c>
    </row>
    <row r="2082" spans="1:11" ht="12.75" customHeight="1">
      <c r="A2082" t="s">
        <v>991</v>
      </c>
      <c r="B2082" s="23">
        <v>41183</v>
      </c>
      <c r="C2082" t="s">
        <v>4063</v>
      </c>
      <c r="D2082" s="5" t="s">
        <v>25</v>
      </c>
      <c r="E2082" s="5">
        <v>9</v>
      </c>
      <c r="F2082" s="4">
        <v>41201</v>
      </c>
      <c r="G2082" s="5">
        <v>0</v>
      </c>
      <c r="H2082" s="22">
        <v>244</v>
      </c>
      <c r="I2082" s="25">
        <f>INDEX('TOL2008'!B:B,MATCH(A2082,'TOL2008'!A:A,0))</f>
        <v>20600</v>
      </c>
      <c r="J2082" s="25" t="str">
        <f>INDEX(Pääluokka!$H$2:$H$100,MATCH(VALUE(LEFT(Taulukko1[[#This Row],[TOL2008]],2)),Pääluokka!$G$2:$G$100,0))</f>
        <v>Teollisuus</v>
      </c>
      <c r="K2082" s="25" t="str">
        <f>INDEX(Pääluokka!$I$2:$I$100,MATCH(VALUE(LEFT(Taulukko1[[#This Row],[TOL2008]],2)),Pääluokka!$G$2:$G$100,0))</f>
        <v>Teollisuus (C-E)</v>
      </c>
    </row>
    <row r="2083" spans="1:11" ht="12.75" customHeight="1">
      <c r="A2083" t="s">
        <v>4044</v>
      </c>
      <c r="B2083" s="23">
        <v>41183</v>
      </c>
      <c r="C2083" t="s">
        <v>4043</v>
      </c>
      <c r="D2083" s="5">
        <v>8</v>
      </c>
      <c r="E2083" s="5">
        <v>18</v>
      </c>
      <c r="F2083" s="4">
        <v>41232</v>
      </c>
      <c r="G2083" s="5">
        <v>3</v>
      </c>
      <c r="H2083" s="22">
        <v>59</v>
      </c>
      <c r="I2083" s="25" t="e">
        <f>INDEX('TOL2008'!B:B,MATCH(A2083,'TOL2008'!A:A,0))</f>
        <v>#N/A</v>
      </c>
      <c r="J2083" s="25" t="e">
        <f>INDEX(Pääluokka!$H$2:$H$100,MATCH(VALUE(LEFT(Taulukko1[[#This Row],[TOL2008]],2)),Pääluokka!$G$2:$G$100,0))</f>
        <v>#N/A</v>
      </c>
      <c r="K2083" s="25" t="e">
        <f>INDEX(Pääluokka!$I$2:$I$100,MATCH(VALUE(LEFT(Taulukko1[[#This Row],[TOL2008]],2)),Pääluokka!$G$2:$G$100,0))</f>
        <v>#N/A</v>
      </c>
    </row>
    <row r="2084" spans="1:11" ht="12.75" customHeight="1">
      <c r="A2084" s="21" t="s">
        <v>3978</v>
      </c>
      <c r="B2084" s="23">
        <v>41183</v>
      </c>
      <c r="C2084" s="21" t="s">
        <v>3977</v>
      </c>
      <c r="D2084" s="24"/>
      <c r="E2084" s="24"/>
      <c r="F2084" s="23">
        <v>41233</v>
      </c>
      <c r="G2084" s="24">
        <v>13</v>
      </c>
      <c r="H2084" s="22">
        <v>30</v>
      </c>
      <c r="I2084" s="25">
        <f>INDEX('TOL2008'!B:B,MATCH(A2084,'TOL2008'!A:A,0))</f>
        <v>23610</v>
      </c>
      <c r="J2084" s="25" t="str">
        <f>INDEX(Pääluokka!$H$2:$H$100,MATCH(VALUE(LEFT(Taulukko1[[#This Row],[TOL2008]],2)),Pääluokka!$G$2:$G$100,0))</f>
        <v>Teollisuus</v>
      </c>
      <c r="K2084" s="25" t="str">
        <f>INDEX(Pääluokka!$I$2:$I$100,MATCH(VALUE(LEFT(Taulukko1[[#This Row],[TOL2008]],2)),Pääluokka!$G$2:$G$100,0))</f>
        <v>Teollisuus (C-E)</v>
      </c>
    </row>
    <row r="2085" spans="1:11" ht="12.75" customHeight="1">
      <c r="A2085" t="s">
        <v>3956</v>
      </c>
      <c r="B2085" s="23">
        <v>41183</v>
      </c>
      <c r="C2085" t="s">
        <v>1723</v>
      </c>
      <c r="E2085" s="5">
        <v>30</v>
      </c>
      <c r="F2085" s="4"/>
      <c r="G2085" s="5"/>
      <c r="H2085" s="22">
        <v>30</v>
      </c>
      <c r="I2085" s="25" t="e">
        <f>INDEX('TOL2008'!B:B,MATCH(A2085,'TOL2008'!A:A,0))</f>
        <v>#N/A</v>
      </c>
      <c r="J2085" s="25" t="e">
        <f>INDEX(Pääluokka!$H$2:$H$100,MATCH(VALUE(LEFT(Taulukko1[[#This Row],[TOL2008]],2)),Pääluokka!$G$2:$G$100,0))</f>
        <v>#N/A</v>
      </c>
      <c r="K2085" s="25" t="e">
        <f>INDEX(Pääluokka!$I$2:$I$100,MATCH(VALUE(LEFT(Taulukko1[[#This Row],[TOL2008]],2)),Pääluokka!$G$2:$G$100,0))</f>
        <v>#N/A</v>
      </c>
    </row>
    <row r="2086" spans="1:11" ht="12.75" customHeight="1">
      <c r="A2086" t="s">
        <v>3934</v>
      </c>
      <c r="B2086" s="23">
        <v>41183</v>
      </c>
      <c r="C2086" t="s">
        <v>3933</v>
      </c>
      <c r="E2086" s="5"/>
      <c r="F2086" s="4"/>
      <c r="G2086" s="5"/>
      <c r="H2086" s="22">
        <v>55</v>
      </c>
      <c r="I2086" s="25" t="e">
        <f>INDEX('TOL2008'!B:B,MATCH(A2086,'TOL2008'!A:A,0))</f>
        <v>#N/A</v>
      </c>
      <c r="J2086" s="25" t="e">
        <f>INDEX(Pääluokka!$H$2:$H$100,MATCH(VALUE(LEFT(Taulukko1[[#This Row],[TOL2008]],2)),Pääluokka!$G$2:$G$100,0))</f>
        <v>#N/A</v>
      </c>
      <c r="K2086" s="25" t="e">
        <f>INDEX(Pääluokka!$I$2:$I$100,MATCH(VALUE(LEFT(Taulukko1[[#This Row],[TOL2008]],2)),Pääluokka!$G$2:$G$100,0))</f>
        <v>#N/A</v>
      </c>
    </row>
    <row r="2087" spans="1:11" ht="12.75" customHeight="1">
      <c r="A2087" s="21" t="s">
        <v>3929</v>
      </c>
      <c r="B2087" s="23">
        <v>41183</v>
      </c>
      <c r="C2087" s="21" t="s">
        <v>3928</v>
      </c>
      <c r="D2087" s="24"/>
      <c r="E2087" s="24"/>
      <c r="F2087" s="23">
        <v>41262</v>
      </c>
      <c r="G2087" s="24">
        <v>34</v>
      </c>
      <c r="H2087" s="22">
        <v>66</v>
      </c>
      <c r="I2087" s="25" t="e">
        <f>INDEX('TOL2008'!B:B,MATCH(A2087,'TOL2008'!A:A,0))</f>
        <v>#N/A</v>
      </c>
      <c r="J2087" s="25" t="e">
        <f>INDEX(Pääluokka!$H$2:$H$100,MATCH(VALUE(LEFT(Taulukko1[[#This Row],[TOL2008]],2)),Pääluokka!$G$2:$G$100,0))</f>
        <v>#N/A</v>
      </c>
      <c r="K2087" s="25" t="e">
        <f>INDEX(Pääluokka!$I$2:$I$100,MATCH(VALUE(LEFT(Taulukko1[[#This Row],[TOL2008]],2)),Pääluokka!$G$2:$G$100,0))</f>
        <v>#N/A</v>
      </c>
    </row>
    <row r="2088" spans="1:11" ht="12.75" customHeight="1">
      <c r="A2088" t="s">
        <v>3832</v>
      </c>
      <c r="B2088" s="23">
        <v>41183</v>
      </c>
      <c r="C2088" t="s">
        <v>3831</v>
      </c>
      <c r="D2088" s="5">
        <v>130</v>
      </c>
      <c r="E2088" s="5"/>
      <c r="F2088" s="4">
        <v>41215</v>
      </c>
      <c r="G2088" s="5">
        <v>0</v>
      </c>
      <c r="H2088" s="22">
        <v>130</v>
      </c>
      <c r="I2088" s="25" t="e">
        <f>INDEX('TOL2008'!B:B,MATCH(A2088,'TOL2008'!A:A,0))</f>
        <v>#N/A</v>
      </c>
      <c r="J2088" s="25" t="e">
        <f>INDEX(Pääluokka!$H$2:$H$100,MATCH(VALUE(LEFT(Taulukko1[[#This Row],[TOL2008]],2)),Pääluokka!$G$2:$G$100,0))</f>
        <v>#N/A</v>
      </c>
      <c r="K2088" s="25" t="e">
        <f>INDEX(Pääluokka!$I$2:$I$100,MATCH(VALUE(LEFT(Taulukko1[[#This Row],[TOL2008]],2)),Pääluokka!$G$2:$G$100,0))</f>
        <v>#N/A</v>
      </c>
    </row>
    <row r="2089" spans="1:11" ht="12.75" customHeight="1">
      <c r="A2089" s="21" t="s">
        <v>615</v>
      </c>
      <c r="B2089" s="23">
        <v>41184</v>
      </c>
      <c r="C2089" s="21" t="s">
        <v>4286</v>
      </c>
      <c r="D2089" s="24"/>
      <c r="E2089" s="24">
        <v>130</v>
      </c>
      <c r="F2089" s="23">
        <v>41235</v>
      </c>
      <c r="G2089" s="24">
        <v>105</v>
      </c>
      <c r="H2089" s="22">
        <v>130</v>
      </c>
      <c r="I2089" s="25">
        <f>INDEX('TOL2008'!B:B,MATCH(A2089,'TOL2008'!A:A,0))</f>
        <v>28220</v>
      </c>
      <c r="J2089" s="25" t="str">
        <f>INDEX(Pääluokka!$H$2:$H$100,MATCH(VALUE(LEFT(Taulukko1[[#This Row],[TOL2008]],2)),Pääluokka!$G$2:$G$100,0))</f>
        <v>Teollisuus</v>
      </c>
      <c r="K2089" s="25" t="str">
        <f>INDEX(Pääluokka!$I$2:$I$100,MATCH(VALUE(LEFT(Taulukko1[[#This Row],[TOL2008]],2)),Pääluokka!$G$2:$G$100,0))</f>
        <v>Teollisuus (C-E)</v>
      </c>
    </row>
    <row r="2090" spans="1:11" ht="12.75" customHeight="1">
      <c r="A2090" t="s">
        <v>1932</v>
      </c>
      <c r="B2090" s="23">
        <v>41184</v>
      </c>
      <c r="C2090" t="s">
        <v>4011</v>
      </c>
      <c r="D2090" s="5" t="s">
        <v>25</v>
      </c>
      <c r="E2090" s="5"/>
      <c r="F2090" s="4">
        <v>41234</v>
      </c>
      <c r="G2090" s="5">
        <v>13</v>
      </c>
      <c r="H2090" s="22">
        <v>50</v>
      </c>
      <c r="I2090" s="25" t="e">
        <f>INDEX('TOL2008'!B:B,MATCH(A2090,'TOL2008'!A:A,0))</f>
        <v>#N/A</v>
      </c>
      <c r="J2090" s="25" t="e">
        <f>INDEX(Pääluokka!$H$2:$H$100,MATCH(VALUE(LEFT(Taulukko1[[#This Row],[TOL2008]],2)),Pääluokka!$G$2:$G$100,0))</f>
        <v>#N/A</v>
      </c>
      <c r="K2090" s="25" t="e">
        <f>INDEX(Pääluokka!$I$2:$I$100,MATCH(VALUE(LEFT(Taulukko1[[#This Row],[TOL2008]],2)),Pääluokka!$G$2:$G$100,0))</f>
        <v>#N/A</v>
      </c>
    </row>
    <row r="2091" spans="1:11" ht="12.75" customHeight="1">
      <c r="A2091" t="s">
        <v>4242</v>
      </c>
      <c r="B2091" s="23">
        <v>41185</v>
      </c>
      <c r="C2091" t="s">
        <v>4241</v>
      </c>
      <c r="E2091" s="5">
        <v>50</v>
      </c>
      <c r="F2091" s="4"/>
      <c r="G2091" s="5"/>
      <c r="H2091" s="22">
        <v>50</v>
      </c>
      <c r="I2091" s="25" t="e">
        <f>INDEX('TOL2008'!B:B,MATCH(A2091,'TOL2008'!A:A,0))</f>
        <v>#N/A</v>
      </c>
      <c r="J2091" s="25" t="e">
        <f>INDEX(Pääluokka!$H$2:$H$100,MATCH(VALUE(LEFT(Taulukko1[[#This Row],[TOL2008]],2)),Pääluokka!$G$2:$G$100,0))</f>
        <v>#N/A</v>
      </c>
      <c r="K2091" s="25" t="e">
        <f>INDEX(Pääluokka!$I$2:$I$100,MATCH(VALUE(LEFT(Taulukko1[[#This Row],[TOL2008]],2)),Pääluokka!$G$2:$G$100,0))</f>
        <v>#N/A</v>
      </c>
    </row>
    <row r="2092" spans="1:11" ht="12.75" customHeight="1">
      <c r="A2092" s="21" t="s">
        <v>3684</v>
      </c>
      <c r="B2092" s="23">
        <v>41185</v>
      </c>
      <c r="C2092" s="21" t="s">
        <v>4103</v>
      </c>
      <c r="D2092" s="24"/>
      <c r="E2092" s="24"/>
      <c r="F2092" s="23"/>
      <c r="G2092" s="24"/>
      <c r="H2092" s="22">
        <v>150</v>
      </c>
      <c r="I2092" s="25" t="e">
        <f>INDEX('TOL2008'!B:B,MATCH(A2092,'TOL2008'!A:A,0))</f>
        <v>#N/A</v>
      </c>
      <c r="J2092" s="25" t="e">
        <f>INDEX(Pääluokka!$H$2:$H$100,MATCH(VALUE(LEFT(Taulukko1[[#This Row],[TOL2008]],2)),Pääluokka!$G$2:$G$100,0))</f>
        <v>#N/A</v>
      </c>
      <c r="K2092" s="25" t="e">
        <f>INDEX(Pääluokka!$I$2:$I$100,MATCH(VALUE(LEFT(Taulukko1[[#This Row],[TOL2008]],2)),Pääluokka!$G$2:$G$100,0))</f>
        <v>#N/A</v>
      </c>
    </row>
    <row r="2093" spans="1:11" ht="12.75" customHeight="1">
      <c r="A2093" t="s">
        <v>4076</v>
      </c>
      <c r="B2093" s="23">
        <v>41185</v>
      </c>
      <c r="C2093" t="s">
        <v>3393</v>
      </c>
      <c r="E2093" s="5">
        <v>25</v>
      </c>
      <c r="F2093" s="4">
        <v>41228</v>
      </c>
      <c r="G2093" s="5">
        <v>12</v>
      </c>
      <c r="H2093" s="22">
        <v>30</v>
      </c>
      <c r="I2093" s="25" t="e">
        <f>INDEX('TOL2008'!B:B,MATCH(A2093,'TOL2008'!A:A,0))</f>
        <v>#N/A</v>
      </c>
      <c r="J2093" s="25" t="e">
        <f>INDEX(Pääluokka!$H$2:$H$100,MATCH(VALUE(LEFT(Taulukko1[[#This Row],[TOL2008]],2)),Pääluokka!$G$2:$G$100,0))</f>
        <v>#N/A</v>
      </c>
      <c r="K2093" s="25" t="e">
        <f>INDEX(Pääluokka!$I$2:$I$100,MATCH(VALUE(LEFT(Taulukko1[[#This Row],[TOL2008]],2)),Pääluokka!$G$2:$G$100,0))</f>
        <v>#N/A</v>
      </c>
    </row>
    <row r="2094" spans="1:11" ht="12.75" customHeight="1">
      <c r="A2094" t="s">
        <v>3837</v>
      </c>
      <c r="B2094" s="23">
        <v>41185</v>
      </c>
      <c r="C2094" t="s">
        <v>3836</v>
      </c>
      <c r="E2094" s="5"/>
      <c r="F2094" s="4">
        <v>41236</v>
      </c>
      <c r="G2094" s="5">
        <v>2</v>
      </c>
      <c r="H2094" s="22">
        <v>30</v>
      </c>
      <c r="I2094" s="25">
        <f>INDEX('TOL2008'!B:B,MATCH(A2094,'TOL2008'!A:A,0))</f>
        <v>84130</v>
      </c>
      <c r="J2094" s="25" t="str">
        <f>INDEX(Pääluokka!$H$2:$H$100,MATCH(VALUE(LEFT(Taulukko1[[#This Row],[TOL2008]],2)),Pääluokka!$G$2:$G$100,0))</f>
        <v>Julkinen hallinto ja maanpuolustus; pakollinen sosiaalivakuutus</v>
      </c>
      <c r="K2094" s="25" t="str">
        <f>INDEX(Pääluokka!$I$2:$I$100,MATCH(VALUE(LEFT(Taulukko1[[#This Row],[TOL2008]],2)),Pääluokka!$G$2:$G$100,0))</f>
        <v>Muut toimialat (O-Q, T-X)</v>
      </c>
    </row>
    <row r="2095" spans="1:11" ht="12.75" customHeight="1">
      <c r="A2095" t="s">
        <v>3909</v>
      </c>
      <c r="B2095" s="23">
        <v>41187</v>
      </c>
      <c r="C2095" t="s">
        <v>3908</v>
      </c>
      <c r="D2095" s="24">
        <v>520</v>
      </c>
      <c r="E2095" s="5">
        <v>50</v>
      </c>
      <c r="F2095" s="4">
        <v>41254</v>
      </c>
      <c r="G2095" s="5">
        <v>31</v>
      </c>
      <c r="H2095" s="22">
        <v>520</v>
      </c>
      <c r="I2095" s="25" t="e">
        <f>INDEX('TOL2008'!B:B,MATCH(A2095,'TOL2008'!A:A,0))</f>
        <v>#N/A</v>
      </c>
      <c r="J2095" s="25" t="e">
        <f>INDEX(Pääluokka!$H$2:$H$100,MATCH(VALUE(LEFT(Taulukko1[[#This Row],[TOL2008]],2)),Pääluokka!$G$2:$G$100,0))</f>
        <v>#N/A</v>
      </c>
      <c r="K2095" s="25" t="e">
        <f>INDEX(Pääluokka!$I$2:$I$100,MATCH(VALUE(LEFT(Taulukko1[[#This Row],[TOL2008]],2)),Pääluokka!$G$2:$G$100,0))</f>
        <v>#N/A</v>
      </c>
    </row>
    <row r="2096" spans="1:11" ht="12.75" customHeight="1">
      <c r="A2096" t="s">
        <v>1320</v>
      </c>
      <c r="B2096" s="23">
        <v>41190</v>
      </c>
      <c r="C2096" t="s">
        <v>4298</v>
      </c>
      <c r="D2096" s="5">
        <v>0</v>
      </c>
      <c r="E2096" s="5">
        <v>30</v>
      </c>
      <c r="F2096" s="4">
        <v>41240</v>
      </c>
      <c r="G2096" s="5">
        <v>23</v>
      </c>
      <c r="H2096" s="22">
        <v>65</v>
      </c>
      <c r="I2096" s="25">
        <f>INDEX('TOL2008'!B:B,MATCH(A2096,'TOL2008'!A:A,0))</f>
        <v>82200</v>
      </c>
      <c r="J2096" s="25" t="str">
        <f>INDEX(Pääluokka!$H$2:$H$100,MATCH(VALUE(LEFT(Taulukko1[[#This Row],[TOL2008]],2)),Pääluokka!$G$2:$G$100,0))</f>
        <v>Hallinto- ja tukipalvelutoiminta</v>
      </c>
      <c r="K2096" s="25" t="str">
        <f>INDEX(Pääluokka!$I$2:$I$100,MATCH(VALUE(LEFT(Taulukko1[[#This Row],[TOL2008]],2)),Pääluokka!$G$2:$G$100,0))</f>
        <v>Palvelualat (G-N, R, S)</v>
      </c>
    </row>
    <row r="2097" spans="1:11" ht="12.75" customHeight="1">
      <c r="A2097" t="s">
        <v>231</v>
      </c>
      <c r="B2097" s="23">
        <v>41190</v>
      </c>
      <c r="C2097" t="s">
        <v>4006</v>
      </c>
      <c r="E2097" s="5">
        <v>60</v>
      </c>
      <c r="F2097" s="4">
        <v>41241</v>
      </c>
      <c r="G2097" s="5">
        <v>40</v>
      </c>
      <c r="H2097" s="22">
        <v>230</v>
      </c>
      <c r="I2097" s="25">
        <f>INDEX('TOL2008'!B:B,MATCH(A2097,'TOL2008'!A:A,0))</f>
        <v>10420</v>
      </c>
      <c r="J2097" s="25" t="str">
        <f>INDEX(Pääluokka!$H$2:$H$100,MATCH(VALUE(LEFT(Taulukko1[[#This Row],[TOL2008]],2)),Pääluokka!$G$2:$G$100,0))</f>
        <v>Teollisuus</v>
      </c>
      <c r="K2097" s="25" t="str">
        <f>INDEX(Pääluokka!$I$2:$I$100,MATCH(VALUE(LEFT(Taulukko1[[#This Row],[TOL2008]],2)),Pääluokka!$G$2:$G$100,0))</f>
        <v>Teollisuus (C-E)</v>
      </c>
    </row>
    <row r="2098" spans="1:11" ht="12.75" customHeight="1">
      <c r="A2098" t="s">
        <v>454</v>
      </c>
      <c r="B2098" s="23">
        <v>41191</v>
      </c>
      <c r="C2098" t="s">
        <v>4165</v>
      </c>
      <c r="E2098" s="5">
        <v>20</v>
      </c>
      <c r="F2098" s="4">
        <v>41221</v>
      </c>
      <c r="G2098" s="5">
        <v>18</v>
      </c>
      <c r="H2098" s="22">
        <v>386</v>
      </c>
      <c r="I2098" s="25">
        <f>INDEX('TOL2008'!B:B,MATCH(A2098,'TOL2008'!A:A,0))</f>
        <v>52291</v>
      </c>
      <c r="J2098" s="25" t="str">
        <f>INDEX(Pääluokka!$H$2:$H$100,MATCH(VALUE(LEFT(Taulukko1[[#This Row],[TOL2008]],2)),Pääluokka!$G$2:$G$100,0))</f>
        <v>Kuljetus ja varastointi</v>
      </c>
      <c r="K2098" s="25" t="str">
        <f>INDEX(Pääluokka!$I$2:$I$100,MATCH(VALUE(LEFT(Taulukko1[[#This Row],[TOL2008]],2)),Pääluokka!$G$2:$G$100,0))</f>
        <v>Palvelualat (G-N, R, S)</v>
      </c>
    </row>
    <row r="2099" spans="1:11" ht="12.75" customHeight="1">
      <c r="A2099" t="s">
        <v>4136</v>
      </c>
      <c r="B2099" s="23">
        <v>41191</v>
      </c>
      <c r="C2099" t="s">
        <v>4135</v>
      </c>
      <c r="D2099" s="5" t="s">
        <v>25</v>
      </c>
      <c r="E2099" s="5">
        <v>9</v>
      </c>
      <c r="F2099" s="4">
        <v>41226</v>
      </c>
      <c r="G2099" s="5">
        <v>8</v>
      </c>
      <c r="H2099" s="22">
        <v>250</v>
      </c>
      <c r="I2099" s="25" t="e">
        <f>INDEX('TOL2008'!B:B,MATCH(A2099,'TOL2008'!A:A,0))</f>
        <v>#N/A</v>
      </c>
      <c r="J2099" s="25" t="e">
        <f>INDEX(Pääluokka!$H$2:$H$100,MATCH(VALUE(LEFT(Taulukko1[[#This Row],[TOL2008]],2)),Pääluokka!$G$2:$G$100,0))</f>
        <v>#N/A</v>
      </c>
      <c r="K2099" s="25" t="e">
        <f>INDEX(Pääluokka!$I$2:$I$100,MATCH(VALUE(LEFT(Taulukko1[[#This Row],[TOL2008]],2)),Pääluokka!$G$2:$G$100,0))</f>
        <v>#N/A</v>
      </c>
    </row>
    <row r="2100" spans="1:11" ht="12.75" customHeight="1">
      <c r="A2100" t="s">
        <v>1511</v>
      </c>
      <c r="B2100" s="23">
        <v>41191</v>
      </c>
      <c r="C2100" t="s">
        <v>3304</v>
      </c>
      <c r="E2100" s="5">
        <v>22</v>
      </c>
      <c r="F2100" s="4">
        <v>41239</v>
      </c>
      <c r="G2100" s="5">
        <v>16</v>
      </c>
      <c r="H2100" s="22">
        <v>22</v>
      </c>
      <c r="I2100" s="25" t="e">
        <f>INDEX('TOL2008'!B:B,MATCH(A2100,'TOL2008'!A:A,0))</f>
        <v>#N/A</v>
      </c>
      <c r="J2100" s="25" t="e">
        <f>INDEX(Pääluokka!$H$2:$H$100,MATCH(VALUE(LEFT(Taulukko1[[#This Row],[TOL2008]],2)),Pääluokka!$G$2:$G$100,0))</f>
        <v>#N/A</v>
      </c>
      <c r="K2100" s="25" t="e">
        <f>INDEX(Pääluokka!$I$2:$I$100,MATCH(VALUE(LEFT(Taulukko1[[#This Row],[TOL2008]],2)),Pääluokka!$G$2:$G$100,0))</f>
        <v>#N/A</v>
      </c>
    </row>
    <row r="2101" spans="1:11" ht="12.75" customHeight="1">
      <c r="A2101" t="s">
        <v>3986</v>
      </c>
      <c r="B2101" s="23">
        <v>41191</v>
      </c>
      <c r="C2101" t="s">
        <v>3985</v>
      </c>
      <c r="D2101" s="5">
        <v>20</v>
      </c>
      <c r="E2101" s="5"/>
      <c r="F2101" s="4"/>
      <c r="G2101" s="5"/>
      <c r="H2101" s="22">
        <v>20</v>
      </c>
      <c r="I2101" s="25" t="e">
        <f>INDEX('TOL2008'!B:B,MATCH(A2101,'TOL2008'!A:A,0))</f>
        <v>#N/A</v>
      </c>
      <c r="J2101" s="25" t="e">
        <f>INDEX(Pääluokka!$H$2:$H$100,MATCH(VALUE(LEFT(Taulukko1[[#This Row],[TOL2008]],2)),Pääluokka!$G$2:$G$100,0))</f>
        <v>#N/A</v>
      </c>
      <c r="K2101" s="25" t="e">
        <f>INDEX(Pääluokka!$I$2:$I$100,MATCH(VALUE(LEFT(Taulukko1[[#This Row],[TOL2008]],2)),Pääluokka!$G$2:$G$100,0))</f>
        <v>#N/A</v>
      </c>
    </row>
    <row r="2102" spans="1:11" ht="12.75" customHeight="1">
      <c r="A2102" t="s">
        <v>3912</v>
      </c>
      <c r="B2102" s="23">
        <v>41191</v>
      </c>
      <c r="C2102" t="s">
        <v>3911</v>
      </c>
      <c r="D2102" s="5">
        <v>200</v>
      </c>
      <c r="E2102" s="5"/>
      <c r="F2102" s="4"/>
      <c r="G2102" s="5"/>
      <c r="H2102" s="22">
        <v>200</v>
      </c>
      <c r="I2102" s="25" t="e">
        <f>INDEX('TOL2008'!B:B,MATCH(A2102,'TOL2008'!A:A,0))</f>
        <v>#N/A</v>
      </c>
      <c r="J2102" s="25" t="e">
        <f>INDEX(Pääluokka!$H$2:$H$100,MATCH(VALUE(LEFT(Taulukko1[[#This Row],[TOL2008]],2)),Pääluokka!$G$2:$G$100,0))</f>
        <v>#N/A</v>
      </c>
      <c r="K2102" s="25" t="e">
        <f>INDEX(Pääluokka!$I$2:$I$100,MATCH(VALUE(LEFT(Taulukko1[[#This Row],[TOL2008]],2)),Pääluokka!$G$2:$G$100,0))</f>
        <v>#N/A</v>
      </c>
    </row>
    <row r="2103" spans="1:11" ht="12.75" customHeight="1">
      <c r="A2103" t="s">
        <v>779</v>
      </c>
      <c r="B2103" s="23">
        <v>41191</v>
      </c>
      <c r="C2103" t="s">
        <v>3892</v>
      </c>
      <c r="D2103" s="5">
        <v>375</v>
      </c>
      <c r="E2103" s="5"/>
      <c r="F2103" s="4">
        <v>41220</v>
      </c>
      <c r="G2103" s="5">
        <v>3</v>
      </c>
      <c r="H2103" s="22">
        <v>360</v>
      </c>
      <c r="I2103" s="25">
        <f>INDEX('TOL2008'!B:B,MATCH(A2103,'TOL2008'!A:A,0))</f>
        <v>26110</v>
      </c>
      <c r="J2103" s="25" t="str">
        <f>INDEX(Pääluokka!$H$2:$H$100,MATCH(VALUE(LEFT(Taulukko1[[#This Row],[TOL2008]],2)),Pääluokka!$G$2:$G$100,0))</f>
        <v>Teollisuus</v>
      </c>
      <c r="K2103" s="25" t="str">
        <f>INDEX(Pääluokka!$I$2:$I$100,MATCH(VALUE(LEFT(Taulukko1[[#This Row],[TOL2008]],2)),Pääluokka!$G$2:$G$100,0))</f>
        <v>Teollisuus (C-E)</v>
      </c>
    </row>
    <row r="2104" spans="1:11" ht="12.75" customHeight="1">
      <c r="A2104" t="s">
        <v>227</v>
      </c>
      <c r="B2104" s="23">
        <v>41192</v>
      </c>
      <c r="C2104" t="s">
        <v>3994</v>
      </c>
      <c r="D2104" s="5">
        <v>149</v>
      </c>
      <c r="E2104" s="5"/>
      <c r="F2104" s="4">
        <v>41206</v>
      </c>
      <c r="G2104" s="5">
        <v>0</v>
      </c>
      <c r="H2104" s="22">
        <v>149</v>
      </c>
      <c r="I2104" s="25">
        <f>INDEX('TOL2008'!B:B,MATCH(A2104,'TOL2008'!A:A,0))</f>
        <v>24100</v>
      </c>
      <c r="J2104" s="25" t="str">
        <f>INDEX(Pääluokka!$H$2:$H$100,MATCH(VALUE(LEFT(Taulukko1[[#This Row],[TOL2008]],2)),Pääluokka!$G$2:$G$100,0))</f>
        <v>Teollisuus</v>
      </c>
      <c r="K2104" s="25" t="str">
        <f>INDEX(Pääluokka!$I$2:$I$100,MATCH(VALUE(LEFT(Taulukko1[[#This Row],[TOL2008]],2)),Pääluokka!$G$2:$G$100,0))</f>
        <v>Teollisuus (C-E)</v>
      </c>
    </row>
    <row r="2105" spans="1:11" ht="12.75" customHeight="1">
      <c r="A2105" s="21" t="s">
        <v>4161</v>
      </c>
      <c r="B2105" s="23">
        <v>41193</v>
      </c>
      <c r="C2105" s="21" t="s">
        <v>4160</v>
      </c>
      <c r="D2105" s="24">
        <v>30</v>
      </c>
      <c r="E2105" s="24">
        <v>5</v>
      </c>
      <c r="F2105" s="23">
        <v>41215</v>
      </c>
      <c r="G2105" s="24">
        <v>0</v>
      </c>
      <c r="H2105" s="22">
        <v>35</v>
      </c>
      <c r="I2105" s="25" t="e">
        <f>INDEX('TOL2008'!B:B,MATCH(A2105,'TOL2008'!A:A,0))</f>
        <v>#N/A</v>
      </c>
      <c r="J2105" s="25" t="e">
        <f>INDEX(Pääluokka!$H$2:$H$100,MATCH(VALUE(LEFT(Taulukko1[[#This Row],[TOL2008]],2)),Pääluokka!$G$2:$G$100,0))</f>
        <v>#N/A</v>
      </c>
      <c r="K2105" s="25" t="e">
        <f>INDEX(Pääluokka!$I$2:$I$100,MATCH(VALUE(LEFT(Taulukko1[[#This Row],[TOL2008]],2)),Pääluokka!$G$2:$G$100,0))</f>
        <v>#N/A</v>
      </c>
    </row>
    <row r="2106" spans="1:11" ht="12.75" customHeight="1">
      <c r="A2106" s="21" t="s">
        <v>39</v>
      </c>
      <c r="B2106" s="23">
        <v>41193</v>
      </c>
      <c r="C2106" s="21" t="s">
        <v>3858</v>
      </c>
      <c r="D2106" s="24" t="s">
        <v>25</v>
      </c>
      <c r="E2106" s="24">
        <v>9</v>
      </c>
      <c r="F2106" s="23"/>
      <c r="G2106" s="24"/>
      <c r="H2106" s="22">
        <v>500</v>
      </c>
      <c r="I2106" s="25">
        <f>INDEX('TOL2008'!B:B,MATCH(A2106,'TOL2008'!A:A,0))</f>
        <v>28300</v>
      </c>
      <c r="J2106" s="25" t="str">
        <f>INDEX(Pääluokka!$H$2:$H$100,MATCH(VALUE(LEFT(Taulukko1[[#This Row],[TOL2008]],2)),Pääluokka!$G$2:$G$100,0))</f>
        <v>Teollisuus</v>
      </c>
      <c r="K2106" s="25" t="str">
        <f>INDEX(Pääluokka!$I$2:$I$100,MATCH(VALUE(LEFT(Taulukko1[[#This Row],[TOL2008]],2)),Pääluokka!$G$2:$G$100,0))</f>
        <v>Teollisuus (C-E)</v>
      </c>
    </row>
    <row r="2107" spans="1:11" ht="12.75" customHeight="1">
      <c r="A2107" t="s">
        <v>3695</v>
      </c>
      <c r="B2107" s="23">
        <v>41194</v>
      </c>
      <c r="C2107" t="s">
        <v>4117</v>
      </c>
      <c r="D2107" s="24" t="s">
        <v>25</v>
      </c>
      <c r="E2107" s="24">
        <v>20</v>
      </c>
      <c r="F2107" s="23">
        <v>41240</v>
      </c>
      <c r="G2107" s="24">
        <v>10</v>
      </c>
      <c r="H2107" s="22">
        <v>160</v>
      </c>
      <c r="I2107" s="25" t="e">
        <f>INDEX('TOL2008'!B:B,MATCH(A2107,'TOL2008'!A:A,0))</f>
        <v>#N/A</v>
      </c>
      <c r="J2107" s="25" t="e">
        <f>INDEX(Pääluokka!$H$2:$H$100,MATCH(VALUE(LEFT(Taulukko1[[#This Row],[TOL2008]],2)),Pääluokka!$G$2:$G$100,0))</f>
        <v>#N/A</v>
      </c>
      <c r="K2107" s="25" t="e">
        <f>INDEX(Pääluokka!$I$2:$I$100,MATCH(VALUE(LEFT(Taulukko1[[#This Row],[TOL2008]],2)),Pääluokka!$G$2:$G$100,0))</f>
        <v>#N/A</v>
      </c>
    </row>
    <row r="2108" spans="1:11" ht="12.75" customHeight="1">
      <c r="A2108" s="21" t="s">
        <v>3976</v>
      </c>
      <c r="B2108" s="23">
        <v>41197</v>
      </c>
      <c r="C2108" s="21" t="s">
        <v>3975</v>
      </c>
      <c r="D2108" s="24">
        <v>1</v>
      </c>
      <c r="E2108" s="24">
        <v>9</v>
      </c>
      <c r="F2108" s="23">
        <v>41232</v>
      </c>
      <c r="G2108" s="24">
        <v>4</v>
      </c>
      <c r="H2108" s="22">
        <v>50</v>
      </c>
      <c r="I2108" s="25">
        <f>INDEX('TOL2008'!B:B,MATCH(A2108,'TOL2008'!A:A,0))</f>
        <v>18120</v>
      </c>
      <c r="J2108" s="25" t="str">
        <f>INDEX(Pääluokka!$H$2:$H$100,MATCH(VALUE(LEFT(Taulukko1[[#This Row],[TOL2008]],2)),Pääluokka!$G$2:$G$100,0))</f>
        <v>Teollisuus</v>
      </c>
      <c r="K2108" s="25" t="str">
        <f>INDEX(Pääluokka!$I$2:$I$100,MATCH(VALUE(LEFT(Taulukko1[[#This Row],[TOL2008]],2)),Pääluokka!$G$2:$G$100,0))</f>
        <v>Teollisuus (C-E)</v>
      </c>
    </row>
    <row r="2109" spans="1:11" ht="12.75" customHeight="1">
      <c r="A2109" s="21" t="s">
        <v>3514</v>
      </c>
      <c r="B2109" s="23">
        <v>41197</v>
      </c>
      <c r="C2109" s="21" t="s">
        <v>3855</v>
      </c>
      <c r="D2109" s="24" t="s">
        <v>25</v>
      </c>
      <c r="E2109" s="24">
        <v>15</v>
      </c>
      <c r="F2109" s="23">
        <v>41261</v>
      </c>
      <c r="G2109" s="24">
        <v>7</v>
      </c>
      <c r="H2109" s="22">
        <v>150</v>
      </c>
      <c r="I2109" s="25">
        <f>INDEX('TOL2008'!B:B,MATCH(A2109,'TOL2008'!A:A,0))</f>
        <v>22290</v>
      </c>
      <c r="J2109" s="25" t="str">
        <f>INDEX(Pääluokka!$H$2:$H$100,MATCH(VALUE(LEFT(Taulukko1[[#This Row],[TOL2008]],2)),Pääluokka!$G$2:$G$100,0))</f>
        <v>Teollisuus</v>
      </c>
      <c r="K2109" s="25" t="str">
        <f>INDEX(Pääluokka!$I$2:$I$100,MATCH(VALUE(LEFT(Taulukko1[[#This Row],[TOL2008]],2)),Pääluokka!$G$2:$G$100,0))</f>
        <v>Teollisuus (C-E)</v>
      </c>
    </row>
    <row r="2110" spans="1:11" ht="12.75" customHeight="1">
      <c r="A2110" s="21" t="s">
        <v>3809</v>
      </c>
      <c r="B2110" s="23">
        <v>41198</v>
      </c>
      <c r="C2110" s="21" t="s">
        <v>2235</v>
      </c>
      <c r="D2110" s="24"/>
      <c r="E2110" s="24">
        <v>9</v>
      </c>
      <c r="F2110" s="23"/>
      <c r="G2110" s="24"/>
      <c r="H2110" s="22">
        <v>100</v>
      </c>
      <c r="I2110" s="25" t="e">
        <f>INDEX('TOL2008'!B:B,MATCH(A2110,'TOL2008'!A:A,0))</f>
        <v>#N/A</v>
      </c>
      <c r="J2110" s="25" t="e">
        <f>INDEX(Pääluokka!$H$2:$H$100,MATCH(VALUE(LEFT(Taulukko1[[#This Row],[TOL2008]],2)),Pääluokka!$G$2:$G$100,0))</f>
        <v>#N/A</v>
      </c>
      <c r="K2110" s="25" t="e">
        <f>INDEX(Pääluokka!$I$2:$I$100,MATCH(VALUE(LEFT(Taulukko1[[#This Row],[TOL2008]],2)),Pääluokka!$G$2:$G$100,0))</f>
        <v>#N/A</v>
      </c>
    </row>
    <row r="2111" spans="1:11" ht="12.75" customHeight="1">
      <c r="A2111" s="21" t="s">
        <v>389</v>
      </c>
      <c r="B2111" s="23">
        <v>41198</v>
      </c>
      <c r="C2111" s="21" t="s">
        <v>4105</v>
      </c>
      <c r="D2111" s="24">
        <v>5</v>
      </c>
      <c r="E2111" s="24"/>
      <c r="F2111" s="23">
        <v>41247</v>
      </c>
      <c r="G2111" s="24">
        <v>12</v>
      </c>
      <c r="H2111" s="22">
        <v>175</v>
      </c>
      <c r="I2111" s="25">
        <f>INDEX('TOL2008'!B:B,MATCH(A2111,'TOL2008'!A:A,0))</f>
        <v>26300</v>
      </c>
      <c r="J2111" s="25" t="str">
        <f>INDEX(Pääluokka!$H$2:$H$100,MATCH(VALUE(LEFT(Taulukko1[[#This Row],[TOL2008]],2)),Pääluokka!$G$2:$G$100,0))</f>
        <v>Teollisuus</v>
      </c>
      <c r="K2111" s="25" t="str">
        <f>INDEX(Pääluokka!$I$2:$I$100,MATCH(VALUE(LEFT(Taulukko1[[#This Row],[TOL2008]],2)),Pääluokka!$G$2:$G$100,0))</f>
        <v>Teollisuus (C-E)</v>
      </c>
    </row>
    <row r="2112" spans="1:11" ht="12.75" customHeight="1">
      <c r="A2112" t="s">
        <v>1238</v>
      </c>
      <c r="B2112" s="23">
        <v>41199</v>
      </c>
      <c r="C2112" t="s">
        <v>1237</v>
      </c>
      <c r="E2112" s="5">
        <v>15</v>
      </c>
      <c r="F2112" s="4">
        <v>41304</v>
      </c>
      <c r="G2112" s="5">
        <v>0</v>
      </c>
      <c r="H2112" s="22">
        <v>15</v>
      </c>
      <c r="I2112" s="25">
        <f>INDEX('TOL2008'!B:B,MATCH(A2112,'TOL2008'!A:A,0))</f>
        <v>85320</v>
      </c>
      <c r="J2112" s="25" t="str">
        <f>INDEX(Pääluokka!$H$2:$H$100,MATCH(VALUE(LEFT(Taulukko1[[#This Row],[TOL2008]],2)),Pääluokka!$G$2:$G$100,0))</f>
        <v>Koulutus</v>
      </c>
      <c r="K2112" s="25" t="str">
        <f>INDEX(Pääluokka!$I$2:$I$100,MATCH(VALUE(LEFT(Taulukko1[[#This Row],[TOL2008]],2)),Pääluokka!$G$2:$G$100,0))</f>
        <v>Muut toimialat (O-Q, T-X)</v>
      </c>
    </row>
    <row r="2113" spans="1:11" ht="12.75" customHeight="1">
      <c r="A2113" s="21" t="s">
        <v>3750</v>
      </c>
      <c r="B2113" s="23">
        <v>41199</v>
      </c>
      <c r="C2113" s="21" t="s">
        <v>4216</v>
      </c>
      <c r="D2113" s="24"/>
      <c r="E2113" s="24"/>
      <c r="F2113" s="23">
        <v>41250</v>
      </c>
      <c r="G2113" s="24">
        <v>30</v>
      </c>
      <c r="H2113" s="22">
        <v>68</v>
      </c>
      <c r="I2113" s="25" t="e">
        <f>INDEX('TOL2008'!B:B,MATCH(A2113,'TOL2008'!A:A,0))</f>
        <v>#N/A</v>
      </c>
      <c r="J2113" s="25" t="e">
        <f>INDEX(Pääluokka!$H$2:$H$100,MATCH(VALUE(LEFT(Taulukko1[[#This Row],[TOL2008]],2)),Pääluokka!$G$2:$G$100,0))</f>
        <v>#N/A</v>
      </c>
      <c r="K2113" s="25" t="e">
        <f>INDEX(Pääluokka!$I$2:$I$100,MATCH(VALUE(LEFT(Taulukko1[[#This Row],[TOL2008]],2)),Pääluokka!$G$2:$G$100,0))</f>
        <v>#N/A</v>
      </c>
    </row>
    <row r="2114" spans="1:11" ht="12.75" customHeight="1">
      <c r="A2114" s="21" t="s">
        <v>1074</v>
      </c>
      <c r="B2114" s="23">
        <v>41199</v>
      </c>
      <c r="C2114" s="21" t="s">
        <v>4116</v>
      </c>
      <c r="D2114" s="24">
        <v>650</v>
      </c>
      <c r="E2114" s="24">
        <v>85</v>
      </c>
      <c r="F2114" s="23">
        <v>41264</v>
      </c>
      <c r="G2114" s="24">
        <v>66</v>
      </c>
      <c r="H2114" s="22">
        <v>650</v>
      </c>
      <c r="I2114" s="25">
        <f>INDEX('TOL2008'!B:B,MATCH(A2114,'TOL2008'!A:A,0))</f>
        <v>38320</v>
      </c>
      <c r="J2114" s="25" t="str">
        <f>INDEX(Pääluokka!$H$2:$H$100,MATCH(VALUE(LEFT(Taulukko1[[#This Row],[TOL2008]],2)),Pääluokka!$G$2:$G$100,0))</f>
        <v>Vesihuolto, viemäri- ja jätevesihuolto, jätehuolto ja muu ympäristön puhtaanapito</v>
      </c>
      <c r="K2114" s="25" t="str">
        <f>INDEX(Pääluokka!$I$2:$I$100,MATCH(VALUE(LEFT(Taulukko1[[#This Row],[TOL2008]],2)),Pääluokka!$G$2:$G$100,0))</f>
        <v>Teollisuus (C-E)</v>
      </c>
    </row>
    <row r="2115" spans="1:11" ht="12.75" customHeight="1">
      <c r="A2115" t="s">
        <v>4107</v>
      </c>
      <c r="B2115" s="23">
        <v>41199</v>
      </c>
      <c r="C2115" t="s">
        <v>4106</v>
      </c>
      <c r="D2115" s="5">
        <v>5</v>
      </c>
      <c r="E2115" s="5">
        <v>8</v>
      </c>
      <c r="F2115" s="4"/>
      <c r="G2115" s="5"/>
      <c r="H2115" s="22">
        <v>40</v>
      </c>
      <c r="I2115" s="25" t="e">
        <f>INDEX('TOL2008'!B:B,MATCH(A2115,'TOL2008'!A:A,0))</f>
        <v>#N/A</v>
      </c>
      <c r="J2115" s="25" t="e">
        <f>INDEX(Pääluokka!$H$2:$H$100,MATCH(VALUE(LEFT(Taulukko1[[#This Row],[TOL2008]],2)),Pääluokka!$G$2:$G$100,0))</f>
        <v>#N/A</v>
      </c>
      <c r="K2115" s="25" t="e">
        <f>INDEX(Pääluokka!$I$2:$I$100,MATCH(VALUE(LEFT(Taulukko1[[#This Row],[TOL2008]],2)),Pääluokka!$G$2:$G$100,0))</f>
        <v>#N/A</v>
      </c>
    </row>
    <row r="2116" spans="1:11" ht="12.75" customHeight="1">
      <c r="A2116" t="s">
        <v>227</v>
      </c>
      <c r="B2116" s="23">
        <v>41199</v>
      </c>
      <c r="C2116" t="s">
        <v>3993</v>
      </c>
      <c r="D2116" s="5" t="s">
        <v>25</v>
      </c>
      <c r="E2116" s="5">
        <v>10</v>
      </c>
      <c r="F2116" s="4">
        <v>41248</v>
      </c>
      <c r="G2116" s="5">
        <v>9</v>
      </c>
      <c r="H2116" s="22">
        <v>114</v>
      </c>
      <c r="I2116" s="25">
        <f>INDEX('TOL2008'!B:B,MATCH(A2116,'TOL2008'!A:A,0))</f>
        <v>24100</v>
      </c>
      <c r="J2116" s="25" t="str">
        <f>INDEX(Pääluokka!$H$2:$H$100,MATCH(VALUE(LEFT(Taulukko1[[#This Row],[TOL2008]],2)),Pääluokka!$G$2:$G$100,0))</f>
        <v>Teollisuus</v>
      </c>
      <c r="K2116" s="25" t="str">
        <f>INDEX(Pääluokka!$I$2:$I$100,MATCH(VALUE(LEFT(Taulukko1[[#This Row],[TOL2008]],2)),Pääluokka!$G$2:$G$100,0))</f>
        <v>Teollisuus (C-E)</v>
      </c>
    </row>
    <row r="2117" spans="1:11" ht="12.75" customHeight="1">
      <c r="A2117" t="s">
        <v>3948</v>
      </c>
      <c r="B2117" s="23">
        <v>41199</v>
      </c>
      <c r="C2117" t="s">
        <v>336</v>
      </c>
      <c r="E2117" s="5">
        <v>30</v>
      </c>
      <c r="F2117" s="4"/>
      <c r="G2117" s="5"/>
      <c r="H2117" s="22">
        <v>30</v>
      </c>
      <c r="I2117" s="25" t="e">
        <f>INDEX('TOL2008'!B:B,MATCH(A2117,'TOL2008'!A:A,0))</f>
        <v>#N/A</v>
      </c>
      <c r="J2117" s="25" t="e">
        <f>INDEX(Pääluokka!$H$2:$H$100,MATCH(VALUE(LEFT(Taulukko1[[#This Row],[TOL2008]],2)),Pääluokka!$G$2:$G$100,0))</f>
        <v>#N/A</v>
      </c>
      <c r="K2117" s="25" t="e">
        <f>INDEX(Pääluokka!$I$2:$I$100,MATCH(VALUE(LEFT(Taulukko1[[#This Row],[TOL2008]],2)),Pääluokka!$G$2:$G$100,0))</f>
        <v>#N/A</v>
      </c>
    </row>
    <row r="2118" spans="1:11" ht="12.75" customHeight="1">
      <c r="A2118" t="s">
        <v>2938</v>
      </c>
      <c r="B2118" s="23">
        <v>41200</v>
      </c>
      <c r="C2118" t="s">
        <v>2937</v>
      </c>
      <c r="D2118" s="5" t="s">
        <v>25</v>
      </c>
      <c r="E2118" s="5">
        <v>5</v>
      </c>
      <c r="F2118" s="4"/>
      <c r="G2118" s="5"/>
      <c r="H2118" s="22">
        <v>45</v>
      </c>
      <c r="I2118" s="25">
        <f>INDEX('TOL2008'!B:B,MATCH(A2118,'TOL2008'!A:A,0))</f>
        <v>46733</v>
      </c>
      <c r="J2118" s="25" t="str">
        <f>INDEX(Pääluokka!$H$2:$H$100,MATCH(VALUE(LEFT(Taulukko1[[#This Row],[TOL2008]],2)),Pääluokka!$G$2:$G$100,0))</f>
        <v>Tukku- ja vähittäiskauppa; moottoriajoneuvojen ja moottoripyörien korjaus</v>
      </c>
      <c r="K2118" s="25" t="str">
        <f>INDEX(Pääluokka!$I$2:$I$100,MATCH(VALUE(LEFT(Taulukko1[[#This Row],[TOL2008]],2)),Pääluokka!$G$2:$G$100,0))</f>
        <v>Palvelualat (G-N, R, S)</v>
      </c>
    </row>
    <row r="2119" spans="1:11" ht="12.75" customHeight="1">
      <c r="A2119" t="s">
        <v>4054</v>
      </c>
      <c r="B2119" s="23">
        <v>41200</v>
      </c>
      <c r="C2119" t="s">
        <v>4053</v>
      </c>
      <c r="D2119" s="5">
        <v>250</v>
      </c>
      <c r="E2119" s="5">
        <v>9</v>
      </c>
      <c r="F2119" s="4"/>
      <c r="G2119" s="5"/>
      <c r="H2119" s="22">
        <v>250</v>
      </c>
      <c r="I2119" s="25" t="e">
        <f>INDEX('TOL2008'!B:B,MATCH(A2119,'TOL2008'!A:A,0))</f>
        <v>#N/A</v>
      </c>
      <c r="J2119" s="25" t="e">
        <f>INDEX(Pääluokka!$H$2:$H$100,MATCH(VALUE(LEFT(Taulukko1[[#This Row],[TOL2008]],2)),Pääluokka!$G$2:$G$100,0))</f>
        <v>#N/A</v>
      </c>
      <c r="K2119" s="25" t="e">
        <f>INDEX(Pääluokka!$I$2:$I$100,MATCH(VALUE(LEFT(Taulukko1[[#This Row],[TOL2008]],2)),Pääluokka!$G$2:$G$100,0))</f>
        <v>#N/A</v>
      </c>
    </row>
    <row r="2120" spans="1:11" ht="12.75" customHeight="1">
      <c r="A2120" t="s">
        <v>3596</v>
      </c>
      <c r="B2120" s="23">
        <v>41200</v>
      </c>
      <c r="C2120" t="s">
        <v>3984</v>
      </c>
      <c r="D2120" s="5" t="s">
        <v>25</v>
      </c>
      <c r="E2120" s="5">
        <v>9</v>
      </c>
      <c r="F2120" s="4">
        <v>41222</v>
      </c>
      <c r="G2120" s="5">
        <v>0</v>
      </c>
      <c r="H2120" s="22">
        <v>50</v>
      </c>
      <c r="I2120" s="25" t="e">
        <f>INDEX('TOL2008'!B:B,MATCH(A2120,'TOL2008'!A:A,0))</f>
        <v>#N/A</v>
      </c>
      <c r="J2120" s="25" t="e">
        <f>INDEX(Pääluokka!$H$2:$H$100,MATCH(VALUE(LEFT(Taulukko1[[#This Row],[TOL2008]],2)),Pääluokka!$G$2:$G$100,0))</f>
        <v>#N/A</v>
      </c>
      <c r="K2120" s="25" t="e">
        <f>INDEX(Pääluokka!$I$2:$I$100,MATCH(VALUE(LEFT(Taulukko1[[#This Row],[TOL2008]],2)),Pääluokka!$G$2:$G$100,0))</f>
        <v>#N/A</v>
      </c>
    </row>
    <row r="2121" spans="1:11" ht="12.75" customHeight="1">
      <c r="A2121" t="s">
        <v>3974</v>
      </c>
      <c r="B2121" s="23">
        <v>41200</v>
      </c>
      <c r="C2121" t="s">
        <v>3973</v>
      </c>
      <c r="D2121" s="5">
        <v>550</v>
      </c>
      <c r="E2121" s="5"/>
      <c r="F2121" s="4">
        <v>41248</v>
      </c>
      <c r="G2121" s="5">
        <v>0</v>
      </c>
      <c r="H2121" s="22">
        <v>550</v>
      </c>
      <c r="I2121" s="25" t="e">
        <f>INDEX('TOL2008'!B:B,MATCH(A2121,'TOL2008'!A:A,0))</f>
        <v>#N/A</v>
      </c>
      <c r="J2121" s="25" t="e">
        <f>INDEX(Pääluokka!$H$2:$H$100,MATCH(VALUE(LEFT(Taulukko1[[#This Row],[TOL2008]],2)),Pääluokka!$G$2:$G$100,0))</f>
        <v>#N/A</v>
      </c>
      <c r="K2121" s="25" t="e">
        <f>INDEX(Pääluokka!$I$2:$I$100,MATCH(VALUE(LEFT(Taulukko1[[#This Row],[TOL2008]],2)),Pääluokka!$G$2:$G$100,0))</f>
        <v>#N/A</v>
      </c>
    </row>
    <row r="2122" spans="1:11" ht="12.75" customHeight="1">
      <c r="A2122" t="s">
        <v>618</v>
      </c>
      <c r="B2122" s="23">
        <v>41201</v>
      </c>
      <c r="C2122" t="s">
        <v>4289</v>
      </c>
      <c r="D2122" s="5">
        <v>10</v>
      </c>
      <c r="E2122" s="5">
        <v>20</v>
      </c>
      <c r="F2122" s="4">
        <v>41263</v>
      </c>
      <c r="G2122" s="5">
        <v>7</v>
      </c>
      <c r="H2122" s="22">
        <v>110</v>
      </c>
      <c r="I2122" s="25">
        <f>INDEX('TOL2008'!B:B,MATCH(A2122,'TOL2008'!A:A,0))</f>
        <v>10890</v>
      </c>
      <c r="J2122" s="25" t="str">
        <f>INDEX(Pääluokka!$H$2:$H$100,MATCH(VALUE(LEFT(Taulukko1[[#This Row],[TOL2008]],2)),Pääluokka!$G$2:$G$100,0))</f>
        <v>Teollisuus</v>
      </c>
      <c r="K2122" s="25" t="str">
        <f>INDEX(Pääluokka!$I$2:$I$100,MATCH(VALUE(LEFT(Taulukko1[[#This Row],[TOL2008]],2)),Pääluokka!$G$2:$G$100,0))</f>
        <v>Teollisuus (C-E)</v>
      </c>
    </row>
    <row r="2123" spans="1:11" ht="12.75" customHeight="1">
      <c r="A2123" t="s">
        <v>4005</v>
      </c>
      <c r="B2123" s="23">
        <v>41201</v>
      </c>
      <c r="C2123" t="s">
        <v>4004</v>
      </c>
      <c r="E2123" s="5">
        <v>60</v>
      </c>
      <c r="F2123" s="4"/>
      <c r="G2123" s="5"/>
      <c r="H2123" s="22">
        <v>130</v>
      </c>
      <c r="I2123" s="25" t="e">
        <f>INDEX('TOL2008'!B:B,MATCH(A2123,'TOL2008'!A:A,0))</f>
        <v>#N/A</v>
      </c>
      <c r="J2123" s="25" t="e">
        <f>INDEX(Pääluokka!$H$2:$H$100,MATCH(VALUE(LEFT(Taulukko1[[#This Row],[TOL2008]],2)),Pääluokka!$G$2:$G$100,0))</f>
        <v>#N/A</v>
      </c>
      <c r="K2123" s="25" t="e">
        <f>INDEX(Pääluokka!$I$2:$I$100,MATCH(VALUE(LEFT(Taulukko1[[#This Row],[TOL2008]],2)),Pääluokka!$G$2:$G$100,0))</f>
        <v>#N/A</v>
      </c>
    </row>
    <row r="2124" spans="1:11" ht="12.75" customHeight="1">
      <c r="A2124" t="s">
        <v>1217</v>
      </c>
      <c r="B2124" s="23">
        <v>41204</v>
      </c>
      <c r="C2124" t="s">
        <v>4225</v>
      </c>
      <c r="E2124" s="5">
        <v>25</v>
      </c>
      <c r="F2124" s="4"/>
      <c r="G2124" s="5"/>
      <c r="H2124" s="22">
        <v>25</v>
      </c>
      <c r="I2124" s="25">
        <f>INDEX('TOL2008'!B:B,MATCH(A2124,'TOL2008'!A:A,0))</f>
        <v>70220</v>
      </c>
      <c r="J2124" s="25" t="str">
        <f>INDEX(Pääluokka!$H$2:$H$100,MATCH(VALUE(LEFT(Taulukko1[[#This Row],[TOL2008]],2)),Pääluokka!$G$2:$G$100,0))</f>
        <v>Ammatillinen, tieteellinen ja tekninen toiminta</v>
      </c>
      <c r="K2124" s="25" t="str">
        <f>INDEX(Pääluokka!$I$2:$I$100,MATCH(VALUE(LEFT(Taulukko1[[#This Row],[TOL2008]],2)),Pääluokka!$G$2:$G$100,0))</f>
        <v>Palvelualat (G-N, R, S)</v>
      </c>
    </row>
    <row r="2125" spans="1:11" ht="12.75" customHeight="1">
      <c r="A2125" t="s">
        <v>4115</v>
      </c>
      <c r="B2125" s="23">
        <v>41204</v>
      </c>
      <c r="C2125" t="s">
        <v>4114</v>
      </c>
      <c r="D2125" s="5" t="s">
        <v>25</v>
      </c>
      <c r="E2125" s="5"/>
      <c r="F2125" s="4">
        <v>41222</v>
      </c>
      <c r="G2125" s="5">
        <v>0</v>
      </c>
      <c r="H2125" s="22">
        <v>400</v>
      </c>
      <c r="I2125" s="25" t="e">
        <f>INDEX('TOL2008'!B:B,MATCH(A2125,'TOL2008'!A:A,0))</f>
        <v>#N/A</v>
      </c>
      <c r="J2125" s="25" t="e">
        <f>INDEX(Pääluokka!$H$2:$H$100,MATCH(VALUE(LEFT(Taulukko1[[#This Row],[TOL2008]],2)),Pääluokka!$G$2:$G$100,0))</f>
        <v>#N/A</v>
      </c>
      <c r="K2125" s="25" t="e">
        <f>INDEX(Pääluokka!$I$2:$I$100,MATCH(VALUE(LEFT(Taulukko1[[#This Row],[TOL2008]],2)),Pääluokka!$G$2:$G$100,0))</f>
        <v>#N/A</v>
      </c>
    </row>
    <row r="2126" spans="1:11" ht="12.75" customHeight="1">
      <c r="A2126" t="s">
        <v>972</v>
      </c>
      <c r="B2126" s="23">
        <v>41204</v>
      </c>
      <c r="C2126" t="s">
        <v>4055</v>
      </c>
      <c r="D2126" s="5">
        <v>30</v>
      </c>
      <c r="E2126" s="5">
        <v>8</v>
      </c>
      <c r="F2126" s="4"/>
      <c r="G2126" s="5"/>
      <c r="H2126" s="22">
        <v>180</v>
      </c>
      <c r="I2126" s="25">
        <f>INDEX('TOL2008'!B:B,MATCH(A2126,'TOL2008'!A:A,0))</f>
        <v>62010</v>
      </c>
      <c r="J2126" s="25" t="str">
        <f>INDEX(Pääluokka!$H$2:$H$100,MATCH(VALUE(LEFT(Taulukko1[[#This Row],[TOL2008]],2)),Pääluokka!$G$2:$G$100,0))</f>
        <v>Informaatio ja viestintä</v>
      </c>
      <c r="K2126" s="25" t="str">
        <f>INDEX(Pääluokka!$I$2:$I$100,MATCH(VALUE(LEFT(Taulukko1[[#This Row],[TOL2008]],2)),Pääluokka!$G$2:$G$100,0))</f>
        <v>Palvelualat (G-N, R, S)</v>
      </c>
    </row>
    <row r="2127" spans="1:11" ht="12.75" customHeight="1">
      <c r="A2127" t="s">
        <v>429</v>
      </c>
      <c r="B2127" s="23">
        <v>41205</v>
      </c>
      <c r="C2127" t="s">
        <v>4131</v>
      </c>
      <c r="D2127" s="5">
        <v>114</v>
      </c>
      <c r="E2127" s="5"/>
      <c r="F2127" s="4">
        <v>41225</v>
      </c>
      <c r="G2127" s="5">
        <v>0</v>
      </c>
      <c r="H2127" s="22">
        <v>114</v>
      </c>
      <c r="I2127" s="25">
        <f>INDEX('TOL2008'!B:B,MATCH(A2127,'TOL2008'!A:A,0))</f>
        <v>28220</v>
      </c>
      <c r="J2127" s="25" t="str">
        <f>INDEX(Pääluokka!$H$2:$H$100,MATCH(VALUE(LEFT(Taulukko1[[#This Row],[TOL2008]],2)),Pääluokka!$G$2:$G$100,0))</f>
        <v>Teollisuus</v>
      </c>
      <c r="K2127" s="25" t="str">
        <f>INDEX(Pääluokka!$I$2:$I$100,MATCH(VALUE(LEFT(Taulukko1[[#This Row],[TOL2008]],2)),Pääluokka!$G$2:$G$100,0))</f>
        <v>Teollisuus (C-E)</v>
      </c>
    </row>
    <row r="2128" spans="1:11" ht="12.75" customHeight="1">
      <c r="A2128" t="s">
        <v>1939</v>
      </c>
      <c r="B2128" s="23">
        <v>41205</v>
      </c>
      <c r="C2128" t="s">
        <v>4021</v>
      </c>
      <c r="D2128" s="5">
        <v>500</v>
      </c>
      <c r="E2128" s="5"/>
      <c r="F2128" s="4">
        <v>41219</v>
      </c>
      <c r="G2128" s="5">
        <v>0</v>
      </c>
      <c r="H2128" s="22">
        <v>500</v>
      </c>
      <c r="I2128" s="25" t="e">
        <f>INDEX('TOL2008'!B:B,MATCH(A2128,'TOL2008'!A:A,0))</f>
        <v>#N/A</v>
      </c>
      <c r="J2128" s="25" t="e">
        <f>INDEX(Pääluokka!$H$2:$H$100,MATCH(VALUE(LEFT(Taulukko1[[#This Row],[TOL2008]],2)),Pääluokka!$G$2:$G$100,0))</f>
        <v>#N/A</v>
      </c>
      <c r="K2128" s="25" t="e">
        <f>INDEX(Pääluokka!$I$2:$I$100,MATCH(VALUE(LEFT(Taulukko1[[#This Row],[TOL2008]],2)),Pääluokka!$G$2:$G$100,0))</f>
        <v>#N/A</v>
      </c>
    </row>
    <row r="2129" spans="1:11" ht="12.75" customHeight="1">
      <c r="A2129" t="s">
        <v>148</v>
      </c>
      <c r="B2129" s="23">
        <v>41205</v>
      </c>
      <c r="C2129" t="s">
        <v>831</v>
      </c>
      <c r="D2129" s="5" t="s">
        <v>25</v>
      </c>
      <c r="E2129" s="5">
        <v>160</v>
      </c>
      <c r="F2129" s="4">
        <v>41533</v>
      </c>
      <c r="G2129" s="5">
        <v>54</v>
      </c>
      <c r="H2129" s="22">
        <v>160</v>
      </c>
      <c r="I2129" s="25">
        <f>INDEX('TOL2008'!B:B,MATCH(A2129,'TOL2008'!A:A,0))</f>
        <v>17120</v>
      </c>
      <c r="J2129" s="25" t="str">
        <f>INDEX(Pääluokka!$H$2:$H$100,MATCH(VALUE(LEFT(Taulukko1[[#This Row],[TOL2008]],2)),Pääluokka!$G$2:$G$100,0))</f>
        <v>Teollisuus</v>
      </c>
      <c r="K2129" s="25" t="str">
        <f>INDEX(Pääluokka!$I$2:$I$100,MATCH(VALUE(LEFT(Taulukko1[[#This Row],[TOL2008]],2)),Pääluokka!$G$2:$G$100,0))</f>
        <v>Teollisuus (C-E)</v>
      </c>
    </row>
    <row r="2130" spans="1:11" ht="12.75" customHeight="1">
      <c r="A2130" t="s">
        <v>1328</v>
      </c>
      <c r="B2130" s="23">
        <v>41206</v>
      </c>
      <c r="C2130" t="s">
        <v>1327</v>
      </c>
      <c r="E2130" s="24">
        <v>50</v>
      </c>
      <c r="F2130" s="4">
        <v>41276</v>
      </c>
      <c r="G2130" s="24">
        <v>21</v>
      </c>
      <c r="H2130" s="22">
        <v>50</v>
      </c>
      <c r="I2130" s="25">
        <f>INDEX('TOL2008'!B:B,MATCH(A2130,'TOL2008'!A:A,0))</f>
        <v>52229</v>
      </c>
      <c r="J2130" s="25" t="str">
        <f>INDEX(Pääluokka!$H$2:$H$100,MATCH(VALUE(LEFT(Taulukko1[[#This Row],[TOL2008]],2)),Pääluokka!$G$2:$G$100,0))</f>
        <v>Kuljetus ja varastointi</v>
      </c>
      <c r="K2130" s="25" t="str">
        <f>INDEX(Pääluokka!$I$2:$I$100,MATCH(VALUE(LEFT(Taulukko1[[#This Row],[TOL2008]],2)),Pääluokka!$G$2:$G$100,0))</f>
        <v>Palvelualat (G-N, R, S)</v>
      </c>
    </row>
    <row r="2131" spans="1:11" ht="12.75" customHeight="1">
      <c r="A2131" t="s">
        <v>4096</v>
      </c>
      <c r="B2131" s="23">
        <v>41206</v>
      </c>
      <c r="C2131" s="21" t="s">
        <v>4095</v>
      </c>
      <c r="D2131" s="24"/>
      <c r="E2131" s="24">
        <v>35</v>
      </c>
      <c r="F2131" s="23">
        <v>41227</v>
      </c>
      <c r="G2131" s="24">
        <v>35</v>
      </c>
      <c r="H2131" s="22">
        <v>35</v>
      </c>
      <c r="I2131" s="25" t="e">
        <f>INDEX('TOL2008'!B:B,MATCH(A2131,'TOL2008'!A:A,0))</f>
        <v>#N/A</v>
      </c>
      <c r="J2131" s="25" t="e">
        <f>INDEX(Pääluokka!$H$2:$H$100,MATCH(VALUE(LEFT(Taulukko1[[#This Row],[TOL2008]],2)),Pääluokka!$G$2:$G$100,0))</f>
        <v>#N/A</v>
      </c>
      <c r="K2131" s="25" t="e">
        <f>INDEX(Pääluokka!$I$2:$I$100,MATCH(VALUE(LEFT(Taulukko1[[#This Row],[TOL2008]],2)),Pääluokka!$G$2:$G$100,0))</f>
        <v>#N/A</v>
      </c>
    </row>
    <row r="2132" spans="1:11" ht="12.75" customHeight="1">
      <c r="A2132" t="s">
        <v>440</v>
      </c>
      <c r="B2132" s="23">
        <v>41207</v>
      </c>
      <c r="C2132" t="s">
        <v>4143</v>
      </c>
      <c r="D2132" s="5">
        <v>0</v>
      </c>
      <c r="E2132" s="5">
        <v>27</v>
      </c>
      <c r="F2132" s="4">
        <v>41255</v>
      </c>
      <c r="G2132" s="5">
        <v>27</v>
      </c>
      <c r="H2132" s="22">
        <v>250</v>
      </c>
      <c r="I2132" s="25">
        <f>INDEX('TOL2008'!B:B,MATCH(A2132,'TOL2008'!A:A,0))</f>
        <v>58130</v>
      </c>
      <c r="J2132" s="25" t="str">
        <f>INDEX(Pääluokka!$H$2:$H$100,MATCH(VALUE(LEFT(Taulukko1[[#This Row],[TOL2008]],2)),Pääluokka!$G$2:$G$100,0))</f>
        <v>Informaatio ja viestintä</v>
      </c>
      <c r="K2132" s="25" t="str">
        <f>INDEX(Pääluokka!$I$2:$I$100,MATCH(VALUE(LEFT(Taulukko1[[#This Row],[TOL2008]],2)),Pääluokka!$G$2:$G$100,0))</f>
        <v>Palvelualat (G-N, R, S)</v>
      </c>
    </row>
    <row r="2133" spans="1:11" ht="12.75" customHeight="1">
      <c r="A2133" t="s">
        <v>962</v>
      </c>
      <c r="B2133" s="23">
        <v>41207</v>
      </c>
      <c r="C2133" t="s">
        <v>4047</v>
      </c>
      <c r="E2133" s="24"/>
      <c r="F2133" s="4">
        <v>41248</v>
      </c>
      <c r="G2133" s="24">
        <v>0</v>
      </c>
      <c r="H2133" s="22">
        <v>122</v>
      </c>
      <c r="I2133" s="25">
        <f>INDEX('TOL2008'!B:B,MATCH(A2133,'TOL2008'!A:A,0))</f>
        <v>20590</v>
      </c>
      <c r="J2133" s="25" t="str">
        <f>INDEX(Pääluokka!$H$2:$H$100,MATCH(VALUE(LEFT(Taulukko1[[#This Row],[TOL2008]],2)),Pääluokka!$G$2:$G$100,0))</f>
        <v>Teollisuus</v>
      </c>
      <c r="K2133" s="25" t="str">
        <f>INDEX(Pääluokka!$I$2:$I$100,MATCH(VALUE(LEFT(Taulukko1[[#This Row],[TOL2008]],2)),Pääluokka!$G$2:$G$100,0))</f>
        <v>Teollisuus (C-E)</v>
      </c>
    </row>
    <row r="2134" spans="1:11" ht="12.75" customHeight="1">
      <c r="A2134" t="s">
        <v>1232</v>
      </c>
      <c r="B2134" s="23">
        <v>41208</v>
      </c>
      <c r="C2134" s="21" t="s">
        <v>4238</v>
      </c>
      <c r="D2134" s="24">
        <v>89</v>
      </c>
      <c r="E2134" s="24">
        <v>9</v>
      </c>
      <c r="F2134" s="23">
        <v>41236</v>
      </c>
      <c r="G2134" s="24">
        <v>0</v>
      </c>
      <c r="H2134" s="22">
        <v>89</v>
      </c>
      <c r="I2134" s="25">
        <f>INDEX('TOL2008'!B:B,MATCH(A2134,'TOL2008'!A:A,0))</f>
        <v>22210</v>
      </c>
      <c r="J2134" s="25" t="str">
        <f>INDEX(Pääluokka!$H$2:$H$100,MATCH(VALUE(LEFT(Taulukko1[[#This Row],[TOL2008]],2)),Pääluokka!$G$2:$G$100,0))</f>
        <v>Teollisuus</v>
      </c>
      <c r="K2134" s="25" t="str">
        <f>INDEX(Pääluokka!$I$2:$I$100,MATCH(VALUE(LEFT(Taulukko1[[#This Row],[TOL2008]],2)),Pääluokka!$G$2:$G$100,0))</f>
        <v>Teollisuus (C-E)</v>
      </c>
    </row>
    <row r="2135" spans="1:11" ht="12.75" customHeight="1">
      <c r="A2135" t="s">
        <v>1125</v>
      </c>
      <c r="B2135" s="23">
        <v>41208</v>
      </c>
      <c r="C2135" t="s">
        <v>4156</v>
      </c>
      <c r="D2135" s="5">
        <v>320</v>
      </c>
      <c r="E2135" s="5"/>
      <c r="F2135" s="4">
        <v>41222</v>
      </c>
      <c r="G2135" s="5">
        <v>0</v>
      </c>
      <c r="H2135" s="22">
        <v>320</v>
      </c>
      <c r="I2135" s="25">
        <f>INDEX('TOL2008'!B:B,MATCH(A2135,'TOL2008'!A:A,0))</f>
        <v>28300</v>
      </c>
      <c r="J2135" s="25" t="str">
        <f>INDEX(Pääluokka!$H$2:$H$100,MATCH(VALUE(LEFT(Taulukko1[[#This Row],[TOL2008]],2)),Pääluokka!$G$2:$G$100,0))</f>
        <v>Teollisuus</v>
      </c>
      <c r="K2135" s="25" t="str">
        <f>INDEX(Pääluokka!$I$2:$I$100,MATCH(VALUE(LEFT(Taulukko1[[#This Row],[TOL2008]],2)),Pääluokka!$G$2:$G$100,0))</f>
        <v>Teollisuus (C-E)</v>
      </c>
    </row>
    <row r="2136" spans="1:11" ht="12.75" customHeight="1">
      <c r="A2136" t="s">
        <v>931</v>
      </c>
      <c r="B2136" s="23">
        <v>41208</v>
      </c>
      <c r="C2136" t="s">
        <v>932</v>
      </c>
      <c r="E2136" s="5">
        <v>320</v>
      </c>
      <c r="F2136" s="4">
        <v>41306</v>
      </c>
      <c r="G2136" s="5">
        <v>250</v>
      </c>
      <c r="H2136" s="22">
        <v>320</v>
      </c>
      <c r="I2136" s="25">
        <f>INDEX('TOL2008'!B:B,MATCH(A2136,'TOL2008'!A:A,0))</f>
        <v>23120</v>
      </c>
      <c r="J2136" s="25" t="str">
        <f>INDEX(Pääluokka!$H$2:$H$100,MATCH(VALUE(LEFT(Taulukko1[[#This Row],[TOL2008]],2)),Pääluokka!$G$2:$G$100,0))</f>
        <v>Teollisuus</v>
      </c>
      <c r="K2136" s="25" t="str">
        <f>INDEX(Pääluokka!$I$2:$I$100,MATCH(VALUE(LEFT(Taulukko1[[#This Row],[TOL2008]],2)),Pääluokka!$G$2:$G$100,0))</f>
        <v>Teollisuus (C-E)</v>
      </c>
    </row>
    <row r="2137" spans="1:11" ht="12.75" customHeight="1">
      <c r="A2137" s="21" t="s">
        <v>3578</v>
      </c>
      <c r="B2137" s="23">
        <v>41208</v>
      </c>
      <c r="C2137" s="21" t="s">
        <v>3944</v>
      </c>
      <c r="D2137" s="24">
        <v>10</v>
      </c>
      <c r="E2137" s="24"/>
      <c r="F2137" s="23"/>
      <c r="G2137" s="24"/>
      <c r="H2137" s="22">
        <v>50</v>
      </c>
      <c r="I2137" s="25" t="e">
        <f>INDEX('TOL2008'!B:B,MATCH(A2137,'TOL2008'!A:A,0))</f>
        <v>#N/A</v>
      </c>
      <c r="J2137" s="25" t="e">
        <f>INDEX(Pääluokka!$H$2:$H$100,MATCH(VALUE(LEFT(Taulukko1[[#This Row],[TOL2008]],2)),Pääluokka!$G$2:$G$100,0))</f>
        <v>#N/A</v>
      </c>
      <c r="K2137" s="25" t="e">
        <f>INDEX(Pääluokka!$I$2:$I$100,MATCH(VALUE(LEFT(Taulukko1[[#This Row],[TOL2008]],2)),Pääluokka!$G$2:$G$100,0))</f>
        <v>#N/A</v>
      </c>
    </row>
    <row r="2138" spans="1:11" ht="12.75" customHeight="1">
      <c r="A2138" t="s">
        <v>454</v>
      </c>
      <c r="B2138" s="23">
        <v>41211</v>
      </c>
      <c r="C2138" t="s">
        <v>1144</v>
      </c>
      <c r="E2138" s="5">
        <v>22</v>
      </c>
      <c r="F2138" s="4"/>
      <c r="G2138" s="5"/>
      <c r="H2138" s="22">
        <v>79</v>
      </c>
      <c r="I2138" s="25">
        <f>INDEX('TOL2008'!B:B,MATCH(A2138,'TOL2008'!A:A,0))</f>
        <v>52291</v>
      </c>
      <c r="J2138" s="25" t="str">
        <f>INDEX(Pääluokka!$H$2:$H$100,MATCH(VALUE(LEFT(Taulukko1[[#This Row],[TOL2008]],2)),Pääluokka!$G$2:$G$100,0))</f>
        <v>Kuljetus ja varastointi</v>
      </c>
      <c r="K2138" s="25" t="str">
        <f>INDEX(Pääluokka!$I$2:$I$100,MATCH(VALUE(LEFT(Taulukko1[[#This Row],[TOL2008]],2)),Pääluokka!$G$2:$G$100,0))</f>
        <v>Palvelualat (G-N, R, S)</v>
      </c>
    </row>
    <row r="2139" spans="1:11" ht="12.75" customHeight="1">
      <c r="A2139" t="s">
        <v>454</v>
      </c>
      <c r="B2139" s="23">
        <v>41211</v>
      </c>
      <c r="C2139" t="s">
        <v>1144</v>
      </c>
      <c r="E2139" s="5">
        <v>22</v>
      </c>
      <c r="F2139" s="4">
        <v>41305</v>
      </c>
      <c r="G2139" s="5">
        <v>14</v>
      </c>
      <c r="H2139" s="22">
        <v>79</v>
      </c>
      <c r="I2139" s="25">
        <f>INDEX('TOL2008'!B:B,MATCH(A2139,'TOL2008'!A:A,0))</f>
        <v>52291</v>
      </c>
      <c r="J2139" s="25" t="str">
        <f>INDEX(Pääluokka!$H$2:$H$100,MATCH(VALUE(LEFT(Taulukko1[[#This Row],[TOL2008]],2)),Pääluokka!$G$2:$G$100,0))</f>
        <v>Kuljetus ja varastointi</v>
      </c>
      <c r="K2139" s="25" t="str">
        <f>INDEX(Pääluokka!$I$2:$I$100,MATCH(VALUE(LEFT(Taulukko1[[#This Row],[TOL2008]],2)),Pääluokka!$G$2:$G$100,0))</f>
        <v>Palvelualat (G-N, R, S)</v>
      </c>
    </row>
    <row r="2140" spans="1:11" ht="12.75" customHeight="1">
      <c r="A2140" s="21" t="s">
        <v>1025</v>
      </c>
      <c r="B2140" s="23">
        <v>41211</v>
      </c>
      <c r="C2140" s="21" t="s">
        <v>1007</v>
      </c>
      <c r="D2140" s="24" t="s">
        <v>25</v>
      </c>
      <c r="E2140" s="24">
        <v>15</v>
      </c>
      <c r="F2140" s="23"/>
      <c r="G2140" s="24"/>
      <c r="H2140" s="22">
        <v>80</v>
      </c>
      <c r="I2140" s="25">
        <f>INDEX('TOL2008'!B:B,MATCH(A2140,'TOL2008'!A:A,0))</f>
        <v>52229</v>
      </c>
      <c r="J2140" s="25" t="str">
        <f>INDEX(Pääluokka!$H$2:$H$100,MATCH(VALUE(LEFT(Taulukko1[[#This Row],[TOL2008]],2)),Pääluokka!$G$2:$G$100,0))</f>
        <v>Kuljetus ja varastointi</v>
      </c>
      <c r="K2140" s="25" t="str">
        <f>INDEX(Pääluokka!$I$2:$I$100,MATCH(VALUE(LEFT(Taulukko1[[#This Row],[TOL2008]],2)),Pääluokka!$G$2:$G$100,0))</f>
        <v>Palvelualat (G-N, R, S)</v>
      </c>
    </row>
    <row r="2141" spans="1:11" ht="12.75" customHeight="1">
      <c r="A2141" t="s">
        <v>227</v>
      </c>
      <c r="B2141" s="23">
        <v>41211</v>
      </c>
      <c r="C2141" t="s">
        <v>3992</v>
      </c>
      <c r="E2141" s="5">
        <v>6</v>
      </c>
      <c r="F2141" s="4"/>
      <c r="G2141" s="5"/>
      <c r="H2141" s="22">
        <v>48</v>
      </c>
      <c r="I2141" s="25">
        <f>INDEX('TOL2008'!B:B,MATCH(A2141,'TOL2008'!A:A,0))</f>
        <v>24100</v>
      </c>
      <c r="J2141" s="25" t="str">
        <f>INDEX(Pääluokka!$H$2:$H$100,MATCH(VALUE(LEFT(Taulukko1[[#This Row],[TOL2008]],2)),Pääluokka!$G$2:$G$100,0))</f>
        <v>Teollisuus</v>
      </c>
      <c r="K2141" s="25" t="str">
        <f>INDEX(Pääluokka!$I$2:$I$100,MATCH(VALUE(LEFT(Taulukko1[[#This Row],[TOL2008]],2)),Pääluokka!$G$2:$G$100,0))</f>
        <v>Teollisuus (C-E)</v>
      </c>
    </row>
    <row r="2142" spans="1:11" ht="12.75" customHeight="1">
      <c r="A2142" t="s">
        <v>3914</v>
      </c>
      <c r="B2142" s="23">
        <v>41211</v>
      </c>
      <c r="C2142" t="s">
        <v>3913</v>
      </c>
      <c r="E2142" s="5">
        <v>60</v>
      </c>
      <c r="F2142" s="4"/>
      <c r="G2142" s="5"/>
      <c r="H2142" s="22">
        <v>90</v>
      </c>
      <c r="I2142" s="25">
        <f>INDEX('TOL2008'!B:B,MATCH(A2142,'TOL2008'!A:A,0))</f>
        <v>62010</v>
      </c>
      <c r="J2142" s="25" t="str">
        <f>INDEX(Pääluokka!$H$2:$H$100,MATCH(VALUE(LEFT(Taulukko1[[#This Row],[TOL2008]],2)),Pääluokka!$G$2:$G$100,0))</f>
        <v>Informaatio ja viestintä</v>
      </c>
      <c r="K2142" s="25" t="str">
        <f>INDEX(Pääluokka!$I$2:$I$100,MATCH(VALUE(LEFT(Taulukko1[[#This Row],[TOL2008]],2)),Pääluokka!$G$2:$G$100,0))</f>
        <v>Palvelualat (G-N, R, S)</v>
      </c>
    </row>
    <row r="2143" spans="1:11" ht="12.75" customHeight="1">
      <c r="A2143" s="21" t="s">
        <v>774</v>
      </c>
      <c r="B2143" s="23">
        <v>41211</v>
      </c>
      <c r="C2143" s="21" t="s">
        <v>3889</v>
      </c>
      <c r="D2143" s="24"/>
      <c r="E2143" s="24">
        <v>42</v>
      </c>
      <c r="F2143" s="23">
        <v>41241</v>
      </c>
      <c r="G2143" s="24">
        <v>30</v>
      </c>
      <c r="H2143" s="22">
        <v>42</v>
      </c>
      <c r="I2143" s="25">
        <f>INDEX('TOL2008'!B:B,MATCH(A2143,'TOL2008'!A:A,0))</f>
        <v>26300</v>
      </c>
      <c r="J2143" s="25" t="str">
        <f>INDEX(Pääluokka!$H$2:$H$100,MATCH(VALUE(LEFT(Taulukko1[[#This Row],[TOL2008]],2)),Pääluokka!$G$2:$G$100,0))</f>
        <v>Teollisuus</v>
      </c>
      <c r="K2143" s="25" t="str">
        <f>INDEX(Pääluokka!$I$2:$I$100,MATCH(VALUE(LEFT(Taulukko1[[#This Row],[TOL2008]],2)),Pääluokka!$G$2:$G$100,0))</f>
        <v>Teollisuus (C-E)</v>
      </c>
    </row>
    <row r="2144" spans="1:11" ht="12.75" customHeight="1">
      <c r="A2144" t="s">
        <v>691</v>
      </c>
      <c r="B2144" s="23">
        <v>41212</v>
      </c>
      <c r="C2144" t="s">
        <v>1363</v>
      </c>
      <c r="E2144" s="5">
        <v>25</v>
      </c>
      <c r="F2144" s="4">
        <v>41303</v>
      </c>
      <c r="G2144" s="5">
        <v>12</v>
      </c>
      <c r="H2144" s="22">
        <v>110</v>
      </c>
      <c r="I2144" s="25">
        <f>INDEX('TOL2008'!B:B,MATCH(A2144,'TOL2008'!A:A,0))</f>
        <v>85420</v>
      </c>
      <c r="J2144" s="25" t="str">
        <f>INDEX(Pääluokka!$H$2:$H$100,MATCH(VALUE(LEFT(Taulukko1[[#This Row],[TOL2008]],2)),Pääluokka!$G$2:$G$100,0))</f>
        <v>Koulutus</v>
      </c>
      <c r="K2144" s="25" t="str">
        <f>INDEX(Pääluokka!$I$2:$I$100,MATCH(VALUE(LEFT(Taulukko1[[#This Row],[TOL2008]],2)),Pääluokka!$G$2:$G$100,0))</f>
        <v>Muut toimialat (O-Q, T-X)</v>
      </c>
    </row>
    <row r="2145" spans="1:11" ht="12.75" customHeight="1">
      <c r="A2145" s="21" t="s">
        <v>321</v>
      </c>
      <c r="B2145" s="23">
        <v>41212</v>
      </c>
      <c r="C2145" s="21" t="s">
        <v>4057</v>
      </c>
      <c r="D2145" s="24" t="s">
        <v>25</v>
      </c>
      <c r="E2145" s="24">
        <v>45</v>
      </c>
      <c r="F2145" s="23">
        <v>41260</v>
      </c>
      <c r="G2145" s="24">
        <v>28</v>
      </c>
      <c r="H2145" s="22">
        <v>860</v>
      </c>
      <c r="I2145" s="25">
        <f>INDEX('TOL2008'!B:B,MATCH(A2145,'TOL2008'!A:A,0))</f>
        <v>22110</v>
      </c>
      <c r="J2145" s="25" t="str">
        <f>INDEX(Pääluokka!$H$2:$H$100,MATCH(VALUE(LEFT(Taulukko1[[#This Row],[TOL2008]],2)),Pääluokka!$G$2:$G$100,0))</f>
        <v>Teollisuus</v>
      </c>
      <c r="K2145" s="25" t="str">
        <f>INDEX(Pääluokka!$I$2:$I$100,MATCH(VALUE(LEFT(Taulukko1[[#This Row],[TOL2008]],2)),Pääluokka!$G$2:$G$100,0))</f>
        <v>Teollisuus (C-E)</v>
      </c>
    </row>
    <row r="2146" spans="1:11" ht="12.75" customHeight="1">
      <c r="A2146" s="21" t="s">
        <v>1358</v>
      </c>
      <c r="B2146" s="23">
        <v>41213</v>
      </c>
      <c r="C2146" s="21" t="s">
        <v>4322</v>
      </c>
      <c r="D2146" s="24">
        <v>46</v>
      </c>
      <c r="E2146" s="24">
        <v>330</v>
      </c>
      <c r="F2146" s="23">
        <v>41261</v>
      </c>
      <c r="G2146" s="24">
        <v>275</v>
      </c>
      <c r="H2146" s="22">
        <v>1800</v>
      </c>
      <c r="I2146" s="25">
        <f>INDEX('TOL2008'!B:B,MATCH(A2146,'TOL2008'!A:A,0))</f>
        <v>70220</v>
      </c>
      <c r="J2146" s="25" t="str">
        <f>INDEX(Pääluokka!$H$2:$H$100,MATCH(VALUE(LEFT(Taulukko1[[#This Row],[TOL2008]],2)),Pääluokka!$G$2:$G$100,0))</f>
        <v>Ammatillinen, tieteellinen ja tekninen toiminta</v>
      </c>
      <c r="K2146" s="25" t="str">
        <f>INDEX(Pääluokka!$I$2:$I$100,MATCH(VALUE(LEFT(Taulukko1[[#This Row],[TOL2008]],2)),Pääluokka!$G$2:$G$100,0))</f>
        <v>Palvelualat (G-N, R, S)</v>
      </c>
    </row>
    <row r="2147" spans="1:11" ht="12.75" customHeight="1">
      <c r="A2147" t="s">
        <v>105</v>
      </c>
      <c r="B2147" s="23">
        <v>41213</v>
      </c>
      <c r="C2147" t="s">
        <v>3890</v>
      </c>
      <c r="E2147" s="5">
        <v>96</v>
      </c>
      <c r="F2147" s="4">
        <v>41260</v>
      </c>
      <c r="G2147" s="5">
        <v>44</v>
      </c>
      <c r="H2147" s="22">
        <v>96</v>
      </c>
      <c r="I2147" s="25">
        <f>INDEX('TOL2008'!B:B,MATCH(A2147,'TOL2008'!A:A,0))</f>
        <v>61200</v>
      </c>
      <c r="J2147" s="25" t="str">
        <f>INDEX(Pääluokka!$H$2:$H$100,MATCH(VALUE(LEFT(Taulukko1[[#This Row],[TOL2008]],2)),Pääluokka!$G$2:$G$100,0))</f>
        <v>Informaatio ja viestintä</v>
      </c>
      <c r="K2147" s="25" t="str">
        <f>INDEX(Pääluokka!$I$2:$I$100,MATCH(VALUE(LEFT(Taulukko1[[#This Row],[TOL2008]],2)),Pääluokka!$G$2:$G$100,0))</f>
        <v>Palvelualat (G-N, R, S)</v>
      </c>
    </row>
    <row r="2148" spans="1:11" ht="12.75" customHeight="1">
      <c r="A2148" s="21" t="s">
        <v>1350</v>
      </c>
      <c r="B2148" s="23">
        <v>41214</v>
      </c>
      <c r="C2148" s="21" t="s">
        <v>4321</v>
      </c>
      <c r="D2148" s="24"/>
      <c r="E2148" s="24">
        <v>20</v>
      </c>
      <c r="F2148" s="23">
        <v>41263</v>
      </c>
      <c r="G2148" s="24">
        <v>6</v>
      </c>
      <c r="H2148" s="22">
        <v>20</v>
      </c>
      <c r="I2148" s="25">
        <f>INDEX('TOL2008'!B:B,MATCH(A2148,'TOL2008'!A:A,0))</f>
        <v>71201</v>
      </c>
      <c r="J2148" s="25" t="str">
        <f>INDEX(Pääluokka!$H$2:$H$100,MATCH(VALUE(LEFT(Taulukko1[[#This Row],[TOL2008]],2)),Pääluokka!$G$2:$G$100,0))</f>
        <v>Ammatillinen, tieteellinen ja tekninen toiminta</v>
      </c>
      <c r="K2148" s="25" t="str">
        <f>INDEX(Pääluokka!$I$2:$I$100,MATCH(VALUE(LEFT(Taulukko1[[#This Row],[TOL2008]],2)),Pääluokka!$G$2:$G$100,0))</f>
        <v>Palvelualat (G-N, R, S)</v>
      </c>
    </row>
    <row r="2149" spans="1:11" ht="12.75" customHeight="1">
      <c r="A2149" s="21" t="s">
        <v>1286</v>
      </c>
      <c r="B2149" s="23">
        <v>41214</v>
      </c>
      <c r="C2149" s="21" t="s">
        <v>4273</v>
      </c>
      <c r="D2149" s="24"/>
      <c r="E2149" s="24">
        <v>100</v>
      </c>
      <c r="F2149" s="23">
        <v>41256</v>
      </c>
      <c r="G2149" s="24">
        <v>80</v>
      </c>
      <c r="H2149" s="22">
        <v>100</v>
      </c>
      <c r="I2149" s="25">
        <f>INDEX('TOL2008'!B:B,MATCH(A2149,'TOL2008'!A:A,0))</f>
        <v>24510</v>
      </c>
      <c r="J2149" s="25" t="str">
        <f>INDEX(Pääluokka!$H$2:$H$100,MATCH(VALUE(LEFT(Taulukko1[[#This Row],[TOL2008]],2)),Pääluokka!$G$2:$G$100,0))</f>
        <v>Teollisuus</v>
      </c>
      <c r="K2149" s="25" t="str">
        <f>INDEX(Pääluokka!$I$2:$I$100,MATCH(VALUE(LEFT(Taulukko1[[#This Row],[TOL2008]],2)),Pääluokka!$G$2:$G$100,0))</f>
        <v>Teollisuus (C-E)</v>
      </c>
    </row>
    <row r="2150" spans="1:11" ht="12.75" customHeight="1">
      <c r="A2150" s="21" t="s">
        <v>4183</v>
      </c>
      <c r="B2150" s="23">
        <v>41214</v>
      </c>
      <c r="C2150" s="21" t="s">
        <v>4182</v>
      </c>
      <c r="D2150" s="24">
        <v>10</v>
      </c>
      <c r="E2150" s="24">
        <v>10</v>
      </c>
      <c r="F2150" s="23"/>
      <c r="G2150" s="24"/>
      <c r="H2150" s="22">
        <v>10</v>
      </c>
      <c r="I2150" s="25" t="e">
        <f>INDEX('TOL2008'!B:B,MATCH(A2150,'TOL2008'!A:A,0))</f>
        <v>#N/A</v>
      </c>
      <c r="J2150" s="25" t="e">
        <f>INDEX(Pääluokka!$H$2:$H$100,MATCH(VALUE(LEFT(Taulukko1[[#This Row],[TOL2008]],2)),Pääluokka!$G$2:$G$100,0))</f>
        <v>#N/A</v>
      </c>
      <c r="K2150" s="25" t="e">
        <f>INDEX(Pääluokka!$I$2:$I$100,MATCH(VALUE(LEFT(Taulukko1[[#This Row],[TOL2008]],2)),Pääluokka!$G$2:$G$100,0))</f>
        <v>#N/A</v>
      </c>
    </row>
    <row r="2151" spans="1:11" ht="12.75" customHeight="1">
      <c r="A2151" s="21" t="s">
        <v>4155</v>
      </c>
      <c r="B2151" s="23">
        <v>41214</v>
      </c>
      <c r="C2151" s="21" t="s">
        <v>4154</v>
      </c>
      <c r="D2151" s="24">
        <v>38</v>
      </c>
      <c r="E2151" s="24"/>
      <c r="F2151" s="23">
        <v>41257</v>
      </c>
      <c r="G2151" s="24">
        <v>0</v>
      </c>
      <c r="H2151" s="22">
        <v>38</v>
      </c>
      <c r="I2151" s="25" t="e">
        <f>INDEX('TOL2008'!B:B,MATCH(A2151,'TOL2008'!A:A,0))</f>
        <v>#N/A</v>
      </c>
      <c r="J2151" s="25" t="e">
        <f>INDEX(Pääluokka!$H$2:$H$100,MATCH(VALUE(LEFT(Taulukko1[[#This Row],[TOL2008]],2)),Pääluokka!$G$2:$G$100,0))</f>
        <v>#N/A</v>
      </c>
      <c r="K2151" s="25" t="e">
        <f>INDEX(Pääluokka!$I$2:$I$100,MATCH(VALUE(LEFT(Taulukko1[[#This Row],[TOL2008]],2)),Pääluokka!$G$2:$G$100,0))</f>
        <v>#N/A</v>
      </c>
    </row>
    <row r="2152" spans="1:11" ht="12.75" customHeight="1">
      <c r="A2152" t="s">
        <v>1116</v>
      </c>
      <c r="B2152" s="23">
        <v>41214</v>
      </c>
      <c r="C2152" t="s">
        <v>4140</v>
      </c>
      <c r="D2152" s="5">
        <v>120</v>
      </c>
      <c r="E2152" s="5"/>
      <c r="F2152" s="4">
        <v>41235</v>
      </c>
      <c r="G2152" s="5">
        <v>0</v>
      </c>
      <c r="H2152" s="22">
        <v>120</v>
      </c>
      <c r="I2152" s="25">
        <f>INDEX('TOL2008'!B:B,MATCH(A2152,'TOL2008'!A:A,0))</f>
        <v>41200</v>
      </c>
      <c r="J2152" s="25" t="str">
        <f>INDEX(Pääluokka!$H$2:$H$100,MATCH(VALUE(LEFT(Taulukko1[[#This Row],[TOL2008]],2)),Pääluokka!$G$2:$G$100,0))</f>
        <v>Rakentaminen</v>
      </c>
      <c r="K2152" s="25" t="str">
        <f>INDEX(Pääluokka!$I$2:$I$100,MATCH(VALUE(LEFT(Taulukko1[[#This Row],[TOL2008]],2)),Pääluokka!$G$2:$G$100,0))</f>
        <v>Rakentaminen (F)</v>
      </c>
    </row>
    <row r="2153" spans="1:11" ht="12.75" customHeight="1">
      <c r="A2153" s="21" t="s">
        <v>4097</v>
      </c>
      <c r="B2153" s="23">
        <v>41214</v>
      </c>
      <c r="C2153" s="21" t="s">
        <v>302</v>
      </c>
      <c r="D2153" s="24" t="s">
        <v>25</v>
      </c>
      <c r="E2153" s="24"/>
      <c r="F2153" s="23">
        <v>41248</v>
      </c>
      <c r="G2153" s="24">
        <v>9</v>
      </c>
      <c r="H2153" s="22">
        <v>9</v>
      </c>
      <c r="I2153" s="25" t="e">
        <f>INDEX('TOL2008'!B:B,MATCH(A2153,'TOL2008'!A:A,0))</f>
        <v>#N/A</v>
      </c>
      <c r="J2153" s="25" t="e">
        <f>INDEX(Pääluokka!$H$2:$H$100,MATCH(VALUE(LEFT(Taulukko1[[#This Row],[TOL2008]],2)),Pääluokka!$G$2:$G$100,0))</f>
        <v>#N/A</v>
      </c>
      <c r="K2153" s="25" t="e">
        <f>INDEX(Pääluokka!$I$2:$I$100,MATCH(VALUE(LEFT(Taulukko1[[#This Row],[TOL2008]],2)),Pääluokka!$G$2:$G$100,0))</f>
        <v>#N/A</v>
      </c>
    </row>
    <row r="2154" spans="1:11" ht="12.75" customHeight="1">
      <c r="A2154" s="21" t="s">
        <v>4078</v>
      </c>
      <c r="B2154" s="23">
        <v>41214</v>
      </c>
      <c r="C2154" s="21" t="s">
        <v>4077</v>
      </c>
      <c r="D2154" s="24" t="s">
        <v>25</v>
      </c>
      <c r="E2154" s="24"/>
      <c r="F2154" s="23">
        <v>41255</v>
      </c>
      <c r="G2154" s="24">
        <v>21</v>
      </c>
      <c r="H2154" s="22">
        <v>30</v>
      </c>
      <c r="I2154" s="25" t="e">
        <f>INDEX('TOL2008'!B:B,MATCH(A2154,'TOL2008'!A:A,0))</f>
        <v>#N/A</v>
      </c>
      <c r="J2154" s="25" t="e">
        <f>INDEX(Pääluokka!$H$2:$H$100,MATCH(VALUE(LEFT(Taulukko1[[#This Row],[TOL2008]],2)),Pääluokka!$G$2:$G$100,0))</f>
        <v>#N/A</v>
      </c>
      <c r="K2154" s="25" t="e">
        <f>INDEX(Pääluokka!$I$2:$I$100,MATCH(VALUE(LEFT(Taulukko1[[#This Row],[TOL2008]],2)),Pääluokka!$G$2:$G$100,0))</f>
        <v>#N/A</v>
      </c>
    </row>
    <row r="2155" spans="1:11" ht="12.75" customHeight="1">
      <c r="A2155" t="s">
        <v>1932</v>
      </c>
      <c r="B2155" s="23">
        <v>41214</v>
      </c>
      <c r="C2155" t="s">
        <v>4009</v>
      </c>
      <c r="E2155" s="5"/>
      <c r="F2155" s="4"/>
      <c r="G2155" s="5"/>
      <c r="H2155" s="22">
        <v>30</v>
      </c>
      <c r="I2155" s="25" t="e">
        <f>INDEX('TOL2008'!B:B,MATCH(A2155,'TOL2008'!A:A,0))</f>
        <v>#N/A</v>
      </c>
      <c r="J2155" s="25" t="e">
        <f>INDEX(Pääluokka!$H$2:$H$100,MATCH(VALUE(LEFT(Taulukko1[[#This Row],[TOL2008]],2)),Pääluokka!$G$2:$G$100,0))</f>
        <v>#N/A</v>
      </c>
      <c r="K2155" s="25" t="e">
        <f>INDEX(Pääluokka!$I$2:$I$100,MATCH(VALUE(LEFT(Taulukko1[[#This Row],[TOL2008]],2)),Pääluokka!$G$2:$G$100,0))</f>
        <v>#N/A</v>
      </c>
    </row>
    <row r="2156" spans="1:11" ht="12.75" customHeight="1">
      <c r="A2156" s="21" t="s">
        <v>3958</v>
      </c>
      <c r="B2156" s="23">
        <v>41214</v>
      </c>
      <c r="C2156" s="21" t="s">
        <v>3957</v>
      </c>
      <c r="D2156" s="24"/>
      <c r="E2156" s="24"/>
      <c r="F2156" s="23">
        <v>41254</v>
      </c>
      <c r="G2156" s="24">
        <v>18</v>
      </c>
      <c r="H2156" s="22">
        <v>30</v>
      </c>
      <c r="I2156" s="25" t="e">
        <f>INDEX('TOL2008'!B:B,MATCH(A2156,'TOL2008'!A:A,0))</f>
        <v>#N/A</v>
      </c>
      <c r="J2156" s="25" t="e">
        <f>INDEX(Pääluokka!$H$2:$H$100,MATCH(VALUE(LEFT(Taulukko1[[#This Row],[TOL2008]],2)),Pääluokka!$G$2:$G$100,0))</f>
        <v>#N/A</v>
      </c>
      <c r="K2156" s="25" t="e">
        <f>INDEX(Pääluokka!$I$2:$I$100,MATCH(VALUE(LEFT(Taulukko1[[#This Row],[TOL2008]],2)),Pääluokka!$G$2:$G$100,0))</f>
        <v>#N/A</v>
      </c>
    </row>
    <row r="2157" spans="1:11" ht="12.75" customHeight="1">
      <c r="A2157" t="s">
        <v>3939</v>
      </c>
      <c r="B2157" s="23">
        <v>41214</v>
      </c>
      <c r="C2157" t="s">
        <v>3938</v>
      </c>
      <c r="D2157" s="5">
        <v>65</v>
      </c>
      <c r="E2157" s="5"/>
      <c r="F2157" s="4">
        <v>41235</v>
      </c>
      <c r="G2157" s="5">
        <v>0</v>
      </c>
      <c r="H2157" s="22">
        <v>65</v>
      </c>
      <c r="I2157" s="25" t="e">
        <f>INDEX('TOL2008'!B:B,MATCH(A2157,'TOL2008'!A:A,0))</f>
        <v>#N/A</v>
      </c>
      <c r="J2157" s="25" t="e">
        <f>INDEX(Pääluokka!$H$2:$H$100,MATCH(VALUE(LEFT(Taulukko1[[#This Row],[TOL2008]],2)),Pääluokka!$G$2:$G$100,0))</f>
        <v>#N/A</v>
      </c>
      <c r="K2157" s="25" t="e">
        <f>INDEX(Pääluokka!$I$2:$I$100,MATCH(VALUE(LEFT(Taulukko1[[#This Row],[TOL2008]],2)),Pääluokka!$G$2:$G$100,0))</f>
        <v>#N/A</v>
      </c>
    </row>
    <row r="2158" spans="1:11" ht="12.75" customHeight="1">
      <c r="A2158" s="21" t="s">
        <v>3886</v>
      </c>
      <c r="B2158" s="23">
        <v>41214</v>
      </c>
      <c r="C2158" s="21" t="s">
        <v>3885</v>
      </c>
      <c r="D2158" s="24">
        <v>60</v>
      </c>
      <c r="E2158" s="24"/>
      <c r="F2158" s="23">
        <v>41235</v>
      </c>
      <c r="G2158" s="24">
        <v>0</v>
      </c>
      <c r="H2158" s="22">
        <v>60</v>
      </c>
      <c r="I2158" s="25" t="e">
        <f>INDEX('TOL2008'!B:B,MATCH(A2158,'TOL2008'!A:A,0))</f>
        <v>#N/A</v>
      </c>
      <c r="J2158" s="25" t="e">
        <f>INDEX(Pääluokka!$H$2:$H$100,MATCH(VALUE(LEFT(Taulukko1[[#This Row],[TOL2008]],2)),Pääluokka!$G$2:$G$100,0))</f>
        <v>#N/A</v>
      </c>
      <c r="K2158" s="25" t="e">
        <f>INDEX(Pääluokka!$I$2:$I$100,MATCH(VALUE(LEFT(Taulukko1[[#This Row],[TOL2008]],2)),Pääluokka!$G$2:$G$100,0))</f>
        <v>#N/A</v>
      </c>
    </row>
    <row r="2159" spans="1:11" ht="12.75" customHeight="1">
      <c r="A2159" s="21" t="s">
        <v>227</v>
      </c>
      <c r="B2159" s="23">
        <v>41215</v>
      </c>
      <c r="C2159" s="21" t="s">
        <v>3991</v>
      </c>
      <c r="D2159" s="24" t="s">
        <v>25</v>
      </c>
      <c r="E2159" s="24">
        <v>13</v>
      </c>
      <c r="F2159" s="23"/>
      <c r="G2159" s="24"/>
      <c r="H2159" s="22">
        <v>69</v>
      </c>
      <c r="I2159" s="25">
        <f>INDEX('TOL2008'!B:B,MATCH(A2159,'TOL2008'!A:A,0))</f>
        <v>24100</v>
      </c>
      <c r="J2159" s="25" t="str">
        <f>INDEX(Pääluokka!$H$2:$H$100,MATCH(VALUE(LEFT(Taulukko1[[#This Row],[TOL2008]],2)),Pääluokka!$G$2:$G$100,0))</f>
        <v>Teollisuus</v>
      </c>
      <c r="K2159" s="25" t="str">
        <f>INDEX(Pääluokka!$I$2:$I$100,MATCH(VALUE(LEFT(Taulukko1[[#This Row],[TOL2008]],2)),Pääluokka!$G$2:$G$100,0))</f>
        <v>Teollisuus (C-E)</v>
      </c>
    </row>
    <row r="2160" spans="1:11" ht="12.75" customHeight="1">
      <c r="A2160" t="s">
        <v>216</v>
      </c>
      <c r="B2160" s="23">
        <v>41215</v>
      </c>
      <c r="C2160" t="s">
        <v>3970</v>
      </c>
      <c r="D2160" s="5" t="s">
        <v>25</v>
      </c>
      <c r="E2160" s="5"/>
      <c r="F2160" s="4"/>
      <c r="G2160" s="5"/>
      <c r="H2160" s="22">
        <v>160</v>
      </c>
      <c r="I2160" s="25">
        <f>INDEX('TOL2008'!B:B,MATCH(A2160,'TOL2008'!A:A,0))</f>
        <v>23140</v>
      </c>
      <c r="J2160" s="25" t="str">
        <f>INDEX(Pääluokka!$H$2:$H$100,MATCH(VALUE(LEFT(Taulukko1[[#This Row],[TOL2008]],2)),Pääluokka!$G$2:$G$100,0))</f>
        <v>Teollisuus</v>
      </c>
      <c r="K2160" s="25" t="str">
        <f>INDEX(Pääluokka!$I$2:$I$100,MATCH(VALUE(LEFT(Taulukko1[[#This Row],[TOL2008]],2)),Pääluokka!$G$2:$G$100,0))</f>
        <v>Teollisuus (C-E)</v>
      </c>
    </row>
    <row r="2161" spans="1:11" ht="12.75" customHeight="1">
      <c r="A2161" s="21" t="s">
        <v>3968</v>
      </c>
      <c r="B2161" s="23">
        <v>41218</v>
      </c>
      <c r="C2161" s="21" t="s">
        <v>3967</v>
      </c>
      <c r="D2161" s="24"/>
      <c r="E2161" s="24">
        <v>6</v>
      </c>
      <c r="F2161" s="23"/>
      <c r="G2161" s="24"/>
      <c r="H2161" s="22">
        <v>6</v>
      </c>
      <c r="I2161" s="25" t="e">
        <f>INDEX('TOL2008'!B:B,MATCH(A2161,'TOL2008'!A:A,0))</f>
        <v>#N/A</v>
      </c>
      <c r="J2161" s="25" t="e">
        <f>INDEX(Pääluokka!$H$2:$H$100,MATCH(VALUE(LEFT(Taulukko1[[#This Row],[TOL2008]],2)),Pääluokka!$G$2:$G$100,0))</f>
        <v>#N/A</v>
      </c>
      <c r="K2161" s="25" t="e">
        <f>INDEX(Pääluokka!$I$2:$I$100,MATCH(VALUE(LEFT(Taulukko1[[#This Row],[TOL2008]],2)),Pääluokka!$G$2:$G$100,0))</f>
        <v>#N/A</v>
      </c>
    </row>
    <row r="2162" spans="1:11" ht="12.75" customHeight="1">
      <c r="A2162" s="21" t="s">
        <v>8</v>
      </c>
      <c r="B2162" s="23">
        <v>41218</v>
      </c>
      <c r="C2162" s="21" t="s">
        <v>3834</v>
      </c>
      <c r="D2162" s="24">
        <v>700</v>
      </c>
      <c r="E2162" s="24"/>
      <c r="F2162" s="23">
        <v>41232</v>
      </c>
      <c r="G2162" s="24">
        <v>0</v>
      </c>
      <c r="H2162" s="22">
        <v>790</v>
      </c>
      <c r="I2162" s="25">
        <f>INDEX('TOL2008'!B:B,MATCH(A2162,'TOL2008'!A:A,0))</f>
        <v>28110</v>
      </c>
      <c r="J2162" s="25" t="str">
        <f>INDEX(Pääluokka!$H$2:$H$100,MATCH(VALUE(LEFT(Taulukko1[[#This Row],[TOL2008]],2)),Pääluokka!$G$2:$G$100,0))</f>
        <v>Teollisuus</v>
      </c>
      <c r="K2162" s="25" t="str">
        <f>INDEX(Pääluokka!$I$2:$I$100,MATCH(VALUE(LEFT(Taulukko1[[#This Row],[TOL2008]],2)),Pääluokka!$G$2:$G$100,0))</f>
        <v>Teollisuus (C-E)</v>
      </c>
    </row>
    <row r="2163" spans="1:11" ht="12.75" customHeight="1">
      <c r="A2163" t="s">
        <v>516</v>
      </c>
      <c r="B2163" s="23">
        <v>41219</v>
      </c>
      <c r="C2163" t="s">
        <v>3554</v>
      </c>
      <c r="E2163" s="5"/>
      <c r="F2163" s="4"/>
      <c r="G2163" s="5"/>
      <c r="H2163" s="22">
        <v>57</v>
      </c>
      <c r="I2163" s="25">
        <f>INDEX('TOL2008'!B:B,MATCH(A2163,'TOL2008'!A:A,0))</f>
        <v>58120</v>
      </c>
      <c r="J2163" s="25" t="str">
        <f>INDEX(Pääluokka!$H$2:$H$100,MATCH(VALUE(LEFT(Taulukko1[[#This Row],[TOL2008]],2)),Pääluokka!$G$2:$G$100,0))</f>
        <v>Informaatio ja viestintä</v>
      </c>
      <c r="K2163" s="25" t="str">
        <f>INDEX(Pääluokka!$I$2:$I$100,MATCH(VALUE(LEFT(Taulukko1[[#This Row],[TOL2008]],2)),Pääluokka!$G$2:$G$100,0))</f>
        <v>Palvelualat (G-N, R, S)</v>
      </c>
    </row>
    <row r="2164" spans="1:11" ht="12.75" customHeight="1">
      <c r="A2164" t="s">
        <v>1132</v>
      </c>
      <c r="B2164" s="23">
        <v>41219</v>
      </c>
      <c r="C2164" t="s">
        <v>1131</v>
      </c>
      <c r="E2164" s="5"/>
      <c r="F2164" s="4">
        <v>41277</v>
      </c>
      <c r="G2164" s="5">
        <v>60</v>
      </c>
      <c r="H2164" s="22">
        <v>50</v>
      </c>
      <c r="I2164" s="25">
        <f>INDEX('TOL2008'!B:B,MATCH(A2164,'TOL2008'!A:A,0))</f>
        <v>82200</v>
      </c>
      <c r="J2164" s="25" t="str">
        <f>INDEX(Pääluokka!$H$2:$H$100,MATCH(VALUE(LEFT(Taulukko1[[#This Row],[TOL2008]],2)),Pääluokka!$G$2:$G$100,0))</f>
        <v>Hallinto- ja tukipalvelutoiminta</v>
      </c>
      <c r="K2164" s="25" t="str">
        <f>INDEX(Pääluokka!$I$2:$I$100,MATCH(VALUE(LEFT(Taulukko1[[#This Row],[TOL2008]],2)),Pääluokka!$G$2:$G$100,0))</f>
        <v>Palvelualat (G-N, R, S)</v>
      </c>
    </row>
    <row r="2165" spans="1:11" ht="12.75" customHeight="1">
      <c r="A2165" s="21" t="s">
        <v>1932</v>
      </c>
      <c r="B2165" s="23">
        <v>41219</v>
      </c>
      <c r="C2165" s="21" t="s">
        <v>4010</v>
      </c>
      <c r="D2165" s="24">
        <v>110</v>
      </c>
      <c r="E2165" s="24"/>
      <c r="F2165" s="23">
        <v>41232</v>
      </c>
      <c r="G2165" s="24">
        <v>0</v>
      </c>
      <c r="H2165" s="22">
        <v>115</v>
      </c>
      <c r="I2165" s="25" t="e">
        <f>INDEX('TOL2008'!B:B,MATCH(A2165,'TOL2008'!A:A,0))</f>
        <v>#N/A</v>
      </c>
      <c r="J2165" s="25" t="e">
        <f>INDEX(Pääluokka!$H$2:$H$100,MATCH(VALUE(LEFT(Taulukko1[[#This Row],[TOL2008]],2)),Pääluokka!$G$2:$G$100,0))</f>
        <v>#N/A</v>
      </c>
      <c r="K2165" s="25" t="e">
        <f>INDEX(Pääluokka!$I$2:$I$100,MATCH(VALUE(LEFT(Taulukko1[[#This Row],[TOL2008]],2)),Pääluokka!$G$2:$G$100,0))</f>
        <v>#N/A</v>
      </c>
    </row>
    <row r="2166" spans="1:11" ht="12.75" customHeight="1">
      <c r="A2166" t="s">
        <v>205</v>
      </c>
      <c r="B2166" s="23">
        <v>41219</v>
      </c>
      <c r="C2166" t="s">
        <v>3961</v>
      </c>
      <c r="E2166" s="5"/>
      <c r="F2166" s="4">
        <v>41263</v>
      </c>
      <c r="G2166" s="5">
        <v>43</v>
      </c>
      <c r="H2166" s="22">
        <v>43</v>
      </c>
      <c r="I2166" s="25">
        <f>INDEX('TOL2008'!B:B,MATCH(A2166,'TOL2008'!A:A,0))</f>
        <v>58130</v>
      </c>
      <c r="J2166" s="25" t="str">
        <f>INDEX(Pääluokka!$H$2:$H$100,MATCH(VALUE(LEFT(Taulukko1[[#This Row],[TOL2008]],2)),Pääluokka!$G$2:$G$100,0))</f>
        <v>Informaatio ja viestintä</v>
      </c>
      <c r="K2166" s="25" t="str">
        <f>INDEX(Pääluokka!$I$2:$I$100,MATCH(VALUE(LEFT(Taulukko1[[#This Row],[TOL2008]],2)),Pääluokka!$G$2:$G$100,0))</f>
        <v>Palvelualat (G-N, R, S)</v>
      </c>
    </row>
    <row r="2167" spans="1:11" ht="12.75" customHeight="1">
      <c r="A2167" t="s">
        <v>888</v>
      </c>
      <c r="B2167" s="23">
        <v>41220</v>
      </c>
      <c r="C2167" t="s">
        <v>3987</v>
      </c>
      <c r="E2167" s="5">
        <v>15</v>
      </c>
      <c r="F2167" s="4"/>
      <c r="G2167" s="5"/>
      <c r="H2167" s="22">
        <v>33</v>
      </c>
      <c r="I2167" s="25">
        <f>INDEX('TOL2008'!B:B,MATCH(A2167,'TOL2008'!A:A,0))</f>
        <v>46493</v>
      </c>
      <c r="J2167" s="25" t="str">
        <f>INDEX(Pääluokka!$H$2:$H$100,MATCH(VALUE(LEFT(Taulukko1[[#This Row],[TOL2008]],2)),Pääluokka!$G$2:$G$100,0))</f>
        <v>Tukku- ja vähittäiskauppa; moottoriajoneuvojen ja moottoripyörien korjaus</v>
      </c>
      <c r="K2167" s="25" t="str">
        <f>INDEX(Pääluokka!$I$2:$I$100,MATCH(VALUE(LEFT(Taulukko1[[#This Row],[TOL2008]],2)),Pääluokka!$G$2:$G$100,0))</f>
        <v>Palvelualat (G-N, R, S)</v>
      </c>
    </row>
    <row r="2168" spans="1:11" ht="12.75" customHeight="1">
      <c r="A2168" s="21" t="s">
        <v>482</v>
      </c>
      <c r="B2168" s="23">
        <v>41221</v>
      </c>
      <c r="C2168" s="21" t="s">
        <v>1169</v>
      </c>
      <c r="D2168" s="24" t="s">
        <v>25</v>
      </c>
      <c r="E2168" s="24">
        <v>80</v>
      </c>
      <c r="F2168" s="23">
        <v>41278</v>
      </c>
      <c r="G2168" s="24">
        <v>68</v>
      </c>
      <c r="H2168" s="22">
        <v>250</v>
      </c>
      <c r="I2168" s="25">
        <f>INDEX('TOL2008'!B:B,MATCH(A2168,'TOL2008'!A:A,0))</f>
        <v>16231</v>
      </c>
      <c r="J2168" s="25" t="str">
        <f>INDEX(Pääluokka!$H$2:$H$100,MATCH(VALUE(LEFT(Taulukko1[[#This Row],[TOL2008]],2)),Pääluokka!$G$2:$G$100,0))</f>
        <v>Teollisuus</v>
      </c>
      <c r="K2168" s="25" t="str">
        <f>INDEX(Pääluokka!$I$2:$I$100,MATCH(VALUE(LEFT(Taulukko1[[#This Row],[TOL2008]],2)),Pääluokka!$G$2:$G$100,0))</f>
        <v>Teollisuus (C-E)</v>
      </c>
    </row>
    <row r="2169" spans="1:11" ht="12.75" customHeight="1">
      <c r="A2169" t="s">
        <v>4126</v>
      </c>
      <c r="B2169" s="23">
        <v>41221</v>
      </c>
      <c r="C2169" t="s">
        <v>4125</v>
      </c>
      <c r="D2169" s="5">
        <v>33</v>
      </c>
      <c r="E2169" s="5"/>
      <c r="F2169" s="4"/>
      <c r="G2169" s="5"/>
      <c r="H2169" s="22">
        <v>33</v>
      </c>
      <c r="I2169" s="25">
        <f>INDEX('TOL2008'!B:B,MATCH(A2169,'TOL2008'!A:A,0))</f>
        <v>18120</v>
      </c>
      <c r="J2169" s="25" t="str">
        <f>INDEX(Pääluokka!$H$2:$H$100,MATCH(VALUE(LEFT(Taulukko1[[#This Row],[TOL2008]],2)),Pääluokka!$G$2:$G$100,0))</f>
        <v>Teollisuus</v>
      </c>
      <c r="K2169" s="25" t="str">
        <f>INDEX(Pääluokka!$I$2:$I$100,MATCH(VALUE(LEFT(Taulukko1[[#This Row],[TOL2008]],2)),Pääluokka!$G$2:$G$100,0))</f>
        <v>Teollisuus (C-E)</v>
      </c>
    </row>
    <row r="2170" spans="1:11" ht="12.75" customHeight="1">
      <c r="A2170" t="s">
        <v>836</v>
      </c>
      <c r="B2170" s="23">
        <v>41221</v>
      </c>
      <c r="C2170" t="s">
        <v>3924</v>
      </c>
      <c r="D2170" s="5">
        <v>450</v>
      </c>
      <c r="E2170" s="5"/>
      <c r="F2170" s="4">
        <v>41247</v>
      </c>
      <c r="G2170" s="5">
        <v>9</v>
      </c>
      <c r="H2170" s="22">
        <v>450</v>
      </c>
      <c r="I2170" s="25">
        <f>INDEX('TOL2008'!B:B,MATCH(A2170,'TOL2008'!A:A,0))</f>
        <v>47521</v>
      </c>
      <c r="J2170" s="25" t="str">
        <f>INDEX(Pääluokka!$H$2:$H$100,MATCH(VALUE(LEFT(Taulukko1[[#This Row],[TOL2008]],2)),Pääluokka!$G$2:$G$100,0))</f>
        <v>Tukku- ja vähittäiskauppa; moottoriajoneuvojen ja moottoripyörien korjaus</v>
      </c>
      <c r="K2170" s="25" t="str">
        <f>INDEX(Pääluokka!$I$2:$I$100,MATCH(VALUE(LEFT(Taulukko1[[#This Row],[TOL2008]],2)),Pääluokka!$G$2:$G$100,0))</f>
        <v>Palvelualat (G-N, R, S)</v>
      </c>
    </row>
    <row r="2171" spans="1:11" ht="12.75" customHeight="1">
      <c r="A2171" t="s">
        <v>811</v>
      </c>
      <c r="B2171" s="23">
        <v>41221</v>
      </c>
      <c r="C2171" t="s">
        <v>810</v>
      </c>
      <c r="E2171" s="5"/>
      <c r="F2171" s="4">
        <v>41295</v>
      </c>
      <c r="G2171" s="5">
        <v>3</v>
      </c>
      <c r="H2171" s="22">
        <v>11</v>
      </c>
      <c r="I2171" s="25">
        <f>INDEX('TOL2008'!B:B,MATCH(A2171,'TOL2008'!A:A,0))</f>
        <v>88999</v>
      </c>
      <c r="J2171" s="25" t="str">
        <f>INDEX(Pääluokka!$H$2:$H$100,MATCH(VALUE(LEFT(Taulukko1[[#This Row],[TOL2008]],2)),Pääluokka!$G$2:$G$100,0))</f>
        <v>Terveys- ja sosiaalipalvelut</v>
      </c>
      <c r="K2171" s="25" t="str">
        <f>INDEX(Pääluokka!$I$2:$I$100,MATCH(VALUE(LEFT(Taulukko1[[#This Row],[TOL2008]],2)),Pääluokka!$G$2:$G$100,0))</f>
        <v>Muut toimialat (O-Q, T-X)</v>
      </c>
    </row>
    <row r="2172" spans="1:11" ht="12.75" customHeight="1">
      <c r="A2172" t="s">
        <v>3897</v>
      </c>
      <c r="B2172" s="23">
        <v>41221</v>
      </c>
      <c r="C2172" t="s">
        <v>3896</v>
      </c>
      <c r="D2172" s="5" t="s">
        <v>25</v>
      </c>
      <c r="E2172" s="5">
        <v>12</v>
      </c>
      <c r="F2172" s="4">
        <v>41262</v>
      </c>
      <c r="G2172" s="5">
        <v>3</v>
      </c>
      <c r="H2172" s="22">
        <v>335</v>
      </c>
      <c r="I2172" s="25" t="e">
        <f>INDEX('TOL2008'!B:B,MATCH(A2172,'TOL2008'!A:A,0))</f>
        <v>#N/A</v>
      </c>
      <c r="J2172" s="25" t="e">
        <f>INDEX(Pääluokka!$H$2:$H$100,MATCH(VALUE(LEFT(Taulukko1[[#This Row],[TOL2008]],2)),Pääluokka!$G$2:$G$100,0))</f>
        <v>#N/A</v>
      </c>
      <c r="K2172" s="25" t="e">
        <f>INDEX(Pääluokka!$I$2:$I$100,MATCH(VALUE(LEFT(Taulukko1[[#This Row],[TOL2008]],2)),Pääluokka!$G$2:$G$100,0))</f>
        <v>#N/A</v>
      </c>
    </row>
    <row r="2173" spans="1:11" ht="12.75" customHeight="1">
      <c r="A2173" t="s">
        <v>532</v>
      </c>
      <c r="B2173" s="23">
        <v>41222</v>
      </c>
      <c r="C2173" t="s">
        <v>4229</v>
      </c>
      <c r="E2173" s="5">
        <v>25</v>
      </c>
      <c r="F2173" s="4"/>
      <c r="G2173" s="5"/>
      <c r="H2173" s="22">
        <v>250</v>
      </c>
      <c r="I2173" s="25">
        <f>INDEX('TOL2008'!B:B,MATCH(A2173,'TOL2008'!A:A,0))</f>
        <v>51101</v>
      </c>
      <c r="J2173" s="25" t="str">
        <f>INDEX(Pääluokka!$H$2:$H$100,MATCH(VALUE(LEFT(Taulukko1[[#This Row],[TOL2008]],2)),Pääluokka!$G$2:$G$100,0))</f>
        <v>Kuljetus ja varastointi</v>
      </c>
      <c r="K2173" s="25" t="str">
        <f>INDEX(Pääluokka!$I$2:$I$100,MATCH(VALUE(LEFT(Taulukko1[[#This Row],[TOL2008]],2)),Pääluokka!$G$2:$G$100,0))</f>
        <v>Palvelualat (G-N, R, S)</v>
      </c>
    </row>
    <row r="2174" spans="1:11" ht="12.75" customHeight="1">
      <c r="A2174" t="s">
        <v>948</v>
      </c>
      <c r="B2174" s="23">
        <v>41222</v>
      </c>
      <c r="C2174" t="s">
        <v>947</v>
      </c>
      <c r="D2174" s="5">
        <v>2</v>
      </c>
      <c r="E2174" s="5">
        <v>13</v>
      </c>
      <c r="F2174" s="4">
        <v>41291</v>
      </c>
      <c r="G2174" s="5">
        <v>8</v>
      </c>
      <c r="H2174" s="22">
        <v>123</v>
      </c>
      <c r="I2174" s="25">
        <f>INDEX('TOL2008'!B:B,MATCH(A2174,'TOL2008'!A:A,0))</f>
        <v>45201</v>
      </c>
      <c r="J2174" s="25" t="str">
        <f>INDEX(Pääluokka!$H$2:$H$100,MATCH(VALUE(LEFT(Taulukko1[[#This Row],[TOL2008]],2)),Pääluokka!$G$2:$G$100,0))</f>
        <v>Tukku- ja vähittäiskauppa; moottoriajoneuvojen ja moottoripyörien korjaus</v>
      </c>
      <c r="K2174" s="25" t="str">
        <f>INDEX(Pääluokka!$I$2:$I$100,MATCH(VALUE(LEFT(Taulukko1[[#This Row],[TOL2008]],2)),Pääluokka!$G$2:$G$100,0))</f>
        <v>Palvelualat (G-N, R, S)</v>
      </c>
    </row>
    <row r="2175" spans="1:11" ht="12.75" customHeight="1">
      <c r="A2175" t="s">
        <v>4285</v>
      </c>
      <c r="B2175" s="23">
        <v>41225</v>
      </c>
      <c r="C2175" t="s">
        <v>4284</v>
      </c>
      <c r="E2175" s="5">
        <v>7</v>
      </c>
      <c r="F2175" s="4"/>
      <c r="G2175" s="5"/>
      <c r="H2175" s="22">
        <v>400</v>
      </c>
      <c r="I2175" s="25" t="e">
        <f>INDEX('TOL2008'!B:B,MATCH(A2175,'TOL2008'!A:A,0))</f>
        <v>#N/A</v>
      </c>
      <c r="J2175" s="25" t="e">
        <f>INDEX(Pääluokka!$H$2:$H$100,MATCH(VALUE(LEFT(Taulukko1[[#This Row],[TOL2008]],2)),Pääluokka!$G$2:$G$100,0))</f>
        <v>#N/A</v>
      </c>
      <c r="K2175" s="25" t="e">
        <f>INDEX(Pääluokka!$I$2:$I$100,MATCH(VALUE(LEFT(Taulukko1[[#This Row],[TOL2008]],2)),Pääluokka!$G$2:$G$100,0))</f>
        <v>#N/A</v>
      </c>
    </row>
    <row r="2176" spans="1:11" ht="12.75" customHeight="1">
      <c r="A2176" t="s">
        <v>4276</v>
      </c>
      <c r="B2176" s="23">
        <v>41225</v>
      </c>
      <c r="C2176" t="s">
        <v>4275</v>
      </c>
      <c r="D2176" s="5">
        <v>19</v>
      </c>
      <c r="E2176" s="5"/>
      <c r="F2176" s="4"/>
      <c r="G2176" s="5"/>
      <c r="H2176" s="22">
        <v>19</v>
      </c>
      <c r="I2176" s="25" t="e">
        <f>INDEX('TOL2008'!B:B,MATCH(A2176,'TOL2008'!A:A,0))</f>
        <v>#N/A</v>
      </c>
      <c r="J2176" s="25" t="e">
        <f>INDEX(Pääluokka!$H$2:$H$100,MATCH(VALUE(LEFT(Taulukko1[[#This Row],[TOL2008]],2)),Pääluokka!$G$2:$G$100,0))</f>
        <v>#N/A</v>
      </c>
      <c r="K2176" s="25" t="e">
        <f>INDEX(Pääluokka!$I$2:$I$100,MATCH(VALUE(LEFT(Taulukko1[[#This Row],[TOL2008]],2)),Pääluokka!$G$2:$G$100,0))</f>
        <v>#N/A</v>
      </c>
    </row>
    <row r="2177" spans="1:11" ht="12.75" customHeight="1">
      <c r="A2177" t="s">
        <v>3044</v>
      </c>
      <c r="B2177" s="23">
        <v>41225</v>
      </c>
      <c r="C2177" t="s">
        <v>4269</v>
      </c>
      <c r="E2177" s="5"/>
      <c r="F2177" s="4"/>
      <c r="G2177" s="5"/>
      <c r="H2177" s="22">
        <v>420</v>
      </c>
      <c r="I2177" s="25" t="e">
        <f>INDEX('TOL2008'!B:B,MATCH(A2177,'TOL2008'!A:A,0))</f>
        <v>#N/A</v>
      </c>
      <c r="J2177" s="25" t="e">
        <f>INDEX(Pääluokka!$H$2:$H$100,MATCH(VALUE(LEFT(Taulukko1[[#This Row],[TOL2008]],2)),Pääluokka!$G$2:$G$100,0))</f>
        <v>#N/A</v>
      </c>
      <c r="K2177" s="25" t="e">
        <f>INDEX(Pääluokka!$I$2:$I$100,MATCH(VALUE(LEFT(Taulukko1[[#This Row],[TOL2008]],2)),Pääluokka!$G$2:$G$100,0))</f>
        <v>#N/A</v>
      </c>
    </row>
    <row r="2178" spans="1:11" ht="12.75" customHeight="1">
      <c r="A2178" t="s">
        <v>2911</v>
      </c>
      <c r="B2178" s="23">
        <v>41226</v>
      </c>
      <c r="C2178" t="s">
        <v>4207</v>
      </c>
      <c r="D2178" s="5" t="s">
        <v>25</v>
      </c>
      <c r="E2178" s="5">
        <v>30</v>
      </c>
      <c r="F2178" s="4">
        <v>41255</v>
      </c>
      <c r="G2178" s="5">
        <v>20</v>
      </c>
      <c r="H2178" s="22">
        <v>150</v>
      </c>
      <c r="I2178" s="25">
        <f>INDEX('TOL2008'!B:B,MATCH(A2178,'TOL2008'!A:A,0))</f>
        <v>46140</v>
      </c>
      <c r="J2178" s="25" t="str">
        <f>INDEX(Pääluokka!$H$2:$H$100,MATCH(VALUE(LEFT(Taulukko1[[#This Row],[TOL2008]],2)),Pääluokka!$G$2:$G$100,0))</f>
        <v>Tukku- ja vähittäiskauppa; moottoriajoneuvojen ja moottoripyörien korjaus</v>
      </c>
      <c r="K2178" s="25" t="str">
        <f>INDEX(Pääluokka!$I$2:$I$100,MATCH(VALUE(LEFT(Taulukko1[[#This Row],[TOL2008]],2)),Pääluokka!$G$2:$G$100,0))</f>
        <v>Palvelualat (G-N, R, S)</v>
      </c>
    </row>
    <row r="2179" spans="1:11" ht="12.75" customHeight="1">
      <c r="A2179" s="21" t="s">
        <v>4002</v>
      </c>
      <c r="B2179" s="23">
        <v>41226</v>
      </c>
      <c r="C2179" s="21" t="s">
        <v>4001</v>
      </c>
      <c r="D2179" s="24"/>
      <c r="E2179" s="24">
        <v>25</v>
      </c>
      <c r="F2179" s="23"/>
      <c r="G2179" s="24"/>
      <c r="H2179" s="22">
        <v>55</v>
      </c>
      <c r="I2179" s="25" t="e">
        <f>INDEX('TOL2008'!B:B,MATCH(A2179,'TOL2008'!A:A,0))</f>
        <v>#N/A</v>
      </c>
      <c r="J2179" s="25" t="e">
        <f>INDEX(Pääluokka!$H$2:$H$100,MATCH(VALUE(LEFT(Taulukko1[[#This Row],[TOL2008]],2)),Pääluokka!$G$2:$G$100,0))</f>
        <v>#N/A</v>
      </c>
      <c r="K2179" s="25" t="e">
        <f>INDEX(Pääluokka!$I$2:$I$100,MATCH(VALUE(LEFT(Taulukko1[[#This Row],[TOL2008]],2)),Pääluokka!$G$2:$G$100,0))</f>
        <v>#N/A</v>
      </c>
    </row>
    <row r="2180" spans="1:11" ht="12.75" customHeight="1">
      <c r="A2180" t="s">
        <v>42</v>
      </c>
      <c r="B2180" s="23">
        <v>41226</v>
      </c>
      <c r="C2180" t="s">
        <v>3861</v>
      </c>
      <c r="D2180" s="5">
        <v>43</v>
      </c>
      <c r="E2180" s="5"/>
      <c r="F2180" s="4"/>
      <c r="G2180" s="5"/>
      <c r="H2180" s="22">
        <v>43</v>
      </c>
      <c r="I2180" s="25">
        <f>INDEX('TOL2008'!B:B,MATCH(A2180,'TOL2008'!A:A,0))</f>
        <v>10510</v>
      </c>
      <c r="J2180" s="25" t="str">
        <f>INDEX(Pääluokka!$H$2:$H$100,MATCH(VALUE(LEFT(Taulukko1[[#This Row],[TOL2008]],2)),Pääluokka!$G$2:$G$100,0))</f>
        <v>Teollisuus</v>
      </c>
      <c r="K2180" s="25" t="str">
        <f>INDEX(Pääluokka!$I$2:$I$100,MATCH(VALUE(LEFT(Taulukko1[[#This Row],[TOL2008]],2)),Pääluokka!$G$2:$G$100,0))</f>
        <v>Teollisuus (C-E)</v>
      </c>
    </row>
    <row r="2181" spans="1:11" ht="12.75" customHeight="1">
      <c r="A2181" s="21" t="s">
        <v>666</v>
      </c>
      <c r="B2181" s="23">
        <v>41227</v>
      </c>
      <c r="C2181" s="21" t="s">
        <v>4311</v>
      </c>
      <c r="D2181" s="24"/>
      <c r="E2181" s="24">
        <v>9</v>
      </c>
      <c r="F2181" s="23"/>
      <c r="G2181" s="24"/>
      <c r="H2181" s="22">
        <v>9</v>
      </c>
      <c r="I2181" s="25">
        <f>INDEX('TOL2008'!B:B,MATCH(A2181,'TOL2008'!A:A,0))</f>
        <v>58130</v>
      </c>
      <c r="J2181" s="25" t="str">
        <f>INDEX(Pääluokka!$H$2:$H$100,MATCH(VALUE(LEFT(Taulukko1[[#This Row],[TOL2008]],2)),Pääluokka!$G$2:$G$100,0))</f>
        <v>Informaatio ja viestintä</v>
      </c>
      <c r="K2181" s="25" t="str">
        <f>INDEX(Pääluokka!$I$2:$I$100,MATCH(VALUE(LEFT(Taulukko1[[#This Row],[TOL2008]],2)),Pääluokka!$G$2:$G$100,0))</f>
        <v>Palvelualat (G-N, R, S)</v>
      </c>
    </row>
    <row r="2182" spans="1:11" ht="12.75" customHeight="1">
      <c r="A2182" s="21" t="s">
        <v>3789</v>
      </c>
      <c r="B2182" s="23">
        <v>41227</v>
      </c>
      <c r="C2182" s="21" t="s">
        <v>4266</v>
      </c>
      <c r="D2182" s="24" t="s">
        <v>25</v>
      </c>
      <c r="E2182" s="24"/>
      <c r="F2182" s="23">
        <v>41261</v>
      </c>
      <c r="G2182" s="24">
        <v>0</v>
      </c>
      <c r="H2182" s="22">
        <v>150</v>
      </c>
      <c r="I2182" s="25" t="e">
        <f>INDEX('TOL2008'!B:B,MATCH(A2182,'TOL2008'!A:A,0))</f>
        <v>#N/A</v>
      </c>
      <c r="J2182" s="25" t="e">
        <f>INDEX(Pääluokka!$H$2:$H$100,MATCH(VALUE(LEFT(Taulukko1[[#This Row],[TOL2008]],2)),Pääluokka!$G$2:$G$100,0))</f>
        <v>#N/A</v>
      </c>
      <c r="K2182" s="25" t="e">
        <f>INDEX(Pääluokka!$I$2:$I$100,MATCH(VALUE(LEFT(Taulukko1[[#This Row],[TOL2008]],2)),Pääluokka!$G$2:$G$100,0))</f>
        <v>#N/A</v>
      </c>
    </row>
    <row r="2183" spans="1:11" ht="12.75" customHeight="1">
      <c r="A2183" t="s">
        <v>4204</v>
      </c>
      <c r="B2183" s="23">
        <v>41228</v>
      </c>
      <c r="C2183" t="s">
        <v>4203</v>
      </c>
      <c r="E2183" s="5">
        <v>9</v>
      </c>
      <c r="F2183" s="4">
        <v>41242</v>
      </c>
      <c r="G2183" s="5">
        <v>7</v>
      </c>
      <c r="H2183" s="22">
        <v>30</v>
      </c>
      <c r="I2183" s="25" t="e">
        <f>INDEX('TOL2008'!B:B,MATCH(A2183,'TOL2008'!A:A,0))</f>
        <v>#N/A</v>
      </c>
      <c r="J2183" s="25" t="e">
        <f>INDEX(Pääluokka!$H$2:$H$100,MATCH(VALUE(LEFT(Taulukko1[[#This Row],[TOL2008]],2)),Pääluokka!$G$2:$G$100,0))</f>
        <v>#N/A</v>
      </c>
      <c r="K2183" s="25" t="e">
        <f>INDEX(Pääluokka!$I$2:$I$100,MATCH(VALUE(LEFT(Taulukko1[[#This Row],[TOL2008]],2)),Pääluokka!$G$2:$G$100,0))</f>
        <v>#N/A</v>
      </c>
    </row>
    <row r="2184" spans="1:11" ht="12.75" customHeight="1">
      <c r="A2184" s="21" t="s">
        <v>351</v>
      </c>
      <c r="B2184" s="23">
        <v>41228</v>
      </c>
      <c r="C2184" s="21" t="s">
        <v>1018</v>
      </c>
      <c r="D2184" s="24" t="s">
        <v>25</v>
      </c>
      <c r="E2184" s="24">
        <v>160</v>
      </c>
      <c r="F2184" s="23">
        <v>41288</v>
      </c>
      <c r="G2184" s="24">
        <v>72</v>
      </c>
      <c r="H2184" s="22">
        <v>1570</v>
      </c>
      <c r="I2184" s="25">
        <f>INDEX('TOL2008'!B:B,MATCH(A2184,'TOL2008'!A:A,0))</f>
        <v>28950</v>
      </c>
      <c r="J2184" s="25" t="str">
        <f>INDEX(Pääluokka!$H$2:$H$100,MATCH(VALUE(LEFT(Taulukko1[[#This Row],[TOL2008]],2)),Pääluokka!$G$2:$G$100,0))</f>
        <v>Teollisuus</v>
      </c>
      <c r="K2184" s="25" t="str">
        <f>INDEX(Pääluokka!$I$2:$I$100,MATCH(VALUE(LEFT(Taulukko1[[#This Row],[TOL2008]],2)),Pääluokka!$G$2:$G$100,0))</f>
        <v>Teollisuus (C-E)</v>
      </c>
    </row>
    <row r="2185" spans="1:11" ht="12.75" customHeight="1">
      <c r="A2185" s="21" t="s">
        <v>3943</v>
      </c>
      <c r="B2185" s="23">
        <v>41228</v>
      </c>
      <c r="C2185" s="21" t="s">
        <v>3942</v>
      </c>
      <c r="D2185" s="24" t="s">
        <v>25</v>
      </c>
      <c r="E2185" s="24"/>
      <c r="F2185" s="23"/>
      <c r="G2185" s="24"/>
      <c r="H2185" s="22">
        <v>23</v>
      </c>
      <c r="I2185" s="25" t="e">
        <f>INDEX('TOL2008'!B:B,MATCH(A2185,'TOL2008'!A:A,0))</f>
        <v>#N/A</v>
      </c>
      <c r="J2185" s="25" t="e">
        <f>INDEX(Pääluokka!$H$2:$H$100,MATCH(VALUE(LEFT(Taulukko1[[#This Row],[TOL2008]],2)),Pääluokka!$G$2:$G$100,0))</f>
        <v>#N/A</v>
      </c>
      <c r="K2185" s="25" t="e">
        <f>INDEX(Pääluokka!$I$2:$I$100,MATCH(VALUE(LEFT(Taulukko1[[#This Row],[TOL2008]],2)),Pääluokka!$G$2:$G$100,0))</f>
        <v>#N/A</v>
      </c>
    </row>
    <row r="2186" spans="1:11" ht="12.75" customHeight="1">
      <c r="A2186" t="s">
        <v>912</v>
      </c>
      <c r="B2186" s="23">
        <v>41229</v>
      </c>
      <c r="C2186" t="s">
        <v>911</v>
      </c>
      <c r="D2186" s="5">
        <v>160</v>
      </c>
      <c r="E2186" s="5">
        <v>40</v>
      </c>
      <c r="F2186" s="4">
        <v>41295</v>
      </c>
      <c r="G2186" s="5">
        <v>0</v>
      </c>
      <c r="H2186" s="22">
        <v>160</v>
      </c>
      <c r="I2186" s="25">
        <f>INDEX('TOL2008'!B:B,MATCH(A2186,'TOL2008'!A:A,0))</f>
        <v>17212</v>
      </c>
      <c r="J2186" s="25" t="str">
        <f>INDEX(Pääluokka!$H$2:$H$100,MATCH(VALUE(LEFT(Taulukko1[[#This Row],[TOL2008]],2)),Pääluokka!$G$2:$G$100,0))</f>
        <v>Teollisuus</v>
      </c>
      <c r="K2186" s="25" t="str">
        <f>INDEX(Pääluokka!$I$2:$I$100,MATCH(VALUE(LEFT(Taulukko1[[#This Row],[TOL2008]],2)),Pääluokka!$G$2:$G$100,0))</f>
        <v>Teollisuus (C-E)</v>
      </c>
    </row>
    <row r="2187" spans="1:11" ht="12.75" customHeight="1">
      <c r="A2187" s="21" t="s">
        <v>695</v>
      </c>
      <c r="B2187" s="23">
        <v>41229</v>
      </c>
      <c r="C2187" s="21" t="s">
        <v>184</v>
      </c>
      <c r="D2187" s="24"/>
      <c r="E2187" s="24">
        <v>13</v>
      </c>
      <c r="F2187" s="23">
        <v>41285</v>
      </c>
      <c r="G2187" s="24">
        <v>10</v>
      </c>
      <c r="H2187" s="22">
        <v>48</v>
      </c>
      <c r="I2187" s="25">
        <f>INDEX('TOL2008'!B:B,MATCH(A2187,'TOL2008'!A:A,0))</f>
        <v>45112</v>
      </c>
      <c r="J2187" s="25" t="str">
        <f>INDEX(Pääluokka!$H$2:$H$100,MATCH(VALUE(LEFT(Taulukko1[[#This Row],[TOL2008]],2)),Pääluokka!$G$2:$G$100,0))</f>
        <v>Tukku- ja vähittäiskauppa; moottoriajoneuvojen ja moottoripyörien korjaus</v>
      </c>
      <c r="K2187" s="25" t="str">
        <f>INDEX(Pääluokka!$I$2:$I$100,MATCH(VALUE(LEFT(Taulukko1[[#This Row],[TOL2008]],2)),Pääluokka!$G$2:$G$100,0))</f>
        <v>Palvelualat (G-N, R, S)</v>
      </c>
    </row>
    <row r="2188" spans="1:11" ht="12.75" customHeight="1">
      <c r="A2188" t="s">
        <v>105</v>
      </c>
      <c r="B2188" s="23">
        <v>41232</v>
      </c>
      <c r="C2188" t="s">
        <v>778</v>
      </c>
      <c r="E2188" s="5">
        <v>40</v>
      </c>
      <c r="F2188" s="4">
        <v>41290</v>
      </c>
      <c r="G2188" s="5">
        <v>47</v>
      </c>
      <c r="H2188" s="22">
        <v>300</v>
      </c>
      <c r="I2188" s="25">
        <f>INDEX('TOL2008'!B:B,MATCH(A2188,'TOL2008'!A:A,0))</f>
        <v>61200</v>
      </c>
      <c r="J2188" s="25" t="str">
        <f>INDEX(Pääluokka!$H$2:$H$100,MATCH(VALUE(LEFT(Taulukko1[[#This Row],[TOL2008]],2)),Pääluokka!$G$2:$G$100,0))</f>
        <v>Informaatio ja viestintä</v>
      </c>
      <c r="K2188" s="25" t="str">
        <f>INDEX(Pääluokka!$I$2:$I$100,MATCH(VALUE(LEFT(Taulukko1[[#This Row],[TOL2008]],2)),Pääluokka!$G$2:$G$100,0))</f>
        <v>Palvelualat (G-N, R, S)</v>
      </c>
    </row>
    <row r="2189" spans="1:11" ht="12.75" customHeight="1">
      <c r="A2189" t="s">
        <v>50</v>
      </c>
      <c r="B2189" s="23">
        <v>41234</v>
      </c>
      <c r="C2189" t="s">
        <v>3866</v>
      </c>
      <c r="D2189" s="5" t="s">
        <v>25</v>
      </c>
      <c r="E2189" s="5"/>
      <c r="F2189" s="4"/>
      <c r="G2189" s="5"/>
      <c r="H2189" s="22">
        <v>1300</v>
      </c>
      <c r="I2189" s="25">
        <f>INDEX('TOL2008'!B:B,MATCH(A2189,'TOL2008'!A:A,0))</f>
        <v>17120</v>
      </c>
      <c r="J2189" s="25" t="str">
        <f>INDEX(Pääluokka!$H$2:$H$100,MATCH(VALUE(LEFT(Taulukko1[[#This Row],[TOL2008]],2)),Pääluokka!$G$2:$G$100,0))</f>
        <v>Teollisuus</v>
      </c>
      <c r="K2189" s="25" t="str">
        <f>INDEX(Pääluokka!$I$2:$I$100,MATCH(VALUE(LEFT(Taulukko1[[#This Row],[TOL2008]],2)),Pääluokka!$G$2:$G$100,0))</f>
        <v>Teollisuus (C-E)</v>
      </c>
    </row>
    <row r="2190" spans="1:11" ht="12.75" customHeight="1">
      <c r="A2190" s="21" t="s">
        <v>4247</v>
      </c>
      <c r="B2190" s="23">
        <v>41235</v>
      </c>
      <c r="C2190" s="21" t="s">
        <v>4246</v>
      </c>
      <c r="D2190" s="24"/>
      <c r="E2190" s="24">
        <v>20</v>
      </c>
      <c r="F2190" s="23">
        <v>41241</v>
      </c>
      <c r="G2190" s="24">
        <v>19</v>
      </c>
      <c r="H2190" s="22">
        <v>20</v>
      </c>
      <c r="I2190" s="25" t="e">
        <f>INDEX('TOL2008'!B:B,MATCH(A2190,'TOL2008'!A:A,0))</f>
        <v>#N/A</v>
      </c>
      <c r="J2190" s="25" t="e">
        <f>INDEX(Pääluokka!$H$2:$H$100,MATCH(VALUE(LEFT(Taulukko1[[#This Row],[TOL2008]],2)),Pääluokka!$G$2:$G$100,0))</f>
        <v>#N/A</v>
      </c>
      <c r="K2190" s="25" t="e">
        <f>INDEX(Pääluokka!$I$2:$I$100,MATCH(VALUE(LEFT(Taulukko1[[#This Row],[TOL2008]],2)),Pääluokka!$G$2:$G$100,0))</f>
        <v>#N/A</v>
      </c>
    </row>
    <row r="2191" spans="1:11" ht="12.75" customHeight="1">
      <c r="A2191" t="s">
        <v>4179</v>
      </c>
      <c r="B2191" s="23">
        <v>41235</v>
      </c>
      <c r="C2191" t="s">
        <v>4178</v>
      </c>
      <c r="D2191" s="5">
        <v>45</v>
      </c>
      <c r="E2191" s="5">
        <v>10</v>
      </c>
      <c r="F2191" s="4"/>
      <c r="G2191" s="5"/>
      <c r="H2191" s="22">
        <v>45</v>
      </c>
      <c r="I2191" s="25" t="e">
        <f>INDEX('TOL2008'!B:B,MATCH(A2191,'TOL2008'!A:A,0))</f>
        <v>#N/A</v>
      </c>
      <c r="J2191" s="25" t="e">
        <f>INDEX(Pääluokka!$H$2:$H$100,MATCH(VALUE(LEFT(Taulukko1[[#This Row],[TOL2008]],2)),Pääluokka!$G$2:$G$100,0))</f>
        <v>#N/A</v>
      </c>
      <c r="K2191" s="25" t="e">
        <f>INDEX(Pääluokka!$I$2:$I$100,MATCH(VALUE(LEFT(Taulukko1[[#This Row],[TOL2008]],2)),Pääluokka!$G$2:$G$100,0))</f>
        <v>#N/A</v>
      </c>
    </row>
    <row r="2192" spans="1:11" ht="12.75" customHeight="1">
      <c r="A2192" t="s">
        <v>227</v>
      </c>
      <c r="B2192" s="23">
        <v>41235</v>
      </c>
      <c r="C2192" t="s">
        <v>3990</v>
      </c>
      <c r="D2192" s="5" t="s">
        <v>25</v>
      </c>
      <c r="E2192" s="5"/>
      <c r="F2192" s="4">
        <v>41255</v>
      </c>
      <c r="G2192" s="5">
        <v>0</v>
      </c>
      <c r="H2192" s="22">
        <v>55</v>
      </c>
      <c r="I2192" s="25">
        <f>INDEX('TOL2008'!B:B,MATCH(A2192,'TOL2008'!A:A,0))</f>
        <v>24100</v>
      </c>
      <c r="J2192" s="25" t="str">
        <f>INDEX(Pääluokka!$H$2:$H$100,MATCH(VALUE(LEFT(Taulukko1[[#This Row],[TOL2008]],2)),Pääluokka!$G$2:$G$100,0))</f>
        <v>Teollisuus</v>
      </c>
      <c r="K2192" s="25" t="str">
        <f>INDEX(Pääluokka!$I$2:$I$100,MATCH(VALUE(LEFT(Taulukko1[[#This Row],[TOL2008]],2)),Pääluokka!$G$2:$G$100,0))</f>
        <v>Teollisuus (C-E)</v>
      </c>
    </row>
    <row r="2193" spans="1:11" ht="12.75" customHeight="1">
      <c r="A2193" t="s">
        <v>1332</v>
      </c>
      <c r="B2193" s="23">
        <v>41236</v>
      </c>
      <c r="C2193" t="s">
        <v>1331</v>
      </c>
      <c r="D2193" s="5">
        <v>60</v>
      </c>
      <c r="E2193" s="5"/>
      <c r="F2193" s="4">
        <v>41316</v>
      </c>
      <c r="G2193" s="5"/>
      <c r="H2193" s="22">
        <v>200</v>
      </c>
      <c r="I2193" s="25">
        <f>INDEX('TOL2008'!B:B,MATCH(A2193,'TOL2008'!A:A,0))</f>
        <v>28950</v>
      </c>
      <c r="J2193" s="25" t="str">
        <f>INDEX(Pääluokka!$H$2:$H$100,MATCH(VALUE(LEFT(Taulukko1[[#This Row],[TOL2008]],2)),Pääluokka!$G$2:$G$100,0))</f>
        <v>Teollisuus</v>
      </c>
      <c r="K2193" s="25" t="str">
        <f>INDEX(Pääluokka!$I$2:$I$100,MATCH(VALUE(LEFT(Taulukko1[[#This Row],[TOL2008]],2)),Pääluokka!$G$2:$G$100,0))</f>
        <v>Teollisuus (C-E)</v>
      </c>
    </row>
    <row r="2194" spans="1:11" ht="12.75" customHeight="1">
      <c r="A2194" t="s">
        <v>966</v>
      </c>
      <c r="B2194" s="23">
        <v>41236</v>
      </c>
      <c r="C2194" t="s">
        <v>967</v>
      </c>
      <c r="D2194" s="5">
        <v>40</v>
      </c>
      <c r="E2194" s="5">
        <v>60</v>
      </c>
      <c r="F2194" s="4">
        <v>41288</v>
      </c>
      <c r="G2194" s="5">
        <v>20</v>
      </c>
      <c r="H2194" s="22">
        <v>60</v>
      </c>
      <c r="I2194" s="25">
        <f>INDEX('TOL2008'!B:B,MATCH(A2194,'TOL2008'!A:A,0))</f>
        <v>25620</v>
      </c>
      <c r="J2194" s="25" t="str">
        <f>INDEX(Pääluokka!$H$2:$H$100,MATCH(VALUE(LEFT(Taulukko1[[#This Row],[TOL2008]],2)),Pääluokka!$G$2:$G$100,0))</f>
        <v>Teollisuus</v>
      </c>
      <c r="K2194" s="25" t="str">
        <f>INDEX(Pääluokka!$I$2:$I$100,MATCH(VALUE(LEFT(Taulukko1[[#This Row],[TOL2008]],2)),Pääluokka!$G$2:$G$100,0))</f>
        <v>Teollisuus (C-E)</v>
      </c>
    </row>
    <row r="2195" spans="1:11" ht="12.75" customHeight="1">
      <c r="A2195" t="s">
        <v>4121</v>
      </c>
      <c r="B2195" s="23">
        <v>41239</v>
      </c>
      <c r="C2195" t="s">
        <v>4120</v>
      </c>
      <c r="E2195" s="5"/>
      <c r="F2195" s="4"/>
      <c r="G2195" s="5"/>
      <c r="H2195" s="22">
        <v>370</v>
      </c>
      <c r="I2195" s="25" t="e">
        <f>INDEX('TOL2008'!B:B,MATCH(A2195,'TOL2008'!A:A,0))</f>
        <v>#N/A</v>
      </c>
      <c r="J2195" s="25" t="e">
        <f>INDEX(Pääluokka!$H$2:$H$100,MATCH(VALUE(LEFT(Taulukko1[[#This Row],[TOL2008]],2)),Pääluokka!$G$2:$G$100,0))</f>
        <v>#N/A</v>
      </c>
      <c r="K2195" s="25" t="e">
        <f>INDEX(Pääluokka!$I$2:$I$100,MATCH(VALUE(LEFT(Taulukko1[[#This Row],[TOL2008]],2)),Pääluokka!$G$2:$G$100,0))</f>
        <v>#N/A</v>
      </c>
    </row>
    <row r="2196" spans="1:11" ht="12.75" customHeight="1">
      <c r="A2196" t="s">
        <v>532</v>
      </c>
      <c r="B2196" s="23">
        <v>41240</v>
      </c>
      <c r="C2196" t="s">
        <v>4228</v>
      </c>
      <c r="E2196" s="5">
        <v>35</v>
      </c>
      <c r="F2196" s="4"/>
      <c r="G2196" s="5"/>
      <c r="H2196" s="22">
        <v>35</v>
      </c>
      <c r="I2196" s="25">
        <f>INDEX('TOL2008'!B:B,MATCH(A2196,'TOL2008'!A:A,0))</f>
        <v>51101</v>
      </c>
      <c r="J2196" s="25" t="str">
        <f>INDEX(Pääluokka!$H$2:$H$100,MATCH(VALUE(LEFT(Taulukko1[[#This Row],[TOL2008]],2)),Pääluokka!$G$2:$G$100,0))</f>
        <v>Kuljetus ja varastointi</v>
      </c>
      <c r="K2196" s="25" t="str">
        <f>INDEX(Pääluokka!$I$2:$I$100,MATCH(VALUE(LEFT(Taulukko1[[#This Row],[TOL2008]],2)),Pääluokka!$G$2:$G$100,0))</f>
        <v>Palvelualat (G-N, R, S)</v>
      </c>
    </row>
    <row r="2197" spans="1:11" ht="12.75" customHeight="1">
      <c r="A2197" t="s">
        <v>666</v>
      </c>
      <c r="B2197" s="23">
        <v>41242</v>
      </c>
      <c r="C2197" t="s">
        <v>4310</v>
      </c>
      <c r="E2197" s="5">
        <v>9</v>
      </c>
      <c r="F2197" s="4">
        <v>41270</v>
      </c>
      <c r="G2197" s="5">
        <v>0</v>
      </c>
      <c r="H2197" s="22">
        <v>129</v>
      </c>
      <c r="I2197" s="25">
        <f>INDEX('TOL2008'!B:B,MATCH(A2197,'TOL2008'!A:A,0))</f>
        <v>58130</v>
      </c>
      <c r="J2197" s="25" t="str">
        <f>INDEX(Pääluokka!$H$2:$H$100,MATCH(VALUE(LEFT(Taulukko1[[#This Row],[TOL2008]],2)),Pääluokka!$G$2:$G$100,0))</f>
        <v>Informaatio ja viestintä</v>
      </c>
      <c r="K2197" s="25" t="str">
        <f>INDEX(Pääluokka!$I$2:$I$100,MATCH(VALUE(LEFT(Taulukko1[[#This Row],[TOL2008]],2)),Pääluokka!$G$2:$G$100,0))</f>
        <v>Palvelualat (G-N, R, S)</v>
      </c>
    </row>
    <row r="2198" spans="1:11" ht="12.75" customHeight="1">
      <c r="A2198" t="s">
        <v>937</v>
      </c>
      <c r="B2198" s="23">
        <v>41242</v>
      </c>
      <c r="C2198" t="s">
        <v>936</v>
      </c>
      <c r="D2198" s="5">
        <v>80</v>
      </c>
      <c r="E2198" s="5">
        <v>14</v>
      </c>
      <c r="F2198" s="4">
        <v>41291</v>
      </c>
      <c r="G2198" s="5">
        <v>7</v>
      </c>
      <c r="H2198" s="22">
        <v>120</v>
      </c>
      <c r="I2198" s="25">
        <f>INDEX('TOL2008'!B:B,MATCH(A2198,'TOL2008'!A:A,0))</f>
        <v>21100</v>
      </c>
      <c r="J2198" s="25" t="str">
        <f>INDEX(Pääluokka!$H$2:$H$100,MATCH(VALUE(LEFT(Taulukko1[[#This Row],[TOL2008]],2)),Pääluokka!$G$2:$G$100,0))</f>
        <v>Teollisuus</v>
      </c>
      <c r="K2198" s="25" t="str">
        <f>INDEX(Pääluokka!$I$2:$I$100,MATCH(VALUE(LEFT(Taulukko1[[#This Row],[TOL2008]],2)),Pääluokka!$G$2:$G$100,0))</f>
        <v>Teollisuus (C-E)</v>
      </c>
    </row>
    <row r="2199" spans="1:11" ht="12.75" customHeight="1">
      <c r="A2199" t="s">
        <v>227</v>
      </c>
      <c r="B2199" s="23">
        <v>41242</v>
      </c>
      <c r="C2199" t="s">
        <v>901</v>
      </c>
      <c r="D2199" s="5" t="s">
        <v>25</v>
      </c>
      <c r="E2199" s="5">
        <v>43</v>
      </c>
      <c r="F2199" s="4">
        <v>41288</v>
      </c>
      <c r="G2199" s="5">
        <v>35</v>
      </c>
      <c r="H2199" s="22">
        <v>324</v>
      </c>
      <c r="I2199" s="25">
        <f>INDEX('TOL2008'!B:B,MATCH(A2199,'TOL2008'!A:A,0))</f>
        <v>24100</v>
      </c>
      <c r="J2199" s="25" t="str">
        <f>INDEX(Pääluokka!$H$2:$H$100,MATCH(VALUE(LEFT(Taulukko1[[#This Row],[TOL2008]],2)),Pääluokka!$G$2:$G$100,0))</f>
        <v>Teollisuus</v>
      </c>
      <c r="K2199" s="25" t="str">
        <f>INDEX(Pääluokka!$I$2:$I$100,MATCH(VALUE(LEFT(Taulukko1[[#This Row],[TOL2008]],2)),Pääluokka!$G$2:$G$100,0))</f>
        <v>Teollisuus (C-E)</v>
      </c>
    </row>
    <row r="2200" spans="1:11" ht="12.75" customHeight="1">
      <c r="A2200" s="21" t="s">
        <v>1022</v>
      </c>
      <c r="B2200" s="23">
        <v>41244</v>
      </c>
      <c r="C2200" s="21" t="s">
        <v>1021</v>
      </c>
      <c r="D2200" s="24" t="s">
        <v>25</v>
      </c>
      <c r="E2200" s="24"/>
      <c r="F2200" s="23">
        <v>41303</v>
      </c>
      <c r="G2200" s="24">
        <v>51</v>
      </c>
      <c r="H2200" s="22">
        <v>105</v>
      </c>
      <c r="I2200" s="25">
        <f>INDEX('TOL2008'!B:B,MATCH(A2200,'TOL2008'!A:A,0))</f>
        <v>25620</v>
      </c>
      <c r="J2200" s="25" t="str">
        <f>INDEX(Pääluokka!$H$2:$H$100,MATCH(VALUE(LEFT(Taulukko1[[#This Row],[TOL2008]],2)),Pääluokka!$G$2:$G$100,0))</f>
        <v>Teollisuus</v>
      </c>
      <c r="K2200" s="25" t="str">
        <f>INDEX(Pääluokka!$I$2:$I$100,MATCH(VALUE(LEFT(Taulukko1[[#This Row],[TOL2008]],2)),Pääluokka!$G$2:$G$100,0))</f>
        <v>Teollisuus (C-E)</v>
      </c>
    </row>
    <row r="2201" spans="1:11" ht="12.75" customHeight="1">
      <c r="A2201" t="s">
        <v>1219</v>
      </c>
      <c r="B2201" s="23">
        <v>41246</v>
      </c>
      <c r="C2201" t="s">
        <v>4226</v>
      </c>
      <c r="D2201" s="5">
        <v>40</v>
      </c>
      <c r="E2201" s="5"/>
      <c r="F2201" s="4">
        <v>41260</v>
      </c>
      <c r="G2201" s="5">
        <v>0</v>
      </c>
      <c r="H2201" s="22">
        <v>300</v>
      </c>
      <c r="I2201" s="25">
        <f>INDEX('TOL2008'!B:B,MATCH(A2201,'TOL2008'!A:A,0))</f>
        <v>25610</v>
      </c>
      <c r="J2201" s="25" t="str">
        <f>INDEX(Pääluokka!$H$2:$H$100,MATCH(VALUE(LEFT(Taulukko1[[#This Row],[TOL2008]],2)),Pääluokka!$G$2:$G$100,0))</f>
        <v>Teollisuus</v>
      </c>
      <c r="K2201" s="25" t="str">
        <f>INDEX(Pääluokka!$I$2:$I$100,MATCH(VALUE(LEFT(Taulukko1[[#This Row],[TOL2008]],2)),Pääluokka!$G$2:$G$100,0))</f>
        <v>Teollisuus (C-E)</v>
      </c>
    </row>
    <row r="2202" spans="1:11" ht="12.75" customHeight="1">
      <c r="A2202" t="s">
        <v>454</v>
      </c>
      <c r="B2202" s="23">
        <v>41246</v>
      </c>
      <c r="C2202" t="s">
        <v>4164</v>
      </c>
      <c r="E2202" s="5">
        <v>8</v>
      </c>
      <c r="F2202" s="4">
        <v>41263</v>
      </c>
      <c r="G2202" s="5">
        <v>6</v>
      </c>
      <c r="H2202" s="22">
        <v>114</v>
      </c>
      <c r="I2202" s="25">
        <f>INDEX('TOL2008'!B:B,MATCH(A2202,'TOL2008'!A:A,0))</f>
        <v>52291</v>
      </c>
      <c r="J2202" s="25" t="str">
        <f>INDEX(Pääluokka!$H$2:$H$100,MATCH(VALUE(LEFT(Taulukko1[[#This Row],[TOL2008]],2)),Pääluokka!$G$2:$G$100,0))</f>
        <v>Kuljetus ja varastointi</v>
      </c>
      <c r="K2202" s="25" t="str">
        <f>INDEX(Pääluokka!$I$2:$I$100,MATCH(VALUE(LEFT(Taulukko1[[#This Row],[TOL2008]],2)),Pääluokka!$G$2:$G$100,0))</f>
        <v>Palvelualat (G-N, R, S)</v>
      </c>
    </row>
    <row r="2203" spans="1:11" ht="12.75" customHeight="1">
      <c r="A2203" s="21" t="s">
        <v>4093</v>
      </c>
      <c r="B2203" s="23">
        <v>41246</v>
      </c>
      <c r="C2203" s="21" t="s">
        <v>4092</v>
      </c>
      <c r="D2203" s="24">
        <v>35</v>
      </c>
      <c r="E2203" s="24"/>
      <c r="F2203" s="23">
        <v>41264</v>
      </c>
      <c r="G2203" s="24">
        <v>0</v>
      </c>
      <c r="H2203" s="22">
        <v>40</v>
      </c>
      <c r="I2203" s="25" t="e">
        <f>INDEX('TOL2008'!B:B,MATCH(A2203,'TOL2008'!A:A,0))</f>
        <v>#N/A</v>
      </c>
      <c r="J2203" s="25" t="e">
        <f>INDEX(Pääluokka!$H$2:$H$100,MATCH(VALUE(LEFT(Taulukko1[[#This Row],[TOL2008]],2)),Pääluokka!$G$2:$G$100,0))</f>
        <v>#N/A</v>
      </c>
      <c r="K2203" s="25" t="e">
        <f>INDEX(Pääluokka!$I$2:$I$100,MATCH(VALUE(LEFT(Taulukko1[[#This Row],[TOL2008]],2)),Pääluokka!$G$2:$G$100,0))</f>
        <v>#N/A</v>
      </c>
    </row>
    <row r="2204" spans="1:11" ht="12.75" customHeight="1">
      <c r="A2204" t="s">
        <v>3109</v>
      </c>
      <c r="B2204" s="23">
        <v>41248</v>
      </c>
      <c r="C2204" t="s">
        <v>4309</v>
      </c>
      <c r="D2204" s="5">
        <v>200</v>
      </c>
      <c r="E2204" s="5">
        <v>5</v>
      </c>
      <c r="F2204" s="4">
        <v>41262</v>
      </c>
      <c r="G2204" s="5">
        <v>3</v>
      </c>
      <c r="H2204" s="22">
        <v>200</v>
      </c>
      <c r="I2204" s="25" t="e">
        <f>INDEX('TOL2008'!B:B,MATCH(A2204,'TOL2008'!A:A,0))</f>
        <v>#N/A</v>
      </c>
      <c r="J2204" s="25" t="e">
        <f>INDEX(Pääluokka!$H$2:$H$100,MATCH(VALUE(LEFT(Taulukko1[[#This Row],[TOL2008]],2)),Pääluokka!$G$2:$G$100,0))</f>
        <v>#N/A</v>
      </c>
      <c r="K2204" s="25" t="e">
        <f>INDEX(Pääluokka!$I$2:$I$100,MATCH(VALUE(LEFT(Taulukko1[[#This Row],[TOL2008]],2)),Pääluokka!$G$2:$G$100,0))</f>
        <v>#N/A</v>
      </c>
    </row>
    <row r="2205" spans="1:11" ht="12.75" customHeight="1">
      <c r="A2205" s="21" t="s">
        <v>1302</v>
      </c>
      <c r="B2205" s="23">
        <v>41248</v>
      </c>
      <c r="C2205" s="21" t="s">
        <v>1301</v>
      </c>
      <c r="D2205" s="24"/>
      <c r="E2205" s="24">
        <v>30</v>
      </c>
      <c r="F2205" s="23">
        <v>41305</v>
      </c>
      <c r="G2205" s="24">
        <v>27</v>
      </c>
      <c r="H2205" s="22">
        <v>187</v>
      </c>
      <c r="I2205" s="25">
        <f>INDEX('TOL2008'!B:B,MATCH(A2205,'TOL2008'!A:A,0))</f>
        <v>58142</v>
      </c>
      <c r="J2205" s="25" t="str">
        <f>INDEX(Pääluokka!$H$2:$H$100,MATCH(VALUE(LEFT(Taulukko1[[#This Row],[TOL2008]],2)),Pääluokka!$G$2:$G$100,0))</f>
        <v>Informaatio ja viestintä</v>
      </c>
      <c r="K2205" s="25" t="str">
        <f>INDEX(Pääluokka!$I$2:$I$100,MATCH(VALUE(LEFT(Taulukko1[[#This Row],[TOL2008]],2)),Pääluokka!$G$2:$G$100,0))</f>
        <v>Palvelualat (G-N, R, S)</v>
      </c>
    </row>
    <row r="2206" spans="1:11" ht="12.75" customHeight="1">
      <c r="A2206" t="s">
        <v>4254</v>
      </c>
      <c r="B2206" s="23">
        <v>41248</v>
      </c>
      <c r="C2206" t="s">
        <v>87</v>
      </c>
      <c r="E2206" s="5"/>
      <c r="F2206" s="4"/>
      <c r="G2206" s="5"/>
      <c r="H2206" s="22">
        <v>400</v>
      </c>
      <c r="I2206" s="25" t="e">
        <f>INDEX('TOL2008'!B:B,MATCH(A2206,'TOL2008'!A:A,0))</f>
        <v>#N/A</v>
      </c>
      <c r="J2206" s="25" t="e">
        <f>INDEX(Pääluokka!$H$2:$H$100,MATCH(VALUE(LEFT(Taulukko1[[#This Row],[TOL2008]],2)),Pääluokka!$G$2:$G$100,0))</f>
        <v>#N/A</v>
      </c>
      <c r="K2206" s="25" t="e">
        <f>INDEX(Pääluokka!$I$2:$I$100,MATCH(VALUE(LEFT(Taulukko1[[#This Row],[TOL2008]],2)),Pääluokka!$G$2:$G$100,0))</f>
        <v>#N/A</v>
      </c>
    </row>
    <row r="2207" spans="1:11" ht="12.75" customHeight="1">
      <c r="A2207" t="s">
        <v>4046</v>
      </c>
      <c r="B2207" s="23">
        <v>41248</v>
      </c>
      <c r="C2207" t="s">
        <v>4045</v>
      </c>
      <c r="E2207" s="5"/>
      <c r="F2207" s="4">
        <v>41256</v>
      </c>
      <c r="G2207" s="5">
        <v>6</v>
      </c>
      <c r="H2207" s="22">
        <v>20</v>
      </c>
      <c r="I2207" s="25" t="e">
        <f>INDEX('TOL2008'!B:B,MATCH(A2207,'TOL2008'!A:A,0))</f>
        <v>#N/A</v>
      </c>
      <c r="J2207" s="25" t="e">
        <f>INDEX(Pääluokka!$H$2:$H$100,MATCH(VALUE(LEFT(Taulukko1[[#This Row],[TOL2008]],2)),Pääluokka!$G$2:$G$100,0))</f>
        <v>#N/A</v>
      </c>
      <c r="K2207" s="25" t="e">
        <f>INDEX(Pääluokka!$I$2:$I$100,MATCH(VALUE(LEFT(Taulukko1[[#This Row],[TOL2008]],2)),Pääluokka!$G$2:$G$100,0))</f>
        <v>#N/A</v>
      </c>
    </row>
    <row r="2208" spans="1:11" ht="12.75" customHeight="1">
      <c r="A2208" s="21" t="s">
        <v>1240</v>
      </c>
      <c r="B2208" s="23">
        <v>41250</v>
      </c>
      <c r="C2208" s="21" t="s">
        <v>1239</v>
      </c>
      <c r="D2208" s="24" t="s">
        <v>25</v>
      </c>
      <c r="E2208" s="24">
        <v>13</v>
      </c>
      <c r="F2208" s="23">
        <v>41316</v>
      </c>
      <c r="G2208" s="24">
        <v>11</v>
      </c>
      <c r="H2208" s="22">
        <v>13</v>
      </c>
      <c r="I2208" s="25">
        <f>INDEX('TOL2008'!B:B,MATCH(A2208,'TOL2008'!A:A,0))</f>
        <v>16239</v>
      </c>
      <c r="J2208" s="25" t="str">
        <f>INDEX(Pääluokka!$H$2:$H$100,MATCH(VALUE(LEFT(Taulukko1[[#This Row],[TOL2008]],2)),Pääluokka!$G$2:$G$100,0))</f>
        <v>Teollisuus</v>
      </c>
      <c r="K2208" s="25" t="str">
        <f>INDEX(Pääluokka!$I$2:$I$100,MATCH(VALUE(LEFT(Taulukko1[[#This Row],[TOL2008]],2)),Pääluokka!$G$2:$G$100,0))</f>
        <v>Teollisuus (C-E)</v>
      </c>
    </row>
    <row r="2209" spans="1:11" ht="12.75" customHeight="1">
      <c r="A2209" t="s">
        <v>1042</v>
      </c>
      <c r="B2209" s="23">
        <v>41250</v>
      </c>
      <c r="C2209" t="s">
        <v>1041</v>
      </c>
      <c r="E2209" s="5">
        <v>6</v>
      </c>
      <c r="F2209" s="4">
        <v>41289</v>
      </c>
      <c r="G2209" s="5">
        <v>0</v>
      </c>
      <c r="H2209" s="22">
        <v>70</v>
      </c>
      <c r="I2209" s="25">
        <f>INDEX('TOL2008'!B:B,MATCH(A2209,'TOL2008'!A:A,0))</f>
        <v>23610</v>
      </c>
      <c r="J2209" s="25" t="str">
        <f>INDEX(Pääluokka!$H$2:$H$100,MATCH(VALUE(LEFT(Taulukko1[[#This Row],[TOL2008]],2)),Pääluokka!$G$2:$G$100,0))</f>
        <v>Teollisuus</v>
      </c>
      <c r="K2209" s="25" t="str">
        <f>INDEX(Pääluokka!$I$2:$I$100,MATCH(VALUE(LEFT(Taulukko1[[#This Row],[TOL2008]],2)),Pääluokka!$G$2:$G$100,0))</f>
        <v>Teollisuus (C-E)</v>
      </c>
    </row>
    <row r="2210" spans="1:11" ht="12.75" customHeight="1">
      <c r="A2210" t="s">
        <v>283</v>
      </c>
      <c r="B2210" s="23">
        <v>41250</v>
      </c>
      <c r="C2210" t="s">
        <v>4039</v>
      </c>
      <c r="E2210" s="5"/>
      <c r="F2210" s="4"/>
      <c r="G2210" s="5"/>
      <c r="H2210" s="22">
        <v>70</v>
      </c>
      <c r="I2210" s="25">
        <f>INDEX('TOL2008'!B:B,MATCH(A2210,'TOL2008'!A:A,0))</f>
        <v>24100</v>
      </c>
      <c r="J2210" s="25" t="str">
        <f>INDEX(Pääluokka!$H$2:$H$100,MATCH(VALUE(LEFT(Taulukko1[[#This Row],[TOL2008]],2)),Pääluokka!$G$2:$G$100,0))</f>
        <v>Teollisuus</v>
      </c>
      <c r="K2210" s="25" t="str">
        <f>INDEX(Pääluokka!$I$2:$I$100,MATCH(VALUE(LEFT(Taulukko1[[#This Row],[TOL2008]],2)),Pääluokka!$G$2:$G$100,0))</f>
        <v>Teollisuus (C-E)</v>
      </c>
    </row>
    <row r="2211" spans="1:11" ht="12.75" customHeight="1">
      <c r="A2211" t="s">
        <v>3989</v>
      </c>
      <c r="B2211" s="23">
        <v>41250</v>
      </c>
      <c r="C2211" t="s">
        <v>3988</v>
      </c>
      <c r="E2211" s="5"/>
      <c r="F2211" s="4"/>
      <c r="G2211" s="5"/>
      <c r="H2211" s="22">
        <v>40</v>
      </c>
      <c r="I2211" s="25" t="e">
        <f>INDEX('TOL2008'!B:B,MATCH(A2211,'TOL2008'!A:A,0))</f>
        <v>#N/A</v>
      </c>
      <c r="J2211" s="25" t="e">
        <f>INDEX(Pääluokka!$H$2:$H$100,MATCH(VALUE(LEFT(Taulukko1[[#This Row],[TOL2008]],2)),Pääluokka!$G$2:$G$100,0))</f>
        <v>#N/A</v>
      </c>
      <c r="K2211" s="25" t="e">
        <f>INDEX(Pääluokka!$I$2:$I$100,MATCH(VALUE(LEFT(Taulukko1[[#This Row],[TOL2008]],2)),Pääluokka!$G$2:$G$100,0))</f>
        <v>#N/A</v>
      </c>
    </row>
    <row r="2212" spans="1:11" ht="12.75" customHeight="1">
      <c r="A2212" t="s">
        <v>4281</v>
      </c>
      <c r="B2212" s="23">
        <v>41253</v>
      </c>
      <c r="C2212" t="s">
        <v>4280</v>
      </c>
      <c r="E2212" s="5">
        <v>80</v>
      </c>
      <c r="F2212" s="4"/>
      <c r="G2212" s="5"/>
      <c r="H2212" s="22">
        <v>80</v>
      </c>
      <c r="I2212" s="25" t="e">
        <f>INDEX('TOL2008'!B:B,MATCH(A2212,'TOL2008'!A:A,0))</f>
        <v>#N/A</v>
      </c>
      <c r="J2212" s="25" t="e">
        <f>INDEX(Pääluokka!$H$2:$H$100,MATCH(VALUE(LEFT(Taulukko1[[#This Row],[TOL2008]],2)),Pääluokka!$G$2:$G$100,0))</f>
        <v>#N/A</v>
      </c>
      <c r="K2212" s="25" t="e">
        <f>INDEX(Pääluokka!$I$2:$I$100,MATCH(VALUE(LEFT(Taulukko1[[#This Row],[TOL2008]],2)),Pääluokka!$G$2:$G$100,0))</f>
        <v>#N/A</v>
      </c>
    </row>
    <row r="2213" spans="1:11" ht="12.75" customHeight="1">
      <c r="A2213" t="s">
        <v>2096</v>
      </c>
      <c r="B2213" s="23">
        <v>41254</v>
      </c>
      <c r="C2213" t="s">
        <v>4197</v>
      </c>
      <c r="E2213" s="5">
        <v>70</v>
      </c>
      <c r="F2213" s="4"/>
      <c r="G2213" s="5"/>
      <c r="H2213" s="22">
        <v>70</v>
      </c>
      <c r="I2213" s="25" t="e">
        <f>INDEX('TOL2008'!B:B,MATCH(A2213,'TOL2008'!A:A,0))</f>
        <v>#N/A</v>
      </c>
      <c r="J2213" s="25" t="e">
        <f>INDEX(Pääluokka!$H$2:$H$100,MATCH(VALUE(LEFT(Taulukko1[[#This Row],[TOL2008]],2)),Pääluokka!$G$2:$G$100,0))</f>
        <v>#N/A</v>
      </c>
      <c r="K2213" s="25" t="e">
        <f>INDEX(Pääluokka!$I$2:$I$100,MATCH(VALUE(LEFT(Taulukko1[[#This Row],[TOL2008]],2)),Pääluokka!$G$2:$G$100,0))</f>
        <v>#N/A</v>
      </c>
    </row>
    <row r="2214" spans="1:11" ht="12.75" customHeight="1">
      <c r="A2214" t="s">
        <v>1288</v>
      </c>
      <c r="B2214" s="23">
        <v>41255</v>
      </c>
      <c r="C2214" t="s">
        <v>1287</v>
      </c>
      <c r="E2214" s="5">
        <v>14</v>
      </c>
      <c r="F2214" s="4">
        <v>41304</v>
      </c>
      <c r="G2214" s="5">
        <v>10</v>
      </c>
      <c r="H2214" s="22">
        <v>60</v>
      </c>
      <c r="I2214" s="25">
        <f>INDEX('TOL2008'!B:B,MATCH(A2214,'TOL2008'!A:A,0))</f>
        <v>68209</v>
      </c>
      <c r="J2214" s="25" t="str">
        <f>INDEX(Pääluokka!$H$2:$H$100,MATCH(VALUE(LEFT(Taulukko1[[#This Row],[TOL2008]],2)),Pääluokka!$G$2:$G$100,0))</f>
        <v>Kiinteistöalan toiminta</v>
      </c>
      <c r="K2214" s="25" t="str">
        <f>INDEX(Pääluokka!$I$2:$I$100,MATCH(VALUE(LEFT(Taulukko1[[#This Row],[TOL2008]],2)),Pääluokka!$G$2:$G$100,0))</f>
        <v>Palvelualat (G-N, R, S)</v>
      </c>
    </row>
    <row r="2215" spans="1:11" ht="12.75" customHeight="1">
      <c r="A2215" t="s">
        <v>4069</v>
      </c>
      <c r="B2215" s="23">
        <v>41256</v>
      </c>
      <c r="C2215" t="s">
        <v>4068</v>
      </c>
      <c r="D2215" s="5">
        <v>36</v>
      </c>
      <c r="E2215" s="5"/>
      <c r="F2215" s="4"/>
      <c r="G2215" s="5"/>
      <c r="H2215" s="22">
        <v>36</v>
      </c>
      <c r="I2215" s="25" t="e">
        <f>INDEX('TOL2008'!B:B,MATCH(A2215,'TOL2008'!A:A,0))</f>
        <v>#N/A</v>
      </c>
      <c r="J2215" s="25" t="e">
        <f>INDEX(Pääluokka!$H$2:$H$100,MATCH(VALUE(LEFT(Taulukko1[[#This Row],[TOL2008]],2)),Pääluokka!$G$2:$G$100,0))</f>
        <v>#N/A</v>
      </c>
      <c r="K2215" s="25" t="e">
        <f>INDEX(Pääluokka!$I$2:$I$100,MATCH(VALUE(LEFT(Taulukko1[[#This Row],[TOL2008]],2)),Pääluokka!$G$2:$G$100,0))</f>
        <v>#N/A</v>
      </c>
    </row>
    <row r="2216" spans="1:11" ht="12.75" customHeight="1">
      <c r="A2216" s="21" t="s">
        <v>909</v>
      </c>
      <c r="B2216" s="23">
        <v>41256</v>
      </c>
      <c r="C2216" s="21" t="s">
        <v>908</v>
      </c>
      <c r="D2216" s="24"/>
      <c r="E2216" s="24">
        <v>17</v>
      </c>
      <c r="F2216" s="23">
        <v>41309</v>
      </c>
      <c r="G2216" s="24">
        <v>14</v>
      </c>
      <c r="H2216" s="22">
        <v>44</v>
      </c>
      <c r="I2216" s="25">
        <f>INDEX('TOL2008'!B:B,MATCH(A2216,'TOL2008'!A:A,0))</f>
        <v>46732</v>
      </c>
      <c r="J2216" s="25" t="str">
        <f>INDEX(Pääluokka!$H$2:$H$100,MATCH(VALUE(LEFT(Taulukko1[[#This Row],[TOL2008]],2)),Pääluokka!$G$2:$G$100,0))</f>
        <v>Tukku- ja vähittäiskauppa; moottoriajoneuvojen ja moottoripyörien korjaus</v>
      </c>
      <c r="K2216" s="25" t="str">
        <f>INDEX(Pääluokka!$I$2:$I$100,MATCH(VALUE(LEFT(Taulukko1[[#This Row],[TOL2008]],2)),Pääluokka!$G$2:$G$100,0))</f>
        <v>Palvelualat (G-N, R, S)</v>
      </c>
    </row>
    <row r="2217" spans="1:11" ht="12.75" customHeight="1">
      <c r="A2217" s="21" t="s">
        <v>1236</v>
      </c>
      <c r="B2217" s="23">
        <v>41260</v>
      </c>
      <c r="C2217" s="21" t="s">
        <v>1235</v>
      </c>
      <c r="D2217" s="24">
        <v>24</v>
      </c>
      <c r="E2217" s="24">
        <v>30</v>
      </c>
      <c r="F2217" s="23">
        <v>41305</v>
      </c>
      <c r="G2217" s="24"/>
      <c r="H2217" s="22">
        <v>520</v>
      </c>
      <c r="I2217" s="25">
        <f>INDEX('TOL2008'!B:B,MATCH(A2217,'TOL2008'!A:A,0))</f>
        <v>85320</v>
      </c>
      <c r="J2217" s="25" t="str">
        <f>INDEX(Pääluokka!$H$2:$H$100,MATCH(VALUE(LEFT(Taulukko1[[#This Row],[TOL2008]],2)),Pääluokka!$G$2:$G$100,0))</f>
        <v>Koulutus</v>
      </c>
      <c r="K2217" s="25" t="str">
        <f>INDEX(Pääluokka!$I$2:$I$100,MATCH(VALUE(LEFT(Taulukko1[[#This Row],[TOL2008]],2)),Pääluokka!$G$2:$G$100,0))</f>
        <v>Muut toimialat (O-Q, T-X)</v>
      </c>
    </row>
    <row r="2218" spans="1:11" ht="12.75" customHeight="1">
      <c r="A2218" t="s">
        <v>924</v>
      </c>
      <c r="B2218" s="23">
        <v>41262</v>
      </c>
      <c r="C2218" t="s">
        <v>923</v>
      </c>
      <c r="D2218" s="5" t="s">
        <v>25</v>
      </c>
      <c r="E2218" s="5"/>
      <c r="F2218" s="4">
        <v>41323</v>
      </c>
      <c r="G2218" s="5">
        <v>4</v>
      </c>
      <c r="H2218" s="22">
        <v>26</v>
      </c>
      <c r="I2218" s="25">
        <f>INDEX('TOL2008'!B:B,MATCH(A2218,'TOL2008'!A:A,0))</f>
        <v>85320</v>
      </c>
      <c r="J2218" s="25" t="str">
        <f>INDEX(Pääluokka!$H$2:$H$100,MATCH(VALUE(LEFT(Taulukko1[[#This Row],[TOL2008]],2)),Pääluokka!$G$2:$G$100,0))</f>
        <v>Koulutus</v>
      </c>
      <c r="K2218" s="25" t="str">
        <f>INDEX(Pääluokka!$I$2:$I$100,MATCH(VALUE(LEFT(Taulukko1[[#This Row],[TOL2008]],2)),Pääluokka!$G$2:$G$100,0))</f>
        <v>Muut toimialat (O-Q, T-X)</v>
      </c>
    </row>
    <row r="2219" spans="1:11" ht="12.75" customHeight="1">
      <c r="A2219" s="21" t="s">
        <v>1280</v>
      </c>
      <c r="B2219" s="23">
        <v>41275</v>
      </c>
      <c r="C2219" s="21" t="s">
        <v>1279</v>
      </c>
      <c r="D2219" s="24">
        <v>90</v>
      </c>
      <c r="E2219" s="24"/>
      <c r="F2219" s="23">
        <v>41317</v>
      </c>
      <c r="G2219" s="24">
        <v>17</v>
      </c>
      <c r="H2219" s="22">
        <v>140</v>
      </c>
      <c r="I2219" s="25">
        <f>INDEX('TOL2008'!B:B,MATCH(A2219,'TOL2008'!A:A,0))</f>
        <v>71127</v>
      </c>
      <c r="J2219" s="25" t="str">
        <f>INDEX(Pääluokka!$H$2:$H$100,MATCH(VALUE(LEFT(Taulukko1[[#This Row],[TOL2008]],2)),Pääluokka!$G$2:$G$100,0))</f>
        <v>Ammatillinen, tieteellinen ja tekninen toiminta</v>
      </c>
      <c r="K2219" s="25" t="str">
        <f>INDEX(Pääluokka!$I$2:$I$100,MATCH(VALUE(LEFT(Taulukko1[[#This Row],[TOL2008]],2)),Pääluokka!$G$2:$G$100,0))</f>
        <v>Palvelualat (G-N, R, S)</v>
      </c>
    </row>
    <row r="2220" spans="1:11" ht="12.75" customHeight="1">
      <c r="A2220" s="21" t="s">
        <v>469</v>
      </c>
      <c r="B2220" s="23">
        <v>41276</v>
      </c>
      <c r="C2220" s="21" t="s">
        <v>1156</v>
      </c>
      <c r="D2220" s="24" t="s">
        <v>25</v>
      </c>
      <c r="E2220" s="24"/>
      <c r="F2220" s="23">
        <v>41292</v>
      </c>
      <c r="G2220" s="24">
        <v>0</v>
      </c>
      <c r="H2220" s="22">
        <v>72</v>
      </c>
      <c r="I2220" s="25">
        <f>INDEX('TOL2008'!B:B,MATCH(A2220,'TOL2008'!A:A,0))</f>
        <v>26110</v>
      </c>
      <c r="J2220" s="25" t="str">
        <f>INDEX(Pääluokka!$H$2:$H$100,MATCH(VALUE(LEFT(Taulukko1[[#This Row],[TOL2008]],2)),Pääluokka!$G$2:$G$100,0))</f>
        <v>Teollisuus</v>
      </c>
      <c r="K2220" s="25" t="str">
        <f>INDEX(Pääluokka!$I$2:$I$100,MATCH(VALUE(LEFT(Taulukko1[[#This Row],[TOL2008]],2)),Pääluokka!$G$2:$G$100,0))</f>
        <v>Teollisuus (C-E)</v>
      </c>
    </row>
    <row r="2221" spans="1:11" ht="12.75" customHeight="1">
      <c r="A2221" t="s">
        <v>333</v>
      </c>
      <c r="B2221" s="23">
        <v>41276</v>
      </c>
      <c r="C2221" t="s">
        <v>1008</v>
      </c>
      <c r="D2221" s="5">
        <v>635</v>
      </c>
      <c r="E2221" s="5"/>
      <c r="F2221" s="4">
        <v>41295</v>
      </c>
      <c r="G2221" s="5">
        <v>0</v>
      </c>
      <c r="H2221" s="22">
        <v>635</v>
      </c>
      <c r="I2221" s="25">
        <f>INDEX('TOL2008'!B:B,MATCH(A2221,'TOL2008'!A:A,0))</f>
        <v>28150</v>
      </c>
      <c r="J2221" s="25" t="str">
        <f>INDEX(Pääluokka!$H$2:$H$100,MATCH(VALUE(LEFT(Taulukko1[[#This Row],[TOL2008]],2)),Pääluokka!$G$2:$G$100,0))</f>
        <v>Teollisuus</v>
      </c>
      <c r="K2221" s="25" t="str">
        <f>INDEX(Pääluokka!$I$2:$I$100,MATCH(VALUE(LEFT(Taulukko1[[#This Row],[TOL2008]],2)),Pääluokka!$G$2:$G$100,0))</f>
        <v>Teollisuus (C-E)</v>
      </c>
    </row>
    <row r="2222" spans="1:11" ht="12.75" customHeight="1">
      <c r="A2222" s="21" t="s">
        <v>227</v>
      </c>
      <c r="B2222" s="23">
        <v>41276</v>
      </c>
      <c r="C2222" s="21" t="s">
        <v>900</v>
      </c>
      <c r="D2222" s="24">
        <v>69</v>
      </c>
      <c r="E2222" s="24"/>
      <c r="F2222" s="23">
        <v>41320</v>
      </c>
      <c r="G2222" s="24">
        <v>0</v>
      </c>
      <c r="H2222" s="22">
        <v>69</v>
      </c>
      <c r="I2222" s="25">
        <f>INDEX('TOL2008'!B:B,MATCH(A2222,'TOL2008'!A:A,0))</f>
        <v>24100</v>
      </c>
      <c r="J2222" s="25" t="str">
        <f>INDEX(Pääluokka!$H$2:$H$100,MATCH(VALUE(LEFT(Taulukko1[[#This Row],[TOL2008]],2)),Pääluokka!$G$2:$G$100,0))</f>
        <v>Teollisuus</v>
      </c>
      <c r="K2222" s="25" t="str">
        <f>INDEX(Pääluokka!$I$2:$I$100,MATCH(VALUE(LEFT(Taulukko1[[#This Row],[TOL2008]],2)),Pääluokka!$G$2:$G$100,0))</f>
        <v>Teollisuus (C-E)</v>
      </c>
    </row>
    <row r="2223" spans="1:11" ht="12.75" customHeight="1">
      <c r="A2223" t="s">
        <v>1206</v>
      </c>
      <c r="B2223" s="23">
        <v>41277</v>
      </c>
      <c r="C2223" t="s">
        <v>1207</v>
      </c>
      <c r="D2223" s="5">
        <v>5</v>
      </c>
      <c r="E2223" s="5">
        <v>10</v>
      </c>
      <c r="F2223" s="4">
        <v>41320</v>
      </c>
      <c r="G2223" s="5">
        <v>2</v>
      </c>
      <c r="H2223" s="22">
        <v>190</v>
      </c>
      <c r="I2223" s="25">
        <f>INDEX('TOL2008'!B:B,MATCH(A2223,'TOL2008'!A:A,0))</f>
        <v>18120</v>
      </c>
      <c r="J2223" s="25" t="str">
        <f>INDEX(Pääluokka!$H$2:$H$100,MATCH(VALUE(LEFT(Taulukko1[[#This Row],[TOL2008]],2)),Pääluokka!$G$2:$G$100,0))</f>
        <v>Teollisuus</v>
      </c>
      <c r="K2223" s="25" t="str">
        <f>INDEX(Pääluokka!$I$2:$I$100,MATCH(VALUE(LEFT(Taulukko1[[#This Row],[TOL2008]],2)),Pääluokka!$G$2:$G$100,0))</f>
        <v>Teollisuus (C-E)</v>
      </c>
    </row>
    <row r="2224" spans="1:11" ht="12.75" customHeight="1">
      <c r="A2224" t="s">
        <v>510</v>
      </c>
      <c r="B2224" s="23">
        <v>41277</v>
      </c>
      <c r="C2224" t="s">
        <v>1204</v>
      </c>
      <c r="D2224" s="5" t="s">
        <v>25</v>
      </c>
      <c r="E2224" s="5">
        <v>144</v>
      </c>
      <c r="F2224" s="4">
        <v>41320</v>
      </c>
      <c r="G2224" s="5">
        <v>92</v>
      </c>
      <c r="H2224" s="22">
        <v>400</v>
      </c>
      <c r="I2224" s="25">
        <f>INDEX('TOL2008'!B:B,MATCH(A2224,'TOL2008'!A:A,0))</f>
        <v>25110</v>
      </c>
      <c r="J2224" s="25" t="str">
        <f>INDEX(Pääluokka!$H$2:$H$100,MATCH(VALUE(LEFT(Taulukko1[[#This Row],[TOL2008]],2)),Pääluokka!$G$2:$G$100,0))</f>
        <v>Teollisuus</v>
      </c>
      <c r="K2224" s="25" t="str">
        <f>INDEX(Pääluokka!$I$2:$I$100,MATCH(VALUE(LEFT(Taulukko1[[#This Row],[TOL2008]],2)),Pääluokka!$G$2:$G$100,0))</f>
        <v>Teollisuus (C-E)</v>
      </c>
    </row>
    <row r="2225" spans="1:11" ht="12.75" customHeight="1">
      <c r="A2225" t="s">
        <v>1086</v>
      </c>
      <c r="B2225" s="23">
        <v>41277</v>
      </c>
      <c r="C2225" t="s">
        <v>1087</v>
      </c>
      <c r="D2225" s="5">
        <v>350</v>
      </c>
      <c r="E2225" s="5">
        <v>35</v>
      </c>
      <c r="F2225" s="4">
        <v>41330</v>
      </c>
      <c r="G2225" s="5">
        <v>20</v>
      </c>
      <c r="H2225" s="22">
        <v>350</v>
      </c>
      <c r="I2225" s="25">
        <f>INDEX('TOL2008'!B:B,MATCH(A2225,'TOL2008'!A:A,0))</f>
        <v>28220</v>
      </c>
      <c r="J2225" s="25" t="str">
        <f>INDEX(Pääluokka!$H$2:$H$100,MATCH(VALUE(LEFT(Taulukko1[[#This Row],[TOL2008]],2)),Pääluokka!$G$2:$G$100,0))</f>
        <v>Teollisuus</v>
      </c>
      <c r="K2225" s="25" t="str">
        <f>INDEX(Pääluokka!$I$2:$I$100,MATCH(VALUE(LEFT(Taulukko1[[#This Row],[TOL2008]],2)),Pääluokka!$G$2:$G$100,0))</f>
        <v>Teollisuus (C-E)</v>
      </c>
    </row>
    <row r="2226" spans="1:11" ht="12.75" customHeight="1">
      <c r="A2226" t="s">
        <v>738</v>
      </c>
      <c r="B2226" s="23">
        <v>41277</v>
      </c>
      <c r="C2226" t="s">
        <v>737</v>
      </c>
      <c r="D2226" s="5">
        <v>0</v>
      </c>
      <c r="E2226" s="5">
        <v>25</v>
      </c>
      <c r="F2226" s="4">
        <v>41334</v>
      </c>
      <c r="G2226" s="5">
        <v>17</v>
      </c>
      <c r="H2226" s="22">
        <v>100</v>
      </c>
      <c r="I2226" s="25">
        <f>INDEX('TOL2008'!B:B,MATCH(A2226,'TOL2008'!A:A,0))</f>
        <v>46691</v>
      </c>
      <c r="J2226" s="25" t="str">
        <f>INDEX(Pääluokka!$H$2:$H$100,MATCH(VALUE(LEFT(Taulukko1[[#This Row],[TOL2008]],2)),Pääluokka!$G$2:$G$100,0))</f>
        <v>Tukku- ja vähittäiskauppa; moottoriajoneuvojen ja moottoripyörien korjaus</v>
      </c>
      <c r="K2226" s="25" t="str">
        <f>INDEX(Pääluokka!$I$2:$I$100,MATCH(VALUE(LEFT(Taulukko1[[#This Row],[TOL2008]],2)),Pääluokka!$G$2:$G$100,0))</f>
        <v>Palvelualat (G-N, R, S)</v>
      </c>
    </row>
    <row r="2227" spans="1:11" ht="12.75" customHeight="1">
      <c r="A2227" s="21" t="s">
        <v>1192</v>
      </c>
      <c r="B2227" s="23">
        <v>41278</v>
      </c>
      <c r="C2227" t="s">
        <v>1191</v>
      </c>
      <c r="D2227" s="24"/>
      <c r="E2227" s="24">
        <v>48</v>
      </c>
      <c r="F2227" s="23">
        <v>41340</v>
      </c>
      <c r="G2227" s="24">
        <v>45</v>
      </c>
      <c r="H2227" s="22">
        <v>48</v>
      </c>
      <c r="I2227" s="25">
        <f>INDEX('TOL2008'!B:B,MATCH(A2227,'TOL2008'!A:A,0))</f>
        <v>17290</v>
      </c>
      <c r="J2227" s="25" t="str">
        <f>INDEX(Pääluokka!$H$2:$H$100,MATCH(VALUE(LEFT(Taulukko1[[#This Row],[TOL2008]],2)),Pääluokka!$G$2:$G$100,0))</f>
        <v>Teollisuus</v>
      </c>
      <c r="K2227" s="25" t="str">
        <f>INDEX(Pääluokka!$I$2:$I$100,MATCH(VALUE(LEFT(Taulukko1[[#This Row],[TOL2008]],2)),Pääluokka!$G$2:$G$100,0))</f>
        <v>Teollisuus (C-E)</v>
      </c>
    </row>
    <row r="2228" spans="1:11" ht="12.75" customHeight="1">
      <c r="A2228" t="s">
        <v>960</v>
      </c>
      <c r="B2228" s="23">
        <v>41278</v>
      </c>
      <c r="C2228" t="s">
        <v>959</v>
      </c>
      <c r="E2228" s="5"/>
      <c r="F2228" s="4"/>
      <c r="G2228" s="5"/>
      <c r="H2228" s="22">
        <v>30</v>
      </c>
      <c r="I2228" s="25">
        <f>INDEX('TOL2008'!B:B,MATCH(A2228,'TOL2008'!A:A,0))</f>
        <v>47113</v>
      </c>
      <c r="J2228" s="25" t="str">
        <f>INDEX(Pääluokka!$H$2:$H$100,MATCH(VALUE(LEFT(Taulukko1[[#This Row],[TOL2008]],2)),Pääluokka!$G$2:$G$100,0))</f>
        <v>Tukku- ja vähittäiskauppa; moottoriajoneuvojen ja moottoripyörien korjaus</v>
      </c>
      <c r="K2228" s="25" t="str">
        <f>INDEX(Pääluokka!$I$2:$I$100,MATCH(VALUE(LEFT(Taulukko1[[#This Row],[TOL2008]],2)),Pääluokka!$G$2:$G$100,0))</f>
        <v>Palvelualat (G-N, R, S)</v>
      </c>
    </row>
    <row r="2229" spans="1:11" ht="12.75" customHeight="1">
      <c r="A2229" t="s">
        <v>823</v>
      </c>
      <c r="B2229" s="23">
        <v>41278</v>
      </c>
      <c r="C2229" t="s">
        <v>822</v>
      </c>
      <c r="E2229" s="5">
        <v>700</v>
      </c>
      <c r="F2229" s="4">
        <v>41583</v>
      </c>
      <c r="G2229" s="5">
        <v>670</v>
      </c>
      <c r="H2229" s="22">
        <v>2000</v>
      </c>
      <c r="I2229" s="25">
        <f>INDEX('TOL2008'!B:B,MATCH(A2229,'TOL2008'!A:A,0))</f>
        <v>30110</v>
      </c>
      <c r="J2229" s="25" t="str">
        <f>INDEX(Pääluokka!$H$2:$H$100,MATCH(VALUE(LEFT(Taulukko1[[#This Row],[TOL2008]],2)),Pääluokka!$G$2:$G$100,0))</f>
        <v>Teollisuus</v>
      </c>
      <c r="K2229" s="25" t="str">
        <f>INDEX(Pääluokka!$I$2:$I$100,MATCH(VALUE(LEFT(Taulukko1[[#This Row],[TOL2008]],2)),Pääluokka!$G$2:$G$100,0))</f>
        <v>Teollisuus (C-E)</v>
      </c>
    </row>
    <row r="2230" spans="1:11" ht="12.75" customHeight="1">
      <c r="A2230" s="21" t="s">
        <v>485</v>
      </c>
      <c r="B2230" s="23">
        <v>41281</v>
      </c>
      <c r="C2230" t="s">
        <v>1176</v>
      </c>
      <c r="D2230" s="24"/>
      <c r="E2230" s="24">
        <v>145</v>
      </c>
      <c r="F2230" s="23">
        <v>41339</v>
      </c>
      <c r="G2230" s="24">
        <v>49</v>
      </c>
      <c r="H2230" s="22">
        <v>295</v>
      </c>
      <c r="I2230" s="25">
        <f>INDEX('TOL2008'!B:B,MATCH(A2230,'TOL2008'!A:A,0))</f>
        <v>10130</v>
      </c>
      <c r="J2230" s="25" t="str">
        <f>INDEX(Pääluokka!$H$2:$H$100,MATCH(VALUE(LEFT(Taulukko1[[#This Row],[TOL2008]],2)),Pääluokka!$G$2:$G$100,0))</f>
        <v>Teollisuus</v>
      </c>
      <c r="K2230" s="25" t="str">
        <f>INDEX(Pääluokka!$I$2:$I$100,MATCH(VALUE(LEFT(Taulukko1[[#This Row],[TOL2008]],2)),Pääluokka!$G$2:$G$100,0))</f>
        <v>Teollisuus (C-E)</v>
      </c>
    </row>
    <row r="2231" spans="1:11" ht="12.75" customHeight="1">
      <c r="A2231" t="s">
        <v>364</v>
      </c>
      <c r="B2231" s="23">
        <v>41281</v>
      </c>
      <c r="C2231" t="s">
        <v>1029</v>
      </c>
      <c r="D2231" s="5" t="s">
        <v>25</v>
      </c>
      <c r="E2231" s="5">
        <v>9</v>
      </c>
      <c r="F2231" s="4">
        <v>41303</v>
      </c>
      <c r="G2231" s="5">
        <v>7</v>
      </c>
      <c r="H2231" s="22">
        <v>485</v>
      </c>
      <c r="I2231" s="25">
        <f>INDEX('TOL2008'!B:B,MATCH(A2231,'TOL2008'!A:A,0))</f>
        <v>31010</v>
      </c>
      <c r="J2231" s="25" t="str">
        <f>INDEX(Pääluokka!$H$2:$H$100,MATCH(VALUE(LEFT(Taulukko1[[#This Row],[TOL2008]],2)),Pääluokka!$G$2:$G$100,0))</f>
        <v>Teollisuus</v>
      </c>
      <c r="K2231" s="25" t="str">
        <f>INDEX(Pääluokka!$I$2:$I$100,MATCH(VALUE(LEFT(Taulukko1[[#This Row],[TOL2008]],2)),Pääluokka!$G$2:$G$100,0))</f>
        <v>Teollisuus (C-E)</v>
      </c>
    </row>
    <row r="2232" spans="1:11" ht="12.75" customHeight="1">
      <c r="A2232" t="s">
        <v>1310</v>
      </c>
      <c r="B2232" s="23">
        <v>41282</v>
      </c>
      <c r="C2232" t="s">
        <v>1309</v>
      </c>
      <c r="D2232" s="5" t="s">
        <v>25</v>
      </c>
      <c r="E2232" s="5">
        <v>60</v>
      </c>
      <c r="F2232" s="4"/>
      <c r="G2232" s="5"/>
      <c r="H2232" s="22">
        <v>60</v>
      </c>
      <c r="I2232" s="25" t="str">
        <f>INDEX('TOL2008'!B:B,MATCH(A2232,'TOL2008'!A:A,0))</f>
        <v>46733</v>
      </c>
      <c r="J2232" s="25" t="str">
        <f>INDEX(Pääluokka!$H$2:$H$100,MATCH(VALUE(LEFT(Taulukko1[[#This Row],[TOL2008]],2)),Pääluokka!$G$2:$G$100,0))</f>
        <v>Tukku- ja vähittäiskauppa; moottoriajoneuvojen ja moottoripyörien korjaus</v>
      </c>
      <c r="K2232" s="25" t="str">
        <f>INDEX(Pääluokka!$I$2:$I$100,MATCH(VALUE(LEFT(Taulukko1[[#This Row],[TOL2008]],2)),Pääluokka!$G$2:$G$100,0))</f>
        <v>Palvelualat (G-N, R, S)</v>
      </c>
    </row>
    <row r="2233" spans="1:11" ht="12.75" customHeight="1">
      <c r="A2233" t="s">
        <v>821</v>
      </c>
      <c r="B2233" s="23">
        <v>41282</v>
      </c>
      <c r="C2233" t="s">
        <v>820</v>
      </c>
      <c r="D2233" s="5">
        <v>25</v>
      </c>
      <c r="E2233" s="5"/>
      <c r="F2233" s="4"/>
      <c r="G2233" s="5"/>
      <c r="H2233" s="22">
        <v>25</v>
      </c>
      <c r="I2233" s="25">
        <f>INDEX('TOL2008'!B:B,MATCH(A2233,'TOL2008'!A:A,0))</f>
        <v>17220</v>
      </c>
      <c r="J2233" s="25" t="str">
        <f>INDEX(Pääluokka!$H$2:$H$100,MATCH(VALUE(LEFT(Taulukko1[[#This Row],[TOL2008]],2)),Pääluokka!$G$2:$G$100,0))</f>
        <v>Teollisuus</v>
      </c>
      <c r="K2233" s="25" t="str">
        <f>INDEX(Pääluokka!$I$2:$I$100,MATCH(VALUE(LEFT(Taulukko1[[#This Row],[TOL2008]],2)),Pääluokka!$G$2:$G$100,0))</f>
        <v>Teollisuus (C-E)</v>
      </c>
    </row>
    <row r="2234" spans="1:11" ht="12.75" customHeight="1">
      <c r="A2234" s="21" t="s">
        <v>1303</v>
      </c>
      <c r="B2234" s="23">
        <v>41283</v>
      </c>
      <c r="C2234" s="21" t="s">
        <v>1304</v>
      </c>
      <c r="D2234" s="24"/>
      <c r="E2234" s="24">
        <v>7</v>
      </c>
      <c r="F2234" s="23">
        <v>41298</v>
      </c>
      <c r="G2234" s="24">
        <v>5</v>
      </c>
      <c r="H2234" s="22">
        <v>80</v>
      </c>
      <c r="I2234" s="25">
        <f>INDEX('TOL2008'!B:B,MATCH(A2234,'TOL2008'!A:A,0))</f>
        <v>61100</v>
      </c>
      <c r="J2234" s="25" t="str">
        <f>INDEX(Pääluokka!$H$2:$H$100,MATCH(VALUE(LEFT(Taulukko1[[#This Row],[TOL2008]],2)),Pääluokka!$G$2:$G$100,0))</f>
        <v>Informaatio ja viestintä</v>
      </c>
      <c r="K2234" s="25" t="str">
        <f>INDEX(Pääluokka!$I$2:$I$100,MATCH(VALUE(LEFT(Taulukko1[[#This Row],[TOL2008]],2)),Pääluokka!$G$2:$G$100,0))</f>
        <v>Palvelualat (G-N, R, S)</v>
      </c>
    </row>
    <row r="2235" spans="1:11" ht="12.75" customHeight="1">
      <c r="A2235" t="s">
        <v>1077</v>
      </c>
      <c r="B2235" s="23">
        <v>41284</v>
      </c>
      <c r="C2235" t="s">
        <v>1076</v>
      </c>
      <c r="D2235" s="5">
        <v>140</v>
      </c>
      <c r="E2235" s="5">
        <v>25</v>
      </c>
      <c r="F2235" s="4">
        <v>41333</v>
      </c>
      <c r="G2235" s="5">
        <v>19</v>
      </c>
      <c r="H2235" s="22">
        <v>25</v>
      </c>
      <c r="I2235" s="25">
        <f>INDEX('TOL2008'!B:B,MATCH(A2235,'TOL2008'!A:A,0))</f>
        <v>28150</v>
      </c>
      <c r="J2235" s="25" t="str">
        <f>INDEX(Pääluokka!$H$2:$H$100,MATCH(VALUE(LEFT(Taulukko1[[#This Row],[TOL2008]],2)),Pääluokka!$G$2:$G$100,0))</f>
        <v>Teollisuus</v>
      </c>
      <c r="K2235" s="25" t="str">
        <f>INDEX(Pääluokka!$I$2:$I$100,MATCH(VALUE(LEFT(Taulukko1[[#This Row],[TOL2008]],2)),Pääluokka!$G$2:$G$100,0))</f>
        <v>Teollisuus (C-E)</v>
      </c>
    </row>
    <row r="2236" spans="1:11" ht="12.75" customHeight="1">
      <c r="A2236" t="s">
        <v>752</v>
      </c>
      <c r="B2236" s="23">
        <v>41284</v>
      </c>
      <c r="C2236" t="s">
        <v>753</v>
      </c>
      <c r="D2236" s="5" t="s">
        <v>25</v>
      </c>
      <c r="E2236" s="5"/>
      <c r="F2236" s="4"/>
      <c r="G2236" s="5"/>
      <c r="H2236" s="22">
        <v>500</v>
      </c>
      <c r="I2236" s="25">
        <f>INDEX('TOL2008'!B:B,MATCH(A2236,'TOL2008'!A:A,0))</f>
        <v>58130</v>
      </c>
      <c r="J2236" s="25" t="str">
        <f>INDEX(Pääluokka!$H$2:$H$100,MATCH(VALUE(LEFT(Taulukko1[[#This Row],[TOL2008]],2)),Pääluokka!$G$2:$G$100,0))</f>
        <v>Informaatio ja viestintä</v>
      </c>
      <c r="K2236" s="25" t="str">
        <f>INDEX(Pääluokka!$I$2:$I$100,MATCH(VALUE(LEFT(Taulukko1[[#This Row],[TOL2008]],2)),Pääluokka!$G$2:$G$100,0))</f>
        <v>Palvelualat (G-N, R, S)</v>
      </c>
    </row>
    <row r="2237" spans="1:11" ht="12.75" customHeight="1">
      <c r="A2237" s="21" t="s">
        <v>469</v>
      </c>
      <c r="B2237" s="23">
        <v>41285</v>
      </c>
      <c r="C2237" s="21" t="s">
        <v>1155</v>
      </c>
      <c r="D2237" s="24"/>
      <c r="E2237" s="24"/>
      <c r="F2237" s="23">
        <v>41338</v>
      </c>
      <c r="G2237" s="24">
        <v>5</v>
      </c>
      <c r="H2237" s="22">
        <v>20</v>
      </c>
      <c r="I2237" s="25">
        <f>INDEX('TOL2008'!B:B,MATCH(A2237,'TOL2008'!A:A,0))</f>
        <v>26110</v>
      </c>
      <c r="J2237" s="25" t="str">
        <f>INDEX(Pääluokka!$H$2:$H$100,MATCH(VALUE(LEFT(Taulukko1[[#This Row],[TOL2008]],2)),Pääluokka!$G$2:$G$100,0))</f>
        <v>Teollisuus</v>
      </c>
      <c r="K2237" s="25" t="str">
        <f>INDEX(Pääluokka!$I$2:$I$100,MATCH(VALUE(LEFT(Taulukko1[[#This Row],[TOL2008]],2)),Pääluokka!$G$2:$G$100,0))</f>
        <v>Teollisuus (C-E)</v>
      </c>
    </row>
    <row r="2238" spans="1:11" ht="12.75" customHeight="1">
      <c r="A2238" s="21" t="s">
        <v>1004</v>
      </c>
      <c r="B2238" s="23">
        <v>41285</v>
      </c>
      <c r="C2238" s="21" t="s">
        <v>1003</v>
      </c>
      <c r="D2238" s="24">
        <v>0</v>
      </c>
      <c r="E2238" s="24">
        <v>35</v>
      </c>
      <c r="F2238" s="23">
        <v>41341</v>
      </c>
      <c r="G2238" s="24">
        <v>13</v>
      </c>
      <c r="H2238" s="22">
        <v>35</v>
      </c>
      <c r="I2238" s="25">
        <f>INDEX('TOL2008'!B:B,MATCH(A2238,'TOL2008'!A:A,0))</f>
        <v>18120</v>
      </c>
      <c r="J2238" s="25" t="str">
        <f>INDEX(Pääluokka!$H$2:$H$100,MATCH(VALUE(LEFT(Taulukko1[[#This Row],[TOL2008]],2)),Pääluokka!$G$2:$G$100,0))</f>
        <v>Teollisuus</v>
      </c>
      <c r="K2238" s="25" t="str">
        <f>INDEX(Pääluokka!$I$2:$I$100,MATCH(VALUE(LEFT(Taulukko1[[#This Row],[TOL2008]],2)),Pääluokka!$G$2:$G$100,0))</f>
        <v>Teollisuus (C-E)</v>
      </c>
    </row>
    <row r="2239" spans="1:11" ht="12.75" customHeight="1">
      <c r="A2239" s="21" t="s">
        <v>979</v>
      </c>
      <c r="B2239" s="23">
        <v>41285</v>
      </c>
      <c r="C2239" s="21" t="s">
        <v>87</v>
      </c>
      <c r="D2239" s="24"/>
      <c r="E2239" s="24">
        <v>15</v>
      </c>
      <c r="F2239" s="23">
        <v>41340</v>
      </c>
      <c r="G2239" s="24">
        <v>10</v>
      </c>
      <c r="H2239" s="22">
        <v>78</v>
      </c>
      <c r="I2239" s="25">
        <f>INDEX('TOL2008'!B:B,MATCH(A2239,'TOL2008'!A:A,0))</f>
        <v>64190</v>
      </c>
      <c r="J2239" s="25" t="str">
        <f>INDEX(Pääluokka!$H$2:$H$100,MATCH(VALUE(LEFT(Taulukko1[[#This Row],[TOL2008]],2)),Pääluokka!$G$2:$G$100,0))</f>
        <v>Rahoitus- ja vakuutustoiminta</v>
      </c>
      <c r="K2239" s="25" t="str">
        <f>INDEX(Pääluokka!$I$2:$I$100,MATCH(VALUE(LEFT(Taulukko1[[#This Row],[TOL2008]],2)),Pääluokka!$G$2:$G$100,0))</f>
        <v>Palvelualat (G-N, R, S)</v>
      </c>
    </row>
    <row r="2240" spans="1:11" ht="12.75" customHeight="1">
      <c r="A2240" t="s">
        <v>105</v>
      </c>
      <c r="B2240" s="23">
        <v>41288</v>
      </c>
      <c r="C2240" t="s">
        <v>777</v>
      </c>
      <c r="E2240" s="5">
        <v>235</v>
      </c>
      <c r="F2240" s="4">
        <v>41352</v>
      </c>
      <c r="G2240" s="5">
        <v>199</v>
      </c>
      <c r="H2240" s="22">
        <v>1450</v>
      </c>
      <c r="I2240" s="25">
        <f>INDEX('TOL2008'!B:B,MATCH(A2240,'TOL2008'!A:A,0))</f>
        <v>61200</v>
      </c>
      <c r="J2240" s="25" t="str">
        <f>INDEX(Pääluokka!$H$2:$H$100,MATCH(VALUE(LEFT(Taulukko1[[#This Row],[TOL2008]],2)),Pääluokka!$G$2:$G$100,0))</f>
        <v>Informaatio ja viestintä</v>
      </c>
      <c r="K2240" s="25" t="str">
        <f>INDEX(Pääluokka!$I$2:$I$100,MATCH(VALUE(LEFT(Taulukko1[[#This Row],[TOL2008]],2)),Pääluokka!$G$2:$G$100,0))</f>
        <v>Palvelualat (G-N, R, S)</v>
      </c>
    </row>
    <row r="2241" spans="1:11" ht="12.75" customHeight="1">
      <c r="A2241" s="21" t="s">
        <v>1312</v>
      </c>
      <c r="B2241" s="23">
        <v>41289</v>
      </c>
      <c r="C2241" s="21" t="s">
        <v>1311</v>
      </c>
      <c r="D2241" s="24"/>
      <c r="E2241" s="24">
        <v>40</v>
      </c>
      <c r="F2241" s="23"/>
      <c r="G2241" s="24"/>
      <c r="H2241" s="22">
        <v>500</v>
      </c>
      <c r="I2241" s="25">
        <f>INDEX('TOL2008'!B:B,MATCH(A2241,'TOL2008'!A:A,0))</f>
        <v>45112</v>
      </c>
      <c r="J2241" s="25" t="str">
        <f>INDEX(Pääluokka!$H$2:$H$100,MATCH(VALUE(LEFT(Taulukko1[[#This Row],[TOL2008]],2)),Pääluokka!$G$2:$G$100,0))</f>
        <v>Tukku- ja vähittäiskauppa; moottoriajoneuvojen ja moottoripyörien korjaus</v>
      </c>
      <c r="K2241" s="25" t="str">
        <f>INDEX(Pääluokka!$I$2:$I$100,MATCH(VALUE(LEFT(Taulukko1[[#This Row],[TOL2008]],2)),Pääluokka!$G$2:$G$100,0))</f>
        <v>Palvelualat (G-N, R, S)</v>
      </c>
    </row>
    <row r="2242" spans="1:11" ht="12.75" customHeight="1">
      <c r="A2242" s="21" t="s">
        <v>1084</v>
      </c>
      <c r="B2242" s="23">
        <v>41289</v>
      </c>
      <c r="C2242" s="21" t="s">
        <v>1052</v>
      </c>
      <c r="D2242" s="24"/>
      <c r="E2242" s="24">
        <v>50</v>
      </c>
      <c r="F2242" s="23">
        <v>41354</v>
      </c>
      <c r="G2242" s="24">
        <v>45</v>
      </c>
      <c r="H2242" s="22">
        <v>470</v>
      </c>
      <c r="I2242" s="25">
        <f>INDEX('TOL2008'!B:B,MATCH(A2242,'TOL2008'!A:A,0))</f>
        <v>17120</v>
      </c>
      <c r="J2242" s="25" t="str">
        <f>INDEX(Pääluokka!$H$2:$H$100,MATCH(VALUE(LEFT(Taulukko1[[#This Row],[TOL2008]],2)),Pääluokka!$G$2:$G$100,0))</f>
        <v>Teollisuus</v>
      </c>
      <c r="K2242" s="25" t="str">
        <f>INDEX(Pääluokka!$I$2:$I$100,MATCH(VALUE(LEFT(Taulukko1[[#This Row],[TOL2008]],2)),Pääluokka!$G$2:$G$100,0))</f>
        <v>Teollisuus (C-E)</v>
      </c>
    </row>
    <row r="2243" spans="1:11" ht="12.75" customHeight="1">
      <c r="A2243" t="s">
        <v>873</v>
      </c>
      <c r="B2243" s="23">
        <v>41289</v>
      </c>
      <c r="C2243" t="s">
        <v>874</v>
      </c>
      <c r="D2243" s="5">
        <v>150</v>
      </c>
      <c r="E2243" s="5"/>
      <c r="F2243" s="4"/>
      <c r="G2243" s="5"/>
      <c r="H2243" s="22">
        <v>150</v>
      </c>
      <c r="I2243" s="25" t="str">
        <f>INDEX('TOL2008'!B:B,MATCH(A2243,'TOL2008'!A:A,0))</f>
        <v>28920</v>
      </c>
      <c r="J2243" s="25" t="str">
        <f>INDEX(Pääluokka!$H$2:$H$100,MATCH(VALUE(LEFT(Taulukko1[[#This Row],[TOL2008]],2)),Pääluokka!$G$2:$G$100,0))</f>
        <v>Teollisuus</v>
      </c>
      <c r="K2243" s="25" t="str">
        <f>INDEX(Pääluokka!$I$2:$I$100,MATCH(VALUE(LEFT(Taulukko1[[#This Row],[TOL2008]],2)),Pääluokka!$G$2:$G$100,0))</f>
        <v>Teollisuus (C-E)</v>
      </c>
    </row>
    <row r="2244" spans="1:11" ht="12.75" customHeight="1">
      <c r="A2244" t="s">
        <v>78</v>
      </c>
      <c r="B2244" s="23">
        <v>41289</v>
      </c>
      <c r="C2244" t="s">
        <v>751</v>
      </c>
      <c r="D2244" s="5">
        <v>21</v>
      </c>
      <c r="E2244" s="5">
        <v>10</v>
      </c>
      <c r="F2244" s="4">
        <v>41344</v>
      </c>
      <c r="G2244" s="5">
        <v>6</v>
      </c>
      <c r="H2244" s="22">
        <v>380</v>
      </c>
      <c r="I2244" s="25">
        <f>INDEX('TOL2008'!B:B,MATCH(A2244,'TOL2008'!A:A,0))</f>
        <v>23700</v>
      </c>
      <c r="J2244" s="25" t="str">
        <f>INDEX(Pääluokka!$H$2:$H$100,MATCH(VALUE(LEFT(Taulukko1[[#This Row],[TOL2008]],2)),Pääluokka!$G$2:$G$100,0))</f>
        <v>Teollisuus</v>
      </c>
      <c r="K2244" s="25" t="str">
        <f>INDEX(Pääluokka!$I$2:$I$100,MATCH(VALUE(LEFT(Taulukko1[[#This Row],[TOL2008]],2)),Pääluokka!$G$2:$G$100,0))</f>
        <v>Teollisuus (C-E)</v>
      </c>
    </row>
    <row r="2245" spans="1:11" ht="12.75" customHeight="1">
      <c r="A2245" t="s">
        <v>697</v>
      </c>
      <c r="B2245" s="23">
        <v>41289</v>
      </c>
      <c r="C2245" t="s">
        <v>698</v>
      </c>
      <c r="D2245" s="5">
        <v>17</v>
      </c>
      <c r="E2245" s="5"/>
      <c r="F2245" s="4">
        <v>41375</v>
      </c>
      <c r="G2245" s="5">
        <v>0</v>
      </c>
      <c r="H2245" s="22">
        <v>17</v>
      </c>
      <c r="I2245" s="25">
        <f>INDEX('TOL2008'!B:B,MATCH(A2245,'TOL2008'!A:A,0))</f>
        <v>41200</v>
      </c>
      <c r="J2245" s="25" t="str">
        <f>INDEX(Pääluokka!$H$2:$H$100,MATCH(VALUE(LEFT(Taulukko1[[#This Row],[TOL2008]],2)),Pääluokka!$G$2:$G$100,0))</f>
        <v>Rakentaminen</v>
      </c>
      <c r="K2245" s="25" t="str">
        <f>INDEX(Pääluokka!$I$2:$I$100,MATCH(VALUE(LEFT(Taulukko1[[#This Row],[TOL2008]],2)),Pääluokka!$G$2:$G$100,0))</f>
        <v>Rakentaminen (F)</v>
      </c>
    </row>
    <row r="2246" spans="1:11" ht="12.75" customHeight="1">
      <c r="A2246" t="s">
        <v>666</v>
      </c>
      <c r="B2246" s="23">
        <v>41290</v>
      </c>
      <c r="C2246" t="s">
        <v>1341</v>
      </c>
      <c r="E2246" s="5"/>
      <c r="F2246" s="4">
        <v>41390</v>
      </c>
      <c r="G2246" s="5">
        <v>23</v>
      </c>
      <c r="H2246" s="22">
        <v>23</v>
      </c>
      <c r="I2246" s="25">
        <f>INDEX('TOL2008'!B:B,MATCH(A2246,'TOL2008'!A:A,0))</f>
        <v>58130</v>
      </c>
      <c r="J2246" s="25" t="str">
        <f>INDEX(Pääluokka!$H$2:$H$100,MATCH(VALUE(LEFT(Taulukko1[[#This Row],[TOL2008]],2)),Pääluokka!$G$2:$G$100,0))</f>
        <v>Informaatio ja viestintä</v>
      </c>
      <c r="K2246" s="25" t="str">
        <f>INDEX(Pääluokka!$I$2:$I$100,MATCH(VALUE(LEFT(Taulukko1[[#This Row],[TOL2008]],2)),Pääluokka!$G$2:$G$100,0))</f>
        <v>Palvelualat (G-N, R, S)</v>
      </c>
    </row>
    <row r="2247" spans="1:11" ht="12.75" customHeight="1">
      <c r="A2247" t="s">
        <v>1242</v>
      </c>
      <c r="B2247" s="23">
        <v>41290</v>
      </c>
      <c r="C2247" t="s">
        <v>1241</v>
      </c>
      <c r="D2247" s="24"/>
      <c r="E2247" s="5">
        <v>20</v>
      </c>
      <c r="F2247" s="4">
        <v>41340</v>
      </c>
      <c r="G2247" s="5">
        <v>15</v>
      </c>
      <c r="H2247" s="22">
        <v>200</v>
      </c>
      <c r="I2247" s="25">
        <f>INDEX('TOL2008'!B:B,MATCH(A2247,'TOL2008'!A:A,0))</f>
        <v>58130</v>
      </c>
      <c r="J2247" s="25" t="str">
        <f>INDEX(Pääluokka!$H$2:$H$100,MATCH(VALUE(LEFT(Taulukko1[[#This Row],[TOL2008]],2)),Pääluokka!$G$2:$G$100,0))</f>
        <v>Informaatio ja viestintä</v>
      </c>
      <c r="K2247" s="25" t="str">
        <f>INDEX(Pääluokka!$I$2:$I$100,MATCH(VALUE(LEFT(Taulukko1[[#This Row],[TOL2008]],2)),Pääluokka!$G$2:$G$100,0))</f>
        <v>Palvelualat (G-N, R, S)</v>
      </c>
    </row>
    <row r="2248" spans="1:11" ht="12.75" customHeight="1">
      <c r="A2248" s="21" t="s">
        <v>1175</v>
      </c>
      <c r="B2248" s="23">
        <v>41290</v>
      </c>
      <c r="C2248" s="21" t="s">
        <v>1174</v>
      </c>
      <c r="D2248" s="24"/>
      <c r="E2248" s="24"/>
      <c r="F2248" s="23">
        <v>41347</v>
      </c>
      <c r="G2248" s="24">
        <v>0</v>
      </c>
      <c r="H2248" s="22">
        <v>273</v>
      </c>
      <c r="I2248" s="25">
        <f>INDEX('TOL2008'!B:B,MATCH(A2248,'TOL2008'!A:A,0))</f>
        <v>47111</v>
      </c>
      <c r="J2248" s="25" t="str">
        <f>INDEX(Pääluokka!$H$2:$H$100,MATCH(VALUE(LEFT(Taulukko1[[#This Row],[TOL2008]],2)),Pääluokka!$G$2:$G$100,0))</f>
        <v>Tukku- ja vähittäiskauppa; moottoriajoneuvojen ja moottoripyörien korjaus</v>
      </c>
      <c r="K2248" s="25" t="str">
        <f>INDEX(Pääluokka!$I$2:$I$100,MATCH(VALUE(LEFT(Taulukko1[[#This Row],[TOL2008]],2)),Pääluokka!$G$2:$G$100,0))</f>
        <v>Palvelualat (G-N, R, S)</v>
      </c>
    </row>
    <row r="2249" spans="1:11" ht="12.75" customHeight="1">
      <c r="A2249" t="s">
        <v>479</v>
      </c>
      <c r="B2249" s="23">
        <v>41290</v>
      </c>
      <c r="C2249" t="s">
        <v>1161</v>
      </c>
      <c r="E2249" s="5">
        <v>15</v>
      </c>
      <c r="F2249" s="4">
        <v>41337</v>
      </c>
      <c r="G2249" s="5">
        <v>9</v>
      </c>
      <c r="H2249" s="22">
        <v>90</v>
      </c>
      <c r="I2249" s="25">
        <f>INDEX('TOL2008'!B:B,MATCH(A2249,'TOL2008'!A:A,0))</f>
        <v>58130</v>
      </c>
      <c r="J2249" s="25" t="str">
        <f>INDEX(Pääluokka!$H$2:$H$100,MATCH(VALUE(LEFT(Taulukko1[[#This Row],[TOL2008]],2)),Pääluokka!$G$2:$G$100,0))</f>
        <v>Informaatio ja viestintä</v>
      </c>
      <c r="K2249" s="25" t="str">
        <f>INDEX(Pääluokka!$I$2:$I$100,MATCH(VALUE(LEFT(Taulukko1[[#This Row],[TOL2008]],2)),Pääluokka!$G$2:$G$100,0))</f>
        <v>Palvelualat (G-N, R, S)</v>
      </c>
    </row>
    <row r="2250" spans="1:11" ht="12.75" customHeight="1">
      <c r="A2250" t="s">
        <v>126</v>
      </c>
      <c r="B2250" s="23">
        <v>41290</v>
      </c>
      <c r="C2250" t="s">
        <v>794</v>
      </c>
      <c r="D2250" s="5">
        <v>184</v>
      </c>
      <c r="E2250" s="24"/>
      <c r="F2250" s="4">
        <v>41305</v>
      </c>
      <c r="G2250" s="24">
        <v>0</v>
      </c>
      <c r="H2250" s="22">
        <v>230</v>
      </c>
      <c r="I2250" s="25">
        <f>INDEX('TOL2008'!B:B,MATCH(A2250,'TOL2008'!A:A,0))</f>
        <v>71129</v>
      </c>
      <c r="J2250" s="25" t="str">
        <f>INDEX(Pääluokka!$H$2:$H$100,MATCH(VALUE(LEFT(Taulukko1[[#This Row],[TOL2008]],2)),Pääluokka!$G$2:$G$100,0))</f>
        <v>Ammatillinen, tieteellinen ja tekninen toiminta</v>
      </c>
      <c r="K2250" s="25" t="str">
        <f>INDEX(Pääluokka!$I$2:$I$100,MATCH(VALUE(LEFT(Taulukko1[[#This Row],[TOL2008]],2)),Pääluokka!$G$2:$G$100,0))</f>
        <v>Palvelualat (G-N, R, S)</v>
      </c>
    </row>
    <row r="2251" spans="1:11" ht="12.75" customHeight="1">
      <c r="A2251" s="21" t="s">
        <v>1027</v>
      </c>
      <c r="B2251" s="23">
        <v>41291</v>
      </c>
      <c r="C2251" s="21" t="s">
        <v>1026</v>
      </c>
      <c r="D2251" s="24"/>
      <c r="E2251" s="24">
        <v>25</v>
      </c>
      <c r="F2251" s="23">
        <v>41337</v>
      </c>
      <c r="G2251" s="24">
        <v>11</v>
      </c>
      <c r="H2251" s="22">
        <v>25</v>
      </c>
      <c r="I2251" s="25" t="str">
        <f>INDEX('TOL2008'!B:B,MATCH(A2251,'TOL2008'!A:A,0))</f>
        <v>58130</v>
      </c>
      <c r="J2251" s="25" t="str">
        <f>INDEX(Pääluokka!$H$2:$H$100,MATCH(VALUE(LEFT(Taulukko1[[#This Row],[TOL2008]],2)),Pääluokka!$G$2:$G$100,0))</f>
        <v>Informaatio ja viestintä</v>
      </c>
      <c r="K2251" s="25" t="str">
        <f>INDEX(Pääluokka!$I$2:$I$100,MATCH(VALUE(LEFT(Taulukko1[[#This Row],[TOL2008]],2)),Pääluokka!$G$2:$G$100,0))</f>
        <v>Palvelualat (G-N, R, S)</v>
      </c>
    </row>
    <row r="2252" spans="1:11" ht="12.75" customHeight="1">
      <c r="A2252" t="s">
        <v>983</v>
      </c>
      <c r="B2252" s="23">
        <v>41291</v>
      </c>
      <c r="C2252" t="s">
        <v>984</v>
      </c>
      <c r="E2252" s="5"/>
      <c r="F2252" s="4">
        <v>41333</v>
      </c>
      <c r="G2252" s="5">
        <v>209</v>
      </c>
      <c r="H2252" s="22">
        <v>260</v>
      </c>
      <c r="I2252" s="25">
        <f>INDEX('TOL2008'!B:B,MATCH(A2252,'TOL2008'!A:A,0))</f>
        <v>26300</v>
      </c>
      <c r="J2252" s="25" t="str">
        <f>INDEX(Pääluokka!$H$2:$H$100,MATCH(VALUE(LEFT(Taulukko1[[#This Row],[TOL2008]],2)),Pääluokka!$G$2:$G$100,0))</f>
        <v>Teollisuus</v>
      </c>
      <c r="K2252" s="25" t="str">
        <f>INDEX(Pääluokka!$I$2:$I$100,MATCH(VALUE(LEFT(Taulukko1[[#This Row],[TOL2008]],2)),Pääluokka!$G$2:$G$100,0))</f>
        <v>Teollisuus (C-E)</v>
      </c>
    </row>
    <row r="2253" spans="1:11" ht="12.75" customHeight="1">
      <c r="A2253" t="s">
        <v>888</v>
      </c>
      <c r="B2253" s="23">
        <v>41291</v>
      </c>
      <c r="C2253" t="s">
        <v>887</v>
      </c>
      <c r="E2253" s="5">
        <v>30</v>
      </c>
      <c r="F2253" s="4"/>
      <c r="G2253" s="5"/>
      <c r="H2253" s="22">
        <v>30</v>
      </c>
      <c r="I2253" s="25">
        <f>INDEX('TOL2008'!B:B,MATCH(A2253,'TOL2008'!A:A,0))</f>
        <v>46493</v>
      </c>
      <c r="J2253" s="25" t="str">
        <f>INDEX(Pääluokka!$H$2:$H$100,MATCH(VALUE(LEFT(Taulukko1[[#This Row],[TOL2008]],2)),Pääluokka!$G$2:$G$100,0))</f>
        <v>Tukku- ja vähittäiskauppa; moottoriajoneuvojen ja moottoripyörien korjaus</v>
      </c>
      <c r="K2253" s="25" t="str">
        <f>INDEX(Pääluokka!$I$2:$I$100,MATCH(VALUE(LEFT(Taulukko1[[#This Row],[TOL2008]],2)),Pääluokka!$G$2:$G$100,0))</f>
        <v>Palvelualat (G-N, R, S)</v>
      </c>
    </row>
    <row r="2254" spans="1:11" ht="12.75" customHeight="1">
      <c r="A2254" s="21" t="s">
        <v>798</v>
      </c>
      <c r="B2254" s="23">
        <v>41291</v>
      </c>
      <c r="C2254" s="21" t="s">
        <v>797</v>
      </c>
      <c r="D2254" s="24"/>
      <c r="E2254" s="24"/>
      <c r="F2254" s="23">
        <v>41430</v>
      </c>
      <c r="G2254" s="24">
        <v>20</v>
      </c>
      <c r="H2254" s="22">
        <v>190</v>
      </c>
      <c r="I2254" s="25" t="str">
        <f>INDEX('TOL2008'!B:B,MATCH(A2254,'TOL2008'!A:A,0))</f>
        <v>28120</v>
      </c>
      <c r="J2254" s="25" t="str">
        <f>INDEX(Pääluokka!$H$2:$H$100,MATCH(VALUE(LEFT(Taulukko1[[#This Row],[TOL2008]],2)),Pääluokka!$G$2:$G$100,0))</f>
        <v>Teollisuus</v>
      </c>
      <c r="K2254" s="25" t="str">
        <f>INDEX(Pääluokka!$I$2:$I$100,MATCH(VALUE(LEFT(Taulukko1[[#This Row],[TOL2008]],2)),Pääluokka!$G$2:$G$100,0))</f>
        <v>Teollisuus (C-E)</v>
      </c>
    </row>
    <row r="2255" spans="1:11" ht="12.75" customHeight="1">
      <c r="A2255" t="s">
        <v>50</v>
      </c>
      <c r="B2255" s="23">
        <v>41291</v>
      </c>
      <c r="C2255" t="s">
        <v>745</v>
      </c>
      <c r="E2255" s="5">
        <v>90</v>
      </c>
      <c r="F2255" s="4">
        <v>41372</v>
      </c>
      <c r="G2255" s="5">
        <v>87</v>
      </c>
      <c r="H2255" s="22">
        <v>90</v>
      </c>
      <c r="I2255" s="25">
        <f>INDEX('TOL2008'!B:B,MATCH(A2255,'TOL2008'!A:A,0))</f>
        <v>17120</v>
      </c>
      <c r="J2255" s="25" t="str">
        <f>INDEX(Pääluokka!$H$2:$H$100,MATCH(VALUE(LEFT(Taulukko1[[#This Row],[TOL2008]],2)),Pääluokka!$G$2:$G$100,0))</f>
        <v>Teollisuus</v>
      </c>
      <c r="K2255" s="25" t="str">
        <f>INDEX(Pääluokka!$I$2:$I$100,MATCH(VALUE(LEFT(Taulukko1[[#This Row],[TOL2008]],2)),Pääluokka!$G$2:$G$100,0))</f>
        <v>Teollisuus (C-E)</v>
      </c>
    </row>
    <row r="2256" spans="1:11" ht="12.75" customHeight="1">
      <c r="A2256" t="s">
        <v>907</v>
      </c>
      <c r="B2256" s="23">
        <v>41295</v>
      </c>
      <c r="C2256" t="s">
        <v>906</v>
      </c>
      <c r="E2256" s="5">
        <v>180</v>
      </c>
      <c r="F2256" s="4">
        <v>41347</v>
      </c>
      <c r="G2256" s="5">
        <v>113</v>
      </c>
      <c r="H2256" s="22">
        <v>1500</v>
      </c>
      <c r="I2256" s="25">
        <f>INDEX('TOL2008'!B:B,MATCH(A2256,'TOL2008'!A:A,0))</f>
        <v>85320</v>
      </c>
      <c r="J2256" s="25" t="str">
        <f>INDEX(Pääluokka!$H$2:$H$100,MATCH(VALUE(LEFT(Taulukko1[[#This Row],[TOL2008]],2)),Pääluokka!$G$2:$G$100,0))</f>
        <v>Koulutus</v>
      </c>
      <c r="K2256" s="25" t="str">
        <f>INDEX(Pääluokka!$I$2:$I$100,MATCH(VALUE(LEFT(Taulukko1[[#This Row],[TOL2008]],2)),Pääluokka!$G$2:$G$100,0))</f>
        <v>Muut toimialat (O-Q, T-X)</v>
      </c>
    </row>
    <row r="2257" spans="1:11" ht="12.75" customHeight="1">
      <c r="A2257" s="21" t="s">
        <v>201</v>
      </c>
      <c r="B2257" s="23">
        <v>41295</v>
      </c>
      <c r="C2257" s="21" t="s">
        <v>866</v>
      </c>
      <c r="D2257" s="24"/>
      <c r="E2257" s="24"/>
      <c r="F2257" s="23">
        <v>41360</v>
      </c>
      <c r="G2257" s="24">
        <v>221</v>
      </c>
      <c r="H2257" s="22">
        <v>280</v>
      </c>
      <c r="I2257" s="25">
        <f>INDEX('TOL2008'!B:B,MATCH(A2257,'TOL2008'!A:A,0))</f>
        <v>21200</v>
      </c>
      <c r="J2257" s="25" t="str">
        <f>INDEX(Pääluokka!$H$2:$H$100,MATCH(VALUE(LEFT(Taulukko1[[#This Row],[TOL2008]],2)),Pääluokka!$G$2:$G$100,0))</f>
        <v>Teollisuus</v>
      </c>
      <c r="K2257" s="25" t="str">
        <f>INDEX(Pääluokka!$I$2:$I$100,MATCH(VALUE(LEFT(Taulukko1[[#This Row],[TOL2008]],2)),Pääluokka!$G$2:$G$100,0))</f>
        <v>Teollisuus (C-E)</v>
      </c>
    </row>
    <row r="2258" spans="1:11" ht="12.75" customHeight="1">
      <c r="A2258" t="s">
        <v>1153</v>
      </c>
      <c r="B2258" s="23">
        <v>41296</v>
      </c>
      <c r="C2258" t="s">
        <v>1152</v>
      </c>
      <c r="E2258" s="5">
        <v>4</v>
      </c>
      <c r="F2258" s="4"/>
      <c r="G2258" s="5"/>
      <c r="H2258" s="22">
        <v>60</v>
      </c>
      <c r="I2258" s="25">
        <f>INDEX('TOL2008'!B:B,MATCH(A2258,'TOL2008'!A:A,0))</f>
        <v>82910</v>
      </c>
      <c r="J2258" s="25" t="str">
        <f>INDEX(Pääluokka!$H$2:$H$100,MATCH(VALUE(LEFT(Taulukko1[[#This Row],[TOL2008]],2)),Pääluokka!$G$2:$G$100,0))</f>
        <v>Hallinto- ja tukipalvelutoiminta</v>
      </c>
      <c r="K2258" s="25" t="str">
        <f>INDEX(Pääluokka!$I$2:$I$100,MATCH(VALUE(LEFT(Taulukko1[[#This Row],[TOL2008]],2)),Pääluokka!$G$2:$G$100,0))</f>
        <v>Palvelualat (G-N, R, S)</v>
      </c>
    </row>
    <row r="2259" spans="1:11" ht="12.75" customHeight="1">
      <c r="A2259" t="s">
        <v>1103</v>
      </c>
      <c r="B2259" s="23">
        <v>41296</v>
      </c>
      <c r="C2259" t="s">
        <v>1102</v>
      </c>
      <c r="E2259" s="5">
        <v>15</v>
      </c>
      <c r="F2259" s="4">
        <v>41353</v>
      </c>
      <c r="G2259" s="5">
        <v>15</v>
      </c>
      <c r="H2259" s="22">
        <v>70</v>
      </c>
      <c r="I2259" s="25">
        <f>INDEX('TOL2008'!B:B,MATCH(A2259,'TOL2008'!A:A,0))</f>
        <v>18120</v>
      </c>
      <c r="J2259" s="25" t="str">
        <f>INDEX(Pääluokka!$H$2:$H$100,MATCH(VALUE(LEFT(Taulukko1[[#This Row],[TOL2008]],2)),Pääluokka!$G$2:$G$100,0))</f>
        <v>Teollisuus</v>
      </c>
      <c r="K2259" s="25" t="str">
        <f>INDEX(Pääluokka!$I$2:$I$100,MATCH(VALUE(LEFT(Taulukko1[[#This Row],[TOL2008]],2)),Pääluokka!$G$2:$G$100,0))</f>
        <v>Teollisuus (C-E)</v>
      </c>
    </row>
    <row r="2260" spans="1:11" ht="12.75" customHeight="1">
      <c r="A2260" t="s">
        <v>935</v>
      </c>
      <c r="B2260" s="23">
        <v>41296</v>
      </c>
      <c r="C2260" t="s">
        <v>87</v>
      </c>
      <c r="E2260" s="5">
        <v>45</v>
      </c>
      <c r="F2260" s="4"/>
      <c r="G2260" s="5"/>
      <c r="H2260" s="22">
        <v>45</v>
      </c>
      <c r="I2260" s="25">
        <f>INDEX('TOL2008'!B:B,MATCH(A2260,'TOL2008'!A:A,0))</f>
        <v>41100</v>
      </c>
      <c r="J2260" s="25" t="str">
        <f>INDEX(Pääluokka!$H$2:$H$100,MATCH(VALUE(LEFT(Taulukko1[[#This Row],[TOL2008]],2)),Pääluokka!$G$2:$G$100,0))</f>
        <v>Rakentaminen</v>
      </c>
      <c r="K2260" s="25" t="str">
        <f>INDEX(Pääluokka!$I$2:$I$100,MATCH(VALUE(LEFT(Taulukko1[[#This Row],[TOL2008]],2)),Pääluokka!$G$2:$G$100,0))</f>
        <v>Rakentaminen (F)</v>
      </c>
    </row>
    <row r="2261" spans="1:11" ht="12.75" customHeight="1">
      <c r="A2261" t="s">
        <v>1114</v>
      </c>
      <c r="B2261" s="23">
        <v>41297</v>
      </c>
      <c r="C2261" t="s">
        <v>1113</v>
      </c>
      <c r="E2261" s="5">
        <v>70</v>
      </c>
      <c r="F2261" s="4">
        <v>41346</v>
      </c>
      <c r="G2261" s="5">
        <v>18</v>
      </c>
      <c r="H2261" s="22">
        <v>400</v>
      </c>
      <c r="I2261" s="25">
        <f>INDEX('TOL2008'!B:B,MATCH(A2261,'TOL2008'!A:A,0))</f>
        <v>85420</v>
      </c>
      <c r="J2261" s="25" t="str">
        <f>INDEX(Pääluokka!$H$2:$H$100,MATCH(VALUE(LEFT(Taulukko1[[#This Row],[TOL2008]],2)),Pääluokka!$G$2:$G$100,0))</f>
        <v>Koulutus</v>
      </c>
      <c r="K2261" s="25" t="str">
        <f>INDEX(Pääluokka!$I$2:$I$100,MATCH(VALUE(LEFT(Taulukko1[[#This Row],[TOL2008]],2)),Pääluokka!$G$2:$G$100,0))</f>
        <v>Muut toimialat (O-Q, T-X)</v>
      </c>
    </row>
    <row r="2262" spans="1:11" ht="12.75" customHeight="1">
      <c r="A2262" t="s">
        <v>878</v>
      </c>
      <c r="B2262" s="23">
        <v>41297</v>
      </c>
      <c r="C2262" t="s">
        <v>87</v>
      </c>
      <c r="E2262" s="5">
        <v>9</v>
      </c>
      <c r="F2262" s="4"/>
      <c r="G2262" s="5"/>
      <c r="H2262" s="22">
        <v>50</v>
      </c>
      <c r="I2262" s="25">
        <f>INDEX('TOL2008'!B:B,MATCH(A2262,'TOL2008'!A:A,0))</f>
        <v>96011</v>
      </c>
      <c r="J2262" s="25" t="str">
        <f>INDEX(Pääluokka!$H$2:$H$100,MATCH(VALUE(LEFT(Taulukko1[[#This Row],[TOL2008]],2)),Pääluokka!$G$2:$G$100,0))</f>
        <v>Muu palvelutoiminta</v>
      </c>
      <c r="K2262" s="25" t="str">
        <f>INDEX(Pääluokka!$I$2:$I$100,MATCH(VALUE(LEFT(Taulukko1[[#This Row],[TOL2008]],2)),Pääluokka!$G$2:$G$100,0))</f>
        <v>Palvelualat (G-N, R, S)</v>
      </c>
    </row>
    <row r="2263" spans="1:11" ht="12.75" customHeight="1">
      <c r="A2263" t="s">
        <v>215</v>
      </c>
      <c r="B2263" s="23">
        <v>41297</v>
      </c>
      <c r="C2263" t="s">
        <v>876</v>
      </c>
      <c r="D2263" s="5" t="s">
        <v>25</v>
      </c>
      <c r="E2263" s="5"/>
      <c r="F2263" s="4">
        <v>41299</v>
      </c>
      <c r="G2263" s="5">
        <v>0</v>
      </c>
      <c r="H2263" s="22">
        <v>29</v>
      </c>
      <c r="I2263" s="25">
        <f>INDEX('TOL2008'!B:B,MATCH(A2263,'TOL2008'!A:A,0))</f>
        <v>23120</v>
      </c>
      <c r="J2263" s="25" t="str">
        <f>INDEX(Pääluokka!$H$2:$H$100,MATCH(VALUE(LEFT(Taulukko1[[#This Row],[TOL2008]],2)),Pääluokka!$G$2:$G$100,0))</f>
        <v>Teollisuus</v>
      </c>
      <c r="K2263" s="25" t="str">
        <f>INDEX(Pääluokka!$I$2:$I$100,MATCH(VALUE(LEFT(Taulukko1[[#This Row],[TOL2008]],2)),Pääluokka!$G$2:$G$100,0))</f>
        <v>Teollisuus (C-E)</v>
      </c>
    </row>
    <row r="2264" spans="1:11" ht="12.75" customHeight="1">
      <c r="A2264" t="s">
        <v>758</v>
      </c>
      <c r="B2264" s="23">
        <v>41297</v>
      </c>
      <c r="C2264" t="s">
        <v>759</v>
      </c>
      <c r="E2264" s="5">
        <v>10</v>
      </c>
      <c r="F2264" s="4">
        <v>41316</v>
      </c>
      <c r="G2264" s="5">
        <v>9</v>
      </c>
      <c r="H2264" s="22">
        <v>10</v>
      </c>
      <c r="I2264" s="25">
        <f>INDEX('TOL2008'!B:B,MATCH(A2264,'TOL2008'!A:A,0))</f>
        <v>70220</v>
      </c>
      <c r="J2264" s="25" t="str">
        <f>INDEX(Pääluokka!$H$2:$H$100,MATCH(VALUE(LEFT(Taulukko1[[#This Row],[TOL2008]],2)),Pääluokka!$G$2:$G$100,0))</f>
        <v>Ammatillinen, tieteellinen ja tekninen toiminta</v>
      </c>
      <c r="K2264" s="25" t="str">
        <f>INDEX(Pääluokka!$I$2:$I$100,MATCH(VALUE(LEFT(Taulukko1[[#This Row],[TOL2008]],2)),Pääluokka!$G$2:$G$100,0))</f>
        <v>Palvelualat (G-N, R, S)</v>
      </c>
    </row>
    <row r="2265" spans="1:11" ht="12.75" customHeight="1">
      <c r="A2265" t="s">
        <v>1035</v>
      </c>
      <c r="B2265" s="23">
        <v>41298</v>
      </c>
      <c r="C2265" t="s">
        <v>1036</v>
      </c>
      <c r="E2265" s="5">
        <v>20</v>
      </c>
      <c r="F2265" s="4">
        <v>41353</v>
      </c>
      <c r="G2265" s="5">
        <v>6</v>
      </c>
      <c r="H2265" s="22">
        <v>326</v>
      </c>
      <c r="I2265" s="25">
        <f>INDEX('TOL2008'!B:B,MATCH(A2265,'TOL2008'!A:A,0))</f>
        <v>58130</v>
      </c>
      <c r="J2265" s="25" t="str">
        <f>INDEX(Pääluokka!$H$2:$H$100,MATCH(VALUE(LEFT(Taulukko1[[#This Row],[TOL2008]],2)),Pääluokka!$G$2:$G$100,0))</f>
        <v>Informaatio ja viestintä</v>
      </c>
      <c r="K2265" s="25" t="str">
        <f>INDEX(Pääluokka!$I$2:$I$100,MATCH(VALUE(LEFT(Taulukko1[[#This Row],[TOL2008]],2)),Pääluokka!$G$2:$G$100,0))</f>
        <v>Palvelualat (G-N, R, S)</v>
      </c>
    </row>
    <row r="2266" spans="1:11" ht="12.75" customHeight="1">
      <c r="A2266" s="21" t="s">
        <v>711</v>
      </c>
      <c r="B2266" s="23">
        <v>41298</v>
      </c>
      <c r="C2266" s="21" t="s">
        <v>712</v>
      </c>
      <c r="D2266" s="24">
        <v>0</v>
      </c>
      <c r="E2266" s="24">
        <v>38</v>
      </c>
      <c r="F2266" s="23">
        <v>41353</v>
      </c>
      <c r="G2266" s="24">
        <v>31</v>
      </c>
      <c r="H2266" s="22">
        <v>148</v>
      </c>
      <c r="I2266" s="25">
        <f>INDEX('TOL2008'!B:B,MATCH(A2266,'TOL2008'!A:A,0))</f>
        <v>22220</v>
      </c>
      <c r="J2266" s="25" t="str">
        <f>INDEX(Pääluokka!$H$2:$H$100,MATCH(VALUE(LEFT(Taulukko1[[#This Row],[TOL2008]],2)),Pääluokka!$G$2:$G$100,0))</f>
        <v>Teollisuus</v>
      </c>
      <c r="K2266" s="25" t="str">
        <f>INDEX(Pääluokka!$I$2:$I$100,MATCH(VALUE(LEFT(Taulukko1[[#This Row],[TOL2008]],2)),Pääluokka!$G$2:$G$100,0))</f>
        <v>Teollisuus (C-E)</v>
      </c>
    </row>
    <row r="2267" spans="1:11" ht="12.75" customHeight="1">
      <c r="A2267" s="21" t="s">
        <v>494</v>
      </c>
      <c r="B2267" s="23">
        <v>41299</v>
      </c>
      <c r="C2267" s="21" t="s">
        <v>1190</v>
      </c>
      <c r="D2267" s="24"/>
      <c r="E2267" s="24">
        <v>75</v>
      </c>
      <c r="F2267" s="23"/>
      <c r="G2267" s="24"/>
      <c r="H2267" s="22">
        <v>75</v>
      </c>
      <c r="I2267" s="25">
        <f>INDEX('TOL2008'!B:B,MATCH(A2267,'TOL2008'!A:A,0))</f>
        <v>11050</v>
      </c>
      <c r="J2267" s="25" t="str">
        <f>INDEX(Pääluokka!$H$2:$H$100,MATCH(VALUE(LEFT(Taulukko1[[#This Row],[TOL2008]],2)),Pääluokka!$G$2:$G$100,0))</f>
        <v>Teollisuus</v>
      </c>
      <c r="K2267" s="25" t="str">
        <f>INDEX(Pääluokka!$I$2:$I$100,MATCH(VALUE(LEFT(Taulukko1[[#This Row],[TOL2008]],2)),Pääluokka!$G$2:$G$100,0))</f>
        <v>Teollisuus (C-E)</v>
      </c>
    </row>
    <row r="2268" spans="1:11" ht="12.75" customHeight="1">
      <c r="A2268" t="s">
        <v>1002</v>
      </c>
      <c r="B2268" s="23">
        <v>41302</v>
      </c>
      <c r="C2268" t="s">
        <v>1001</v>
      </c>
      <c r="E2268" s="5">
        <v>5</v>
      </c>
      <c r="F2268" s="4"/>
      <c r="G2268" s="5"/>
      <c r="H2268" s="22">
        <v>26</v>
      </c>
      <c r="I2268" s="25">
        <f>INDEX('TOL2008'!B:B,MATCH(A2268,'TOL2008'!A:A,0))</f>
        <v>22230</v>
      </c>
      <c r="J2268" s="25" t="str">
        <f>INDEX(Pääluokka!$H$2:$H$100,MATCH(VALUE(LEFT(Taulukko1[[#This Row],[TOL2008]],2)),Pääluokka!$G$2:$G$100,0))</f>
        <v>Teollisuus</v>
      </c>
      <c r="K2268" s="25" t="str">
        <f>INDEX(Pääluokka!$I$2:$I$100,MATCH(VALUE(LEFT(Taulukko1[[#This Row],[TOL2008]],2)),Pääluokka!$G$2:$G$100,0))</f>
        <v>Teollisuus (C-E)</v>
      </c>
    </row>
    <row r="2269" spans="1:11" ht="12.75" customHeight="1">
      <c r="A2269" s="21" t="s">
        <v>322</v>
      </c>
      <c r="B2269" s="23">
        <v>41302</v>
      </c>
      <c r="C2269" s="21" t="s">
        <v>989</v>
      </c>
      <c r="D2269" s="24"/>
      <c r="E2269" s="24">
        <v>130</v>
      </c>
      <c r="F2269" s="23">
        <v>41359</v>
      </c>
      <c r="G2269" s="24">
        <v>21</v>
      </c>
      <c r="H2269" s="22">
        <v>450</v>
      </c>
      <c r="I2269" s="25">
        <f>INDEX('TOL2008'!B:B,MATCH(A2269,'TOL2008'!A:A,0))</f>
        <v>50201</v>
      </c>
      <c r="J2269" s="25" t="str">
        <f>INDEX(Pääluokka!$H$2:$H$100,MATCH(VALUE(LEFT(Taulukko1[[#This Row],[TOL2008]],2)),Pääluokka!$G$2:$G$100,0))</f>
        <v>Kuljetus ja varastointi</v>
      </c>
      <c r="K2269" s="25" t="str">
        <f>INDEX(Pääluokka!$I$2:$I$100,MATCH(VALUE(LEFT(Taulukko1[[#This Row],[TOL2008]],2)),Pääluokka!$G$2:$G$100,0))</f>
        <v>Palvelualat (G-N, R, S)</v>
      </c>
    </row>
    <row r="2270" spans="1:11" ht="12.75" customHeight="1">
      <c r="A2270" s="21" t="s">
        <v>819</v>
      </c>
      <c r="B2270" s="23">
        <v>41302</v>
      </c>
      <c r="C2270" s="21" t="s">
        <v>818</v>
      </c>
      <c r="D2270" s="24"/>
      <c r="E2270" s="24">
        <v>50</v>
      </c>
      <c r="F2270" s="23">
        <v>41348</v>
      </c>
      <c r="G2270" s="24">
        <v>45</v>
      </c>
      <c r="H2270" s="22">
        <v>50</v>
      </c>
      <c r="I2270" s="25">
        <f>INDEX('TOL2008'!B:B,MATCH(A2270,'TOL2008'!A:A,0))</f>
        <v>49410</v>
      </c>
      <c r="J2270" s="25" t="str">
        <f>INDEX(Pääluokka!$H$2:$H$100,MATCH(VALUE(LEFT(Taulukko1[[#This Row],[TOL2008]],2)),Pääluokka!$G$2:$G$100,0))</f>
        <v>Kuljetus ja varastointi</v>
      </c>
      <c r="K2270" s="25" t="str">
        <f>INDEX(Pääluokka!$I$2:$I$100,MATCH(VALUE(LEFT(Taulukko1[[#This Row],[TOL2008]],2)),Pääluokka!$G$2:$G$100,0))</f>
        <v>Palvelualat (G-N, R, S)</v>
      </c>
    </row>
    <row r="2271" spans="1:11" ht="12.75" customHeight="1">
      <c r="A2271" t="s">
        <v>1308</v>
      </c>
      <c r="B2271" s="23">
        <v>41303</v>
      </c>
      <c r="C2271" t="s">
        <v>1307</v>
      </c>
      <c r="D2271" s="5" t="s">
        <v>25</v>
      </c>
      <c r="E2271" s="5"/>
      <c r="F2271" s="4">
        <v>41364</v>
      </c>
      <c r="G2271" s="5">
        <v>0</v>
      </c>
      <c r="H2271" s="22">
        <v>60</v>
      </c>
      <c r="I2271" s="25" t="str">
        <f>INDEX('TOL2008'!B:B,MATCH(A2271,'TOL2008'!A:A,0))</f>
        <v>08990</v>
      </c>
      <c r="J2271" s="25" t="str">
        <f>INDEX(Pääluokka!$H$2:$H$100,MATCH(VALUE(LEFT(Taulukko1[[#This Row],[TOL2008]],2)),Pääluokka!$G$2:$G$100,0))</f>
        <v>Kaivostoiminta ja louhinta</v>
      </c>
      <c r="K2271" s="25" t="str">
        <f>INDEX(Pääluokka!$I$2:$I$100,MATCH(VALUE(LEFT(Taulukko1[[#This Row],[TOL2008]],2)),Pääluokka!$G$2:$G$100,0))</f>
        <v>Alkutuotanto (A-B)</v>
      </c>
    </row>
    <row r="2272" spans="1:11" ht="12.75" customHeight="1">
      <c r="A2272" s="21" t="s">
        <v>1282</v>
      </c>
      <c r="B2272" s="23">
        <v>41304</v>
      </c>
      <c r="C2272" s="21" t="s">
        <v>1281</v>
      </c>
      <c r="D2272" s="24"/>
      <c r="E2272" s="24">
        <v>35</v>
      </c>
      <c r="F2272" s="23">
        <v>41344</v>
      </c>
      <c r="G2272" s="24">
        <v>28</v>
      </c>
      <c r="H2272" s="22">
        <v>35</v>
      </c>
      <c r="I2272" s="25">
        <f>INDEX('TOL2008'!B:B,MATCH(A2272,'TOL2008'!A:A,0))</f>
        <v>61200</v>
      </c>
      <c r="J2272" s="25" t="str">
        <f>INDEX(Pääluokka!$H$2:$H$100,MATCH(VALUE(LEFT(Taulukko1[[#This Row],[TOL2008]],2)),Pääluokka!$G$2:$G$100,0))</f>
        <v>Informaatio ja viestintä</v>
      </c>
      <c r="K2272" s="25" t="str">
        <f>INDEX(Pääluokka!$I$2:$I$100,MATCH(VALUE(LEFT(Taulukko1[[#This Row],[TOL2008]],2)),Pääluokka!$G$2:$G$100,0))</f>
        <v>Palvelualat (G-N, R, S)</v>
      </c>
    </row>
    <row r="2273" spans="1:11" ht="12.75" customHeight="1">
      <c r="A2273" t="s">
        <v>185</v>
      </c>
      <c r="B2273" s="23">
        <v>41304</v>
      </c>
      <c r="C2273" t="s">
        <v>854</v>
      </c>
      <c r="D2273" s="5" t="s">
        <v>25</v>
      </c>
      <c r="E2273" s="5"/>
      <c r="F2273" s="4">
        <v>41363</v>
      </c>
      <c r="G2273" s="5">
        <v>0</v>
      </c>
      <c r="H2273" s="22">
        <v>95</v>
      </c>
      <c r="I2273" s="25">
        <f>INDEX('TOL2008'!B:B,MATCH(A2273,'TOL2008'!A:A,0))</f>
        <v>18120</v>
      </c>
      <c r="J2273" s="25" t="str">
        <f>INDEX(Pääluokka!$H$2:$H$100,MATCH(VALUE(LEFT(Taulukko1[[#This Row],[TOL2008]],2)),Pääluokka!$G$2:$G$100,0))</f>
        <v>Teollisuus</v>
      </c>
      <c r="K2273" s="25" t="str">
        <f>INDEX(Pääluokka!$I$2:$I$100,MATCH(VALUE(LEFT(Taulukko1[[#This Row],[TOL2008]],2)),Pääluokka!$G$2:$G$100,0))</f>
        <v>Teollisuus (C-E)</v>
      </c>
    </row>
    <row r="2274" spans="1:11" ht="12.75" customHeight="1">
      <c r="A2274" t="s">
        <v>368</v>
      </c>
      <c r="B2274" s="23">
        <v>41305</v>
      </c>
      <c r="C2274" t="s">
        <v>1031</v>
      </c>
      <c r="D2274" s="5">
        <v>57</v>
      </c>
      <c r="E2274" s="5"/>
      <c r="F2274" s="4">
        <v>41348</v>
      </c>
      <c r="G2274" s="5">
        <v>0</v>
      </c>
      <c r="H2274" s="22">
        <v>57</v>
      </c>
      <c r="I2274" s="25">
        <f>INDEX('TOL2008'!B:B,MATCH(A2274,'TOL2008'!A:A,0))</f>
        <v>88999</v>
      </c>
      <c r="J2274" s="25" t="str">
        <f>INDEX(Pääluokka!$H$2:$H$100,MATCH(VALUE(LEFT(Taulukko1[[#This Row],[TOL2008]],2)),Pääluokka!$G$2:$G$100,0))</f>
        <v>Terveys- ja sosiaalipalvelut</v>
      </c>
      <c r="K2274" s="25" t="str">
        <f>INDEX(Pääluokka!$I$2:$I$100,MATCH(VALUE(LEFT(Taulukko1[[#This Row],[TOL2008]],2)),Pääluokka!$G$2:$G$100,0))</f>
        <v>Muut toimialat (O-Q, T-X)</v>
      </c>
    </row>
    <row r="2275" spans="1:11" ht="12.75" customHeight="1">
      <c r="A2275" s="21" t="s">
        <v>311</v>
      </c>
      <c r="B2275" s="23">
        <v>41305</v>
      </c>
      <c r="C2275" s="21" t="s">
        <v>87</v>
      </c>
      <c r="D2275" s="24"/>
      <c r="E2275" s="24">
        <v>28</v>
      </c>
      <c r="F2275" s="23">
        <v>41352</v>
      </c>
      <c r="G2275" s="24">
        <v>23</v>
      </c>
      <c r="H2275" s="22">
        <v>270</v>
      </c>
      <c r="I2275" s="25">
        <f>INDEX('TOL2008'!B:B,MATCH(A2275,'TOL2008'!A:A,0))</f>
        <v>52291</v>
      </c>
      <c r="J2275" s="25" t="str">
        <f>INDEX(Pääluokka!$H$2:$H$100,MATCH(VALUE(LEFT(Taulukko1[[#This Row],[TOL2008]],2)),Pääluokka!$G$2:$G$100,0))</f>
        <v>Kuljetus ja varastointi</v>
      </c>
      <c r="K2275" s="25" t="str">
        <f>INDEX(Pääluokka!$I$2:$I$100,MATCH(VALUE(LEFT(Taulukko1[[#This Row],[TOL2008]],2)),Pääluokka!$G$2:$G$100,0))</f>
        <v>Palvelualat (G-N, R, S)</v>
      </c>
    </row>
    <row r="2276" spans="1:11" ht="12.75" customHeight="1">
      <c r="A2276" t="s">
        <v>46</v>
      </c>
      <c r="B2276" s="23">
        <v>41305</v>
      </c>
      <c r="C2276" t="s">
        <v>736</v>
      </c>
      <c r="E2276" s="5">
        <v>75</v>
      </c>
      <c r="F2276" s="4">
        <v>41354</v>
      </c>
      <c r="G2276" s="5">
        <v>37</v>
      </c>
      <c r="H2276" s="22">
        <v>288</v>
      </c>
      <c r="I2276" s="25">
        <f>INDEX('TOL2008'!B:B,MATCH(A2276,'TOL2008'!A:A,0))</f>
        <v>10710</v>
      </c>
      <c r="J2276" s="25" t="str">
        <f>INDEX(Pääluokka!$H$2:$H$100,MATCH(VALUE(LEFT(Taulukko1[[#This Row],[TOL2008]],2)),Pääluokka!$G$2:$G$100,0))</f>
        <v>Teollisuus</v>
      </c>
      <c r="K2276" s="25" t="str">
        <f>INDEX(Pääluokka!$I$2:$I$100,MATCH(VALUE(LEFT(Taulukko1[[#This Row],[TOL2008]],2)),Pääluokka!$G$2:$G$100,0))</f>
        <v>Teollisuus (C-E)</v>
      </c>
    </row>
    <row r="2277" spans="1:11" ht="12.75" customHeight="1">
      <c r="A2277" t="s">
        <v>791</v>
      </c>
      <c r="B2277" s="23">
        <v>41309</v>
      </c>
      <c r="C2277" t="s">
        <v>790</v>
      </c>
      <c r="E2277" s="5">
        <v>40</v>
      </c>
      <c r="F2277" s="4">
        <v>41366</v>
      </c>
      <c r="G2277" s="5">
        <v>26</v>
      </c>
      <c r="H2277" s="22">
        <v>40</v>
      </c>
      <c r="I2277" s="25">
        <f>INDEX('TOL2008'!B:B,MATCH(A2277,'TOL2008'!A:A,0))</f>
        <v>85420</v>
      </c>
      <c r="J2277" s="25" t="str">
        <f>INDEX(Pääluokka!$H$2:$H$100,MATCH(VALUE(LEFT(Taulukko1[[#This Row],[TOL2008]],2)),Pääluokka!$G$2:$G$100,0))</f>
        <v>Koulutus</v>
      </c>
      <c r="K2277" s="25" t="str">
        <f>INDEX(Pääluokka!$I$2:$I$100,MATCH(VALUE(LEFT(Taulukko1[[#This Row],[TOL2008]],2)),Pääluokka!$G$2:$G$100,0))</f>
        <v>Muut toimialat (O-Q, T-X)</v>
      </c>
    </row>
    <row r="2278" spans="1:11" ht="12.75" customHeight="1">
      <c r="A2278" t="s">
        <v>50</v>
      </c>
      <c r="B2278" s="23">
        <v>41309</v>
      </c>
      <c r="C2278" t="s">
        <v>743</v>
      </c>
      <c r="E2278" s="5"/>
      <c r="F2278" s="4">
        <v>41394</v>
      </c>
      <c r="G2278" s="5">
        <v>21</v>
      </c>
      <c r="H2278" s="22">
        <v>45</v>
      </c>
      <c r="I2278" s="25">
        <f>INDEX('TOL2008'!B:B,MATCH(A2278,'TOL2008'!A:A,0))</f>
        <v>17120</v>
      </c>
      <c r="J2278" s="25" t="str">
        <f>INDEX(Pääluokka!$H$2:$H$100,MATCH(VALUE(LEFT(Taulukko1[[#This Row],[TOL2008]],2)),Pääluokka!$G$2:$G$100,0))</f>
        <v>Teollisuus</v>
      </c>
      <c r="K2278" s="25" t="str">
        <f>INDEX(Pääluokka!$I$2:$I$100,MATCH(VALUE(LEFT(Taulukko1[[#This Row],[TOL2008]],2)),Pääluokka!$G$2:$G$100,0))</f>
        <v>Teollisuus (C-E)</v>
      </c>
    </row>
    <row r="2279" spans="1:11" ht="12.75" customHeight="1">
      <c r="A2279" t="s">
        <v>50</v>
      </c>
      <c r="B2279" s="23">
        <v>41309</v>
      </c>
      <c r="C2279" t="s">
        <v>744</v>
      </c>
      <c r="D2279" s="21"/>
      <c r="E2279" s="5">
        <v>169</v>
      </c>
      <c r="F2279" s="4">
        <v>41383</v>
      </c>
      <c r="G2279" s="5">
        <v>80</v>
      </c>
      <c r="H2279" s="16">
        <v>169</v>
      </c>
      <c r="I2279" s="25">
        <f>INDEX('TOL2008'!B:B,MATCH(A2279,'TOL2008'!A:A,0))</f>
        <v>17120</v>
      </c>
      <c r="J2279" s="25" t="str">
        <f>INDEX(Pääluokka!$H$2:$H$100,MATCH(VALUE(LEFT(Taulukko1[[#This Row],[TOL2008]],2)),Pääluokka!$G$2:$G$100,0))</f>
        <v>Teollisuus</v>
      </c>
      <c r="K2279" s="25" t="str">
        <f>INDEX(Pääluokka!$I$2:$I$100,MATCH(VALUE(LEFT(Taulukko1[[#This Row],[TOL2008]],2)),Pääluokka!$G$2:$G$100,0))</f>
        <v>Teollisuus (C-E)</v>
      </c>
    </row>
    <row r="2280" spans="1:11" ht="12.75" customHeight="1">
      <c r="A2280" s="21" t="s">
        <v>946</v>
      </c>
      <c r="B2280" s="23">
        <v>41310</v>
      </c>
      <c r="C2280" s="21" t="s">
        <v>945</v>
      </c>
      <c r="D2280" s="24">
        <v>225</v>
      </c>
      <c r="E2280" s="24"/>
      <c r="F2280" s="23"/>
      <c r="G2280" s="24"/>
      <c r="H2280" s="22">
        <v>225</v>
      </c>
      <c r="I2280" s="25">
        <f>INDEX('TOL2008'!B:B,MATCH(A2280,'TOL2008'!A:A,0))</f>
        <v>10820</v>
      </c>
      <c r="J2280" s="25" t="str">
        <f>INDEX(Pääluokka!$H$2:$H$100,MATCH(VALUE(LEFT(Taulukko1[[#This Row],[TOL2008]],2)),Pääluokka!$G$2:$G$100,0))</f>
        <v>Teollisuus</v>
      </c>
      <c r="K2280" s="25" t="str">
        <f>INDEX(Pääluokka!$I$2:$I$100,MATCH(VALUE(LEFT(Taulukko1[[#This Row],[TOL2008]],2)),Pääluokka!$G$2:$G$100,0))</f>
        <v>Teollisuus (C-E)</v>
      </c>
    </row>
    <row r="2281" spans="1:11" ht="12.75" customHeight="1">
      <c r="A2281" t="s">
        <v>148</v>
      </c>
      <c r="B2281" s="23">
        <v>41310</v>
      </c>
      <c r="C2281" t="s">
        <v>829</v>
      </c>
      <c r="E2281" s="5"/>
      <c r="F2281" s="4">
        <v>41387</v>
      </c>
      <c r="G2281" s="5">
        <v>12</v>
      </c>
      <c r="H2281" s="22">
        <v>26</v>
      </c>
      <c r="I2281" s="25">
        <f>INDEX('TOL2008'!B:B,MATCH(A2281,'TOL2008'!A:A,0))</f>
        <v>17120</v>
      </c>
      <c r="J2281" s="25" t="str">
        <f>INDEX(Pääluokka!$H$2:$H$100,MATCH(VALUE(LEFT(Taulukko1[[#This Row],[TOL2008]],2)),Pääluokka!$G$2:$G$100,0))</f>
        <v>Teollisuus</v>
      </c>
      <c r="K2281" s="25" t="str">
        <f>INDEX(Pääluokka!$I$2:$I$100,MATCH(VALUE(LEFT(Taulukko1[[#This Row],[TOL2008]],2)),Pääluokka!$G$2:$G$100,0))</f>
        <v>Teollisuus (C-E)</v>
      </c>
    </row>
    <row r="2282" spans="1:11" ht="12.75" customHeight="1">
      <c r="A2282" t="s">
        <v>148</v>
      </c>
      <c r="B2282" s="23">
        <v>41310</v>
      </c>
      <c r="C2282" t="s">
        <v>830</v>
      </c>
      <c r="E2282" s="21">
        <v>100</v>
      </c>
      <c r="F2282" s="4">
        <v>41368</v>
      </c>
      <c r="G2282" s="21">
        <v>25</v>
      </c>
      <c r="H2282" s="24">
        <v>100</v>
      </c>
      <c r="I2282" s="25">
        <f>INDEX('TOL2008'!B:B,MATCH(A2282,'TOL2008'!A:A,0))</f>
        <v>17120</v>
      </c>
      <c r="J2282" s="25" t="str">
        <f>INDEX(Pääluokka!$H$2:$H$100,MATCH(VALUE(LEFT(Taulukko1[[#This Row],[TOL2008]],2)),Pääluokka!$G$2:$G$100,0))</f>
        <v>Teollisuus</v>
      </c>
      <c r="K2282" s="25" t="str">
        <f>INDEX(Pääluokka!$I$2:$I$100,MATCH(VALUE(LEFT(Taulukko1[[#This Row],[TOL2008]],2)),Pääluokka!$G$2:$G$100,0))</f>
        <v>Teollisuus (C-E)</v>
      </c>
    </row>
    <row r="2283" spans="1:11" ht="12.75" customHeight="1">
      <c r="A2283" s="21" t="s">
        <v>528</v>
      </c>
      <c r="B2283" s="23">
        <v>41311</v>
      </c>
      <c r="C2283" s="21" t="s">
        <v>1221</v>
      </c>
      <c r="D2283" s="24"/>
      <c r="E2283" s="24"/>
      <c r="F2283" s="23">
        <v>41409</v>
      </c>
      <c r="G2283" s="24">
        <v>100</v>
      </c>
      <c r="H2283" s="22">
        <v>360</v>
      </c>
      <c r="I2283" s="25">
        <f>INDEX('TOL2008'!B:B,MATCH(A2283,'TOL2008'!A:A,0))</f>
        <v>52291</v>
      </c>
      <c r="J2283" s="25" t="str">
        <f>INDEX(Pääluokka!$H$2:$H$100,MATCH(VALUE(LEFT(Taulukko1[[#This Row],[TOL2008]],2)),Pääluokka!$G$2:$G$100,0))</f>
        <v>Kuljetus ja varastointi</v>
      </c>
      <c r="K2283" s="25" t="str">
        <f>INDEX(Pääluokka!$I$2:$I$100,MATCH(VALUE(LEFT(Taulukko1[[#This Row],[TOL2008]],2)),Pääluokka!$G$2:$G$100,0))</f>
        <v>Palvelualat (G-N, R, S)</v>
      </c>
    </row>
    <row r="2284" spans="1:11" ht="12.75" customHeight="1">
      <c r="A2284" s="21" t="s">
        <v>430</v>
      </c>
      <c r="B2284" s="23">
        <v>41311</v>
      </c>
      <c r="C2284" s="21" t="s">
        <v>1092</v>
      </c>
      <c r="D2284" s="24"/>
      <c r="E2284" s="24"/>
      <c r="F2284" s="23"/>
      <c r="G2284" s="24"/>
      <c r="H2284" s="22">
        <v>95</v>
      </c>
      <c r="I2284" s="25">
        <f>INDEX('TOL2008'!B:B,MATCH(A2284,'TOL2008'!A:A,0))</f>
        <v>46431</v>
      </c>
      <c r="J2284" s="25" t="str">
        <f>INDEX(Pääluokka!$H$2:$H$100,MATCH(VALUE(LEFT(Taulukko1[[#This Row],[TOL2008]],2)),Pääluokka!$G$2:$G$100,0))</f>
        <v>Tukku- ja vähittäiskauppa; moottoriajoneuvojen ja moottoripyörien korjaus</v>
      </c>
      <c r="K2284" s="25" t="str">
        <f>INDEX(Pääluokka!$I$2:$I$100,MATCH(VALUE(LEFT(Taulukko1[[#This Row],[TOL2008]],2)),Pääluokka!$G$2:$G$100,0))</f>
        <v>Palvelualat (G-N, R, S)</v>
      </c>
    </row>
    <row r="2285" spans="1:11" ht="12.75" customHeight="1">
      <c r="A2285" t="s">
        <v>1322</v>
      </c>
      <c r="B2285" s="23">
        <v>41312</v>
      </c>
      <c r="C2285" t="s">
        <v>1321</v>
      </c>
      <c r="D2285" s="5">
        <v>0</v>
      </c>
      <c r="E2285" s="5"/>
      <c r="F2285" s="4">
        <v>41348</v>
      </c>
      <c r="G2285" s="5">
        <v>0</v>
      </c>
      <c r="H2285" s="22">
        <v>50</v>
      </c>
      <c r="I2285" s="25">
        <f>INDEX('TOL2008'!B:B,MATCH(A2285,'TOL2008'!A:A,0))</f>
        <v>72193</v>
      </c>
      <c r="J2285" s="25" t="str">
        <f>INDEX(Pääluokka!$H$2:$H$100,MATCH(VALUE(LEFT(Taulukko1[[#This Row],[TOL2008]],2)),Pääluokka!$G$2:$G$100,0))</f>
        <v>Ammatillinen, tieteellinen ja tekninen toiminta</v>
      </c>
      <c r="K2285" s="25" t="str">
        <f>INDEX(Pääluokka!$I$2:$I$100,MATCH(VALUE(LEFT(Taulukko1[[#This Row],[TOL2008]],2)),Pääluokka!$G$2:$G$100,0))</f>
        <v>Palvelualat (G-N, R, S)</v>
      </c>
    </row>
    <row r="2286" spans="1:11" ht="12.75" customHeight="1">
      <c r="A2286" s="21" t="s">
        <v>1337</v>
      </c>
      <c r="B2286" s="23">
        <v>41313</v>
      </c>
      <c r="C2286" s="21" t="s">
        <v>1336</v>
      </c>
      <c r="D2286" s="24">
        <v>0</v>
      </c>
      <c r="E2286" s="24"/>
      <c r="F2286" s="23">
        <v>41389</v>
      </c>
      <c r="G2286" s="24">
        <v>45</v>
      </c>
      <c r="H2286" s="22">
        <v>60</v>
      </c>
      <c r="I2286" s="25">
        <f>INDEX('TOL2008'!B:B,MATCH(A2286,'TOL2008'!A:A,0))</f>
        <v>71126</v>
      </c>
      <c r="J2286" s="25" t="str">
        <f>INDEX(Pääluokka!$H$2:$H$100,MATCH(VALUE(LEFT(Taulukko1[[#This Row],[TOL2008]],2)),Pääluokka!$G$2:$G$100,0))</f>
        <v>Ammatillinen, tieteellinen ja tekninen toiminta</v>
      </c>
      <c r="K2286" s="25" t="str">
        <f>INDEX(Pääluokka!$I$2:$I$100,MATCH(VALUE(LEFT(Taulukko1[[#This Row],[TOL2008]],2)),Pääluokka!$G$2:$G$100,0))</f>
        <v>Palvelualat (G-N, R, S)</v>
      </c>
    </row>
    <row r="2287" spans="1:11" ht="12.75" customHeight="1">
      <c r="A2287" s="21" t="s">
        <v>774</v>
      </c>
      <c r="B2287" s="23">
        <v>41313</v>
      </c>
      <c r="C2287" s="21" t="s">
        <v>773</v>
      </c>
      <c r="D2287" s="24"/>
      <c r="E2287" s="24">
        <v>63</v>
      </c>
      <c r="F2287" s="23">
        <v>41347</v>
      </c>
      <c r="G2287" s="24">
        <v>56</v>
      </c>
      <c r="H2287" s="22">
        <v>450</v>
      </c>
      <c r="I2287" s="25">
        <f>INDEX('TOL2008'!B:B,MATCH(A2287,'TOL2008'!A:A,0))</f>
        <v>26300</v>
      </c>
      <c r="J2287" s="25" t="str">
        <f>INDEX(Pääluokka!$H$2:$H$100,MATCH(VALUE(LEFT(Taulukko1[[#This Row],[TOL2008]],2)),Pääluokka!$G$2:$G$100,0))</f>
        <v>Teollisuus</v>
      </c>
      <c r="K2287" s="25" t="str">
        <f>INDEX(Pääluokka!$I$2:$I$100,MATCH(VALUE(LEFT(Taulukko1[[#This Row],[TOL2008]],2)),Pääluokka!$G$2:$G$100,0))</f>
        <v>Teollisuus (C-E)</v>
      </c>
    </row>
    <row r="2288" spans="1:11" ht="12.75" customHeight="1">
      <c r="A2288" t="s">
        <v>240</v>
      </c>
      <c r="B2288" s="23">
        <v>41316</v>
      </c>
      <c r="C2288" t="s">
        <v>910</v>
      </c>
      <c r="D2288" s="5">
        <v>85</v>
      </c>
      <c r="E2288" s="5"/>
      <c r="F2288" s="4">
        <v>41360</v>
      </c>
      <c r="G2288" s="5">
        <v>0</v>
      </c>
      <c r="H2288" s="22">
        <v>85</v>
      </c>
      <c r="I2288" s="25">
        <f>INDEX('TOL2008'!B:B,MATCH(A2288,'TOL2008'!A:A,0))</f>
        <v>70220</v>
      </c>
      <c r="J2288" s="25" t="str">
        <f>INDEX(Pääluokka!$H$2:$H$100,MATCH(VALUE(LEFT(Taulukko1[[#This Row],[TOL2008]],2)),Pääluokka!$G$2:$G$100,0))</f>
        <v>Ammatillinen, tieteellinen ja tekninen toiminta</v>
      </c>
      <c r="K2288" s="25" t="str">
        <f>INDEX(Pääluokka!$I$2:$I$100,MATCH(VALUE(LEFT(Taulukko1[[#This Row],[TOL2008]],2)),Pääluokka!$G$2:$G$100,0))</f>
        <v>Palvelualat (G-N, R, S)</v>
      </c>
    </row>
    <row r="2289" spans="1:11" ht="12.75" customHeight="1">
      <c r="A2289" t="s">
        <v>454</v>
      </c>
      <c r="B2289" s="23">
        <v>41317</v>
      </c>
      <c r="C2289" t="s">
        <v>1143</v>
      </c>
      <c r="E2289" s="5">
        <v>38</v>
      </c>
      <c r="F2289" s="4">
        <v>41353</v>
      </c>
      <c r="G2289" s="5">
        <v>38</v>
      </c>
      <c r="H2289" s="22">
        <v>82</v>
      </c>
      <c r="I2289" s="25">
        <f>INDEX('TOL2008'!B:B,MATCH(A2289,'TOL2008'!A:A,0))</f>
        <v>52291</v>
      </c>
      <c r="J2289" s="25" t="str">
        <f>INDEX(Pääluokka!$H$2:$H$100,MATCH(VALUE(LEFT(Taulukko1[[#This Row],[TOL2008]],2)),Pääluokka!$G$2:$G$100,0))</f>
        <v>Kuljetus ja varastointi</v>
      </c>
      <c r="K2289" s="25" t="str">
        <f>INDEX(Pääluokka!$I$2:$I$100,MATCH(VALUE(LEFT(Taulukko1[[#This Row],[TOL2008]],2)),Pääluokka!$G$2:$G$100,0))</f>
        <v>Palvelualat (G-N, R, S)</v>
      </c>
    </row>
    <row r="2290" spans="1:11" ht="12.75" customHeight="1">
      <c r="A2290" t="s">
        <v>1054</v>
      </c>
      <c r="B2290" s="23">
        <v>41317</v>
      </c>
      <c r="C2290" t="s">
        <v>87</v>
      </c>
      <c r="E2290" s="5"/>
      <c r="F2290" s="4">
        <v>41386</v>
      </c>
      <c r="G2290" s="5">
        <v>29</v>
      </c>
      <c r="H2290" s="22">
        <v>35</v>
      </c>
      <c r="I2290" s="25">
        <f>INDEX('TOL2008'!B:B,MATCH(A2290,'TOL2008'!A:A,0))</f>
        <v>15110</v>
      </c>
      <c r="J2290" s="25" t="str">
        <f>INDEX(Pääluokka!$H$2:$H$100,MATCH(VALUE(LEFT(Taulukko1[[#This Row],[TOL2008]],2)),Pääluokka!$G$2:$G$100,0))</f>
        <v>Teollisuus</v>
      </c>
      <c r="K2290" s="25" t="str">
        <f>INDEX(Pääluokka!$I$2:$I$100,MATCH(VALUE(LEFT(Taulukko1[[#This Row],[TOL2008]],2)),Pääluokka!$G$2:$G$100,0))</f>
        <v>Teollisuus (C-E)</v>
      </c>
    </row>
    <row r="2291" spans="1:11" ht="12.75" customHeight="1">
      <c r="A2291" t="s">
        <v>663</v>
      </c>
      <c r="B2291" s="23">
        <v>41318</v>
      </c>
      <c r="C2291" t="s">
        <v>1335</v>
      </c>
      <c r="E2291" s="5">
        <v>10</v>
      </c>
      <c r="F2291" s="4">
        <v>41373</v>
      </c>
      <c r="G2291" s="5">
        <v>4</v>
      </c>
      <c r="H2291" s="22">
        <v>10</v>
      </c>
      <c r="I2291" s="25">
        <f>INDEX('TOL2008'!B:B,MATCH(A2291,'TOL2008'!A:A,0))</f>
        <v>11010</v>
      </c>
      <c r="J2291" s="25" t="str">
        <f>INDEX(Pääluokka!$H$2:$H$100,MATCH(VALUE(LEFT(Taulukko1[[#This Row],[TOL2008]],2)),Pääluokka!$G$2:$G$100,0))</f>
        <v>Teollisuus</v>
      </c>
      <c r="K2291" s="25" t="str">
        <f>INDEX(Pääluokka!$I$2:$I$100,MATCH(VALUE(LEFT(Taulukko1[[#This Row],[TOL2008]],2)),Pääluokka!$G$2:$G$100,0))</f>
        <v>Teollisuus (C-E)</v>
      </c>
    </row>
    <row r="2292" spans="1:11" ht="12.75" customHeight="1">
      <c r="A2292" t="s">
        <v>454</v>
      </c>
      <c r="B2292" s="23">
        <v>41319</v>
      </c>
      <c r="C2292" t="s">
        <v>1142</v>
      </c>
      <c r="E2292" s="5">
        <v>9</v>
      </c>
      <c r="F2292" s="4">
        <v>41360</v>
      </c>
      <c r="G2292" s="5">
        <v>6</v>
      </c>
      <c r="H2292" s="22">
        <v>29</v>
      </c>
      <c r="I2292" s="25">
        <f>INDEX('TOL2008'!B:B,MATCH(A2292,'TOL2008'!A:A,0))</f>
        <v>52291</v>
      </c>
      <c r="J2292" s="25" t="str">
        <f>INDEX(Pääluokka!$H$2:$H$100,MATCH(VALUE(LEFT(Taulukko1[[#This Row],[TOL2008]],2)),Pääluokka!$G$2:$G$100,0))</f>
        <v>Kuljetus ja varastointi</v>
      </c>
      <c r="K2292" s="25" t="str">
        <f>INDEX(Pääluokka!$I$2:$I$100,MATCH(VALUE(LEFT(Taulukko1[[#This Row],[TOL2008]],2)),Pääluokka!$G$2:$G$100,0))</f>
        <v>Palvelualat (G-N, R, S)</v>
      </c>
    </row>
    <row r="2293" spans="1:11" ht="12.75" customHeight="1">
      <c r="A2293" t="s">
        <v>1094</v>
      </c>
      <c r="B2293" s="23">
        <v>41323</v>
      </c>
      <c r="C2293" t="s">
        <v>1095</v>
      </c>
      <c r="E2293" s="5"/>
      <c r="F2293" s="4">
        <v>41449</v>
      </c>
      <c r="G2293" s="5"/>
      <c r="H2293" s="22">
        <v>120</v>
      </c>
      <c r="I2293" s="25">
        <f>INDEX('TOL2008'!B:B,MATCH(A2293,'TOL2008'!A:A,0))</f>
        <v>18120</v>
      </c>
      <c r="J2293" s="25" t="str">
        <f>INDEX(Pääluokka!$H$2:$H$100,MATCH(VALUE(LEFT(Taulukko1[[#This Row],[TOL2008]],2)),Pääluokka!$G$2:$G$100,0))</f>
        <v>Teollisuus</v>
      </c>
      <c r="K2293" s="25" t="str">
        <f>INDEX(Pääluokka!$I$2:$I$100,MATCH(VALUE(LEFT(Taulukko1[[#This Row],[TOL2008]],2)),Pääluokka!$G$2:$G$100,0))</f>
        <v>Teollisuus (C-E)</v>
      </c>
    </row>
    <row r="2294" spans="1:11" ht="12.75" customHeight="1">
      <c r="A2294" t="s">
        <v>566</v>
      </c>
      <c r="B2294" s="23">
        <v>41324</v>
      </c>
      <c r="C2294" t="s">
        <v>1258</v>
      </c>
      <c r="E2294" s="5">
        <v>9</v>
      </c>
      <c r="F2294" s="4">
        <v>41368</v>
      </c>
      <c r="G2294" s="5">
        <v>8</v>
      </c>
      <c r="H2294" s="22">
        <v>9</v>
      </c>
      <c r="I2294" s="25">
        <f>INDEX('TOL2008'!B:B,MATCH(A2294,'TOL2008'!A:A,0))</f>
        <v>72193</v>
      </c>
      <c r="J2294" s="25" t="str">
        <f>INDEX(Pääluokka!$H$2:$H$100,MATCH(VALUE(LEFT(Taulukko1[[#This Row],[TOL2008]],2)),Pääluokka!$G$2:$G$100,0))</f>
        <v>Ammatillinen, tieteellinen ja tekninen toiminta</v>
      </c>
      <c r="K2294" s="25" t="str">
        <f>INDEX(Pääluokka!$I$2:$I$100,MATCH(VALUE(LEFT(Taulukko1[[#This Row],[TOL2008]],2)),Pääluokka!$G$2:$G$100,0))</f>
        <v>Palvelualat (G-N, R, S)</v>
      </c>
    </row>
    <row r="2295" spans="1:11" ht="12.75" customHeight="1">
      <c r="A2295" t="s">
        <v>853</v>
      </c>
      <c r="B2295" s="23">
        <v>41324</v>
      </c>
      <c r="C2295" t="s">
        <v>852</v>
      </c>
      <c r="D2295" s="5">
        <v>7</v>
      </c>
      <c r="E2295" s="5"/>
      <c r="F2295" s="4">
        <v>41440</v>
      </c>
      <c r="G2295" s="5">
        <v>10</v>
      </c>
      <c r="H2295" s="22">
        <v>60</v>
      </c>
      <c r="I2295" s="25">
        <f>INDEX('TOL2008'!B:B,MATCH(A2295,'TOL2008'!A:A,0))</f>
        <v>73111</v>
      </c>
      <c r="J2295" s="25" t="str">
        <f>INDEX(Pääluokka!$H$2:$H$100,MATCH(VALUE(LEFT(Taulukko1[[#This Row],[TOL2008]],2)),Pääluokka!$G$2:$G$100,0))</f>
        <v>Ammatillinen, tieteellinen ja tekninen toiminta</v>
      </c>
      <c r="K2295" s="25" t="str">
        <f>INDEX(Pääluokka!$I$2:$I$100,MATCH(VALUE(LEFT(Taulukko1[[#This Row],[TOL2008]],2)),Pääluokka!$G$2:$G$100,0))</f>
        <v>Palvelualat (G-N, R, S)</v>
      </c>
    </row>
    <row r="2296" spans="1:11" ht="12.75" customHeight="1">
      <c r="A2296" t="s">
        <v>722</v>
      </c>
      <c r="B2296" s="23">
        <v>41324</v>
      </c>
      <c r="C2296" t="s">
        <v>721</v>
      </c>
      <c r="E2296" s="5">
        <v>9</v>
      </c>
      <c r="F2296" s="4">
        <v>41337</v>
      </c>
      <c r="G2296" s="5">
        <v>9</v>
      </c>
      <c r="H2296" s="22">
        <v>30</v>
      </c>
      <c r="I2296" s="25">
        <f>INDEX('TOL2008'!B:B,MATCH(A2296,'TOL2008'!A:A,0))</f>
        <v>72192</v>
      </c>
      <c r="J2296" s="25" t="str">
        <f>INDEX(Pääluokka!$H$2:$H$100,MATCH(VALUE(LEFT(Taulukko1[[#This Row],[TOL2008]],2)),Pääluokka!$G$2:$G$100,0))</f>
        <v>Ammatillinen, tieteellinen ja tekninen toiminta</v>
      </c>
      <c r="K2296" s="25" t="str">
        <f>INDEX(Pääluokka!$I$2:$I$100,MATCH(VALUE(LEFT(Taulukko1[[#This Row],[TOL2008]],2)),Pääluokka!$G$2:$G$100,0))</f>
        <v>Palvelualat (G-N, R, S)</v>
      </c>
    </row>
    <row r="2297" spans="1:11" ht="12.75" customHeight="1">
      <c r="A2297" t="s">
        <v>987</v>
      </c>
      <c r="B2297" s="23">
        <v>41325</v>
      </c>
      <c r="C2297" t="s">
        <v>986</v>
      </c>
      <c r="E2297" s="5">
        <v>35</v>
      </c>
      <c r="F2297" s="4">
        <v>41374</v>
      </c>
      <c r="G2297" s="5">
        <v>0</v>
      </c>
      <c r="H2297" s="22">
        <v>35</v>
      </c>
      <c r="I2297" s="25">
        <f>INDEX('TOL2008'!B:B,MATCH(A2297,'TOL2008'!A:A,0))</f>
        <v>22290</v>
      </c>
      <c r="J2297" s="25" t="str">
        <f>INDEX(Pääluokka!$H$2:$H$100,MATCH(VALUE(LEFT(Taulukko1[[#This Row],[TOL2008]],2)),Pääluokka!$G$2:$G$100,0))</f>
        <v>Teollisuus</v>
      </c>
      <c r="K2297" s="25" t="str">
        <f>INDEX(Pääluokka!$I$2:$I$100,MATCH(VALUE(LEFT(Taulukko1[[#This Row],[TOL2008]],2)),Pääluokka!$G$2:$G$100,0))</f>
        <v>Teollisuus (C-E)</v>
      </c>
    </row>
    <row r="2298" spans="1:11" ht="12.75" customHeight="1">
      <c r="A2298" t="s">
        <v>640</v>
      </c>
      <c r="B2298" s="23">
        <v>41326</v>
      </c>
      <c r="C2298" t="s">
        <v>1317</v>
      </c>
      <c r="E2298" s="5">
        <v>32</v>
      </c>
      <c r="F2298" s="4">
        <v>41389</v>
      </c>
      <c r="G2298" s="5">
        <v>0</v>
      </c>
      <c r="H2298" s="22">
        <v>32</v>
      </c>
      <c r="I2298" s="25">
        <f>INDEX('TOL2008'!B:B,MATCH(A2298,'TOL2008'!A:A,0))</f>
        <v>10130</v>
      </c>
      <c r="J2298" s="25" t="str">
        <f>INDEX(Pääluokka!$H$2:$H$100,MATCH(VALUE(LEFT(Taulukko1[[#This Row],[TOL2008]],2)),Pääluokka!$G$2:$G$100,0))</f>
        <v>Teollisuus</v>
      </c>
      <c r="K2298" s="25" t="str">
        <f>INDEX(Pääluokka!$I$2:$I$100,MATCH(VALUE(LEFT(Taulukko1[[#This Row],[TOL2008]],2)),Pääluokka!$G$2:$G$100,0))</f>
        <v>Teollisuus (C-E)</v>
      </c>
    </row>
    <row r="2299" spans="1:11" ht="12.75" customHeight="1">
      <c r="A2299" t="s">
        <v>964</v>
      </c>
      <c r="B2299" s="23">
        <v>41326</v>
      </c>
      <c r="C2299" t="s">
        <v>963</v>
      </c>
      <c r="E2299" s="5">
        <v>9</v>
      </c>
      <c r="F2299" s="4"/>
      <c r="G2299" s="5"/>
      <c r="H2299" s="22">
        <v>86</v>
      </c>
      <c r="I2299" s="25">
        <f>INDEX('TOL2008'!B:B,MATCH(A2299,'TOL2008'!A:A,0))</f>
        <v>64190</v>
      </c>
      <c r="J2299" s="25" t="str">
        <f>INDEX(Pääluokka!$H$2:$H$100,MATCH(VALUE(LEFT(Taulukko1[[#This Row],[TOL2008]],2)),Pääluokka!$G$2:$G$100,0))</f>
        <v>Rahoitus- ja vakuutustoiminta</v>
      </c>
      <c r="K2299" s="25" t="str">
        <f>INDEX(Pääluokka!$I$2:$I$100,MATCH(VALUE(LEFT(Taulukko1[[#This Row],[TOL2008]],2)),Pääluokka!$G$2:$G$100,0))</f>
        <v>Palvelualat (G-N, R, S)</v>
      </c>
    </row>
    <row r="2300" spans="1:11" ht="12.75" customHeight="1">
      <c r="A2300" t="s">
        <v>1326</v>
      </c>
      <c r="B2300" s="23">
        <v>41327</v>
      </c>
      <c r="C2300" t="s">
        <v>1325</v>
      </c>
      <c r="D2300" s="5" t="s">
        <v>25</v>
      </c>
      <c r="E2300" s="5"/>
      <c r="F2300" s="4"/>
      <c r="G2300" s="5"/>
      <c r="H2300" s="22">
        <v>400</v>
      </c>
      <c r="I2300" s="25">
        <f>INDEX('TOL2008'!B:B,MATCH(A2300,'TOL2008'!A:A,0))</f>
        <v>30110</v>
      </c>
      <c r="J2300" s="25" t="str">
        <f>INDEX(Pääluokka!$H$2:$H$100,MATCH(VALUE(LEFT(Taulukko1[[#This Row],[TOL2008]],2)),Pääluokka!$G$2:$G$100,0))</f>
        <v>Teollisuus</v>
      </c>
      <c r="K2300" s="25" t="str">
        <f>INDEX(Pääluokka!$I$2:$I$100,MATCH(VALUE(LEFT(Taulukko1[[#This Row],[TOL2008]],2)),Pääluokka!$G$2:$G$100,0))</f>
        <v>Teollisuus (C-E)</v>
      </c>
    </row>
    <row r="2301" spans="1:11" ht="12.75" customHeight="1">
      <c r="A2301" t="s">
        <v>105</v>
      </c>
      <c r="B2301" s="23">
        <v>41330</v>
      </c>
      <c r="C2301" t="s">
        <v>776</v>
      </c>
      <c r="E2301" s="5">
        <v>70</v>
      </c>
      <c r="F2301" s="4">
        <v>41382</v>
      </c>
      <c r="G2301" s="5">
        <v>66</v>
      </c>
      <c r="H2301" s="22">
        <v>630</v>
      </c>
      <c r="I2301" s="25">
        <f>INDEX('TOL2008'!B:B,MATCH(A2301,'TOL2008'!A:A,0))</f>
        <v>61200</v>
      </c>
      <c r="J2301" s="25" t="str">
        <f>INDEX(Pääluokka!$H$2:$H$100,MATCH(VALUE(LEFT(Taulukko1[[#This Row],[TOL2008]],2)),Pääluokka!$G$2:$G$100,0))</f>
        <v>Informaatio ja viestintä</v>
      </c>
      <c r="K2301" s="25" t="str">
        <f>INDEX(Pääluokka!$I$2:$I$100,MATCH(VALUE(LEFT(Taulukko1[[#This Row],[TOL2008]],2)),Pääluokka!$G$2:$G$100,0))</f>
        <v>Palvelualat (G-N, R, S)</v>
      </c>
    </row>
    <row r="2302" spans="1:11" ht="12.75" customHeight="1">
      <c r="A2302" t="s">
        <v>934</v>
      </c>
      <c r="B2302" s="23">
        <v>41331</v>
      </c>
      <c r="C2302" t="s">
        <v>933</v>
      </c>
      <c r="E2302" s="5"/>
      <c r="F2302" s="4"/>
      <c r="G2302" s="5"/>
      <c r="H2302" s="22">
        <v>50</v>
      </c>
      <c r="I2302" s="25">
        <f>INDEX('TOL2008'!B:B,MATCH(A2302,'TOL2008'!A:A,0))</f>
        <v>10710</v>
      </c>
      <c r="J2302" s="25" t="str">
        <f>INDEX(Pääluokka!$H$2:$H$100,MATCH(VALUE(LEFT(Taulukko1[[#This Row],[TOL2008]],2)),Pääluokka!$G$2:$G$100,0))</f>
        <v>Teollisuus</v>
      </c>
      <c r="K2302" s="25" t="str">
        <f>INDEX(Pääluokka!$I$2:$I$100,MATCH(VALUE(LEFT(Taulukko1[[#This Row],[TOL2008]],2)),Pääluokka!$G$2:$G$100,0))</f>
        <v>Teollisuus (C-E)</v>
      </c>
    </row>
    <row r="2303" spans="1:11" ht="12.75" customHeight="1">
      <c r="A2303" t="s">
        <v>846</v>
      </c>
      <c r="B2303" s="23">
        <v>41331</v>
      </c>
      <c r="C2303" t="s">
        <v>847</v>
      </c>
      <c r="E2303" s="5">
        <v>35</v>
      </c>
      <c r="F2303" s="4"/>
      <c r="G2303" s="5"/>
      <c r="H2303" s="22">
        <v>35</v>
      </c>
      <c r="I2303" s="25">
        <f>INDEX('TOL2008'!B:B,MATCH(A2303,'TOL2008'!A:A,0))</f>
        <v>26300</v>
      </c>
      <c r="J2303" s="25" t="str">
        <f>INDEX(Pääluokka!$H$2:$H$100,MATCH(VALUE(LEFT(Taulukko1[[#This Row],[TOL2008]],2)),Pääluokka!$G$2:$G$100,0))</f>
        <v>Teollisuus</v>
      </c>
      <c r="K2303" s="25" t="str">
        <f>INDEX(Pääluokka!$I$2:$I$100,MATCH(VALUE(LEFT(Taulukko1[[#This Row],[TOL2008]],2)),Pääluokka!$G$2:$G$100,0))</f>
        <v>Teollisuus (C-E)</v>
      </c>
    </row>
    <row r="2304" spans="1:11" ht="12.75" customHeight="1">
      <c r="A2304" s="21" t="s">
        <v>1250</v>
      </c>
      <c r="B2304" s="23">
        <v>41332</v>
      </c>
      <c r="C2304" s="21" t="s">
        <v>1251</v>
      </c>
      <c r="D2304" s="24"/>
      <c r="E2304" s="24">
        <v>70</v>
      </c>
      <c r="F2304" s="23">
        <v>41353</v>
      </c>
      <c r="G2304" s="24">
        <v>39</v>
      </c>
      <c r="H2304" s="22">
        <v>100</v>
      </c>
      <c r="I2304" s="25">
        <f>INDEX('TOL2008'!B:B,MATCH(A2304,'TOL2008'!A:A,0))</f>
        <v>62010</v>
      </c>
      <c r="J2304" s="25" t="str">
        <f>INDEX(Pääluokka!$H$2:$H$100,MATCH(VALUE(LEFT(Taulukko1[[#This Row],[TOL2008]],2)),Pääluokka!$G$2:$G$100,0))</f>
        <v>Informaatio ja viestintä</v>
      </c>
      <c r="K2304" s="25" t="str">
        <f>INDEX(Pääluokka!$I$2:$I$100,MATCH(VALUE(LEFT(Taulukko1[[#This Row],[TOL2008]],2)),Pääluokka!$G$2:$G$100,0))</f>
        <v>Palvelualat (G-N, R, S)</v>
      </c>
    </row>
    <row r="2305" spans="1:11" ht="12.75" customHeight="1">
      <c r="A2305" t="s">
        <v>532</v>
      </c>
      <c r="B2305" s="23">
        <v>41332</v>
      </c>
      <c r="C2305" t="s">
        <v>1225</v>
      </c>
      <c r="E2305" s="5">
        <v>20</v>
      </c>
      <c r="F2305" s="4"/>
      <c r="G2305" s="5"/>
      <c r="H2305" s="22">
        <v>45</v>
      </c>
      <c r="I2305" s="25">
        <f>INDEX('TOL2008'!B:B,MATCH(A2305,'TOL2008'!A:A,0))</f>
        <v>51101</v>
      </c>
      <c r="J2305" s="25" t="str">
        <f>INDEX(Pääluokka!$H$2:$H$100,MATCH(VALUE(LEFT(Taulukko1[[#This Row],[TOL2008]],2)),Pääluokka!$G$2:$G$100,0))</f>
        <v>Kuljetus ja varastointi</v>
      </c>
      <c r="K2305" s="25" t="str">
        <f>INDEX(Pääluokka!$I$2:$I$100,MATCH(VALUE(LEFT(Taulukko1[[#This Row],[TOL2008]],2)),Pääluokka!$G$2:$G$100,0))</f>
        <v>Palvelualat (G-N, R, S)</v>
      </c>
    </row>
    <row r="2306" spans="1:11" ht="12.75" customHeight="1">
      <c r="A2306" t="s">
        <v>817</v>
      </c>
      <c r="B2306" s="23">
        <v>41332</v>
      </c>
      <c r="C2306" t="s">
        <v>816</v>
      </c>
      <c r="E2306" s="5">
        <v>31</v>
      </c>
      <c r="F2306" s="4">
        <v>41374</v>
      </c>
      <c r="G2306" s="5">
        <v>31</v>
      </c>
      <c r="H2306" s="22">
        <v>31</v>
      </c>
      <c r="I2306" s="25">
        <f>INDEX('TOL2008'!B:B,MATCH(A2306,'TOL2008'!A:A,0))</f>
        <v>16213</v>
      </c>
      <c r="J2306" s="25" t="str">
        <f>INDEX(Pääluokka!$H$2:$H$100,MATCH(VALUE(LEFT(Taulukko1[[#This Row],[TOL2008]],2)),Pääluokka!$G$2:$G$100,0))</f>
        <v>Teollisuus</v>
      </c>
      <c r="K2306" s="25" t="str">
        <f>INDEX(Pääluokka!$I$2:$I$100,MATCH(VALUE(LEFT(Taulukko1[[#This Row],[TOL2008]],2)),Pääluokka!$G$2:$G$100,0))</f>
        <v>Teollisuus (C-E)</v>
      </c>
    </row>
    <row r="2307" spans="1:11" ht="12.75" customHeight="1">
      <c r="A2307" s="21" t="s">
        <v>862</v>
      </c>
      <c r="B2307" s="23">
        <v>41333</v>
      </c>
      <c r="C2307" s="21" t="s">
        <v>861</v>
      </c>
      <c r="D2307" s="24"/>
      <c r="E2307" s="24"/>
      <c r="F2307" s="23"/>
      <c r="G2307" s="24"/>
      <c r="H2307" s="22">
        <v>250</v>
      </c>
      <c r="I2307" s="25">
        <f>INDEX('TOL2008'!B:B,MATCH(A2307,'TOL2008'!A:A,0))</f>
        <v>53200</v>
      </c>
      <c r="J2307" s="25" t="str">
        <f>INDEX(Pääluokka!$H$2:$H$100,MATCH(VALUE(LEFT(Taulukko1[[#This Row],[TOL2008]],2)),Pääluokka!$G$2:$G$100,0))</f>
        <v>Kuljetus ja varastointi</v>
      </c>
      <c r="K2307" s="25" t="str">
        <f>INDEX(Pääluokka!$I$2:$I$100,MATCH(VALUE(LEFT(Taulukko1[[#This Row],[TOL2008]],2)),Pääluokka!$G$2:$G$100,0))</f>
        <v>Palvelualat (G-N, R, S)</v>
      </c>
    </row>
    <row r="2308" spans="1:11" ht="12.75" customHeight="1">
      <c r="A2308" t="s">
        <v>1146</v>
      </c>
      <c r="B2308" s="23">
        <v>41334</v>
      </c>
      <c r="C2308" t="s">
        <v>1147</v>
      </c>
      <c r="E2308" s="5"/>
      <c r="F2308" s="4"/>
      <c r="G2308" s="5"/>
      <c r="H2308" s="22">
        <v>103</v>
      </c>
      <c r="I2308" s="25">
        <f>INDEX('TOL2008'!B:B,MATCH(A2308,'TOL2008'!A:A,0))</f>
        <v>81210</v>
      </c>
      <c r="J2308" s="25" t="str">
        <f>INDEX(Pääluokka!$H$2:$H$100,MATCH(VALUE(LEFT(Taulukko1[[#This Row],[TOL2008]],2)),Pääluokka!$G$2:$G$100,0))</f>
        <v>Hallinto- ja tukipalvelutoiminta</v>
      </c>
      <c r="K2308" s="25" t="str">
        <f>INDEX(Pääluokka!$I$2:$I$100,MATCH(VALUE(LEFT(Taulukko1[[#This Row],[TOL2008]],2)),Pääluokka!$G$2:$G$100,0))</f>
        <v>Palvelualat (G-N, R, S)</v>
      </c>
    </row>
    <row r="2309" spans="1:11" ht="12.75" customHeight="1">
      <c r="A2309" t="s">
        <v>1083</v>
      </c>
      <c r="B2309" s="23">
        <v>41334</v>
      </c>
      <c r="C2309" t="s">
        <v>1082</v>
      </c>
      <c r="E2309" s="5"/>
      <c r="F2309" s="4">
        <v>41368</v>
      </c>
      <c r="G2309" s="5">
        <v>4</v>
      </c>
      <c r="H2309" s="22">
        <v>4</v>
      </c>
      <c r="I2309" s="25">
        <f>INDEX('TOL2008'!B:B,MATCH(A2309,'TOL2008'!A:A,0))</f>
        <v>35113</v>
      </c>
      <c r="J2309" s="25" t="str">
        <f>INDEX(Pääluokka!$H$2:$H$100,MATCH(VALUE(LEFT(Taulukko1[[#This Row],[TOL2008]],2)),Pääluokka!$G$2:$G$100,0))</f>
        <v>Sähkö-, kaasu- ja lämpöhuolto, jäähdytysliiketoiminta</v>
      </c>
      <c r="K2309" s="25" t="str">
        <f>INDEX(Pääluokka!$I$2:$I$100,MATCH(VALUE(LEFT(Taulukko1[[#This Row],[TOL2008]],2)),Pääluokka!$G$2:$G$100,0))</f>
        <v>Teollisuus (C-E)</v>
      </c>
    </row>
    <row r="2310" spans="1:11" ht="12.75" customHeight="1">
      <c r="A2310" t="s">
        <v>324</v>
      </c>
      <c r="B2310" s="23">
        <v>41334</v>
      </c>
      <c r="C2310" t="s">
        <v>998</v>
      </c>
      <c r="D2310" s="5">
        <v>134</v>
      </c>
      <c r="E2310" s="5"/>
      <c r="F2310" s="4">
        <v>41354</v>
      </c>
      <c r="G2310" s="5">
        <v>0</v>
      </c>
      <c r="H2310" s="22">
        <v>134</v>
      </c>
      <c r="I2310" s="25">
        <f>INDEX('TOL2008'!B:B,MATCH(A2310,'TOL2008'!A:A,0))</f>
        <v>14190</v>
      </c>
      <c r="J2310" s="25" t="str">
        <f>INDEX(Pääluokka!$H$2:$H$100,MATCH(VALUE(LEFT(Taulukko1[[#This Row],[TOL2008]],2)),Pääluokka!$G$2:$G$100,0))</f>
        <v>Teollisuus</v>
      </c>
      <c r="K2310" s="25" t="str">
        <f>INDEX(Pääluokka!$I$2:$I$100,MATCH(VALUE(LEFT(Taulukko1[[#This Row],[TOL2008]],2)),Pääluokka!$G$2:$G$100,0))</f>
        <v>Teollisuus (C-E)</v>
      </c>
    </row>
    <row r="2311" spans="1:11" ht="12.75" customHeight="1">
      <c r="A2311" t="s">
        <v>1165</v>
      </c>
      <c r="B2311" s="23">
        <v>41337</v>
      </c>
      <c r="C2311" t="s">
        <v>1164</v>
      </c>
      <c r="E2311" s="5">
        <v>30</v>
      </c>
      <c r="F2311" s="4">
        <v>41401</v>
      </c>
      <c r="G2311" s="5">
        <v>29</v>
      </c>
      <c r="H2311" s="22">
        <v>30</v>
      </c>
      <c r="I2311" s="25">
        <f>INDEX('TOL2008'!B:B,MATCH(A2311,'TOL2008'!A:A,0))</f>
        <v>17290</v>
      </c>
      <c r="J2311" s="25" t="str">
        <f>INDEX(Pääluokka!$H$2:$H$100,MATCH(VALUE(LEFT(Taulukko1[[#This Row],[TOL2008]],2)),Pääluokka!$G$2:$G$100,0))</f>
        <v>Teollisuus</v>
      </c>
      <c r="K2311" s="25" t="str">
        <f>INDEX(Pääluokka!$I$2:$I$100,MATCH(VALUE(LEFT(Taulukko1[[#This Row],[TOL2008]],2)),Pääluokka!$G$2:$G$100,0))</f>
        <v>Teollisuus (C-E)</v>
      </c>
    </row>
    <row r="2312" spans="1:11" ht="12.75" customHeight="1">
      <c r="A2312" s="21" t="s">
        <v>447</v>
      </c>
      <c r="B2312" s="23">
        <v>41337</v>
      </c>
      <c r="C2312" s="21" t="s">
        <v>87</v>
      </c>
      <c r="D2312" s="24">
        <v>50</v>
      </c>
      <c r="E2312" s="24"/>
      <c r="F2312" s="23">
        <v>41381</v>
      </c>
      <c r="G2312" s="24">
        <v>20</v>
      </c>
      <c r="H2312" s="22">
        <v>87</v>
      </c>
      <c r="I2312" s="25">
        <f>INDEX('TOL2008'!B:B,MATCH(A2312,'TOL2008'!A:A,0))</f>
        <v>62010</v>
      </c>
      <c r="J2312" s="25" t="str">
        <f>INDEX(Pääluokka!$H$2:$H$100,MATCH(VALUE(LEFT(Taulukko1[[#This Row],[TOL2008]],2)),Pääluokka!$G$2:$G$100,0))</f>
        <v>Informaatio ja viestintä</v>
      </c>
      <c r="K2312" s="25" t="str">
        <f>INDEX(Pääluokka!$I$2:$I$100,MATCH(VALUE(LEFT(Taulukko1[[#This Row],[TOL2008]],2)),Pääluokka!$G$2:$G$100,0))</f>
        <v>Palvelualat (G-N, R, S)</v>
      </c>
    </row>
    <row r="2313" spans="1:11" ht="12.75" customHeight="1">
      <c r="A2313" t="s">
        <v>569</v>
      </c>
      <c r="B2313" s="23">
        <v>41338</v>
      </c>
      <c r="C2313" t="s">
        <v>1259</v>
      </c>
      <c r="D2313" s="5">
        <v>80</v>
      </c>
      <c r="E2313" s="5">
        <v>15</v>
      </c>
      <c r="F2313" s="4">
        <v>41386</v>
      </c>
      <c r="G2313" s="5">
        <v>7</v>
      </c>
      <c r="H2313" s="22">
        <v>83</v>
      </c>
      <c r="I2313" s="25">
        <f>INDEX('TOL2008'!B:B,MATCH(A2313,'TOL2008'!A:A,0))</f>
        <v>27110</v>
      </c>
      <c r="J2313" s="25" t="str">
        <f>INDEX(Pääluokka!$H$2:$H$100,MATCH(VALUE(LEFT(Taulukko1[[#This Row],[TOL2008]],2)),Pääluokka!$G$2:$G$100,0))</f>
        <v>Teollisuus</v>
      </c>
      <c r="K2313" s="25" t="str">
        <f>INDEX(Pääluokka!$I$2:$I$100,MATCH(VALUE(LEFT(Taulukko1[[#This Row],[TOL2008]],2)),Pääluokka!$G$2:$G$100,0))</f>
        <v>Teollisuus (C-E)</v>
      </c>
    </row>
    <row r="2314" spans="1:11" ht="12.75" customHeight="1">
      <c r="A2314" t="s">
        <v>952</v>
      </c>
      <c r="B2314" s="23">
        <v>41338</v>
      </c>
      <c r="C2314" t="s">
        <v>87</v>
      </c>
      <c r="E2314" s="5"/>
      <c r="F2314" s="4">
        <v>41366</v>
      </c>
      <c r="G2314" s="5">
        <v>15</v>
      </c>
      <c r="H2314" s="22">
        <v>100</v>
      </c>
      <c r="I2314" s="25">
        <f>INDEX('TOL2008'!B:B,MATCH(A2314,'TOL2008'!A:A,0))</f>
        <v>25110</v>
      </c>
      <c r="J2314" s="25" t="str">
        <f>INDEX(Pääluokka!$H$2:$H$100,MATCH(VALUE(LEFT(Taulukko1[[#This Row],[TOL2008]],2)),Pääluokka!$G$2:$G$100,0))</f>
        <v>Teollisuus</v>
      </c>
      <c r="K2314" s="25" t="str">
        <f>INDEX(Pääluokka!$I$2:$I$100,MATCH(VALUE(LEFT(Taulukko1[[#This Row],[TOL2008]],2)),Pääluokka!$G$2:$G$100,0))</f>
        <v>Teollisuus (C-E)</v>
      </c>
    </row>
    <row r="2315" spans="1:11" ht="12.75" customHeight="1">
      <c r="A2315" s="21" t="s">
        <v>205</v>
      </c>
      <c r="B2315" s="23">
        <v>41338</v>
      </c>
      <c r="C2315" s="21" t="s">
        <v>870</v>
      </c>
      <c r="D2315" s="24"/>
      <c r="E2315" s="24">
        <v>70</v>
      </c>
      <c r="F2315" s="23">
        <v>41380</v>
      </c>
      <c r="G2315" s="24">
        <v>60</v>
      </c>
      <c r="H2315" s="22">
        <v>70</v>
      </c>
      <c r="I2315" s="25">
        <f>INDEX('TOL2008'!B:B,MATCH(A2315,'TOL2008'!A:A,0))</f>
        <v>58130</v>
      </c>
      <c r="J2315" s="25" t="str">
        <f>INDEX(Pääluokka!$H$2:$H$100,MATCH(VALUE(LEFT(Taulukko1[[#This Row],[TOL2008]],2)),Pääluokka!$G$2:$G$100,0))</f>
        <v>Informaatio ja viestintä</v>
      </c>
      <c r="K2315" s="25" t="str">
        <f>INDEX(Pääluokka!$I$2:$I$100,MATCH(VALUE(LEFT(Taulukko1[[#This Row],[TOL2008]],2)),Pääluokka!$G$2:$G$100,0))</f>
        <v>Palvelualat (G-N, R, S)</v>
      </c>
    </row>
    <row r="2316" spans="1:11" ht="12.75" customHeight="1">
      <c r="A2316" t="s">
        <v>1260</v>
      </c>
      <c r="B2316" s="23">
        <v>41339</v>
      </c>
      <c r="C2316" t="s">
        <v>639</v>
      </c>
      <c r="E2316" s="5">
        <v>10</v>
      </c>
      <c r="F2316" s="4"/>
      <c r="G2316" s="5"/>
      <c r="H2316" s="22">
        <v>10</v>
      </c>
      <c r="I2316" s="25">
        <f>INDEX('TOL2008'!B:B,MATCH(A2316,'TOL2008'!A:A,0))</f>
        <v>85600</v>
      </c>
      <c r="J2316" s="25" t="str">
        <f>INDEX(Pääluokka!$H$2:$H$100,MATCH(VALUE(LEFT(Taulukko1[[#This Row],[TOL2008]],2)),Pääluokka!$G$2:$G$100,0))</f>
        <v>Koulutus</v>
      </c>
      <c r="K2316" s="25" t="str">
        <f>INDEX(Pääluokka!$I$2:$I$100,MATCH(VALUE(LEFT(Taulukko1[[#This Row],[TOL2008]],2)),Pääluokka!$G$2:$G$100,0))</f>
        <v>Muut toimialat (O-Q, T-X)</v>
      </c>
    </row>
    <row r="2317" spans="1:11" ht="12.75" customHeight="1">
      <c r="A2317" t="s">
        <v>991</v>
      </c>
      <c r="B2317" s="23">
        <v>41339</v>
      </c>
      <c r="C2317" t="s">
        <v>990</v>
      </c>
      <c r="E2317" s="5">
        <v>150</v>
      </c>
      <c r="F2317" s="4"/>
      <c r="G2317" s="5"/>
      <c r="H2317" s="22">
        <v>150</v>
      </c>
      <c r="I2317" s="25">
        <f>INDEX('TOL2008'!B:B,MATCH(A2317,'TOL2008'!A:A,0))</f>
        <v>20600</v>
      </c>
      <c r="J2317" s="25" t="str">
        <f>INDEX(Pääluokka!$H$2:$H$100,MATCH(VALUE(LEFT(Taulukko1[[#This Row],[TOL2008]],2)),Pääluokka!$G$2:$G$100,0))</f>
        <v>Teollisuus</v>
      </c>
      <c r="K2317" s="25" t="str">
        <f>INDEX(Pääluokka!$I$2:$I$100,MATCH(VALUE(LEFT(Taulukko1[[#This Row],[TOL2008]],2)),Pääluokka!$G$2:$G$100,0))</f>
        <v>Teollisuus (C-E)</v>
      </c>
    </row>
    <row r="2318" spans="1:11" ht="12.75" customHeight="1">
      <c r="A2318" t="s">
        <v>939</v>
      </c>
      <c r="B2318" s="23">
        <v>41340</v>
      </c>
      <c r="C2318" t="s">
        <v>938</v>
      </c>
      <c r="E2318" s="5">
        <v>250</v>
      </c>
      <c r="F2318" s="4">
        <v>41416</v>
      </c>
      <c r="G2318" s="5">
        <v>250</v>
      </c>
      <c r="H2318" s="22">
        <v>250</v>
      </c>
      <c r="I2318" s="25">
        <f>INDEX('TOL2008'!B:B,MATCH(A2318,'TOL2008'!A:A,0))</f>
        <v>23990</v>
      </c>
      <c r="J2318" s="25" t="str">
        <f>INDEX(Pääluokka!$H$2:$H$100,MATCH(VALUE(LEFT(Taulukko1[[#This Row],[TOL2008]],2)),Pääluokka!$G$2:$G$100,0))</f>
        <v>Teollisuus</v>
      </c>
      <c r="K2318" s="25" t="str">
        <f>INDEX(Pääluokka!$I$2:$I$100,MATCH(VALUE(LEFT(Taulukko1[[#This Row],[TOL2008]],2)),Pääluokka!$G$2:$G$100,0))</f>
        <v>Teollisuus (C-E)</v>
      </c>
    </row>
    <row r="2319" spans="1:11" ht="12.75" customHeight="1">
      <c r="A2319" t="s">
        <v>779</v>
      </c>
      <c r="B2319" s="23">
        <v>41344</v>
      </c>
      <c r="C2319" t="s">
        <v>678</v>
      </c>
      <c r="E2319" s="5">
        <v>6</v>
      </c>
      <c r="F2319" s="4"/>
      <c r="G2319" s="5"/>
      <c r="H2319" s="22">
        <v>6</v>
      </c>
      <c r="I2319" s="25">
        <f>INDEX('TOL2008'!B:B,MATCH(A2319,'TOL2008'!A:A,0))</f>
        <v>26110</v>
      </c>
      <c r="J2319" s="25" t="str">
        <f>INDEX(Pääluokka!$H$2:$H$100,MATCH(VALUE(LEFT(Taulukko1[[#This Row],[TOL2008]],2)),Pääluokka!$G$2:$G$100,0))</f>
        <v>Teollisuus</v>
      </c>
      <c r="K2319" s="25" t="str">
        <f>INDEX(Pääluokka!$I$2:$I$100,MATCH(VALUE(LEFT(Taulukko1[[#This Row],[TOL2008]],2)),Pääluokka!$G$2:$G$100,0))</f>
        <v>Teollisuus (C-E)</v>
      </c>
    </row>
    <row r="2320" spans="1:11" ht="12.75" customHeight="1">
      <c r="A2320" t="s">
        <v>1298</v>
      </c>
      <c r="B2320" s="23">
        <v>41345</v>
      </c>
      <c r="C2320" t="s">
        <v>1297</v>
      </c>
      <c r="E2320" s="5">
        <v>35</v>
      </c>
      <c r="F2320" s="4">
        <v>41397</v>
      </c>
      <c r="G2320" s="5">
        <v>0</v>
      </c>
      <c r="H2320" s="22">
        <v>35</v>
      </c>
      <c r="I2320" s="25">
        <f>INDEX('TOL2008'!B:B,MATCH(A2320,'TOL2008'!A:A,0))</f>
        <v>20160</v>
      </c>
      <c r="J2320" s="25" t="str">
        <f>INDEX(Pääluokka!$H$2:$H$100,MATCH(VALUE(LEFT(Taulukko1[[#This Row],[TOL2008]],2)),Pääluokka!$G$2:$G$100,0))</f>
        <v>Teollisuus</v>
      </c>
      <c r="K2320" s="25" t="str">
        <f>INDEX(Pääluokka!$I$2:$I$100,MATCH(VALUE(LEFT(Taulukko1[[#This Row],[TOL2008]],2)),Pääluokka!$G$2:$G$100,0))</f>
        <v>Teollisuus (C-E)</v>
      </c>
    </row>
    <row r="2321" spans="1:11" ht="12.75" customHeight="1">
      <c r="A2321" s="21" t="s">
        <v>1277</v>
      </c>
      <c r="B2321" s="23">
        <v>41345</v>
      </c>
      <c r="C2321" s="21" t="s">
        <v>1276</v>
      </c>
      <c r="D2321" s="24"/>
      <c r="E2321" s="24">
        <v>195</v>
      </c>
      <c r="F2321" s="23">
        <v>41444</v>
      </c>
      <c r="G2321" s="24">
        <v>15</v>
      </c>
      <c r="H2321" s="22">
        <v>195</v>
      </c>
      <c r="I2321" s="25">
        <f>INDEX('TOL2008'!B:B,MATCH(A2321,'TOL2008'!A:A,0))</f>
        <v>64190</v>
      </c>
      <c r="J2321" s="25" t="str">
        <f>INDEX(Pääluokka!$H$2:$H$100,MATCH(VALUE(LEFT(Taulukko1[[#This Row],[TOL2008]],2)),Pääluokka!$G$2:$G$100,0))</f>
        <v>Rahoitus- ja vakuutustoiminta</v>
      </c>
      <c r="K2321" s="25" t="str">
        <f>INDEX(Pääluokka!$I$2:$I$100,MATCH(VALUE(LEFT(Taulukko1[[#This Row],[TOL2008]],2)),Pääluokka!$G$2:$G$100,0))</f>
        <v>Palvelualat (G-N, R, S)</v>
      </c>
    </row>
    <row r="2322" spans="1:11" ht="12.75" customHeight="1">
      <c r="A2322" t="s">
        <v>1234</v>
      </c>
      <c r="B2322" s="23">
        <v>41345</v>
      </c>
      <c r="C2322" t="s">
        <v>1233</v>
      </c>
      <c r="E2322" s="5"/>
      <c r="F2322" s="4">
        <v>41408</v>
      </c>
      <c r="G2322" s="5">
        <v>0</v>
      </c>
      <c r="H2322" s="22">
        <v>120</v>
      </c>
      <c r="I2322" s="25">
        <f>INDEX('TOL2008'!B:B,MATCH(A2322,'TOL2008'!A:A,0))</f>
        <v>20510</v>
      </c>
      <c r="J2322" s="25" t="str">
        <f>INDEX(Pääluokka!$H$2:$H$100,MATCH(VALUE(LEFT(Taulukko1[[#This Row],[TOL2008]],2)),Pääluokka!$G$2:$G$100,0))</f>
        <v>Teollisuus</v>
      </c>
      <c r="K2322" s="25" t="str">
        <f>INDEX(Pääluokka!$I$2:$I$100,MATCH(VALUE(LEFT(Taulukko1[[#This Row],[TOL2008]],2)),Pääluokka!$G$2:$G$100,0))</f>
        <v>Teollisuus (C-E)</v>
      </c>
    </row>
    <row r="2323" spans="1:11" ht="12.75" customHeight="1">
      <c r="A2323" t="s">
        <v>1122</v>
      </c>
      <c r="B2323" s="23">
        <v>41345</v>
      </c>
      <c r="C2323" t="s">
        <v>1121</v>
      </c>
      <c r="E2323" s="5">
        <v>8</v>
      </c>
      <c r="F2323" s="4">
        <v>41401</v>
      </c>
      <c r="G2323" s="5">
        <v>20</v>
      </c>
      <c r="H2323" s="22">
        <v>50</v>
      </c>
      <c r="I2323" s="25">
        <f>INDEX('TOL2008'!B:B,MATCH(A2323,'TOL2008'!A:A,0))</f>
        <v>70220</v>
      </c>
      <c r="J2323" s="25" t="str">
        <f>INDEX(Pääluokka!$H$2:$H$100,MATCH(VALUE(LEFT(Taulukko1[[#This Row],[TOL2008]],2)),Pääluokka!$G$2:$G$100,0))</f>
        <v>Ammatillinen, tieteellinen ja tekninen toiminta</v>
      </c>
      <c r="K2323" s="25" t="str">
        <f>INDEX(Pääluokka!$I$2:$I$100,MATCH(VALUE(LEFT(Taulukko1[[#This Row],[TOL2008]],2)),Pääluokka!$G$2:$G$100,0))</f>
        <v>Palvelualat (G-N, R, S)</v>
      </c>
    </row>
    <row r="2324" spans="1:11" ht="12.75" customHeight="1">
      <c r="A2324" s="21" t="s">
        <v>720</v>
      </c>
      <c r="B2324" s="23">
        <v>41345</v>
      </c>
      <c r="C2324" s="21" t="s">
        <v>719</v>
      </c>
      <c r="D2324" s="24"/>
      <c r="E2324" s="24">
        <v>7</v>
      </c>
      <c r="F2324" s="23"/>
      <c r="G2324" s="24"/>
      <c r="H2324" s="22">
        <v>55</v>
      </c>
      <c r="I2324" s="25">
        <f>INDEX('TOL2008'!B:B,MATCH(A2324,'TOL2008'!A:A,0))</f>
        <v>61200</v>
      </c>
      <c r="J2324" s="25" t="str">
        <f>INDEX(Pääluokka!$H$2:$H$100,MATCH(VALUE(LEFT(Taulukko1[[#This Row],[TOL2008]],2)),Pääluokka!$G$2:$G$100,0))</f>
        <v>Informaatio ja viestintä</v>
      </c>
      <c r="K2324" s="25" t="str">
        <f>INDEX(Pääluokka!$I$2:$I$100,MATCH(VALUE(LEFT(Taulukko1[[#This Row],[TOL2008]],2)),Pääluokka!$G$2:$G$100,0))</f>
        <v>Palvelualat (G-N, R, S)</v>
      </c>
    </row>
    <row r="2325" spans="1:11" ht="12.75" customHeight="1">
      <c r="A2325" t="s">
        <v>1163</v>
      </c>
      <c r="B2325" s="23">
        <v>41346</v>
      </c>
      <c r="C2325" t="s">
        <v>1162</v>
      </c>
      <c r="D2325" s="5">
        <v>60</v>
      </c>
      <c r="E2325" s="5"/>
      <c r="F2325" s="4"/>
      <c r="G2325" s="5"/>
      <c r="H2325" s="22">
        <v>60</v>
      </c>
      <c r="I2325" s="25">
        <f>INDEX('TOL2008'!B:B,MATCH(A2325,'TOL2008'!A:A,0))</f>
        <v>68310</v>
      </c>
      <c r="J2325" s="25" t="str">
        <f>INDEX(Pääluokka!$H$2:$H$100,MATCH(VALUE(LEFT(Taulukko1[[#This Row],[TOL2008]],2)),Pääluokka!$G$2:$G$100,0))</f>
        <v>Kiinteistöalan toiminta</v>
      </c>
      <c r="K2325" s="25" t="str">
        <f>INDEX(Pääluokka!$I$2:$I$100,MATCH(VALUE(LEFT(Taulukko1[[#This Row],[TOL2008]],2)),Pääluokka!$G$2:$G$100,0))</f>
        <v>Palvelualat (G-N, R, S)</v>
      </c>
    </row>
    <row r="2326" spans="1:11" ht="12.75" customHeight="1">
      <c r="A2326" t="s">
        <v>929</v>
      </c>
      <c r="B2326" s="23">
        <v>41346</v>
      </c>
      <c r="C2326" t="s">
        <v>928</v>
      </c>
      <c r="E2326" s="5"/>
      <c r="F2326" s="4">
        <v>41390</v>
      </c>
      <c r="G2326" s="5"/>
      <c r="H2326" s="22">
        <v>50</v>
      </c>
      <c r="I2326" s="25">
        <f>INDEX('TOL2008'!B:B,MATCH(A2326,'TOL2008'!A:A,0))</f>
        <v>86909</v>
      </c>
      <c r="J2326" s="25" t="str">
        <f>INDEX(Pääluokka!$H$2:$H$100,MATCH(VALUE(LEFT(Taulukko1[[#This Row],[TOL2008]],2)),Pääluokka!$G$2:$G$100,0))</f>
        <v>Terveys- ja sosiaalipalvelut</v>
      </c>
      <c r="K2326" s="25" t="str">
        <f>INDEX(Pääluokka!$I$2:$I$100,MATCH(VALUE(LEFT(Taulukko1[[#This Row],[TOL2008]],2)),Pääluokka!$G$2:$G$100,0))</f>
        <v>Muut toimialat (O-Q, T-X)</v>
      </c>
    </row>
    <row r="2327" spans="1:11" ht="12.75" customHeight="1">
      <c r="A2327" t="s">
        <v>532</v>
      </c>
      <c r="B2327" s="23">
        <v>41347</v>
      </c>
      <c r="C2327" t="s">
        <v>1224</v>
      </c>
      <c r="E2327" s="5">
        <v>310</v>
      </c>
      <c r="F2327" s="4">
        <v>41396</v>
      </c>
      <c r="G2327" s="5">
        <v>290</v>
      </c>
      <c r="H2327" s="22">
        <v>900</v>
      </c>
      <c r="I2327" s="25">
        <f>INDEX('TOL2008'!B:B,MATCH(A2327,'TOL2008'!A:A,0))</f>
        <v>51101</v>
      </c>
      <c r="J2327" s="25" t="str">
        <f>INDEX(Pääluokka!$H$2:$H$100,MATCH(VALUE(LEFT(Taulukko1[[#This Row],[TOL2008]],2)),Pääluokka!$G$2:$G$100,0))</f>
        <v>Kuljetus ja varastointi</v>
      </c>
      <c r="K2327" s="25" t="str">
        <f>INDEX(Pääluokka!$I$2:$I$100,MATCH(VALUE(LEFT(Taulukko1[[#This Row],[TOL2008]],2)),Pääluokka!$G$2:$G$100,0))</f>
        <v>Palvelualat (G-N, R, S)</v>
      </c>
    </row>
    <row r="2328" spans="1:11" ht="12.75" customHeight="1">
      <c r="A2328" t="s">
        <v>383</v>
      </c>
      <c r="B2328" s="23">
        <v>41348</v>
      </c>
      <c r="C2328" t="s">
        <v>1045</v>
      </c>
      <c r="E2328" s="5">
        <v>10</v>
      </c>
      <c r="F2328" s="4">
        <v>41373</v>
      </c>
      <c r="G2328" s="5">
        <v>7</v>
      </c>
      <c r="H2328" s="22">
        <v>10</v>
      </c>
      <c r="I2328" s="25">
        <f>INDEX('TOL2008'!B:B,MATCH(A2328,'TOL2008'!A:A,0))</f>
        <v>82910</v>
      </c>
      <c r="J2328" s="25" t="str">
        <f>INDEX(Pääluokka!$H$2:$H$100,MATCH(VALUE(LEFT(Taulukko1[[#This Row],[TOL2008]],2)),Pääluokka!$G$2:$G$100,0))</f>
        <v>Hallinto- ja tukipalvelutoiminta</v>
      </c>
      <c r="K2328" s="25" t="str">
        <f>INDEX(Pääluokka!$I$2:$I$100,MATCH(VALUE(LEFT(Taulukko1[[#This Row],[TOL2008]],2)),Pääluokka!$G$2:$G$100,0))</f>
        <v>Palvelualat (G-N, R, S)</v>
      </c>
    </row>
    <row r="2329" spans="1:11" ht="12.75" customHeight="1">
      <c r="A2329" t="s">
        <v>922</v>
      </c>
      <c r="B2329" s="23">
        <v>41348</v>
      </c>
      <c r="C2329" t="s">
        <v>921</v>
      </c>
      <c r="D2329" s="5" t="s">
        <v>25</v>
      </c>
      <c r="E2329" s="5">
        <v>15</v>
      </c>
      <c r="F2329" s="4">
        <v>41404</v>
      </c>
      <c r="G2329" s="5">
        <v>8</v>
      </c>
      <c r="H2329" s="22">
        <v>130</v>
      </c>
      <c r="I2329" s="25">
        <f>INDEX('TOL2008'!B:B,MATCH(A2329,'TOL2008'!A:A,0))</f>
        <v>58130</v>
      </c>
      <c r="J2329" s="25" t="str">
        <f>INDEX(Pääluokka!$H$2:$H$100,MATCH(VALUE(LEFT(Taulukko1[[#This Row],[TOL2008]],2)),Pääluokka!$G$2:$G$100,0))</f>
        <v>Informaatio ja viestintä</v>
      </c>
      <c r="K2329" s="25" t="str">
        <f>INDEX(Pääluokka!$I$2:$I$100,MATCH(VALUE(LEFT(Taulukko1[[#This Row],[TOL2008]],2)),Pääluokka!$G$2:$G$100,0))</f>
        <v>Palvelualat (G-N, R, S)</v>
      </c>
    </row>
    <row r="2330" spans="1:11" ht="12.75" customHeight="1">
      <c r="A2330" t="s">
        <v>205</v>
      </c>
      <c r="B2330" s="23">
        <v>41348</v>
      </c>
      <c r="C2330" t="s">
        <v>869</v>
      </c>
      <c r="D2330" s="5" t="s">
        <v>25</v>
      </c>
      <c r="E2330" s="5">
        <v>40</v>
      </c>
      <c r="F2330" s="4">
        <v>41400</v>
      </c>
      <c r="G2330" s="5">
        <v>26</v>
      </c>
      <c r="H2330" s="22">
        <v>230</v>
      </c>
      <c r="I2330" s="25">
        <f>INDEX('TOL2008'!B:B,MATCH(A2330,'TOL2008'!A:A,0))</f>
        <v>58130</v>
      </c>
      <c r="J2330" s="25" t="str">
        <f>INDEX(Pääluokka!$H$2:$H$100,MATCH(VALUE(LEFT(Taulukko1[[#This Row],[TOL2008]],2)),Pääluokka!$G$2:$G$100,0))</f>
        <v>Informaatio ja viestintä</v>
      </c>
      <c r="K2330" s="25" t="str">
        <f>INDEX(Pääluokka!$I$2:$I$100,MATCH(VALUE(LEFT(Taulukko1[[#This Row],[TOL2008]],2)),Pääluokka!$G$2:$G$100,0))</f>
        <v>Palvelualat (G-N, R, S)</v>
      </c>
    </row>
    <row r="2331" spans="1:11" ht="12.75" customHeight="1">
      <c r="A2331" t="s">
        <v>1125</v>
      </c>
      <c r="B2331" s="23">
        <v>41351</v>
      </c>
      <c r="C2331" t="s">
        <v>143</v>
      </c>
      <c r="E2331" s="5">
        <v>150</v>
      </c>
      <c r="F2331" s="4">
        <v>41402</v>
      </c>
      <c r="G2331" s="5">
        <v>97</v>
      </c>
      <c r="H2331" s="22">
        <v>700</v>
      </c>
      <c r="I2331" s="25">
        <f>INDEX('TOL2008'!B:B,MATCH(A2331,'TOL2008'!A:A,0))</f>
        <v>28300</v>
      </c>
      <c r="J2331" s="25" t="str">
        <f>INDEX(Pääluokka!$H$2:$H$100,MATCH(VALUE(LEFT(Taulukko1[[#This Row],[TOL2008]],2)),Pääluokka!$G$2:$G$100,0))</f>
        <v>Teollisuus</v>
      </c>
      <c r="K2331" s="25" t="str">
        <f>INDEX(Pääluokka!$I$2:$I$100,MATCH(VALUE(LEFT(Taulukko1[[#This Row],[TOL2008]],2)),Pääluokka!$G$2:$G$100,0))</f>
        <v>Teollisuus (C-E)</v>
      </c>
    </row>
    <row r="2332" spans="1:11" ht="12.75" customHeight="1">
      <c r="A2332" t="s">
        <v>366</v>
      </c>
      <c r="B2332" s="23">
        <v>41354</v>
      </c>
      <c r="C2332" t="s">
        <v>1030</v>
      </c>
      <c r="E2332" s="5">
        <v>60</v>
      </c>
      <c r="F2332" s="4">
        <v>41410</v>
      </c>
      <c r="G2332" s="5">
        <v>60</v>
      </c>
      <c r="H2332" s="22">
        <v>60</v>
      </c>
      <c r="I2332" s="25">
        <f>INDEX('TOL2008'!B:B,MATCH(A2332,'TOL2008'!A:A,0))</f>
        <v>47719</v>
      </c>
      <c r="J2332" s="25" t="str">
        <f>INDEX(Pääluokka!$H$2:$H$100,MATCH(VALUE(LEFT(Taulukko1[[#This Row],[TOL2008]],2)),Pääluokka!$G$2:$G$100,0))</f>
        <v>Tukku- ja vähittäiskauppa; moottoriajoneuvojen ja moottoripyörien korjaus</v>
      </c>
      <c r="K2332" s="25" t="str">
        <f>INDEX(Pääluokka!$I$2:$I$100,MATCH(VALUE(LEFT(Taulukko1[[#This Row],[TOL2008]],2)),Pääluokka!$G$2:$G$100,0))</f>
        <v>Palvelualat (G-N, R, S)</v>
      </c>
    </row>
    <row r="2333" spans="1:11" ht="12.75" customHeight="1">
      <c r="A2333" s="21" t="s">
        <v>890</v>
      </c>
      <c r="B2333" s="23">
        <v>41355</v>
      </c>
      <c r="C2333" s="21" t="s">
        <v>891</v>
      </c>
      <c r="D2333" s="24" t="s">
        <v>25</v>
      </c>
      <c r="E2333" s="24">
        <v>10</v>
      </c>
      <c r="F2333" s="23">
        <v>41394</v>
      </c>
      <c r="G2333" s="24">
        <v>0</v>
      </c>
      <c r="H2333" s="22">
        <v>110</v>
      </c>
      <c r="I2333" s="25">
        <f>INDEX('TOL2008'!B:B,MATCH(A2333,'TOL2008'!A:A,0))</f>
        <v>13921</v>
      </c>
      <c r="J2333" s="25" t="str">
        <f>INDEX(Pääluokka!$H$2:$H$100,MATCH(VALUE(LEFT(Taulukko1[[#This Row],[TOL2008]],2)),Pääluokka!$G$2:$G$100,0))</f>
        <v>Teollisuus</v>
      </c>
      <c r="K2333" s="25" t="str">
        <f>INDEX(Pääluokka!$I$2:$I$100,MATCH(VALUE(LEFT(Taulukko1[[#This Row],[TOL2008]],2)),Pääluokka!$G$2:$G$100,0))</f>
        <v>Teollisuus (C-E)</v>
      </c>
    </row>
    <row r="2334" spans="1:11" ht="12.75" customHeight="1">
      <c r="A2334" s="21" t="s">
        <v>1248</v>
      </c>
      <c r="B2334" s="23">
        <v>41359</v>
      </c>
      <c r="C2334" t="s">
        <v>1247</v>
      </c>
      <c r="D2334" s="24" t="s">
        <v>25</v>
      </c>
      <c r="E2334" s="24"/>
      <c r="F2334" s="23"/>
      <c r="G2334" s="24"/>
      <c r="H2334" s="22">
        <v>40</v>
      </c>
      <c r="I2334" s="25">
        <f>INDEX('TOL2008'!B:B,MATCH(A2334,'TOL2008'!A:A,0))</f>
        <v>27120</v>
      </c>
      <c r="J2334" s="25" t="str">
        <f>INDEX(Pääluokka!$H$2:$H$100,MATCH(VALUE(LEFT(Taulukko1[[#This Row],[TOL2008]],2)),Pääluokka!$G$2:$G$100,0))</f>
        <v>Teollisuus</v>
      </c>
      <c r="K2334" s="25" t="str">
        <f>INDEX(Pääluokka!$I$2:$I$100,MATCH(VALUE(LEFT(Taulukko1[[#This Row],[TOL2008]],2)),Pääluokka!$G$2:$G$100,0))</f>
        <v>Teollisuus (C-E)</v>
      </c>
    </row>
    <row r="2335" spans="1:11" ht="12.75" customHeight="1">
      <c r="A2335" t="s">
        <v>841</v>
      </c>
      <c r="B2335" s="23">
        <v>41359</v>
      </c>
      <c r="C2335" t="s">
        <v>840</v>
      </c>
      <c r="E2335" s="5">
        <v>270</v>
      </c>
      <c r="F2335" s="4">
        <v>41423</v>
      </c>
      <c r="G2335" s="5">
        <v>180</v>
      </c>
      <c r="H2335" s="22">
        <v>1900</v>
      </c>
      <c r="I2335" s="25">
        <f>INDEX('TOL2008'!B:B,MATCH(A2335,'TOL2008'!A:A,0))</f>
        <v>46901</v>
      </c>
      <c r="J2335" s="25" t="str">
        <f>INDEX(Pääluokka!$H$2:$H$100,MATCH(VALUE(LEFT(Taulukko1[[#This Row],[TOL2008]],2)),Pääluokka!$G$2:$G$100,0))</f>
        <v>Tukku- ja vähittäiskauppa; moottoriajoneuvojen ja moottoripyörien korjaus</v>
      </c>
      <c r="K2335" s="25" t="str">
        <f>INDEX(Pääluokka!$I$2:$I$100,MATCH(VALUE(LEFT(Taulukko1[[#This Row],[TOL2008]],2)),Pääluokka!$G$2:$G$100,0))</f>
        <v>Palvelualat (G-N, R, S)</v>
      </c>
    </row>
    <row r="2336" spans="1:11" ht="12.75" customHeight="1">
      <c r="A2336" s="21" t="s">
        <v>324</v>
      </c>
      <c r="B2336" s="23">
        <v>41360</v>
      </c>
      <c r="C2336" s="21" t="s">
        <v>997</v>
      </c>
      <c r="D2336" s="24" t="s">
        <v>25</v>
      </c>
      <c r="E2336" s="24">
        <v>50</v>
      </c>
      <c r="F2336" s="23">
        <v>41425</v>
      </c>
      <c r="G2336" s="24">
        <v>34</v>
      </c>
      <c r="H2336" s="22">
        <v>50</v>
      </c>
      <c r="I2336" s="25">
        <f>INDEX('TOL2008'!B:B,MATCH(A2336,'TOL2008'!A:A,0))</f>
        <v>14190</v>
      </c>
      <c r="J2336" s="25" t="str">
        <f>INDEX(Pääluokka!$H$2:$H$100,MATCH(VALUE(LEFT(Taulukko1[[#This Row],[TOL2008]],2)),Pääluokka!$G$2:$G$100,0))</f>
        <v>Teollisuus</v>
      </c>
      <c r="K2336" s="25" t="str">
        <f>INDEX(Pääluokka!$I$2:$I$100,MATCH(VALUE(LEFT(Taulukko1[[#This Row],[TOL2008]],2)),Pääluokka!$G$2:$G$100,0))</f>
        <v>Teollisuus (C-E)</v>
      </c>
    </row>
    <row r="2337" spans="1:11" ht="12.75" customHeight="1">
      <c r="A2337" s="21" t="s">
        <v>1033</v>
      </c>
      <c r="B2337" s="23">
        <v>41361</v>
      </c>
      <c r="C2337" t="s">
        <v>143</v>
      </c>
      <c r="D2337" s="24"/>
      <c r="E2337" s="24">
        <v>9</v>
      </c>
      <c r="F2337" s="23"/>
      <c r="G2337" s="24"/>
      <c r="H2337" s="22">
        <v>140</v>
      </c>
      <c r="I2337" s="25">
        <f>INDEX('TOL2008'!B:B,MATCH(A2337,'TOL2008'!A:A,0))</f>
        <v>18120</v>
      </c>
      <c r="J2337" s="25" t="str">
        <f>INDEX(Pääluokka!$H$2:$H$100,MATCH(VALUE(LEFT(Taulukko1[[#This Row],[TOL2008]],2)),Pääluokka!$G$2:$G$100,0))</f>
        <v>Teollisuus</v>
      </c>
      <c r="K2337" s="25" t="str">
        <f>INDEX(Pääluokka!$I$2:$I$100,MATCH(VALUE(LEFT(Taulukko1[[#This Row],[TOL2008]],2)),Pääluokka!$G$2:$G$100,0))</f>
        <v>Teollisuus (C-E)</v>
      </c>
    </row>
    <row r="2338" spans="1:11" ht="12.75" customHeight="1">
      <c r="A2338" t="s">
        <v>884</v>
      </c>
      <c r="B2338" s="23">
        <v>41364</v>
      </c>
      <c r="C2338" t="s">
        <v>883</v>
      </c>
      <c r="E2338" s="5">
        <v>830</v>
      </c>
      <c r="F2338" s="4">
        <v>41452</v>
      </c>
      <c r="G2338" s="5">
        <v>808</v>
      </c>
      <c r="H2338" s="22">
        <v>830</v>
      </c>
      <c r="I2338" s="25">
        <f>INDEX('TOL2008'!B:B,MATCH(A2338,'TOL2008'!A:A,0))</f>
        <v>26110</v>
      </c>
      <c r="J2338" s="25" t="str">
        <f>INDEX(Pääluokka!$H$2:$H$100,MATCH(VALUE(LEFT(Taulukko1[[#This Row],[TOL2008]],2)),Pääluokka!$G$2:$G$100,0))</f>
        <v>Teollisuus</v>
      </c>
      <c r="K2338" s="25" t="str">
        <f>INDEX(Pääluokka!$I$2:$I$100,MATCH(VALUE(LEFT(Taulukko1[[#This Row],[TOL2008]],2)),Pääluokka!$G$2:$G$100,0))</f>
        <v>Teollisuus (C-E)</v>
      </c>
    </row>
    <row r="2339" spans="1:11" ht="12.75" customHeight="1">
      <c r="A2339" t="s">
        <v>1316</v>
      </c>
      <c r="B2339" s="23">
        <v>41365</v>
      </c>
      <c r="C2339" t="s">
        <v>1315</v>
      </c>
      <c r="E2339" s="5"/>
      <c r="F2339" s="4">
        <v>41401</v>
      </c>
      <c r="G2339" s="5">
        <v>30</v>
      </c>
      <c r="H2339" s="22">
        <v>58</v>
      </c>
      <c r="I2339" s="25">
        <f>INDEX('TOL2008'!B:B,MATCH(A2339,'TOL2008'!A:A,0))</f>
        <v>87301</v>
      </c>
      <c r="J2339" s="25" t="str">
        <f>INDEX(Pääluokka!$H$2:$H$100,MATCH(VALUE(LEFT(Taulukko1[[#This Row],[TOL2008]],2)),Pääluokka!$G$2:$G$100,0))</f>
        <v>Terveys- ja sosiaalipalvelut</v>
      </c>
      <c r="K2339" s="25" t="str">
        <f>INDEX(Pääluokka!$I$2:$I$100,MATCH(VALUE(LEFT(Taulukko1[[#This Row],[TOL2008]],2)),Pääluokka!$G$2:$G$100,0))</f>
        <v>Muut toimialat (O-Q, T-X)</v>
      </c>
    </row>
    <row r="2340" spans="1:11" ht="12.75" customHeight="1">
      <c r="A2340" s="21" t="s">
        <v>838</v>
      </c>
      <c r="B2340" s="23">
        <v>41365</v>
      </c>
      <c r="C2340" s="21" t="s">
        <v>837</v>
      </c>
      <c r="D2340" s="24">
        <v>9</v>
      </c>
      <c r="E2340" s="24"/>
      <c r="F2340" s="23">
        <v>41408</v>
      </c>
      <c r="G2340" s="24">
        <v>0</v>
      </c>
      <c r="H2340" s="22">
        <v>9</v>
      </c>
      <c r="I2340" s="25">
        <f>INDEX('TOL2008'!B:B,MATCH(A2340,'TOL2008'!A:A,0))</f>
        <v>25990</v>
      </c>
      <c r="J2340" s="25" t="str">
        <f>INDEX(Pääluokka!$H$2:$H$100,MATCH(VALUE(LEFT(Taulukko1[[#This Row],[TOL2008]],2)),Pääluokka!$G$2:$G$100,0))</f>
        <v>Teollisuus</v>
      </c>
      <c r="K2340" s="25" t="str">
        <f>INDEX(Pääluokka!$I$2:$I$100,MATCH(VALUE(LEFT(Taulukko1[[#This Row],[TOL2008]],2)),Pääluokka!$G$2:$G$100,0))</f>
        <v>Teollisuus (C-E)</v>
      </c>
    </row>
    <row r="2341" spans="1:11" ht="12.75" customHeight="1">
      <c r="A2341" t="s">
        <v>733</v>
      </c>
      <c r="B2341" s="23">
        <v>41365</v>
      </c>
      <c r="C2341" t="s">
        <v>732</v>
      </c>
      <c r="E2341" s="5"/>
      <c r="F2341" s="4">
        <v>41410</v>
      </c>
      <c r="G2341" s="5">
        <v>3</v>
      </c>
      <c r="H2341" s="22">
        <v>22</v>
      </c>
      <c r="I2341" s="25">
        <f>INDEX('TOL2008'!B:B,MATCH(A2341,'TOL2008'!A:A,0))</f>
        <v>10510</v>
      </c>
      <c r="J2341" s="25" t="str">
        <f>INDEX(Pääluokka!$H$2:$H$100,MATCH(VALUE(LEFT(Taulukko1[[#This Row],[TOL2008]],2)),Pääluokka!$G$2:$G$100,0))</f>
        <v>Teollisuus</v>
      </c>
      <c r="K2341" s="25" t="str">
        <f>INDEX(Pääluokka!$I$2:$I$100,MATCH(VALUE(LEFT(Taulukko1[[#This Row],[TOL2008]],2)),Pääluokka!$G$2:$G$100,0))</f>
        <v>Teollisuus (C-E)</v>
      </c>
    </row>
    <row r="2342" spans="1:11" ht="12.75" customHeight="1">
      <c r="A2342" t="s">
        <v>1352</v>
      </c>
      <c r="B2342" s="23">
        <v>41366</v>
      </c>
      <c r="C2342" t="s">
        <v>1353</v>
      </c>
      <c r="E2342" s="5">
        <v>10</v>
      </c>
      <c r="F2342" s="4">
        <v>41388</v>
      </c>
      <c r="G2342" s="5">
        <v>9</v>
      </c>
      <c r="H2342" s="22">
        <v>168</v>
      </c>
      <c r="I2342" s="25">
        <f>INDEX('TOL2008'!B:B,MATCH(A2342,'TOL2008'!A:A,0))</f>
        <v>61900</v>
      </c>
      <c r="J2342" s="25" t="str">
        <f>INDEX(Pääluokka!$H$2:$H$100,MATCH(VALUE(LEFT(Taulukko1[[#This Row],[TOL2008]],2)),Pääluokka!$G$2:$G$100,0))</f>
        <v>Informaatio ja viestintä</v>
      </c>
      <c r="K2342" s="25" t="str">
        <f>INDEX(Pääluokka!$I$2:$I$100,MATCH(VALUE(LEFT(Taulukko1[[#This Row],[TOL2008]],2)),Pääluokka!$G$2:$G$100,0))</f>
        <v>Palvelualat (G-N, R, S)</v>
      </c>
    </row>
    <row r="2343" spans="1:11" ht="12.75" customHeight="1">
      <c r="A2343" s="21" t="s">
        <v>370</v>
      </c>
      <c r="B2343" s="23">
        <v>41367</v>
      </c>
      <c r="C2343" s="21" t="s">
        <v>1032</v>
      </c>
      <c r="D2343" s="24"/>
      <c r="E2343" s="24">
        <v>22</v>
      </c>
      <c r="F2343" s="23"/>
      <c r="G2343" s="24"/>
      <c r="H2343" s="22">
        <v>70</v>
      </c>
      <c r="I2343" s="25">
        <f>INDEX('TOL2008'!B:B,MATCH(A2343,'TOL2008'!A:A,0))</f>
        <v>33190</v>
      </c>
      <c r="J2343" s="25" t="str">
        <f>INDEX(Pääluokka!$H$2:$H$100,MATCH(VALUE(LEFT(Taulukko1[[#This Row],[TOL2008]],2)),Pääluokka!$G$2:$G$100,0))</f>
        <v>Teollisuus</v>
      </c>
      <c r="K2343" s="25" t="str">
        <f>INDEX(Pääluokka!$I$2:$I$100,MATCH(VALUE(LEFT(Taulukko1[[#This Row],[TOL2008]],2)),Pääluokka!$G$2:$G$100,0))</f>
        <v>Teollisuus (C-E)</v>
      </c>
    </row>
    <row r="2344" spans="1:11" ht="12.75" customHeight="1">
      <c r="A2344" t="s">
        <v>454</v>
      </c>
      <c r="B2344" s="23">
        <v>41368</v>
      </c>
      <c r="C2344" t="s">
        <v>1141</v>
      </c>
      <c r="E2344" s="5">
        <v>9</v>
      </c>
      <c r="F2344" s="4">
        <v>41374</v>
      </c>
      <c r="G2344" s="5">
        <v>4</v>
      </c>
      <c r="H2344" s="22">
        <v>68</v>
      </c>
      <c r="I2344" s="25">
        <f>INDEX('TOL2008'!B:B,MATCH(A2344,'TOL2008'!A:A,0))</f>
        <v>52291</v>
      </c>
      <c r="J2344" s="25" t="str">
        <f>INDEX(Pääluokka!$H$2:$H$100,MATCH(VALUE(LEFT(Taulukko1[[#This Row],[TOL2008]],2)),Pääluokka!$G$2:$G$100,0))</f>
        <v>Kuljetus ja varastointi</v>
      </c>
      <c r="K2344" s="25" t="str">
        <f>INDEX(Pääluokka!$I$2:$I$100,MATCH(VALUE(LEFT(Taulukko1[[#This Row],[TOL2008]],2)),Pääluokka!$G$2:$G$100,0))</f>
        <v>Palvelualat (G-N, R, S)</v>
      </c>
    </row>
    <row r="2345" spans="1:11" ht="12.75" customHeight="1">
      <c r="A2345" t="s">
        <v>422</v>
      </c>
      <c r="B2345" s="23">
        <v>41373</v>
      </c>
      <c r="C2345" t="s">
        <v>1078</v>
      </c>
      <c r="D2345" s="5" t="s">
        <v>25</v>
      </c>
      <c r="E2345" s="5"/>
      <c r="F2345" s="4"/>
      <c r="G2345" s="5"/>
      <c r="H2345" s="22">
        <v>100</v>
      </c>
      <c r="I2345" s="25">
        <f>INDEX('TOL2008'!B:B,MATCH(A2345,'TOL2008'!A:A,0))</f>
        <v>58130</v>
      </c>
      <c r="J2345" s="25" t="str">
        <f>INDEX(Pääluokka!$H$2:$H$100,MATCH(VALUE(LEFT(Taulukko1[[#This Row],[TOL2008]],2)),Pääluokka!$G$2:$G$100,0))</f>
        <v>Informaatio ja viestintä</v>
      </c>
      <c r="K2345" s="25" t="str">
        <f>INDEX(Pääluokka!$I$2:$I$100,MATCH(VALUE(LEFT(Taulukko1[[#This Row],[TOL2008]],2)),Pääluokka!$G$2:$G$100,0))</f>
        <v>Palvelualat (G-N, R, S)</v>
      </c>
    </row>
    <row r="2346" spans="1:11" ht="12.75" customHeight="1">
      <c r="A2346" t="s">
        <v>730</v>
      </c>
      <c r="B2346" s="23">
        <v>41373</v>
      </c>
      <c r="C2346" t="s">
        <v>731</v>
      </c>
      <c r="D2346" s="5">
        <v>35</v>
      </c>
      <c r="E2346" s="5">
        <v>50</v>
      </c>
      <c r="F2346" s="4">
        <v>41423</v>
      </c>
      <c r="G2346" s="5">
        <v>0</v>
      </c>
      <c r="H2346" s="22">
        <v>300</v>
      </c>
      <c r="I2346" s="25">
        <f>INDEX('TOL2008'!B:B,MATCH(A2346,'TOL2008'!A:A,0))</f>
        <v>29100</v>
      </c>
      <c r="J2346" s="25" t="str">
        <f>INDEX(Pääluokka!$H$2:$H$100,MATCH(VALUE(LEFT(Taulukko1[[#This Row],[TOL2008]],2)),Pääluokka!$G$2:$G$100,0))</f>
        <v>Teollisuus</v>
      </c>
      <c r="K2346" s="25" t="str">
        <f>INDEX(Pääluokka!$I$2:$I$100,MATCH(VALUE(LEFT(Taulukko1[[#This Row],[TOL2008]],2)),Pääluokka!$G$2:$G$100,0))</f>
        <v>Teollisuus (C-E)</v>
      </c>
    </row>
    <row r="2347" spans="1:11" ht="12.75" customHeight="1">
      <c r="A2347" s="21" t="s">
        <v>1293</v>
      </c>
      <c r="B2347" s="23">
        <v>41374</v>
      </c>
      <c r="C2347" s="21" t="s">
        <v>1292</v>
      </c>
      <c r="D2347" s="24"/>
      <c r="E2347" s="24"/>
      <c r="F2347" s="23">
        <v>41422</v>
      </c>
      <c r="G2347" s="24">
        <v>16</v>
      </c>
      <c r="H2347" s="22">
        <v>16</v>
      </c>
      <c r="I2347" s="25">
        <f>INDEX('TOL2008'!B:B,MATCH(A2347,'TOL2008'!A:A,0))</f>
        <v>47420</v>
      </c>
      <c r="J2347" s="25" t="str">
        <f>INDEX(Pääluokka!$H$2:$H$100,MATCH(VALUE(LEFT(Taulukko1[[#This Row],[TOL2008]],2)),Pääluokka!$G$2:$G$100,0))</f>
        <v>Tukku- ja vähittäiskauppa; moottoriajoneuvojen ja moottoripyörien korjaus</v>
      </c>
      <c r="K2347" s="25" t="str">
        <f>INDEX(Pääluokka!$I$2:$I$100,MATCH(VALUE(LEFT(Taulukko1[[#This Row],[TOL2008]],2)),Pääluokka!$G$2:$G$100,0))</f>
        <v>Palvelualat (G-N, R, S)</v>
      </c>
    </row>
    <row r="2348" spans="1:11" ht="12.75" customHeight="1">
      <c r="A2348" s="21" t="s">
        <v>454</v>
      </c>
      <c r="B2348" s="23">
        <v>41374</v>
      </c>
      <c r="C2348" s="21" t="s">
        <v>1140</v>
      </c>
      <c r="D2348" s="24"/>
      <c r="E2348" s="24">
        <v>290</v>
      </c>
      <c r="F2348" s="23">
        <v>41416</v>
      </c>
      <c r="G2348" s="24">
        <v>147</v>
      </c>
      <c r="H2348" s="22">
        <v>1150</v>
      </c>
      <c r="I2348" s="25">
        <f>INDEX('TOL2008'!B:B,MATCH(A2348,'TOL2008'!A:A,0))</f>
        <v>52291</v>
      </c>
      <c r="J2348" s="25" t="str">
        <f>INDEX(Pääluokka!$H$2:$H$100,MATCH(VALUE(LEFT(Taulukko1[[#This Row],[TOL2008]],2)),Pääluokka!$G$2:$G$100,0))</f>
        <v>Kuljetus ja varastointi</v>
      </c>
      <c r="K2348" s="25" t="str">
        <f>INDEX(Pääluokka!$I$2:$I$100,MATCH(VALUE(LEFT(Taulukko1[[#This Row],[TOL2008]],2)),Pääluokka!$G$2:$G$100,0))</f>
        <v>Palvelualat (G-N, R, S)</v>
      </c>
    </row>
    <row r="2349" spans="1:11" ht="12.75" customHeight="1">
      <c r="A2349" s="21" t="s">
        <v>962</v>
      </c>
      <c r="B2349" s="23">
        <v>41374</v>
      </c>
      <c r="C2349" s="21" t="s">
        <v>961</v>
      </c>
      <c r="D2349" s="24"/>
      <c r="E2349" s="24">
        <v>80</v>
      </c>
      <c r="F2349" s="23">
        <v>41428</v>
      </c>
      <c r="G2349" s="24">
        <v>60</v>
      </c>
      <c r="H2349" s="22">
        <v>340</v>
      </c>
      <c r="I2349" s="25">
        <f>INDEX('TOL2008'!B:B,MATCH(A2349,'TOL2008'!A:A,0))</f>
        <v>20590</v>
      </c>
      <c r="J2349" s="25" t="str">
        <f>INDEX(Pääluokka!$H$2:$H$100,MATCH(VALUE(LEFT(Taulukko1[[#This Row],[TOL2008]],2)),Pääluokka!$G$2:$G$100,0))</f>
        <v>Teollisuus</v>
      </c>
      <c r="K2349" s="25" t="str">
        <f>INDEX(Pääluokka!$I$2:$I$100,MATCH(VALUE(LEFT(Taulukko1[[#This Row],[TOL2008]],2)),Pääluokka!$G$2:$G$100,0))</f>
        <v>Teollisuus (C-E)</v>
      </c>
    </row>
    <row r="2350" spans="1:11" ht="12.75" customHeight="1">
      <c r="A2350" s="21" t="s">
        <v>1250</v>
      </c>
      <c r="B2350" s="23">
        <v>41375</v>
      </c>
      <c r="C2350" s="21" t="s">
        <v>1249</v>
      </c>
      <c r="D2350" s="24"/>
      <c r="E2350" s="24"/>
      <c r="F2350" s="23"/>
      <c r="G2350" s="24"/>
      <c r="H2350" s="22">
        <v>36</v>
      </c>
      <c r="I2350" s="25">
        <f>INDEX('TOL2008'!B:B,MATCH(A2350,'TOL2008'!A:A,0))</f>
        <v>62010</v>
      </c>
      <c r="J2350" s="25" t="str">
        <f>INDEX(Pääluokka!$H$2:$H$100,MATCH(VALUE(LEFT(Taulukko1[[#This Row],[TOL2008]],2)),Pääluokka!$G$2:$G$100,0))</f>
        <v>Informaatio ja viestintä</v>
      </c>
      <c r="K2350" s="25" t="str">
        <f>INDEX(Pääluokka!$I$2:$I$100,MATCH(VALUE(LEFT(Taulukko1[[#This Row],[TOL2008]],2)),Pääluokka!$G$2:$G$100,0))</f>
        <v>Palvelualat (G-N, R, S)</v>
      </c>
    </row>
    <row r="2351" spans="1:11" ht="12.75" customHeight="1">
      <c r="A2351" s="21" t="s">
        <v>523</v>
      </c>
      <c r="B2351" s="23">
        <v>41375</v>
      </c>
      <c r="C2351" s="21" t="s">
        <v>1215</v>
      </c>
      <c r="D2351" s="24">
        <v>75</v>
      </c>
      <c r="E2351" s="24">
        <v>36</v>
      </c>
      <c r="F2351" s="23">
        <v>41431</v>
      </c>
      <c r="G2351" s="24">
        <v>28</v>
      </c>
      <c r="H2351" s="22">
        <v>223</v>
      </c>
      <c r="I2351" s="25">
        <f>INDEX('TOL2008'!B:B,MATCH(A2351,'TOL2008'!A:A,0))</f>
        <v>25730</v>
      </c>
      <c r="J2351" s="25" t="str">
        <f>INDEX(Pääluokka!$H$2:$H$100,MATCH(VALUE(LEFT(Taulukko1[[#This Row],[TOL2008]],2)),Pääluokka!$G$2:$G$100,0))</f>
        <v>Teollisuus</v>
      </c>
      <c r="K2351" s="25" t="str">
        <f>INDEX(Pääluokka!$I$2:$I$100,MATCH(VALUE(LEFT(Taulukko1[[#This Row],[TOL2008]],2)),Pääluokka!$G$2:$G$100,0))</f>
        <v>Teollisuus (C-E)</v>
      </c>
    </row>
    <row r="2352" spans="1:11" ht="12.75" customHeight="1">
      <c r="A2352" s="21" t="s">
        <v>1061</v>
      </c>
      <c r="B2352" s="23">
        <v>41375</v>
      </c>
      <c r="C2352" s="21" t="s">
        <v>1060</v>
      </c>
      <c r="D2352" s="24"/>
      <c r="E2352" s="24">
        <v>6</v>
      </c>
      <c r="F2352" s="23">
        <v>41425</v>
      </c>
      <c r="G2352" s="24"/>
      <c r="H2352" s="22">
        <v>8</v>
      </c>
      <c r="I2352" s="25">
        <f>INDEX('TOL2008'!B:B,MATCH(A2352,'TOL2008'!A:A,0))</f>
        <v>64190</v>
      </c>
      <c r="J2352" s="25" t="str">
        <f>INDEX(Pääluokka!$H$2:$H$100,MATCH(VALUE(LEFT(Taulukko1[[#This Row],[TOL2008]],2)),Pääluokka!$G$2:$G$100,0))</f>
        <v>Rahoitus- ja vakuutustoiminta</v>
      </c>
      <c r="K2352" s="25" t="str">
        <f>INDEX(Pääluokka!$I$2:$I$100,MATCH(VALUE(LEFT(Taulukko1[[#This Row],[TOL2008]],2)),Pääluokka!$G$2:$G$100,0))</f>
        <v>Palvelualat (G-N, R, S)</v>
      </c>
    </row>
    <row r="2353" spans="1:11" ht="12.75" customHeight="1">
      <c r="A2353" s="21" t="s">
        <v>13</v>
      </c>
      <c r="B2353" s="23">
        <v>41376</v>
      </c>
      <c r="C2353" s="21" t="s">
        <v>716</v>
      </c>
      <c r="D2353" s="24"/>
      <c r="E2353" s="24">
        <v>200</v>
      </c>
      <c r="F2353" s="23">
        <v>41429</v>
      </c>
      <c r="G2353" s="24">
        <v>100</v>
      </c>
      <c r="H2353" s="22">
        <v>2800</v>
      </c>
      <c r="I2353" s="25">
        <f>INDEX('TOL2008'!B:B,MATCH(A2353,'TOL2008'!A:A,0))</f>
        <v>72192</v>
      </c>
      <c r="J2353" s="25" t="str">
        <f>INDEX(Pääluokka!$H$2:$H$100,MATCH(VALUE(LEFT(Taulukko1[[#This Row],[TOL2008]],2)),Pääluokka!$G$2:$G$100,0))</f>
        <v>Ammatillinen, tieteellinen ja tekninen toiminta</v>
      </c>
      <c r="K2353" s="25" t="str">
        <f>INDEX(Pääluokka!$I$2:$I$100,MATCH(VALUE(LEFT(Taulukko1[[#This Row],[TOL2008]],2)),Pääluokka!$G$2:$G$100,0))</f>
        <v>Palvelualat (G-N, R, S)</v>
      </c>
    </row>
    <row r="2354" spans="1:11" ht="12.75" customHeight="1">
      <c r="A2354" s="21" t="s">
        <v>347</v>
      </c>
      <c r="B2354" s="23">
        <v>41379</v>
      </c>
      <c r="C2354" s="21" t="s">
        <v>1014</v>
      </c>
      <c r="D2354" s="24"/>
      <c r="E2354" s="24">
        <v>95</v>
      </c>
      <c r="F2354" s="23">
        <v>41431</v>
      </c>
      <c r="G2354" s="24">
        <v>73</v>
      </c>
      <c r="H2354" s="22">
        <v>255</v>
      </c>
      <c r="I2354" s="25" t="str">
        <f>INDEX('TOL2008'!B:B,MATCH(A2354,'TOL2008'!A:A,0))</f>
        <v>02200</v>
      </c>
      <c r="J2354" s="25" t="str">
        <f>INDEX(Pääluokka!$H$2:$H$100,MATCH(VALUE(LEFT(Taulukko1[[#This Row],[TOL2008]],2)),Pääluokka!$G$2:$G$100,0))</f>
        <v>Maatalous, metsätalous ja kalatalous</v>
      </c>
      <c r="K2354" s="25" t="str">
        <f>INDEX(Pääluokka!$I$2:$I$100,MATCH(VALUE(LEFT(Taulukko1[[#This Row],[TOL2008]],2)),Pääluokka!$G$2:$G$100,0))</f>
        <v>Alkutuotanto (A-B)</v>
      </c>
    </row>
    <row r="2355" spans="1:11" ht="12.75" customHeight="1">
      <c r="A2355" s="21" t="s">
        <v>1256</v>
      </c>
      <c r="B2355" s="23">
        <v>41380</v>
      </c>
      <c r="C2355" s="21" t="s">
        <v>87</v>
      </c>
      <c r="D2355" s="24"/>
      <c r="E2355" s="24">
        <v>25</v>
      </c>
      <c r="F2355" s="23">
        <v>41437</v>
      </c>
      <c r="G2355" s="24">
        <v>19</v>
      </c>
      <c r="H2355" s="22">
        <v>137</v>
      </c>
      <c r="I2355" s="25">
        <f>INDEX('TOL2008'!B:B,MATCH(A2355,'TOL2008'!A:A,0))</f>
        <v>94110</v>
      </c>
      <c r="J2355" s="25" t="str">
        <f>INDEX(Pääluokka!$H$2:$H$100,MATCH(VALUE(LEFT(Taulukko1[[#This Row],[TOL2008]],2)),Pääluokka!$G$2:$G$100,0))</f>
        <v>Muu palvelutoiminta</v>
      </c>
      <c r="K2355" s="25" t="str">
        <f>INDEX(Pääluokka!$I$2:$I$100,MATCH(VALUE(LEFT(Taulukko1[[#This Row],[TOL2008]],2)),Pääluokka!$G$2:$G$100,0))</f>
        <v>Palvelualat (G-N, R, S)</v>
      </c>
    </row>
    <row r="2356" spans="1:11" ht="12.75" customHeight="1">
      <c r="A2356" s="21" t="s">
        <v>893</v>
      </c>
      <c r="B2356" s="23">
        <v>41380</v>
      </c>
      <c r="C2356" s="21" t="s">
        <v>895</v>
      </c>
      <c r="D2356" s="24"/>
      <c r="E2356" s="24">
        <v>50</v>
      </c>
      <c r="F2356" s="23"/>
      <c r="G2356" s="24"/>
      <c r="H2356" s="22">
        <v>150</v>
      </c>
      <c r="I2356" s="25">
        <f>INDEX('TOL2008'!B:B,MATCH(A2356,'TOL2008'!A:A,0))</f>
        <v>68320</v>
      </c>
      <c r="J2356" s="25" t="str">
        <f>INDEX(Pääluokka!$H$2:$H$100,MATCH(VALUE(LEFT(Taulukko1[[#This Row],[TOL2008]],2)),Pääluokka!$G$2:$G$100,0))</f>
        <v>Kiinteistöalan toiminta</v>
      </c>
      <c r="K2356" s="25" t="str">
        <f>INDEX(Pääluokka!$I$2:$I$100,MATCH(VALUE(LEFT(Taulukko1[[#This Row],[TOL2008]],2)),Pääluokka!$G$2:$G$100,0))</f>
        <v>Palvelualat (G-N, R, S)</v>
      </c>
    </row>
    <row r="2357" spans="1:11" ht="12.75" customHeight="1">
      <c r="A2357" s="21" t="s">
        <v>151</v>
      </c>
      <c r="B2357" s="23">
        <v>41380</v>
      </c>
      <c r="C2357" s="21" t="s">
        <v>832</v>
      </c>
      <c r="D2357" s="24" t="s">
        <v>25</v>
      </c>
      <c r="E2357" s="24"/>
      <c r="F2357" s="23">
        <v>41393</v>
      </c>
      <c r="G2357" s="24">
        <v>0</v>
      </c>
      <c r="H2357" s="22">
        <v>5000</v>
      </c>
      <c r="I2357" s="25">
        <f>INDEX('TOL2008'!B:B,MATCH(A2357,'TOL2008'!A:A,0))</f>
        <v>47192</v>
      </c>
      <c r="J2357" s="25" t="str">
        <f>INDEX(Pääluokka!$H$2:$H$100,MATCH(VALUE(LEFT(Taulukko1[[#This Row],[TOL2008]],2)),Pääluokka!$G$2:$G$100,0))</f>
        <v>Tukku- ja vähittäiskauppa; moottoriajoneuvojen ja moottoripyörien korjaus</v>
      </c>
      <c r="K2357" s="25" t="str">
        <f>INDEX(Pääluokka!$I$2:$I$100,MATCH(VALUE(LEFT(Taulukko1[[#This Row],[TOL2008]],2)),Pääluokka!$G$2:$G$100,0))</f>
        <v>Palvelualat (G-N, R, S)</v>
      </c>
    </row>
    <row r="2358" spans="1:11" ht="12.75" customHeight="1">
      <c r="A2358" t="s">
        <v>50</v>
      </c>
      <c r="B2358" s="23">
        <v>41380</v>
      </c>
      <c r="C2358" t="s">
        <v>742</v>
      </c>
      <c r="E2358" s="5">
        <v>8</v>
      </c>
      <c r="F2358" s="4"/>
      <c r="G2358" s="5"/>
      <c r="H2358" s="22">
        <v>19</v>
      </c>
      <c r="I2358" s="25">
        <f>INDEX('TOL2008'!B:B,MATCH(A2358,'TOL2008'!A:A,0))</f>
        <v>17120</v>
      </c>
      <c r="J2358" s="25" t="str">
        <f>INDEX(Pääluokka!$H$2:$H$100,MATCH(VALUE(LEFT(Taulukko1[[#This Row],[TOL2008]],2)),Pääluokka!$G$2:$G$100,0))</f>
        <v>Teollisuus</v>
      </c>
      <c r="K2358" s="25" t="str">
        <f>INDEX(Pääluokka!$I$2:$I$100,MATCH(VALUE(LEFT(Taulukko1[[#This Row],[TOL2008]],2)),Pääluokka!$G$2:$G$100,0))</f>
        <v>Teollisuus (C-E)</v>
      </c>
    </row>
    <row r="2359" spans="1:11" ht="12.75" customHeight="1">
      <c r="A2359" t="s">
        <v>1346</v>
      </c>
      <c r="B2359" s="23">
        <v>41381</v>
      </c>
      <c r="C2359" t="s">
        <v>1345</v>
      </c>
      <c r="E2359" s="5">
        <v>20</v>
      </c>
      <c r="F2359" s="4">
        <v>41425</v>
      </c>
      <c r="G2359" s="5">
        <v>20</v>
      </c>
      <c r="H2359" s="22">
        <v>20</v>
      </c>
      <c r="I2359" s="25">
        <f>INDEX('TOL2008'!B:B,MATCH(A2359,'TOL2008'!A:A,0))</f>
        <v>18110</v>
      </c>
      <c r="J2359" s="25" t="str">
        <f>INDEX(Pääluokka!$H$2:$H$100,MATCH(VALUE(LEFT(Taulukko1[[#This Row],[TOL2008]],2)),Pääluokka!$G$2:$G$100,0))</f>
        <v>Teollisuus</v>
      </c>
      <c r="K2359" s="25" t="str">
        <f>INDEX(Pääluokka!$I$2:$I$100,MATCH(VALUE(LEFT(Taulukko1[[#This Row],[TOL2008]],2)),Pääluokka!$G$2:$G$100,0))</f>
        <v>Teollisuus (C-E)</v>
      </c>
    </row>
    <row r="2360" spans="1:11" ht="12.75" customHeight="1">
      <c r="A2360" s="21" t="s">
        <v>1097</v>
      </c>
      <c r="B2360" s="23">
        <v>41381</v>
      </c>
      <c r="C2360" s="21" t="s">
        <v>1096</v>
      </c>
      <c r="D2360" s="24"/>
      <c r="E2360" s="24"/>
      <c r="F2360" s="23"/>
      <c r="G2360" s="24"/>
      <c r="H2360" s="22">
        <v>100</v>
      </c>
      <c r="I2360" s="25">
        <f>INDEX('TOL2008'!B:B,MATCH(A2360,'TOL2008'!A:A,0))</f>
        <v>87201</v>
      </c>
      <c r="J2360" s="25" t="str">
        <f>INDEX(Pääluokka!$H$2:$H$100,MATCH(VALUE(LEFT(Taulukko1[[#This Row],[TOL2008]],2)),Pääluokka!$G$2:$G$100,0))</f>
        <v>Terveys- ja sosiaalipalvelut</v>
      </c>
      <c r="K2360" s="25" t="str">
        <f>INDEX(Pääluokka!$I$2:$I$100,MATCH(VALUE(LEFT(Taulukko1[[#This Row],[TOL2008]],2)),Pääluokka!$G$2:$G$100,0))</f>
        <v>Muut toimialat (O-Q, T-X)</v>
      </c>
    </row>
    <row r="2361" spans="1:11" ht="12.75" customHeight="1">
      <c r="A2361" t="s">
        <v>161</v>
      </c>
      <c r="B2361" s="23">
        <v>41381</v>
      </c>
      <c r="C2361" t="s">
        <v>143</v>
      </c>
      <c r="E2361" s="5">
        <v>70</v>
      </c>
      <c r="F2361" s="4">
        <v>41437</v>
      </c>
      <c r="G2361" s="5">
        <v>61</v>
      </c>
      <c r="H2361" s="22">
        <v>600</v>
      </c>
      <c r="I2361" s="25">
        <f>INDEX('TOL2008'!B:B,MATCH(A2361,'TOL2008'!A:A,0))</f>
        <v>94999</v>
      </c>
      <c r="J2361" s="25" t="str">
        <f>INDEX(Pääluokka!$H$2:$H$100,MATCH(VALUE(LEFT(Taulukko1[[#This Row],[TOL2008]],2)),Pääluokka!$G$2:$G$100,0))</f>
        <v>Muu palvelutoiminta</v>
      </c>
      <c r="K2361" s="25" t="str">
        <f>INDEX(Pääluokka!$I$2:$I$100,MATCH(VALUE(LEFT(Taulukko1[[#This Row],[TOL2008]],2)),Pääluokka!$G$2:$G$100,0))</f>
        <v>Palvelualat (G-N, R, S)</v>
      </c>
    </row>
    <row r="2362" spans="1:11" ht="12.75" customHeight="1">
      <c r="A2362" t="s">
        <v>124</v>
      </c>
      <c r="B2362" s="23">
        <v>41383</v>
      </c>
      <c r="C2362" t="s">
        <v>792</v>
      </c>
      <c r="D2362" s="5">
        <v>10</v>
      </c>
      <c r="E2362" s="5">
        <v>10</v>
      </c>
      <c r="F2362" s="4"/>
      <c r="G2362" s="5"/>
      <c r="H2362" s="22">
        <v>50</v>
      </c>
      <c r="I2362" s="25">
        <f>INDEX('TOL2008'!B:B,MATCH(A2362,'TOL2008'!A:A,0))</f>
        <v>43342</v>
      </c>
      <c r="J2362" s="25" t="str">
        <f>INDEX(Pääluokka!$H$2:$H$100,MATCH(VALUE(LEFT(Taulukko1[[#This Row],[TOL2008]],2)),Pääluokka!$G$2:$G$100,0))</f>
        <v>Rakentaminen</v>
      </c>
      <c r="K2362" s="25" t="str">
        <f>INDEX(Pääluokka!$I$2:$I$100,MATCH(VALUE(LEFT(Taulukko1[[#This Row],[TOL2008]],2)),Pääluokka!$G$2:$G$100,0))</f>
        <v>Rakentaminen (F)</v>
      </c>
    </row>
    <row r="2363" spans="1:11" ht="12.75" customHeight="1">
      <c r="A2363" s="21" t="s">
        <v>706</v>
      </c>
      <c r="B2363" s="23">
        <v>41386</v>
      </c>
      <c r="C2363" s="21" t="s">
        <v>707</v>
      </c>
      <c r="D2363" s="24">
        <v>40</v>
      </c>
      <c r="E2363" s="24"/>
      <c r="F2363" s="23">
        <v>41408</v>
      </c>
      <c r="G2363" s="24">
        <v>7</v>
      </c>
      <c r="H2363" s="22">
        <v>150</v>
      </c>
      <c r="I2363" s="25">
        <f>INDEX('TOL2008'!B:B,MATCH(A2363,'TOL2008'!A:A,0))</f>
        <v>71125</v>
      </c>
      <c r="J2363" s="25" t="str">
        <f>INDEX(Pääluokka!$H$2:$H$100,MATCH(VALUE(LEFT(Taulukko1[[#This Row],[TOL2008]],2)),Pääluokka!$G$2:$G$100,0))</f>
        <v>Ammatillinen, tieteellinen ja tekninen toiminta</v>
      </c>
      <c r="K2363" s="25" t="str">
        <f>INDEX(Pääluokka!$I$2:$I$100,MATCH(VALUE(LEFT(Taulukko1[[#This Row],[TOL2008]],2)),Pääluokka!$G$2:$G$100,0))</f>
        <v>Palvelualat (G-N, R, S)</v>
      </c>
    </row>
    <row r="2364" spans="1:11" ht="12.75" customHeight="1">
      <c r="A2364" s="21" t="s">
        <v>1167</v>
      </c>
      <c r="B2364" s="23">
        <v>41387</v>
      </c>
      <c r="C2364" s="21" t="s">
        <v>1166</v>
      </c>
      <c r="D2364" s="24"/>
      <c r="E2364" s="24">
        <v>25</v>
      </c>
      <c r="F2364" s="23">
        <v>41436</v>
      </c>
      <c r="G2364" s="24">
        <v>11</v>
      </c>
      <c r="H2364" s="22">
        <v>181</v>
      </c>
      <c r="I2364" s="25">
        <f>INDEX('TOL2008'!B:B,MATCH(A2364,'TOL2008'!A:A,0))</f>
        <v>58130</v>
      </c>
      <c r="J2364" s="25" t="str">
        <f>INDEX(Pääluokka!$H$2:$H$100,MATCH(VALUE(LEFT(Taulukko1[[#This Row],[TOL2008]],2)),Pääluokka!$G$2:$G$100,0))</f>
        <v>Informaatio ja viestintä</v>
      </c>
      <c r="K2364" s="25" t="str">
        <f>INDEX(Pääluokka!$I$2:$I$100,MATCH(VALUE(LEFT(Taulukko1[[#This Row],[TOL2008]],2)),Pääluokka!$G$2:$G$100,0))</f>
        <v>Palvelualat (G-N, R, S)</v>
      </c>
    </row>
    <row r="2365" spans="1:11" ht="12.75" customHeight="1">
      <c r="A2365" t="s">
        <v>1107</v>
      </c>
      <c r="B2365" s="23">
        <v>41387</v>
      </c>
      <c r="C2365" t="s">
        <v>1108</v>
      </c>
      <c r="E2365" s="5">
        <v>60</v>
      </c>
      <c r="F2365" s="4">
        <v>41437</v>
      </c>
      <c r="G2365" s="5">
        <v>60</v>
      </c>
      <c r="H2365" s="22">
        <v>80</v>
      </c>
      <c r="I2365" s="25">
        <f>INDEX('TOL2008'!B:B,MATCH(A2365,'TOL2008'!A:A,0))</f>
        <v>20590</v>
      </c>
      <c r="J2365" s="25" t="str">
        <f>INDEX(Pääluokka!$H$2:$H$100,MATCH(VALUE(LEFT(Taulukko1[[#This Row],[TOL2008]],2)),Pääluokka!$G$2:$G$100,0))</f>
        <v>Teollisuus</v>
      </c>
      <c r="K2365" s="25" t="str">
        <f>INDEX(Pääluokka!$I$2:$I$100,MATCH(VALUE(LEFT(Taulukko1[[#This Row],[TOL2008]],2)),Pääluokka!$G$2:$G$100,0))</f>
        <v>Teollisuus (C-E)</v>
      </c>
    </row>
    <row r="2366" spans="1:11" ht="12.75" customHeight="1">
      <c r="A2366" t="s">
        <v>351</v>
      </c>
      <c r="B2366" s="23">
        <v>41387</v>
      </c>
      <c r="C2366" t="s">
        <v>1017</v>
      </c>
      <c r="D2366" s="24"/>
      <c r="E2366" s="24">
        <v>175</v>
      </c>
      <c r="F2366" s="4">
        <v>41442</v>
      </c>
      <c r="G2366" s="24">
        <v>120</v>
      </c>
      <c r="H2366" s="22">
        <v>175</v>
      </c>
      <c r="I2366" s="25">
        <f>INDEX('TOL2008'!B:B,MATCH(A2366,'TOL2008'!A:A,0))</f>
        <v>28950</v>
      </c>
      <c r="J2366" s="25" t="str">
        <f>INDEX(Pääluokka!$H$2:$H$100,MATCH(VALUE(LEFT(Taulukko1[[#This Row],[TOL2008]],2)),Pääluokka!$G$2:$G$100,0))</f>
        <v>Teollisuus</v>
      </c>
      <c r="K2366" s="25" t="str">
        <f>INDEX(Pääluokka!$I$2:$I$100,MATCH(VALUE(LEFT(Taulukko1[[#This Row],[TOL2008]],2)),Pääluokka!$G$2:$G$100,0))</f>
        <v>Teollisuus (C-E)</v>
      </c>
    </row>
    <row r="2367" spans="1:11" ht="12.75" customHeight="1">
      <c r="A2367" s="21" t="s">
        <v>788</v>
      </c>
      <c r="B2367" s="23">
        <v>41387</v>
      </c>
      <c r="C2367" s="21" t="s">
        <v>787</v>
      </c>
      <c r="D2367" s="24"/>
      <c r="E2367" s="24">
        <v>290</v>
      </c>
      <c r="F2367" s="23">
        <v>41443</v>
      </c>
      <c r="G2367" s="24">
        <v>172</v>
      </c>
      <c r="H2367" s="22">
        <v>450</v>
      </c>
      <c r="I2367" s="25">
        <f>INDEX('TOL2008'!B:B,MATCH(A2367,'TOL2008'!A:A,0))</f>
        <v>70220</v>
      </c>
      <c r="J2367" s="25" t="str">
        <f>INDEX(Pääluokka!$H$2:$H$100,MATCH(VALUE(LEFT(Taulukko1[[#This Row],[TOL2008]],2)),Pääluokka!$G$2:$G$100,0))</f>
        <v>Ammatillinen, tieteellinen ja tekninen toiminta</v>
      </c>
      <c r="K2367" s="25" t="str">
        <f>INDEX(Pääluokka!$I$2:$I$100,MATCH(VALUE(LEFT(Taulukko1[[#This Row],[TOL2008]],2)),Pääluokka!$G$2:$G$100,0))</f>
        <v>Palvelualat (G-N, R, S)</v>
      </c>
    </row>
    <row r="2368" spans="1:11" ht="12.75" customHeight="1">
      <c r="A2368" s="21" t="s">
        <v>687</v>
      </c>
      <c r="B2368" s="23">
        <v>41388</v>
      </c>
      <c r="C2368" s="21" t="s">
        <v>1361</v>
      </c>
      <c r="D2368" s="24" t="s">
        <v>25</v>
      </c>
      <c r="E2368" s="24">
        <v>106</v>
      </c>
      <c r="F2368" s="23">
        <v>41435</v>
      </c>
      <c r="G2368" s="24">
        <v>60</v>
      </c>
      <c r="H2368" s="22">
        <v>106</v>
      </c>
      <c r="I2368" s="25">
        <f>INDEX('TOL2008'!B:B,MATCH(A2368,'TOL2008'!A:A,0))</f>
        <v>27110</v>
      </c>
      <c r="J2368" s="25" t="str">
        <f>INDEX(Pääluokka!$H$2:$H$100,MATCH(VALUE(LEFT(Taulukko1[[#This Row],[TOL2008]],2)),Pääluokka!$G$2:$G$100,0))</f>
        <v>Teollisuus</v>
      </c>
      <c r="K2368" s="25" t="str">
        <f>INDEX(Pääluokka!$I$2:$I$100,MATCH(VALUE(LEFT(Taulukko1[[#This Row],[TOL2008]],2)),Pääluokka!$G$2:$G$100,0))</f>
        <v>Teollisuus (C-E)</v>
      </c>
    </row>
    <row r="2369" spans="1:11" ht="12.75" customHeight="1">
      <c r="A2369" t="s">
        <v>663</v>
      </c>
      <c r="B2369" s="23">
        <v>41389</v>
      </c>
      <c r="C2369" t="s">
        <v>1334</v>
      </c>
      <c r="E2369" s="24">
        <v>25</v>
      </c>
      <c r="F2369" s="4">
        <v>41439</v>
      </c>
      <c r="G2369" s="24">
        <v>12</v>
      </c>
      <c r="H2369" s="22">
        <v>120</v>
      </c>
      <c r="I2369" s="25">
        <f>INDEX('TOL2008'!B:B,MATCH(A2369,'TOL2008'!A:A,0))</f>
        <v>11010</v>
      </c>
      <c r="J2369" s="25" t="str">
        <f>INDEX(Pääluokka!$H$2:$H$100,MATCH(VALUE(LEFT(Taulukko1[[#This Row],[TOL2008]],2)),Pääluokka!$G$2:$G$100,0))</f>
        <v>Teollisuus</v>
      </c>
      <c r="K2369" s="25" t="str">
        <f>INDEX(Pääluokka!$I$2:$I$100,MATCH(VALUE(LEFT(Taulukko1[[#This Row],[TOL2008]],2)),Pääluokka!$G$2:$G$100,0))</f>
        <v>Teollisuus (C-E)</v>
      </c>
    </row>
    <row r="2370" spans="1:11" ht="12.75" customHeight="1">
      <c r="A2370" t="s">
        <v>1263</v>
      </c>
      <c r="B2370" s="23">
        <v>41389</v>
      </c>
      <c r="C2370" t="s">
        <v>1262</v>
      </c>
      <c r="E2370" s="24">
        <v>42</v>
      </c>
      <c r="F2370" s="4"/>
      <c r="G2370" s="24"/>
      <c r="H2370" s="22">
        <v>42</v>
      </c>
      <c r="I2370" s="25">
        <f>INDEX('TOL2008'!B:B,MATCH(A2370,'TOL2008'!A:A,0))</f>
        <v>50101</v>
      </c>
      <c r="J2370" s="25" t="str">
        <f>INDEX(Pääluokka!$H$2:$H$100,MATCH(VALUE(LEFT(Taulukko1[[#This Row],[TOL2008]],2)),Pääluokka!$G$2:$G$100,0))</f>
        <v>Kuljetus ja varastointi</v>
      </c>
      <c r="K2370" s="25" t="str">
        <f>INDEX(Pääluokka!$I$2:$I$100,MATCH(VALUE(LEFT(Taulukko1[[#This Row],[TOL2008]],2)),Pääluokka!$G$2:$G$100,0))</f>
        <v>Palvelualat (G-N, R, S)</v>
      </c>
    </row>
    <row r="2371" spans="1:11" ht="12.75" customHeight="1">
      <c r="A2371" s="21" t="s">
        <v>535</v>
      </c>
      <c r="B2371" s="23">
        <v>41389</v>
      </c>
      <c r="C2371" s="21" t="s">
        <v>1228</v>
      </c>
      <c r="D2371" s="24"/>
      <c r="E2371" s="24">
        <v>70</v>
      </c>
      <c r="F2371" s="23">
        <v>41498</v>
      </c>
      <c r="G2371" s="24">
        <v>47</v>
      </c>
      <c r="H2371" s="22">
        <v>70</v>
      </c>
      <c r="I2371" s="25">
        <f>INDEX('TOL2008'!B:B,MATCH(A2371,'TOL2008'!A:A,0))</f>
        <v>52230</v>
      </c>
      <c r="J2371" s="25" t="str">
        <f>INDEX(Pääluokka!$H$2:$H$100,MATCH(VALUE(LEFT(Taulukko1[[#This Row],[TOL2008]],2)),Pääluokka!$G$2:$G$100,0))</f>
        <v>Kuljetus ja varastointi</v>
      </c>
      <c r="K2371" s="25" t="str">
        <f>INDEX(Pääluokka!$I$2:$I$100,MATCH(VALUE(LEFT(Taulukko1[[#This Row],[TOL2008]],2)),Pääluokka!$G$2:$G$100,0))</f>
        <v>Palvelualat (G-N, R, S)</v>
      </c>
    </row>
    <row r="2372" spans="1:11" ht="12.75" customHeight="1">
      <c r="A2372" t="s">
        <v>1187</v>
      </c>
      <c r="B2372" s="23">
        <v>41389</v>
      </c>
      <c r="C2372" t="s">
        <v>1189</v>
      </c>
      <c r="E2372" s="24">
        <v>50</v>
      </c>
      <c r="F2372" s="4">
        <v>41437</v>
      </c>
      <c r="G2372" s="24">
        <v>49</v>
      </c>
      <c r="H2372" s="22">
        <v>85</v>
      </c>
      <c r="I2372" s="25">
        <f>INDEX('TOL2008'!B:B,MATCH(A2372,'TOL2008'!A:A,0))</f>
        <v>61900</v>
      </c>
      <c r="J2372" s="25" t="str">
        <f>INDEX(Pääluokka!$H$2:$H$100,MATCH(VALUE(LEFT(Taulukko1[[#This Row],[TOL2008]],2)),Pääluokka!$G$2:$G$100,0))</f>
        <v>Informaatio ja viestintä</v>
      </c>
      <c r="K2372" s="25" t="str">
        <f>INDEX(Pääluokka!$I$2:$I$100,MATCH(VALUE(LEFT(Taulukko1[[#This Row],[TOL2008]],2)),Pääluokka!$G$2:$G$100,0))</f>
        <v>Palvelualat (G-N, R, S)</v>
      </c>
    </row>
    <row r="2373" spans="1:11" ht="12.75" customHeight="1">
      <c r="A2373" t="s">
        <v>955</v>
      </c>
      <c r="B2373" s="23">
        <v>41389</v>
      </c>
      <c r="C2373" t="s">
        <v>956</v>
      </c>
      <c r="E2373" s="24">
        <v>30</v>
      </c>
      <c r="F2373" s="4"/>
      <c r="G2373" s="24"/>
      <c r="H2373" s="22">
        <v>30</v>
      </c>
      <c r="I2373" s="25">
        <f>INDEX('TOL2008'!B:B,MATCH(A2373,'TOL2008'!A:A,0))</f>
        <v>24100</v>
      </c>
      <c r="J2373" s="25" t="str">
        <f>INDEX(Pääluokka!$H$2:$H$100,MATCH(VALUE(LEFT(Taulukko1[[#This Row],[TOL2008]],2)),Pääluokka!$G$2:$G$100,0))</f>
        <v>Teollisuus</v>
      </c>
      <c r="K2373" s="25" t="str">
        <f>INDEX(Pääluokka!$I$2:$I$100,MATCH(VALUE(LEFT(Taulukko1[[#This Row],[TOL2008]],2)),Pääluokka!$G$2:$G$100,0))</f>
        <v>Teollisuus (C-E)</v>
      </c>
    </row>
    <row r="2374" spans="1:11" ht="12.75" customHeight="1">
      <c r="A2374" t="s">
        <v>749</v>
      </c>
      <c r="B2374" s="23">
        <v>41390</v>
      </c>
      <c r="C2374" t="s">
        <v>748</v>
      </c>
      <c r="D2374" s="5" t="s">
        <v>25</v>
      </c>
      <c r="E2374" s="24"/>
      <c r="F2374" s="4">
        <v>41442</v>
      </c>
      <c r="G2374" s="24">
        <v>5</v>
      </c>
      <c r="H2374" s="22">
        <v>40</v>
      </c>
      <c r="I2374" s="25">
        <f>INDEX('TOL2008'!B:B,MATCH(A2374,'TOL2008'!A:A,0))</f>
        <v>94999</v>
      </c>
      <c r="J2374" s="25" t="str">
        <f>INDEX(Pääluokka!$H$2:$H$100,MATCH(VALUE(LEFT(Taulukko1[[#This Row],[TOL2008]],2)),Pääluokka!$G$2:$G$100,0))</f>
        <v>Muu palvelutoiminta</v>
      </c>
      <c r="K2374" s="25" t="str">
        <f>INDEX(Pääluokka!$I$2:$I$100,MATCH(VALUE(LEFT(Taulukko1[[#This Row],[TOL2008]],2)),Pääluokka!$G$2:$G$100,0))</f>
        <v>Palvelualat (G-N, R, S)</v>
      </c>
    </row>
    <row r="2375" spans="1:11" ht="12.75" customHeight="1">
      <c r="A2375" t="s">
        <v>800</v>
      </c>
      <c r="B2375" s="23">
        <v>41393</v>
      </c>
      <c r="C2375" t="s">
        <v>799</v>
      </c>
      <c r="E2375" s="24">
        <v>13</v>
      </c>
      <c r="F2375" s="4">
        <v>41422</v>
      </c>
      <c r="G2375" s="24">
        <v>11</v>
      </c>
      <c r="H2375" s="22">
        <v>29</v>
      </c>
      <c r="I2375" s="25">
        <f>INDEX('TOL2008'!B:B,MATCH(A2375,'TOL2008'!A:A,0))</f>
        <v>66190</v>
      </c>
      <c r="J2375" s="25" t="str">
        <f>INDEX(Pääluokka!$H$2:$H$100,MATCH(VALUE(LEFT(Taulukko1[[#This Row],[TOL2008]],2)),Pääluokka!$G$2:$G$100,0))</f>
        <v>Rahoitus- ja vakuutustoiminta</v>
      </c>
      <c r="K2375" s="25" t="str">
        <f>INDEX(Pääluokka!$I$2:$I$100,MATCH(VALUE(LEFT(Taulukko1[[#This Row],[TOL2008]],2)),Pääluokka!$G$2:$G$100,0))</f>
        <v>Palvelualat (G-N, R, S)</v>
      </c>
    </row>
    <row r="2376" spans="1:11" ht="12.75" customHeight="1">
      <c r="A2376" s="21" t="s">
        <v>849</v>
      </c>
      <c r="B2376" s="23">
        <v>41394</v>
      </c>
      <c r="C2376" s="21" t="s">
        <v>848</v>
      </c>
      <c r="D2376" s="24"/>
      <c r="E2376" s="24">
        <v>10</v>
      </c>
      <c r="F2376" s="23"/>
      <c r="G2376" s="24"/>
      <c r="H2376" s="22">
        <v>10</v>
      </c>
      <c r="I2376" s="25">
        <f>INDEX('TOL2008'!B:B,MATCH(A2376,'TOL2008'!A:A,0))</f>
        <v>71129</v>
      </c>
      <c r="J2376" s="25" t="str">
        <f>INDEX(Pääluokka!$H$2:$H$100,MATCH(VALUE(LEFT(Taulukko1[[#This Row],[TOL2008]],2)),Pääluokka!$G$2:$G$100,0))</f>
        <v>Ammatillinen, tieteellinen ja tekninen toiminta</v>
      </c>
      <c r="K2376" s="25" t="str">
        <f>INDEX(Pääluokka!$I$2:$I$100,MATCH(VALUE(LEFT(Taulukko1[[#This Row],[TOL2008]],2)),Pääluokka!$G$2:$G$100,0))</f>
        <v>Palvelualat (G-N, R, S)</v>
      </c>
    </row>
    <row r="2377" spans="1:11" ht="12.75" customHeight="1">
      <c r="A2377" s="21" t="s">
        <v>772</v>
      </c>
      <c r="B2377" s="23">
        <v>41394</v>
      </c>
      <c r="C2377" s="21" t="s">
        <v>771</v>
      </c>
      <c r="D2377" s="24"/>
      <c r="E2377" s="24">
        <v>30</v>
      </c>
      <c r="F2377" s="23">
        <v>41438</v>
      </c>
      <c r="G2377" s="24">
        <v>18</v>
      </c>
      <c r="H2377" s="22">
        <v>30</v>
      </c>
      <c r="I2377" s="25">
        <f>INDEX('TOL2008'!B:B,MATCH(A2377,'TOL2008'!A:A,0))</f>
        <v>16231</v>
      </c>
      <c r="J2377" s="25" t="str">
        <f>INDEX(Pääluokka!$H$2:$H$100,MATCH(VALUE(LEFT(Taulukko1[[#This Row],[TOL2008]],2)),Pääluokka!$G$2:$G$100,0))</f>
        <v>Teollisuus</v>
      </c>
      <c r="K2377" s="25" t="str">
        <f>INDEX(Pääluokka!$I$2:$I$100,MATCH(VALUE(LEFT(Taulukko1[[#This Row],[TOL2008]],2)),Pääluokka!$G$2:$G$100,0))</f>
        <v>Teollisuus (C-E)</v>
      </c>
    </row>
    <row r="2378" spans="1:11" ht="12.75" customHeight="1">
      <c r="A2378" t="s">
        <v>1130</v>
      </c>
      <c r="B2378" s="23">
        <v>41395</v>
      </c>
      <c r="C2378" t="s">
        <v>1129</v>
      </c>
      <c r="E2378" s="24"/>
      <c r="F2378" s="4">
        <v>41425</v>
      </c>
      <c r="G2378" s="24">
        <v>15</v>
      </c>
      <c r="H2378" s="22">
        <v>15</v>
      </c>
      <c r="I2378" s="25">
        <f>INDEX('TOL2008'!B:B,MATCH(A2378,'TOL2008'!A:A,0))</f>
        <v>25990</v>
      </c>
      <c r="J2378" s="25" t="str">
        <f>INDEX(Pääluokka!$H$2:$H$100,MATCH(VALUE(LEFT(Taulukko1[[#This Row],[TOL2008]],2)),Pääluokka!$G$2:$G$100,0))</f>
        <v>Teollisuus</v>
      </c>
      <c r="K2378" s="25" t="str">
        <f>INDEX(Pääluokka!$I$2:$I$100,MATCH(VALUE(LEFT(Taulukko1[[#This Row],[TOL2008]],2)),Pääluokka!$G$2:$G$100,0))</f>
        <v>Teollisuus (C-E)</v>
      </c>
    </row>
    <row r="2379" spans="1:11" ht="12.75" customHeight="1">
      <c r="A2379" s="21" t="s">
        <v>786</v>
      </c>
      <c r="B2379" s="23">
        <v>41395</v>
      </c>
      <c r="C2379" s="21" t="s">
        <v>302</v>
      </c>
      <c r="D2379" s="24" t="s">
        <v>25</v>
      </c>
      <c r="E2379" s="24"/>
      <c r="F2379" s="23">
        <v>41425</v>
      </c>
      <c r="G2379" s="24">
        <v>20</v>
      </c>
      <c r="H2379" s="22">
        <v>20</v>
      </c>
      <c r="I2379" s="25">
        <f>INDEX('TOL2008'!B:B,MATCH(A2379,'TOL2008'!A:A,0))</f>
        <v>73111</v>
      </c>
      <c r="J2379" s="25" t="str">
        <f>INDEX(Pääluokka!$H$2:$H$100,MATCH(VALUE(LEFT(Taulukko1[[#This Row],[TOL2008]],2)),Pääluokka!$G$2:$G$100,0))</f>
        <v>Ammatillinen, tieteellinen ja tekninen toiminta</v>
      </c>
      <c r="K2379" s="25" t="str">
        <f>INDEX(Pääluokka!$I$2:$I$100,MATCH(VALUE(LEFT(Taulukko1[[#This Row],[TOL2008]],2)),Pääluokka!$G$2:$G$100,0))</f>
        <v>Palvelualat (G-N, R, S)</v>
      </c>
    </row>
    <row r="2380" spans="1:11" ht="12.75" customHeight="1">
      <c r="A2380" s="21" t="s">
        <v>1269</v>
      </c>
      <c r="B2380" s="23">
        <v>41396</v>
      </c>
      <c r="C2380" s="21" t="s">
        <v>1268</v>
      </c>
      <c r="D2380" s="24"/>
      <c r="E2380" s="24"/>
      <c r="F2380" s="23">
        <v>41443</v>
      </c>
      <c r="G2380" s="24"/>
      <c r="H2380" s="22">
        <v>80</v>
      </c>
      <c r="I2380" s="25">
        <f>INDEX('TOL2008'!B:B,MATCH(A2380,'TOL2008'!A:A,0))</f>
        <v>52291</v>
      </c>
      <c r="J2380" s="25" t="str">
        <f>INDEX(Pääluokka!$H$2:$H$100,MATCH(VALUE(LEFT(Taulukko1[[#This Row],[TOL2008]],2)),Pääluokka!$G$2:$G$100,0))</f>
        <v>Kuljetus ja varastointi</v>
      </c>
      <c r="K2380" s="25" t="str">
        <f>INDEX(Pääluokka!$I$2:$I$100,MATCH(VALUE(LEFT(Taulukko1[[#This Row],[TOL2008]],2)),Pääluokka!$G$2:$G$100,0))</f>
        <v>Palvelualat (G-N, R, S)</v>
      </c>
    </row>
    <row r="2381" spans="1:11" ht="12.75" customHeight="1">
      <c r="A2381" s="21" t="s">
        <v>474</v>
      </c>
      <c r="B2381" s="23">
        <v>41396</v>
      </c>
      <c r="C2381" s="21" t="s">
        <v>1158</v>
      </c>
      <c r="D2381" s="24"/>
      <c r="E2381" s="24">
        <v>34</v>
      </c>
      <c r="F2381" s="23">
        <v>41451</v>
      </c>
      <c r="G2381" s="24">
        <v>0</v>
      </c>
      <c r="H2381" s="22">
        <v>60</v>
      </c>
      <c r="I2381" s="25">
        <f>INDEX('TOL2008'!B:B,MATCH(A2381,'TOL2008'!A:A,0))</f>
        <v>65121</v>
      </c>
      <c r="J2381" s="25" t="str">
        <f>INDEX(Pääluokka!$H$2:$H$100,MATCH(VALUE(LEFT(Taulukko1[[#This Row],[TOL2008]],2)),Pääluokka!$G$2:$G$100,0))</f>
        <v>Rahoitus- ja vakuutustoiminta</v>
      </c>
      <c r="K2381" s="25" t="str">
        <f>INDEX(Pääluokka!$I$2:$I$100,MATCH(VALUE(LEFT(Taulukko1[[#This Row],[TOL2008]],2)),Pääluokka!$G$2:$G$100,0))</f>
        <v>Palvelualat (G-N, R, S)</v>
      </c>
    </row>
    <row r="2382" spans="1:11" ht="12.75" customHeight="1">
      <c r="A2382" s="21" t="s">
        <v>944</v>
      </c>
      <c r="B2382" s="23">
        <v>41396</v>
      </c>
      <c r="C2382" s="21" t="s">
        <v>943</v>
      </c>
      <c r="D2382" s="24"/>
      <c r="E2382" s="24">
        <v>20</v>
      </c>
      <c r="F2382" s="23">
        <v>41443</v>
      </c>
      <c r="G2382" s="24">
        <v>14</v>
      </c>
      <c r="H2382" s="22">
        <v>25</v>
      </c>
      <c r="I2382" s="25">
        <f>INDEX('TOL2008'!B:B,MATCH(A2382,'TOL2008'!A:A,0))</f>
        <v>87901</v>
      </c>
      <c r="J2382" s="25" t="str">
        <f>INDEX(Pääluokka!$H$2:$H$100,MATCH(VALUE(LEFT(Taulukko1[[#This Row],[TOL2008]],2)),Pääluokka!$G$2:$G$100,0))</f>
        <v>Terveys- ja sosiaalipalvelut</v>
      </c>
      <c r="K2382" s="25" t="str">
        <f>INDEX(Pääluokka!$I$2:$I$100,MATCH(VALUE(LEFT(Taulukko1[[#This Row],[TOL2008]],2)),Pääluokka!$G$2:$G$100,0))</f>
        <v>Muut toimialat (O-Q, T-X)</v>
      </c>
    </row>
    <row r="2383" spans="1:11" ht="12.75" customHeight="1">
      <c r="A2383" s="21" t="s">
        <v>856</v>
      </c>
      <c r="B2383" s="23">
        <v>41396</v>
      </c>
      <c r="C2383" s="21" t="s">
        <v>855</v>
      </c>
      <c r="D2383" s="24"/>
      <c r="E2383" s="24">
        <v>9</v>
      </c>
      <c r="F2383" s="23"/>
      <c r="G2383" s="24"/>
      <c r="H2383" s="22">
        <v>84</v>
      </c>
      <c r="I2383" s="25">
        <f>INDEX('TOL2008'!B:B,MATCH(A2383,'TOL2008'!A:A,0))</f>
        <v>13960</v>
      </c>
      <c r="J2383" s="25" t="str">
        <f>INDEX(Pääluokka!$H$2:$H$100,MATCH(VALUE(LEFT(Taulukko1[[#This Row],[TOL2008]],2)),Pääluokka!$G$2:$G$100,0))</f>
        <v>Teollisuus</v>
      </c>
      <c r="K2383" s="25" t="str">
        <f>INDEX(Pääluokka!$I$2:$I$100,MATCH(VALUE(LEFT(Taulukko1[[#This Row],[TOL2008]],2)),Pääluokka!$G$2:$G$100,0))</f>
        <v>Teollisuus (C-E)</v>
      </c>
    </row>
    <row r="2384" spans="1:11" ht="12.75" customHeight="1">
      <c r="A2384" s="21" t="s">
        <v>1232</v>
      </c>
      <c r="B2384" s="23">
        <v>41397</v>
      </c>
      <c r="C2384" s="21" t="s">
        <v>1231</v>
      </c>
      <c r="D2384" s="24" t="s">
        <v>25</v>
      </c>
      <c r="E2384" s="24">
        <v>60</v>
      </c>
      <c r="F2384" s="23">
        <v>41502</v>
      </c>
      <c r="G2384" s="24">
        <v>15</v>
      </c>
      <c r="H2384" s="22">
        <v>190</v>
      </c>
      <c r="I2384" s="25">
        <f>INDEX('TOL2008'!B:B,MATCH(A2384,'TOL2008'!A:A,0))</f>
        <v>22210</v>
      </c>
      <c r="J2384" s="25" t="str">
        <f>INDEX(Pääluokka!$H$2:$H$100,MATCH(VALUE(LEFT(Taulukko1[[#This Row],[TOL2008]],2)),Pääluokka!$G$2:$G$100,0))</f>
        <v>Teollisuus</v>
      </c>
      <c r="K2384" s="25" t="str">
        <f>INDEX(Pääluokka!$I$2:$I$100,MATCH(VALUE(LEFT(Taulukko1[[#This Row],[TOL2008]],2)),Pääluokka!$G$2:$G$100,0))</f>
        <v>Teollisuus (C-E)</v>
      </c>
    </row>
    <row r="2385" spans="1:11" ht="12.75" customHeight="1">
      <c r="A2385" s="21" t="s">
        <v>516</v>
      </c>
      <c r="B2385" s="23">
        <v>41397</v>
      </c>
      <c r="C2385" s="21" t="s">
        <v>1210</v>
      </c>
      <c r="D2385" s="24"/>
      <c r="E2385" s="24">
        <v>40</v>
      </c>
      <c r="F2385" s="23"/>
      <c r="G2385" s="24"/>
      <c r="H2385" s="22">
        <v>40</v>
      </c>
      <c r="I2385" s="25">
        <f>INDEX('TOL2008'!B:B,MATCH(A2385,'TOL2008'!A:A,0))</f>
        <v>58120</v>
      </c>
      <c r="J2385" s="25" t="str">
        <f>INDEX(Pääluokka!$H$2:$H$100,MATCH(VALUE(LEFT(Taulukko1[[#This Row],[TOL2008]],2)),Pääluokka!$G$2:$G$100,0))</f>
        <v>Informaatio ja viestintä</v>
      </c>
      <c r="K2385" s="25" t="str">
        <f>INDEX(Pääluokka!$I$2:$I$100,MATCH(VALUE(LEFT(Taulukko1[[#This Row],[TOL2008]],2)),Pääluokka!$G$2:$G$100,0))</f>
        <v>Palvelualat (G-N, R, S)</v>
      </c>
    </row>
    <row r="2386" spans="1:11" ht="12.75" customHeight="1">
      <c r="A2386" s="21" t="s">
        <v>1044</v>
      </c>
      <c r="B2386" s="23">
        <v>41397</v>
      </c>
      <c r="C2386" s="21" t="s">
        <v>1043</v>
      </c>
      <c r="D2386" s="24">
        <v>10</v>
      </c>
      <c r="E2386" s="24"/>
      <c r="F2386" s="23"/>
      <c r="G2386" s="24"/>
      <c r="H2386" s="22">
        <v>60</v>
      </c>
      <c r="I2386" s="25">
        <f>INDEX('TOL2008'!B:B,MATCH(A2386,'TOL2008'!A:A,0))</f>
        <v>28920</v>
      </c>
      <c r="J2386" s="25" t="str">
        <f>INDEX(Pääluokka!$H$2:$H$100,MATCH(VALUE(LEFT(Taulukko1[[#This Row],[TOL2008]],2)),Pääluokka!$G$2:$G$100,0))</f>
        <v>Teollisuus</v>
      </c>
      <c r="K2386" s="25" t="str">
        <f>INDEX(Pääluokka!$I$2:$I$100,MATCH(VALUE(LEFT(Taulukko1[[#This Row],[TOL2008]],2)),Pääluokka!$G$2:$G$100,0))</f>
        <v>Teollisuus (C-E)</v>
      </c>
    </row>
    <row r="2387" spans="1:11" ht="12.75" customHeight="1">
      <c r="A2387" s="21" t="s">
        <v>755</v>
      </c>
      <c r="B2387" s="23">
        <v>41397</v>
      </c>
      <c r="C2387" s="21" t="s">
        <v>756</v>
      </c>
      <c r="D2387" s="24" t="s">
        <v>25</v>
      </c>
      <c r="E2387" s="24">
        <v>9</v>
      </c>
      <c r="F2387" s="23">
        <v>41425</v>
      </c>
      <c r="G2387" s="24">
        <v>0</v>
      </c>
      <c r="H2387" s="22">
        <v>70</v>
      </c>
      <c r="I2387" s="25">
        <f>INDEX('TOL2008'!B:B,MATCH(A2387,'TOL2008'!A:A,0))</f>
        <v>22290</v>
      </c>
      <c r="J2387" s="25" t="str">
        <f>INDEX(Pääluokka!$H$2:$H$100,MATCH(VALUE(LEFT(Taulukko1[[#This Row],[TOL2008]],2)),Pääluokka!$G$2:$G$100,0))</f>
        <v>Teollisuus</v>
      </c>
      <c r="K2387" s="25" t="str">
        <f>INDEX(Pääluokka!$I$2:$I$100,MATCH(VALUE(LEFT(Taulukko1[[#This Row],[TOL2008]],2)),Pääluokka!$G$2:$G$100,0))</f>
        <v>Teollisuus (C-E)</v>
      </c>
    </row>
    <row r="2388" spans="1:11" ht="12.75" customHeight="1">
      <c r="A2388" s="21" t="s">
        <v>851</v>
      </c>
      <c r="B2388" s="23">
        <v>41398</v>
      </c>
      <c r="C2388" s="21" t="s">
        <v>850</v>
      </c>
      <c r="D2388" s="24">
        <v>60</v>
      </c>
      <c r="E2388" s="24"/>
      <c r="F2388" s="23">
        <v>41451</v>
      </c>
      <c r="G2388" s="24">
        <v>0</v>
      </c>
      <c r="H2388" s="22">
        <v>1313</v>
      </c>
      <c r="I2388" s="25">
        <f>INDEX('TOL2008'!B:B,MATCH(A2388,'TOL2008'!A:A,0))</f>
        <v>82990</v>
      </c>
      <c r="J2388" s="25" t="str">
        <f>INDEX(Pääluokka!$H$2:$H$100,MATCH(VALUE(LEFT(Taulukko1[[#This Row],[TOL2008]],2)),Pääluokka!$G$2:$G$100,0))</f>
        <v>Hallinto- ja tukipalvelutoiminta</v>
      </c>
      <c r="K2388" s="25" t="str">
        <f>INDEX(Pääluokka!$I$2:$I$100,MATCH(VALUE(LEFT(Taulukko1[[#This Row],[TOL2008]],2)),Pääluokka!$G$2:$G$100,0))</f>
        <v>Palvelualat (G-N, R, S)</v>
      </c>
    </row>
    <row r="2389" spans="1:11" ht="12.75" customHeight="1">
      <c r="A2389" s="21" t="s">
        <v>454</v>
      </c>
      <c r="B2389" s="23">
        <v>41400</v>
      </c>
      <c r="C2389" s="21" t="s">
        <v>1139</v>
      </c>
      <c r="D2389" s="24"/>
      <c r="E2389" s="24">
        <v>32</v>
      </c>
      <c r="F2389" s="23">
        <v>41443</v>
      </c>
      <c r="G2389" s="24">
        <v>22</v>
      </c>
      <c r="H2389" s="22">
        <v>47</v>
      </c>
      <c r="I2389" s="25">
        <f>INDEX('TOL2008'!B:B,MATCH(A2389,'TOL2008'!A:A,0))</f>
        <v>52291</v>
      </c>
      <c r="J2389" s="25" t="str">
        <f>INDEX(Pääluokka!$H$2:$H$100,MATCH(VALUE(LEFT(Taulukko1[[#This Row],[TOL2008]],2)),Pääluokka!$G$2:$G$100,0))</f>
        <v>Kuljetus ja varastointi</v>
      </c>
      <c r="K2389" s="25" t="str">
        <f>INDEX(Pääluokka!$I$2:$I$100,MATCH(VALUE(LEFT(Taulukko1[[#This Row],[TOL2008]],2)),Pääluokka!$G$2:$G$100,0))</f>
        <v>Palvelualat (G-N, R, S)</v>
      </c>
    </row>
    <row r="2390" spans="1:11" ht="12.75" customHeight="1">
      <c r="A2390" s="21" t="s">
        <v>893</v>
      </c>
      <c r="B2390" s="23">
        <v>41400</v>
      </c>
      <c r="C2390" s="21" t="s">
        <v>894</v>
      </c>
      <c r="D2390" s="24">
        <v>300</v>
      </c>
      <c r="E2390" s="24"/>
      <c r="F2390" s="23">
        <v>41424</v>
      </c>
      <c r="G2390" s="24">
        <v>0</v>
      </c>
      <c r="H2390" s="22">
        <v>300</v>
      </c>
      <c r="I2390" s="25">
        <f>INDEX('TOL2008'!B:B,MATCH(A2390,'TOL2008'!A:A,0))</f>
        <v>68320</v>
      </c>
      <c r="J2390" s="25" t="str">
        <f>INDEX(Pääluokka!$H$2:$H$100,MATCH(VALUE(LEFT(Taulukko1[[#This Row],[TOL2008]],2)),Pääluokka!$G$2:$G$100,0))</f>
        <v>Kiinteistöalan toiminta</v>
      </c>
      <c r="K2390" s="25" t="str">
        <f>INDEX(Pääluokka!$I$2:$I$100,MATCH(VALUE(LEFT(Taulukko1[[#This Row],[TOL2008]],2)),Pääluokka!$G$2:$G$100,0))</f>
        <v>Palvelualat (G-N, R, S)</v>
      </c>
    </row>
    <row r="2391" spans="1:11" ht="12.75" customHeight="1">
      <c r="A2391" s="21" t="s">
        <v>809</v>
      </c>
      <c r="B2391" s="23">
        <v>41400</v>
      </c>
      <c r="C2391" s="21" t="s">
        <v>808</v>
      </c>
      <c r="D2391" s="24"/>
      <c r="E2391" s="24">
        <v>8</v>
      </c>
      <c r="F2391" s="23">
        <v>41432</v>
      </c>
      <c r="G2391" s="24">
        <v>5</v>
      </c>
      <c r="H2391" s="22">
        <v>11</v>
      </c>
      <c r="I2391" s="25">
        <f>INDEX('TOL2008'!B:B,MATCH(A2391,'TOL2008'!A:A,0))</f>
        <v>85520</v>
      </c>
      <c r="J2391" s="25" t="str">
        <f>INDEX(Pääluokka!$H$2:$H$100,MATCH(VALUE(LEFT(Taulukko1[[#This Row],[TOL2008]],2)),Pääluokka!$G$2:$G$100,0))</f>
        <v>Koulutus</v>
      </c>
      <c r="K2391" s="25" t="str">
        <f>INDEX(Pääluokka!$I$2:$I$100,MATCH(VALUE(LEFT(Taulukko1[[#This Row],[TOL2008]],2)),Pääluokka!$G$2:$G$100,0))</f>
        <v>Muut toimialat (O-Q, T-X)</v>
      </c>
    </row>
    <row r="2392" spans="1:11" ht="12.75" customHeight="1">
      <c r="A2392" s="21" t="s">
        <v>473</v>
      </c>
      <c r="B2392" s="23">
        <v>41401</v>
      </c>
      <c r="C2392" s="21" t="s">
        <v>1157</v>
      </c>
      <c r="D2392" s="24"/>
      <c r="E2392" s="24"/>
      <c r="F2392" s="23">
        <v>41422</v>
      </c>
      <c r="G2392" s="24">
        <v>0</v>
      </c>
      <c r="H2392" s="22">
        <v>335</v>
      </c>
      <c r="I2392" s="25">
        <f>INDEX('TOL2008'!B:B,MATCH(A2392,'TOL2008'!A:A,0))</f>
        <v>58130</v>
      </c>
      <c r="J2392" s="25" t="str">
        <f>INDEX(Pääluokka!$H$2:$H$100,MATCH(VALUE(LEFT(Taulukko1[[#This Row],[TOL2008]],2)),Pääluokka!$G$2:$G$100,0))</f>
        <v>Informaatio ja viestintä</v>
      </c>
      <c r="K2392" s="25" t="str">
        <f>INDEX(Pääluokka!$I$2:$I$100,MATCH(VALUE(LEFT(Taulukko1[[#This Row],[TOL2008]],2)),Pääluokka!$G$2:$G$100,0))</f>
        <v>Palvelualat (G-N, R, S)</v>
      </c>
    </row>
    <row r="2393" spans="1:11" ht="12.75" customHeight="1">
      <c r="A2393" s="21" t="s">
        <v>858</v>
      </c>
      <c r="B2393" s="23">
        <v>41401</v>
      </c>
      <c r="C2393" s="21" t="s">
        <v>857</v>
      </c>
      <c r="D2393" s="24">
        <v>135</v>
      </c>
      <c r="E2393" s="24"/>
      <c r="F2393" s="23">
        <v>41467</v>
      </c>
      <c r="G2393" s="24">
        <v>0</v>
      </c>
      <c r="H2393" s="22">
        <v>135</v>
      </c>
      <c r="I2393" s="25">
        <f>INDEX('TOL2008'!B:B,MATCH(A2393,'TOL2008'!A:A,0))</f>
        <v>28950</v>
      </c>
      <c r="J2393" s="25" t="str">
        <f>INDEX(Pääluokka!$H$2:$H$100,MATCH(VALUE(LEFT(Taulukko1[[#This Row],[TOL2008]],2)),Pääluokka!$G$2:$G$100,0))</f>
        <v>Teollisuus</v>
      </c>
      <c r="K2393" s="25" t="str">
        <f>INDEX(Pääluokka!$I$2:$I$100,MATCH(VALUE(LEFT(Taulukko1[[#This Row],[TOL2008]],2)),Pääluokka!$G$2:$G$100,0))</f>
        <v>Teollisuus (C-E)</v>
      </c>
    </row>
    <row r="2394" spans="1:11" ht="12.75" customHeight="1">
      <c r="A2394" t="s">
        <v>981</v>
      </c>
      <c r="B2394" s="23">
        <v>41402</v>
      </c>
      <c r="C2394" t="s">
        <v>980</v>
      </c>
      <c r="E2394" s="5">
        <v>150</v>
      </c>
      <c r="F2394" s="4">
        <v>41439</v>
      </c>
      <c r="G2394" s="5">
        <v>120</v>
      </c>
      <c r="H2394" s="22">
        <v>150</v>
      </c>
      <c r="I2394" s="25">
        <f>INDEX('TOL2008'!B:B,MATCH(A2394,'TOL2008'!A:A,0))</f>
        <v>26200</v>
      </c>
      <c r="J2394" s="25" t="str">
        <f>INDEX(Pääluokka!$H$2:$H$100,MATCH(VALUE(LEFT(Taulukko1[[#This Row],[TOL2008]],2)),Pääluokka!$G$2:$G$100,0))</f>
        <v>Teollisuus</v>
      </c>
      <c r="K2394" s="25" t="str">
        <f>INDEX(Pääluokka!$I$2:$I$100,MATCH(VALUE(LEFT(Taulukko1[[#This Row],[TOL2008]],2)),Pääluokka!$G$2:$G$100,0))</f>
        <v>Teollisuus (C-E)</v>
      </c>
    </row>
    <row r="2395" spans="1:11" ht="12.75" customHeight="1">
      <c r="A2395" s="21" t="s">
        <v>1339</v>
      </c>
      <c r="B2395" s="23">
        <v>41408</v>
      </c>
      <c r="C2395" s="21" t="s">
        <v>1338</v>
      </c>
      <c r="D2395" s="24"/>
      <c r="E2395" s="24">
        <v>80</v>
      </c>
      <c r="F2395" s="23">
        <v>41439</v>
      </c>
      <c r="G2395" s="24">
        <v>75</v>
      </c>
      <c r="H2395" s="22">
        <v>320</v>
      </c>
      <c r="I2395" s="25">
        <f>INDEX('TOL2008'!B:B,MATCH(A2395,'TOL2008'!A:A,0))</f>
        <v>46510</v>
      </c>
      <c r="J2395" s="25" t="str">
        <f>INDEX(Pääluokka!$H$2:$H$100,MATCH(VALUE(LEFT(Taulukko1[[#This Row],[TOL2008]],2)),Pääluokka!$G$2:$G$100,0))</f>
        <v>Tukku- ja vähittäiskauppa; moottoriajoneuvojen ja moottoripyörien korjaus</v>
      </c>
      <c r="K2395" s="25" t="str">
        <f>INDEX(Pääluokka!$I$2:$I$100,MATCH(VALUE(LEFT(Taulukko1[[#This Row],[TOL2008]],2)),Pääluokka!$G$2:$G$100,0))</f>
        <v>Palvelualat (G-N, R, S)</v>
      </c>
    </row>
    <row r="2396" spans="1:11" ht="12.75" customHeight="1">
      <c r="A2396" s="21" t="s">
        <v>454</v>
      </c>
      <c r="B2396" s="23">
        <v>41408</v>
      </c>
      <c r="C2396" s="21" t="s">
        <v>1137</v>
      </c>
      <c r="D2396" s="24"/>
      <c r="E2396" s="24"/>
      <c r="F2396" s="23">
        <v>41424</v>
      </c>
      <c r="G2396" s="24">
        <v>9</v>
      </c>
      <c r="H2396" s="22">
        <v>18</v>
      </c>
      <c r="I2396" s="25">
        <f>INDEX('TOL2008'!B:B,MATCH(A2396,'TOL2008'!A:A,0))</f>
        <v>52291</v>
      </c>
      <c r="J2396" s="25" t="str">
        <f>INDEX(Pääluokka!$H$2:$H$100,MATCH(VALUE(LEFT(Taulukko1[[#This Row],[TOL2008]],2)),Pääluokka!$G$2:$G$100,0))</f>
        <v>Kuljetus ja varastointi</v>
      </c>
      <c r="K2396" s="25" t="str">
        <f>INDEX(Pääluokka!$I$2:$I$100,MATCH(VALUE(LEFT(Taulukko1[[#This Row],[TOL2008]],2)),Pääluokka!$G$2:$G$100,0))</f>
        <v>Palvelualat (G-N, R, S)</v>
      </c>
    </row>
    <row r="2397" spans="1:11" ht="12.75" customHeight="1">
      <c r="A2397" t="s">
        <v>893</v>
      </c>
      <c r="B2397" s="23">
        <v>41408</v>
      </c>
      <c r="C2397" t="s">
        <v>892</v>
      </c>
      <c r="E2397" s="5"/>
      <c r="F2397" s="4"/>
      <c r="G2397" s="5"/>
      <c r="H2397" s="22">
        <v>40</v>
      </c>
      <c r="I2397" s="25">
        <f>INDEX('TOL2008'!B:B,MATCH(A2397,'TOL2008'!A:A,0))</f>
        <v>68320</v>
      </c>
      <c r="J2397" s="25" t="str">
        <f>INDEX(Pääluokka!$H$2:$H$100,MATCH(VALUE(LEFT(Taulukko1[[#This Row],[TOL2008]],2)),Pääluokka!$G$2:$G$100,0))</f>
        <v>Kiinteistöalan toiminta</v>
      </c>
      <c r="K2397" s="25" t="str">
        <f>INDEX(Pääluokka!$I$2:$I$100,MATCH(VALUE(LEFT(Taulukko1[[#This Row],[TOL2008]],2)),Pääluokka!$G$2:$G$100,0))</f>
        <v>Palvelualat (G-N, R, S)</v>
      </c>
    </row>
    <row r="2398" spans="1:11" ht="12.75" customHeight="1">
      <c r="A2398" s="21" t="s">
        <v>454</v>
      </c>
      <c r="B2398" s="23">
        <v>41408</v>
      </c>
      <c r="C2398" s="21" t="s">
        <v>1138</v>
      </c>
      <c r="D2398" s="21"/>
      <c r="E2398" s="24">
        <v>45</v>
      </c>
      <c r="F2398" s="23">
        <v>41436</v>
      </c>
      <c r="G2398" s="24">
        <v>36</v>
      </c>
      <c r="H2398" s="22">
        <v>134</v>
      </c>
      <c r="I2398" s="25">
        <f>INDEX('TOL2008'!B:B,MATCH(A2398,'TOL2008'!A:A,0))</f>
        <v>52291</v>
      </c>
      <c r="J2398" s="25" t="str">
        <f>INDEX(Pääluokka!$H$2:$H$100,MATCH(VALUE(LEFT(Taulukko1[[#This Row],[TOL2008]],2)),Pääluokka!$G$2:$G$100,0))</f>
        <v>Kuljetus ja varastointi</v>
      </c>
      <c r="K2398" s="25" t="str">
        <f>INDEX(Pääluokka!$I$2:$I$100,MATCH(VALUE(LEFT(Taulukko1[[#This Row],[TOL2008]],2)),Pääluokka!$G$2:$G$100,0))</f>
        <v>Palvelualat (G-N, R, S)</v>
      </c>
    </row>
    <row r="2399" spans="1:11" ht="12.75" customHeight="1">
      <c r="A2399" s="21" t="s">
        <v>1151</v>
      </c>
      <c r="B2399" s="23">
        <v>41409</v>
      </c>
      <c r="C2399" s="21" t="s">
        <v>1150</v>
      </c>
      <c r="D2399" s="24">
        <v>500</v>
      </c>
      <c r="E2399" s="24"/>
      <c r="F2399" s="23">
        <v>41547</v>
      </c>
      <c r="G2399" s="24">
        <v>0</v>
      </c>
      <c r="H2399" s="22">
        <v>500</v>
      </c>
      <c r="I2399" s="25">
        <f>INDEX('TOL2008'!B:B,MATCH(A2399,'TOL2008'!A:A,0))</f>
        <v>46650</v>
      </c>
      <c r="J2399" s="25" t="str">
        <f>INDEX(Pääluokka!$H$2:$H$100,MATCH(VALUE(LEFT(Taulukko1[[#This Row],[TOL2008]],2)),Pääluokka!$G$2:$G$100,0))</f>
        <v>Tukku- ja vähittäiskauppa; moottoriajoneuvojen ja moottoripyörien korjaus</v>
      </c>
      <c r="K2399" s="25" t="str">
        <f>INDEX(Pääluokka!$I$2:$I$100,MATCH(VALUE(LEFT(Taulukko1[[#This Row],[TOL2008]],2)),Pääluokka!$G$2:$G$100,0))</f>
        <v>Palvelualat (G-N, R, S)</v>
      </c>
    </row>
    <row r="2400" spans="1:11" ht="12.75" customHeight="1">
      <c r="A2400" s="21" t="s">
        <v>1149</v>
      </c>
      <c r="B2400" s="23">
        <v>41410</v>
      </c>
      <c r="C2400" s="21" t="s">
        <v>1148</v>
      </c>
      <c r="D2400" s="24"/>
      <c r="E2400" s="24"/>
      <c r="F2400" s="23">
        <v>41457</v>
      </c>
      <c r="G2400" s="24">
        <v>28</v>
      </c>
      <c r="H2400" s="22">
        <v>30</v>
      </c>
      <c r="I2400" s="25">
        <f>INDEX('TOL2008'!B:B,MATCH(A2400,'TOL2008'!A:A,0))</f>
        <v>52230</v>
      </c>
      <c r="J2400" s="25" t="str">
        <f>INDEX(Pääluokka!$H$2:$H$100,MATCH(VALUE(LEFT(Taulukko1[[#This Row],[TOL2008]],2)),Pääluokka!$G$2:$G$100,0))</f>
        <v>Kuljetus ja varastointi</v>
      </c>
      <c r="K2400" s="25" t="str">
        <f>INDEX(Pääluokka!$I$2:$I$100,MATCH(VALUE(LEFT(Taulukko1[[#This Row],[TOL2008]],2)),Pääluokka!$G$2:$G$100,0))</f>
        <v>Palvelualat (G-N, R, S)</v>
      </c>
    </row>
    <row r="2401" spans="1:11" ht="12.75" customHeight="1">
      <c r="A2401" s="21" t="s">
        <v>972</v>
      </c>
      <c r="B2401" s="23">
        <v>41411</v>
      </c>
      <c r="C2401" s="21" t="s">
        <v>971</v>
      </c>
      <c r="D2401" s="24" t="s">
        <v>25</v>
      </c>
      <c r="E2401" s="24">
        <v>10</v>
      </c>
      <c r="F2401" s="23">
        <v>41423</v>
      </c>
      <c r="G2401" s="24">
        <v>7</v>
      </c>
      <c r="H2401" s="22">
        <v>158</v>
      </c>
      <c r="I2401" s="25">
        <f>INDEX('TOL2008'!B:B,MATCH(A2401,'TOL2008'!A:A,0))</f>
        <v>62010</v>
      </c>
      <c r="J2401" s="25" t="str">
        <f>INDEX(Pääluokka!$H$2:$H$100,MATCH(VALUE(LEFT(Taulukko1[[#This Row],[TOL2008]],2)),Pääluokka!$G$2:$G$100,0))</f>
        <v>Informaatio ja viestintä</v>
      </c>
      <c r="K2401" s="25" t="str">
        <f>INDEX(Pääluokka!$I$2:$I$100,MATCH(VALUE(LEFT(Taulukko1[[#This Row],[TOL2008]],2)),Pääluokka!$G$2:$G$100,0))</f>
        <v>Palvelualat (G-N, R, S)</v>
      </c>
    </row>
    <row r="2402" spans="1:11" ht="12.75" customHeight="1">
      <c r="A2402" s="21" t="s">
        <v>931</v>
      </c>
      <c r="B2402" s="23">
        <v>41411</v>
      </c>
      <c r="C2402" s="21" t="s">
        <v>930</v>
      </c>
      <c r="D2402" s="24"/>
      <c r="E2402" s="24">
        <v>40</v>
      </c>
      <c r="F2402" s="23">
        <v>41515</v>
      </c>
      <c r="G2402" s="24">
        <v>0</v>
      </c>
      <c r="H2402" s="22">
        <v>200</v>
      </c>
      <c r="I2402" s="25">
        <f>INDEX('TOL2008'!B:B,MATCH(A2402,'TOL2008'!A:A,0))</f>
        <v>23120</v>
      </c>
      <c r="J2402" s="25" t="str">
        <f>INDEX(Pääluokka!$H$2:$H$100,MATCH(VALUE(LEFT(Taulukko1[[#This Row],[TOL2008]],2)),Pääluokka!$G$2:$G$100,0))</f>
        <v>Teollisuus</v>
      </c>
      <c r="K2402" s="25" t="str">
        <f>INDEX(Pääluokka!$I$2:$I$100,MATCH(VALUE(LEFT(Taulukko1[[#This Row],[TOL2008]],2)),Pääluokka!$G$2:$G$100,0))</f>
        <v>Teollisuus (C-E)</v>
      </c>
    </row>
    <row r="2403" spans="1:11" ht="12.75" customHeight="1">
      <c r="A2403" s="21" t="s">
        <v>90</v>
      </c>
      <c r="B2403" s="23">
        <v>41411</v>
      </c>
      <c r="C2403" s="21" t="s">
        <v>768</v>
      </c>
      <c r="D2403" s="24"/>
      <c r="E2403" s="24">
        <v>180</v>
      </c>
      <c r="F2403" s="23"/>
      <c r="G2403" s="24"/>
      <c r="H2403" s="22">
        <v>180</v>
      </c>
      <c r="I2403" s="25">
        <f>INDEX('TOL2008'!B:B,MATCH(A2403,'TOL2008'!A:A,0))</f>
        <v>62030</v>
      </c>
      <c r="J2403" s="25" t="str">
        <f>INDEX(Pääluokka!$H$2:$H$100,MATCH(VALUE(LEFT(Taulukko1[[#This Row],[TOL2008]],2)),Pääluokka!$G$2:$G$100,0))</f>
        <v>Informaatio ja viestintä</v>
      </c>
      <c r="K2403" s="25" t="str">
        <f>INDEX(Pääluokka!$I$2:$I$100,MATCH(VALUE(LEFT(Taulukko1[[#This Row],[TOL2008]],2)),Pääluokka!$G$2:$G$100,0))</f>
        <v>Palvelualat (G-N, R, S)</v>
      </c>
    </row>
    <row r="2404" spans="1:11" ht="12.75" customHeight="1">
      <c r="A2404" s="21" t="s">
        <v>764</v>
      </c>
      <c r="B2404" s="23">
        <v>41411</v>
      </c>
      <c r="C2404" s="21" t="s">
        <v>765</v>
      </c>
      <c r="D2404" s="24"/>
      <c r="E2404" s="24">
        <v>80</v>
      </c>
      <c r="F2404" s="23">
        <v>41471</v>
      </c>
      <c r="G2404" s="24">
        <v>70</v>
      </c>
      <c r="H2404" s="22">
        <v>450</v>
      </c>
      <c r="I2404" s="25">
        <f>INDEX('TOL2008'!B:B,MATCH(A2404,'TOL2008'!A:A,0))</f>
        <v>47621</v>
      </c>
      <c r="J2404" s="25" t="str">
        <f>INDEX(Pääluokka!$H$2:$H$100,MATCH(VALUE(LEFT(Taulukko1[[#This Row],[TOL2008]],2)),Pääluokka!$G$2:$G$100,0))</f>
        <v>Tukku- ja vähittäiskauppa; moottoriajoneuvojen ja moottoripyörien korjaus</v>
      </c>
      <c r="K2404" s="25" t="str">
        <f>INDEX(Pääluokka!$I$2:$I$100,MATCH(VALUE(LEFT(Taulukko1[[#This Row],[TOL2008]],2)),Pääluokka!$G$2:$G$100,0))</f>
        <v>Palvelualat (G-N, R, S)</v>
      </c>
    </row>
    <row r="2405" spans="1:11" ht="12.75" customHeight="1">
      <c r="A2405" s="21" t="s">
        <v>704</v>
      </c>
      <c r="B2405" s="23">
        <v>41411</v>
      </c>
      <c r="C2405" s="21" t="s">
        <v>703</v>
      </c>
      <c r="D2405" s="24"/>
      <c r="E2405" s="24">
        <v>100</v>
      </c>
      <c r="F2405" s="23">
        <v>41526</v>
      </c>
      <c r="G2405" s="24">
        <v>78</v>
      </c>
      <c r="H2405" s="22">
        <v>500</v>
      </c>
      <c r="I2405" s="25">
        <f>INDEX('TOL2008'!B:B,MATCH(A2405,'TOL2008'!A:A,0))</f>
        <v>22210</v>
      </c>
      <c r="J2405" s="25" t="str">
        <f>INDEX(Pääluokka!$H$2:$H$100,MATCH(VALUE(LEFT(Taulukko1[[#This Row],[TOL2008]],2)),Pääluokka!$G$2:$G$100,0))</f>
        <v>Teollisuus</v>
      </c>
      <c r="K2405" s="25" t="str">
        <f>INDEX(Pääluokka!$I$2:$I$100,MATCH(VALUE(LEFT(Taulukko1[[#This Row],[TOL2008]],2)),Pääluokka!$G$2:$G$100,0))</f>
        <v>Teollisuus (C-E)</v>
      </c>
    </row>
    <row r="2406" spans="1:11" ht="12.75" customHeight="1">
      <c r="A2406" s="21" t="s">
        <v>1048</v>
      </c>
      <c r="B2406" s="23">
        <v>41416</v>
      </c>
      <c r="C2406" s="21" t="s">
        <v>1049</v>
      </c>
      <c r="D2406" s="24" t="s">
        <v>25</v>
      </c>
      <c r="E2406" s="24"/>
      <c r="F2406" s="23">
        <v>41439</v>
      </c>
      <c r="G2406" s="24">
        <v>0</v>
      </c>
      <c r="H2406" s="22">
        <v>450</v>
      </c>
      <c r="I2406" s="25">
        <f>INDEX('TOL2008'!B:B,MATCH(A2406,'TOL2008'!A:A,0))</f>
        <v>14130</v>
      </c>
      <c r="J2406" s="25" t="str">
        <f>INDEX(Pääluokka!$H$2:$H$100,MATCH(VALUE(LEFT(Taulukko1[[#This Row],[TOL2008]],2)),Pääluokka!$G$2:$G$100,0))</f>
        <v>Teollisuus</v>
      </c>
      <c r="K2406" s="25" t="str">
        <f>INDEX(Pääluokka!$I$2:$I$100,MATCH(VALUE(LEFT(Taulukko1[[#This Row],[TOL2008]],2)),Pääluokka!$G$2:$G$100,0))</f>
        <v>Teollisuus (C-E)</v>
      </c>
    </row>
    <row r="2407" spans="1:11" ht="12.75" customHeight="1">
      <c r="A2407" s="21" t="s">
        <v>1020</v>
      </c>
      <c r="B2407" s="23">
        <v>41416</v>
      </c>
      <c r="C2407" s="21" t="s">
        <v>1019</v>
      </c>
      <c r="D2407" s="24"/>
      <c r="E2407" s="24">
        <v>100</v>
      </c>
      <c r="F2407" s="23">
        <v>41540</v>
      </c>
      <c r="G2407" s="24">
        <v>42</v>
      </c>
      <c r="H2407" s="22">
        <v>100</v>
      </c>
      <c r="I2407" s="25">
        <f>INDEX('TOL2008'!B:B,MATCH(A2407,'TOL2008'!A:A,0))</f>
        <v>85420</v>
      </c>
      <c r="J2407" s="25" t="str">
        <f>INDEX(Pääluokka!$H$2:$H$100,MATCH(VALUE(LEFT(Taulukko1[[#This Row],[TOL2008]],2)),Pääluokka!$G$2:$G$100,0))</f>
        <v>Koulutus</v>
      </c>
      <c r="K2407" s="25" t="str">
        <f>INDEX(Pääluokka!$I$2:$I$100,MATCH(VALUE(LEFT(Taulukko1[[#This Row],[TOL2008]],2)),Pääluokka!$G$2:$G$100,0))</f>
        <v>Muut toimialat (O-Q, T-X)</v>
      </c>
    </row>
    <row r="2408" spans="1:11" ht="12.75" customHeight="1">
      <c r="A2408" s="21" t="s">
        <v>113</v>
      </c>
      <c r="B2408" s="23">
        <v>41416</v>
      </c>
      <c r="C2408" s="21" t="s">
        <v>789</v>
      </c>
      <c r="D2408" s="24">
        <v>23</v>
      </c>
      <c r="E2408" s="24"/>
      <c r="F2408" s="23">
        <v>41479</v>
      </c>
      <c r="G2408" s="24">
        <v>0</v>
      </c>
      <c r="H2408" s="22">
        <v>50</v>
      </c>
      <c r="I2408" s="25">
        <f>INDEX('TOL2008'!B:B,MATCH(A2408,'TOL2008'!A:A,0))</f>
        <v>85420</v>
      </c>
      <c r="J2408" s="25" t="str">
        <f>INDEX(Pääluokka!$H$2:$H$100,MATCH(VALUE(LEFT(Taulukko1[[#This Row],[TOL2008]],2)),Pääluokka!$G$2:$G$100,0))</f>
        <v>Koulutus</v>
      </c>
      <c r="K2408" s="25" t="str">
        <f>INDEX(Pääluokka!$I$2:$I$100,MATCH(VALUE(LEFT(Taulukko1[[#This Row],[TOL2008]],2)),Pääluokka!$G$2:$G$100,0))</f>
        <v>Muut toimialat (O-Q, T-X)</v>
      </c>
    </row>
    <row r="2409" spans="1:11" ht="12.75" customHeight="1">
      <c r="A2409" s="21" t="s">
        <v>1112</v>
      </c>
      <c r="B2409" s="23">
        <v>41417</v>
      </c>
      <c r="C2409" s="21" t="s">
        <v>1111</v>
      </c>
      <c r="D2409" s="24"/>
      <c r="E2409" s="24"/>
      <c r="F2409" s="23">
        <v>41486</v>
      </c>
      <c r="G2409" s="24">
        <v>20</v>
      </c>
      <c r="H2409" s="22">
        <v>116</v>
      </c>
      <c r="I2409" s="25">
        <f>INDEX('TOL2008'!B:B,MATCH(A2409,'TOL2008'!A:A,0))</f>
        <v>16220</v>
      </c>
      <c r="J2409" s="25" t="str">
        <f>INDEX(Pääluokka!$H$2:$H$100,MATCH(VALUE(LEFT(Taulukko1[[#This Row],[TOL2008]],2)),Pääluokka!$G$2:$G$100,0))</f>
        <v>Teollisuus</v>
      </c>
      <c r="K2409" s="25" t="str">
        <f>INDEX(Pääluokka!$I$2:$I$100,MATCH(VALUE(LEFT(Taulukko1[[#This Row],[TOL2008]],2)),Pääluokka!$G$2:$G$100,0))</f>
        <v>Teollisuus (C-E)</v>
      </c>
    </row>
    <row r="2410" spans="1:11" ht="12.75" customHeight="1">
      <c r="A2410" s="21" t="s">
        <v>353</v>
      </c>
      <c r="B2410" s="23">
        <v>41417</v>
      </c>
      <c r="C2410" s="21" t="s">
        <v>1023</v>
      </c>
      <c r="D2410" s="24" t="s">
        <v>25</v>
      </c>
      <c r="E2410" s="24"/>
      <c r="F2410" s="23">
        <v>41431</v>
      </c>
      <c r="G2410" s="24">
        <v>0</v>
      </c>
      <c r="H2410" s="22">
        <v>130</v>
      </c>
      <c r="I2410" s="25">
        <f>INDEX('TOL2008'!B:B,MATCH(A2410,'TOL2008'!A:A,0))</f>
        <v>32501</v>
      </c>
      <c r="J2410" s="25" t="str">
        <f>INDEX(Pääluokka!$H$2:$H$100,MATCH(VALUE(LEFT(Taulukko1[[#This Row],[TOL2008]],2)),Pääluokka!$G$2:$G$100,0))</f>
        <v>Teollisuus</v>
      </c>
      <c r="K2410" s="25" t="str">
        <f>INDEX(Pääluokka!$I$2:$I$100,MATCH(VALUE(LEFT(Taulukko1[[#This Row],[TOL2008]],2)),Pääluokka!$G$2:$G$100,0))</f>
        <v>Teollisuus (C-E)</v>
      </c>
    </row>
    <row r="2411" spans="1:11" ht="12.75" customHeight="1">
      <c r="A2411" s="21" t="s">
        <v>762</v>
      </c>
      <c r="B2411" s="23">
        <v>41418</v>
      </c>
      <c r="C2411" s="21" t="s">
        <v>761</v>
      </c>
      <c r="D2411" s="24"/>
      <c r="E2411" s="24"/>
      <c r="F2411" s="23">
        <v>41529</v>
      </c>
      <c r="G2411" s="24">
        <v>0</v>
      </c>
      <c r="H2411" s="22">
        <v>12</v>
      </c>
      <c r="I2411" s="25">
        <f>INDEX('TOL2008'!B:B,MATCH(A2411,'TOL2008'!A:A,0))</f>
        <v>84110</v>
      </c>
      <c r="J2411" s="25" t="str">
        <f>INDEX(Pääluokka!$H$2:$H$100,MATCH(VALUE(LEFT(Taulukko1[[#This Row],[TOL2008]],2)),Pääluokka!$G$2:$G$100,0))</f>
        <v>Julkinen hallinto ja maanpuolustus; pakollinen sosiaalivakuutus</v>
      </c>
      <c r="K2411" s="25" t="str">
        <f>INDEX(Pääluokka!$I$2:$I$100,MATCH(VALUE(LEFT(Taulukko1[[#This Row],[TOL2008]],2)),Pääluokka!$G$2:$G$100,0))</f>
        <v>Muut toimialat (O-Q, T-X)</v>
      </c>
    </row>
    <row r="2412" spans="1:11" ht="12.75" customHeight="1">
      <c r="A2412" s="21" t="s">
        <v>1244</v>
      </c>
      <c r="B2412" s="23">
        <v>41423</v>
      </c>
      <c r="C2412" s="21" t="s">
        <v>1243</v>
      </c>
      <c r="D2412" s="24" t="s">
        <v>25</v>
      </c>
      <c r="E2412" s="24">
        <v>5</v>
      </c>
      <c r="F2412" s="23"/>
      <c r="G2412" s="24"/>
      <c r="H2412" s="22">
        <v>28</v>
      </c>
      <c r="I2412" s="25">
        <f>INDEX('TOL2008'!B:B,MATCH(A2412,'TOL2008'!A:A,0))</f>
        <v>18120</v>
      </c>
      <c r="J2412" s="25" t="str">
        <f>INDEX(Pääluokka!$H$2:$H$100,MATCH(VALUE(LEFT(Taulukko1[[#This Row],[TOL2008]],2)),Pääluokka!$G$2:$G$100,0))</f>
        <v>Teollisuus</v>
      </c>
      <c r="K2412" s="25" t="str">
        <f>INDEX(Pääluokka!$I$2:$I$100,MATCH(VALUE(LEFT(Taulukko1[[#This Row],[TOL2008]],2)),Pääluokka!$G$2:$G$100,0))</f>
        <v>Teollisuus (C-E)</v>
      </c>
    </row>
    <row r="2413" spans="1:11" ht="12.75" customHeight="1">
      <c r="A2413" s="21" t="s">
        <v>522</v>
      </c>
      <c r="B2413" s="23">
        <v>41423</v>
      </c>
      <c r="C2413" s="21" t="s">
        <v>1212</v>
      </c>
      <c r="D2413" s="24"/>
      <c r="E2413" s="24">
        <v>7</v>
      </c>
      <c r="F2413" s="23">
        <v>41430</v>
      </c>
      <c r="G2413" s="24">
        <v>3</v>
      </c>
      <c r="H2413" s="22">
        <v>7</v>
      </c>
      <c r="I2413" s="25">
        <f>INDEX('TOL2008'!B:B,MATCH(A2413,'TOL2008'!A:A,0))</f>
        <v>28140</v>
      </c>
      <c r="J2413" s="25" t="str">
        <f>INDEX(Pääluokka!$H$2:$H$100,MATCH(VALUE(LEFT(Taulukko1[[#This Row],[TOL2008]],2)),Pääluokka!$G$2:$G$100,0))</f>
        <v>Teollisuus</v>
      </c>
      <c r="K2413" s="25" t="str">
        <f>INDEX(Pääluokka!$I$2:$I$100,MATCH(VALUE(LEFT(Taulukko1[[#This Row],[TOL2008]],2)),Pääluokka!$G$2:$G$100,0))</f>
        <v>Teollisuus (C-E)</v>
      </c>
    </row>
    <row r="2414" spans="1:11" ht="12.75" customHeight="1">
      <c r="A2414" s="21" t="s">
        <v>395</v>
      </c>
      <c r="B2414" s="23">
        <v>41423</v>
      </c>
      <c r="C2414" s="21" t="s">
        <v>1055</v>
      </c>
      <c r="D2414" s="24">
        <v>0</v>
      </c>
      <c r="E2414" s="24"/>
      <c r="F2414" s="23">
        <v>41544</v>
      </c>
      <c r="G2414" s="24">
        <v>0</v>
      </c>
      <c r="H2414" s="22">
        <v>200</v>
      </c>
      <c r="I2414" s="25">
        <f>INDEX('TOL2008'!B:B,MATCH(A2414,'TOL2008'!A:A,0))</f>
        <v>32300</v>
      </c>
      <c r="J2414" s="25" t="str">
        <f>INDEX(Pääluokka!$H$2:$H$100,MATCH(VALUE(LEFT(Taulukko1[[#This Row],[TOL2008]],2)),Pääluokka!$G$2:$G$100,0))</f>
        <v>Teollisuus</v>
      </c>
      <c r="K2414" s="25" t="str">
        <f>INDEX(Pääluokka!$I$2:$I$100,MATCH(VALUE(LEFT(Taulukko1[[#This Row],[TOL2008]],2)),Pääluokka!$G$2:$G$100,0))</f>
        <v>Teollisuus (C-E)</v>
      </c>
    </row>
    <row r="2415" spans="1:11" ht="12.75" customHeight="1">
      <c r="A2415" s="21" t="s">
        <v>728</v>
      </c>
      <c r="B2415" s="23">
        <v>41423</v>
      </c>
      <c r="C2415" s="21" t="s">
        <v>727</v>
      </c>
      <c r="D2415" s="24"/>
      <c r="E2415" s="24">
        <v>70</v>
      </c>
      <c r="F2415" s="23">
        <v>41543</v>
      </c>
      <c r="G2415" s="24">
        <v>17</v>
      </c>
      <c r="H2415" s="22">
        <v>70</v>
      </c>
      <c r="I2415" s="25">
        <f>INDEX('TOL2008'!B:B,MATCH(A2415,'TOL2008'!A:A,0))</f>
        <v>84110</v>
      </c>
      <c r="J2415" s="25" t="str">
        <f>INDEX(Pääluokka!$H$2:$H$100,MATCH(VALUE(LEFT(Taulukko1[[#This Row],[TOL2008]],2)),Pääluokka!$G$2:$G$100,0))</f>
        <v>Julkinen hallinto ja maanpuolustus; pakollinen sosiaalivakuutus</v>
      </c>
      <c r="K2415" s="25" t="str">
        <f>INDEX(Pääluokka!$I$2:$I$100,MATCH(VALUE(LEFT(Taulukko1[[#This Row],[TOL2008]],2)),Pääluokka!$G$2:$G$100,0))</f>
        <v>Muut toimialat (O-Q, T-X)</v>
      </c>
    </row>
    <row r="2416" spans="1:11" ht="12.75" customHeight="1">
      <c r="A2416" s="21" t="s">
        <v>1300</v>
      </c>
      <c r="B2416" s="23">
        <v>41424</v>
      </c>
      <c r="C2416" s="21" t="s">
        <v>1299</v>
      </c>
      <c r="D2416" s="24"/>
      <c r="E2416" s="24">
        <v>24</v>
      </c>
      <c r="F2416" s="23">
        <v>41451</v>
      </c>
      <c r="G2416" s="24">
        <v>13</v>
      </c>
      <c r="H2416" s="22">
        <v>72</v>
      </c>
      <c r="I2416" s="25">
        <f>INDEX('TOL2008'!B:B,MATCH(A2416,'TOL2008'!A:A,0))</f>
        <v>58142</v>
      </c>
      <c r="J2416" s="25" t="str">
        <f>INDEX(Pääluokka!$H$2:$H$100,MATCH(VALUE(LEFT(Taulukko1[[#This Row],[TOL2008]],2)),Pääluokka!$G$2:$G$100,0))</f>
        <v>Informaatio ja viestintä</v>
      </c>
      <c r="K2416" s="25" t="str">
        <f>INDEX(Pääluokka!$I$2:$I$100,MATCH(VALUE(LEFT(Taulukko1[[#This Row],[TOL2008]],2)),Pääluokka!$G$2:$G$100,0))</f>
        <v>Palvelualat (G-N, R, S)</v>
      </c>
    </row>
    <row r="2417" spans="1:11" ht="12.75" customHeight="1">
      <c r="A2417" s="21" t="s">
        <v>1160</v>
      </c>
      <c r="B2417" s="23">
        <v>41425</v>
      </c>
      <c r="C2417" s="21" t="s">
        <v>949</v>
      </c>
      <c r="D2417" s="24"/>
      <c r="E2417" s="24">
        <v>20</v>
      </c>
      <c r="F2417" s="23"/>
      <c r="G2417" s="24"/>
      <c r="H2417" s="22">
        <v>20</v>
      </c>
      <c r="I2417" s="25">
        <f>INDEX('TOL2008'!B:B,MATCH(A2417,'TOL2008'!A:A,0))</f>
        <v>94910</v>
      </c>
      <c r="J2417" s="25" t="str">
        <f>INDEX(Pääluokka!$H$2:$H$100,MATCH(VALUE(LEFT(Taulukko1[[#This Row],[TOL2008]],2)),Pääluokka!$G$2:$G$100,0))</f>
        <v>Muu palvelutoiminta</v>
      </c>
      <c r="K2417" s="25" t="str">
        <f>INDEX(Pääluokka!$I$2:$I$100,MATCH(VALUE(LEFT(Taulukko1[[#This Row],[TOL2008]],2)),Pääluokka!$G$2:$G$100,0))</f>
        <v>Palvelualat (G-N, R, S)</v>
      </c>
    </row>
    <row r="2418" spans="1:11" ht="12.75" customHeight="1">
      <c r="A2418" s="21" t="s">
        <v>496</v>
      </c>
      <c r="B2418" s="23">
        <v>41426</v>
      </c>
      <c r="C2418" s="21" t="s">
        <v>1195</v>
      </c>
      <c r="D2418" s="24">
        <v>40</v>
      </c>
      <c r="E2418" s="24"/>
      <c r="F2418" s="23">
        <v>41457</v>
      </c>
      <c r="G2418" s="24">
        <v>0</v>
      </c>
      <c r="H2418" s="22">
        <v>40</v>
      </c>
      <c r="I2418" s="25">
        <f>INDEX('TOL2008'!B:B,MATCH(A2418,'TOL2008'!A:A,0))</f>
        <v>41200</v>
      </c>
      <c r="J2418" s="25" t="str">
        <f>INDEX(Pääluokka!$H$2:$H$100,MATCH(VALUE(LEFT(Taulukko1[[#This Row],[TOL2008]],2)),Pääluokka!$G$2:$G$100,0))</f>
        <v>Rakentaminen</v>
      </c>
      <c r="K2418" s="25" t="str">
        <f>INDEX(Pääluokka!$I$2:$I$100,MATCH(VALUE(LEFT(Taulukko1[[#This Row],[TOL2008]],2)),Pääluokka!$G$2:$G$100,0))</f>
        <v>Rakentaminen (F)</v>
      </c>
    </row>
    <row r="2419" spans="1:11" ht="12.75" customHeight="1">
      <c r="A2419" s="21" t="s">
        <v>1124</v>
      </c>
      <c r="B2419" s="23">
        <v>41426</v>
      </c>
      <c r="C2419" s="21" t="s">
        <v>1123</v>
      </c>
      <c r="D2419" s="24">
        <v>120</v>
      </c>
      <c r="E2419" s="24"/>
      <c r="F2419" s="23">
        <v>41479</v>
      </c>
      <c r="G2419" s="24">
        <v>9</v>
      </c>
      <c r="H2419" s="22">
        <v>130</v>
      </c>
      <c r="I2419" s="25">
        <f>INDEX('TOL2008'!B:B,MATCH(A2419,'TOL2008'!A:A,0))</f>
        <v>26110</v>
      </c>
      <c r="J2419" s="25" t="str">
        <f>INDEX(Pääluokka!$H$2:$H$100,MATCH(VALUE(LEFT(Taulukko1[[#This Row],[TOL2008]],2)),Pääluokka!$G$2:$G$100,0))</f>
        <v>Teollisuus</v>
      </c>
      <c r="K2419" s="25" t="str">
        <f>INDEX(Pääluokka!$I$2:$I$100,MATCH(VALUE(LEFT(Taulukko1[[#This Row],[TOL2008]],2)),Pääluokka!$G$2:$G$100,0))</f>
        <v>Teollisuus (C-E)</v>
      </c>
    </row>
    <row r="2420" spans="1:11" ht="12.75" customHeight="1">
      <c r="A2420" s="21" t="s">
        <v>1012</v>
      </c>
      <c r="B2420" s="23">
        <v>41426</v>
      </c>
      <c r="C2420" s="21" t="s">
        <v>1011</v>
      </c>
      <c r="D2420" s="24">
        <v>0</v>
      </c>
      <c r="E2420" s="24">
        <v>40</v>
      </c>
      <c r="F2420" s="23">
        <v>41564</v>
      </c>
      <c r="G2420" s="24">
        <v>0</v>
      </c>
      <c r="H2420" s="22">
        <v>249</v>
      </c>
      <c r="I2420" s="25" t="str">
        <f>INDEX('TOL2008'!B:B,MATCH(A2420,'TOL2008'!A:A,0))</f>
        <v>02200</v>
      </c>
      <c r="J2420" s="25" t="str">
        <f>INDEX(Pääluokka!$H$2:$H$100,MATCH(VALUE(LEFT(Taulukko1[[#This Row],[TOL2008]],2)),Pääluokka!$G$2:$G$100,0))</f>
        <v>Maatalous, metsätalous ja kalatalous</v>
      </c>
      <c r="K2420" s="25" t="str">
        <f>INDEX(Pääluokka!$I$2:$I$100,MATCH(VALUE(LEFT(Taulukko1[[#This Row],[TOL2008]],2)),Pääluokka!$G$2:$G$100,0))</f>
        <v>Alkutuotanto (A-B)</v>
      </c>
    </row>
    <row r="2421" spans="1:11" ht="12.75" customHeight="1">
      <c r="A2421" s="21" t="s">
        <v>1324</v>
      </c>
      <c r="B2421" s="23">
        <v>41428</v>
      </c>
      <c r="C2421" s="21" t="s">
        <v>1323</v>
      </c>
      <c r="D2421" s="24"/>
      <c r="E2421" s="24">
        <v>15</v>
      </c>
      <c r="F2421" s="23"/>
      <c r="G2421" s="24"/>
      <c r="H2421" s="22">
        <v>40</v>
      </c>
      <c r="I2421" s="25">
        <f>INDEX('TOL2008'!B:B,MATCH(A2421,'TOL2008'!A:A,0))</f>
        <v>28920</v>
      </c>
      <c r="J2421" s="25" t="str">
        <f>INDEX(Pääluokka!$H$2:$H$100,MATCH(VALUE(LEFT(Taulukko1[[#This Row],[TOL2008]],2)),Pääluokka!$G$2:$G$100,0))</f>
        <v>Teollisuus</v>
      </c>
      <c r="K2421" s="25" t="str">
        <f>INDEX(Pääluokka!$I$2:$I$100,MATCH(VALUE(LEFT(Taulukko1[[#This Row],[TOL2008]],2)),Pääluokka!$G$2:$G$100,0))</f>
        <v>Teollisuus (C-E)</v>
      </c>
    </row>
    <row r="2422" spans="1:11" ht="12.75" customHeight="1">
      <c r="A2422" s="21" t="s">
        <v>420</v>
      </c>
      <c r="B2422" s="23">
        <v>41429</v>
      </c>
      <c r="C2422" s="21" t="s">
        <v>1075</v>
      </c>
      <c r="D2422" s="24" t="s">
        <v>25</v>
      </c>
      <c r="E2422" s="24"/>
      <c r="F2422" s="23">
        <v>41457</v>
      </c>
      <c r="G2422" s="24">
        <v>9</v>
      </c>
      <c r="H2422" s="22">
        <v>139</v>
      </c>
      <c r="I2422" s="25">
        <f>INDEX('TOL2008'!B:B,MATCH(A2422,'TOL2008'!A:A,0))</f>
        <v>62090</v>
      </c>
      <c r="J2422" s="25" t="str">
        <f>INDEX(Pääluokka!$H$2:$H$100,MATCH(VALUE(LEFT(Taulukko1[[#This Row],[TOL2008]],2)),Pääluokka!$G$2:$G$100,0))</f>
        <v>Informaatio ja viestintä</v>
      </c>
      <c r="K2422" s="25" t="str">
        <f>INDEX(Pääluokka!$I$2:$I$100,MATCH(VALUE(LEFT(Taulukko1[[#This Row],[TOL2008]],2)),Pääluokka!$G$2:$G$100,0))</f>
        <v>Palvelualat (G-N, R, S)</v>
      </c>
    </row>
    <row r="2423" spans="1:11" ht="12.75" customHeight="1">
      <c r="A2423" s="21" t="s">
        <v>197</v>
      </c>
      <c r="B2423" s="23">
        <v>41430</v>
      </c>
      <c r="C2423" s="21" t="s">
        <v>196</v>
      </c>
      <c r="D2423" s="24"/>
      <c r="E2423" s="24">
        <v>70</v>
      </c>
      <c r="F2423" s="23">
        <v>41666</v>
      </c>
      <c r="G2423" s="24">
        <v>25</v>
      </c>
      <c r="H2423" s="22">
        <v>70</v>
      </c>
      <c r="I2423" s="25">
        <f>INDEX('TOL2008'!B:B,MATCH(A2423,'TOL2008'!A:A,0))</f>
        <v>85420</v>
      </c>
      <c r="J2423" s="25" t="str">
        <f>INDEX(Pääluokka!$H$2:$H$100,MATCH(VALUE(LEFT(Taulukko1[[#This Row],[TOL2008]],2)),Pääluokka!$G$2:$G$100,0))</f>
        <v>Koulutus</v>
      </c>
      <c r="K2423" s="25" t="str">
        <f>INDEX(Pääluokka!$I$2:$I$100,MATCH(VALUE(LEFT(Taulukko1[[#This Row],[TOL2008]],2)),Pääluokka!$G$2:$G$100,0))</f>
        <v>Muut toimialat (O-Q, T-X)</v>
      </c>
    </row>
    <row r="2424" spans="1:11" ht="12.75" customHeight="1">
      <c r="A2424" s="21" t="s">
        <v>523</v>
      </c>
      <c r="B2424" s="23">
        <v>41435</v>
      </c>
      <c r="C2424" s="21" t="s">
        <v>1214</v>
      </c>
      <c r="D2424" s="24"/>
      <c r="E2424" s="24">
        <v>16</v>
      </c>
      <c r="F2424" s="23">
        <v>41494</v>
      </c>
      <c r="G2424" s="24">
        <v>15</v>
      </c>
      <c r="H2424" s="22">
        <v>96</v>
      </c>
      <c r="I2424" s="25">
        <f>INDEX('TOL2008'!B:B,MATCH(A2424,'TOL2008'!A:A,0))</f>
        <v>25730</v>
      </c>
      <c r="J2424" s="25" t="str">
        <f>INDEX(Pääluokka!$H$2:$H$100,MATCH(VALUE(LEFT(Taulukko1[[#This Row],[TOL2008]],2)),Pääluokka!$G$2:$G$100,0))</f>
        <v>Teollisuus</v>
      </c>
      <c r="K2424" s="25" t="str">
        <f>INDEX(Pääluokka!$I$2:$I$100,MATCH(VALUE(LEFT(Taulukko1[[#This Row],[TOL2008]],2)),Pääluokka!$G$2:$G$100,0))</f>
        <v>Teollisuus (C-E)</v>
      </c>
    </row>
    <row r="2425" spans="1:11" ht="12.75" customHeight="1">
      <c r="A2425" s="21" t="s">
        <v>1203</v>
      </c>
      <c r="B2425" s="23">
        <v>41437</v>
      </c>
      <c r="C2425" s="21" t="s">
        <v>1202</v>
      </c>
      <c r="D2425" s="24"/>
      <c r="E2425" s="24">
        <v>90</v>
      </c>
      <c r="F2425" s="23">
        <v>41499</v>
      </c>
      <c r="G2425" s="24">
        <v>80</v>
      </c>
      <c r="H2425" s="22">
        <v>90</v>
      </c>
      <c r="I2425" s="25">
        <f>INDEX('TOL2008'!B:B,MATCH(A2425,'TOL2008'!A:A,0))</f>
        <v>35140</v>
      </c>
      <c r="J2425" s="25" t="str">
        <f>INDEX(Pääluokka!$H$2:$H$100,MATCH(VALUE(LEFT(Taulukko1[[#This Row],[TOL2008]],2)),Pääluokka!$G$2:$G$100,0))</f>
        <v>Sähkö-, kaasu- ja lämpöhuolto, jäähdytysliiketoiminta</v>
      </c>
      <c r="K2425" s="25" t="str">
        <f>INDEX(Pääluokka!$I$2:$I$100,MATCH(VALUE(LEFT(Taulukko1[[#This Row],[TOL2008]],2)),Pääluokka!$G$2:$G$100,0))</f>
        <v>Teollisuus (C-E)</v>
      </c>
    </row>
    <row r="2426" spans="1:11" ht="12.75" customHeight="1">
      <c r="A2426" s="21" t="s">
        <v>311</v>
      </c>
      <c r="B2426" s="23">
        <v>41437</v>
      </c>
      <c r="C2426" s="21" t="s">
        <v>970</v>
      </c>
      <c r="D2426" s="24">
        <v>67</v>
      </c>
      <c r="E2426" s="24"/>
      <c r="F2426" s="23">
        <v>41450</v>
      </c>
      <c r="G2426" s="24">
        <v>10</v>
      </c>
      <c r="H2426" s="22">
        <v>67</v>
      </c>
      <c r="I2426" s="25">
        <f>INDEX('TOL2008'!B:B,MATCH(A2426,'TOL2008'!A:A,0))</f>
        <v>52291</v>
      </c>
      <c r="J2426" s="25" t="str">
        <f>INDEX(Pääluokka!$H$2:$H$100,MATCH(VALUE(LEFT(Taulukko1[[#This Row],[TOL2008]],2)),Pääluokka!$G$2:$G$100,0))</f>
        <v>Kuljetus ja varastointi</v>
      </c>
      <c r="K2426" s="25" t="str">
        <f>INDEX(Pääluokka!$I$2:$I$100,MATCH(VALUE(LEFT(Taulukko1[[#This Row],[TOL2008]],2)),Pääluokka!$G$2:$G$100,0))</f>
        <v>Palvelualat (G-N, R, S)</v>
      </c>
    </row>
    <row r="2427" spans="1:11" ht="12.75" customHeight="1">
      <c r="A2427" s="21" t="s">
        <v>148</v>
      </c>
      <c r="B2427" s="23">
        <v>41443</v>
      </c>
      <c r="C2427" s="21" t="s">
        <v>828</v>
      </c>
      <c r="D2427" s="24"/>
      <c r="E2427" s="24">
        <v>650</v>
      </c>
      <c r="F2427" s="23">
        <v>41570</v>
      </c>
      <c r="G2427" s="24">
        <v>188</v>
      </c>
      <c r="H2427" s="22">
        <v>650</v>
      </c>
      <c r="I2427" s="25">
        <f>INDEX('TOL2008'!B:B,MATCH(A2427,'TOL2008'!A:A,0))</f>
        <v>17120</v>
      </c>
      <c r="J2427" s="25" t="str">
        <f>INDEX(Pääluokka!$H$2:$H$100,MATCH(VALUE(LEFT(Taulukko1[[#This Row],[TOL2008]],2)),Pääluokka!$G$2:$G$100,0))</f>
        <v>Teollisuus</v>
      </c>
      <c r="K2427" s="25" t="str">
        <f>INDEX(Pääluokka!$I$2:$I$100,MATCH(VALUE(LEFT(Taulukko1[[#This Row],[TOL2008]],2)),Pääluokka!$G$2:$G$100,0))</f>
        <v>Teollisuus (C-E)</v>
      </c>
    </row>
    <row r="2428" spans="1:11" ht="12.75" customHeight="1">
      <c r="A2428" s="21" t="s">
        <v>641</v>
      </c>
      <c r="B2428" s="23">
        <v>41445</v>
      </c>
      <c r="C2428" s="21" t="s">
        <v>1318</v>
      </c>
      <c r="D2428" s="24" t="s">
        <v>25</v>
      </c>
      <c r="E2428" s="24">
        <v>86</v>
      </c>
      <c r="F2428" s="23"/>
      <c r="G2428" s="24"/>
      <c r="H2428" s="22">
        <v>360</v>
      </c>
      <c r="I2428" s="25">
        <f>INDEX('TOL2008'!B:B,MATCH(A2428,'TOL2008'!A:A,0))</f>
        <v>62030</v>
      </c>
      <c r="J2428" s="25" t="str">
        <f>INDEX(Pääluokka!$H$2:$H$100,MATCH(VALUE(LEFT(Taulukko1[[#This Row],[TOL2008]],2)),Pääluokka!$G$2:$G$100,0))</f>
        <v>Informaatio ja viestintä</v>
      </c>
      <c r="K2428" s="25" t="str">
        <f>INDEX(Pääluokka!$I$2:$I$100,MATCH(VALUE(LEFT(Taulukko1[[#This Row],[TOL2008]],2)),Pääluokka!$G$2:$G$100,0))</f>
        <v>Palvelualat (G-N, R, S)</v>
      </c>
    </row>
    <row r="2429" spans="1:11" ht="12.75" customHeight="1">
      <c r="A2429" s="21" t="s">
        <v>918</v>
      </c>
      <c r="B2429" s="23">
        <v>41445</v>
      </c>
      <c r="C2429" s="21" t="s">
        <v>917</v>
      </c>
      <c r="D2429" s="24">
        <v>130</v>
      </c>
      <c r="E2429" s="24">
        <v>7</v>
      </c>
      <c r="F2429" s="23">
        <v>41457</v>
      </c>
      <c r="G2429" s="24">
        <v>7</v>
      </c>
      <c r="H2429" s="22">
        <v>130</v>
      </c>
      <c r="I2429" s="25">
        <f>INDEX('TOL2008'!B:B,MATCH(A2429,'TOL2008'!A:A,0))</f>
        <v>85599</v>
      </c>
      <c r="J2429" s="25" t="str">
        <f>INDEX(Pääluokka!$H$2:$H$100,MATCH(VALUE(LEFT(Taulukko1[[#This Row],[TOL2008]],2)),Pääluokka!$G$2:$G$100,0))</f>
        <v>Koulutus</v>
      </c>
      <c r="K2429" s="25" t="str">
        <f>INDEX(Pääluokka!$I$2:$I$100,MATCH(VALUE(LEFT(Taulukko1[[#This Row],[TOL2008]],2)),Pääluokka!$G$2:$G$100,0))</f>
        <v>Muut toimialat (O-Q, T-X)</v>
      </c>
    </row>
    <row r="2430" spans="1:11" ht="12.75" customHeight="1">
      <c r="A2430" s="21" t="s">
        <v>882</v>
      </c>
      <c r="B2430" s="23">
        <v>41445</v>
      </c>
      <c r="C2430" s="21" t="s">
        <v>881</v>
      </c>
      <c r="D2430" s="24">
        <v>1500</v>
      </c>
      <c r="E2430" s="24"/>
      <c r="F2430" s="23"/>
      <c r="G2430" s="24"/>
      <c r="H2430" s="22">
        <v>1500</v>
      </c>
      <c r="I2430" s="25">
        <f>INDEX('TOL2008'!B:B,MATCH(A2430,'TOL2008'!A:A,0))</f>
        <v>55101</v>
      </c>
      <c r="J2430" s="25" t="str">
        <f>INDEX(Pääluokka!$H$2:$H$100,MATCH(VALUE(LEFT(Taulukko1[[#This Row],[TOL2008]],2)),Pääluokka!$G$2:$G$100,0))</f>
        <v>Majoitus- ja ravitsemistoiminta</v>
      </c>
      <c r="K2430" s="25" t="str">
        <f>INDEX(Pääluokka!$I$2:$I$100,MATCH(VALUE(LEFT(Taulukko1[[#This Row],[TOL2008]],2)),Pääluokka!$G$2:$G$100,0))</f>
        <v>Palvelualat (G-N, R, S)</v>
      </c>
    </row>
    <row r="2431" spans="1:11" ht="12.75" customHeight="1">
      <c r="A2431" s="21" t="s">
        <v>845</v>
      </c>
      <c r="B2431" s="23">
        <v>41445</v>
      </c>
      <c r="C2431" s="21" t="s">
        <v>844</v>
      </c>
      <c r="D2431" s="24"/>
      <c r="E2431" s="24">
        <v>4</v>
      </c>
      <c r="F2431" s="23">
        <v>41474</v>
      </c>
      <c r="G2431" s="24">
        <v>4</v>
      </c>
      <c r="H2431" s="22">
        <v>4</v>
      </c>
      <c r="I2431" s="25">
        <f>INDEX('TOL2008'!B:B,MATCH(A2431,'TOL2008'!A:A,0))</f>
        <v>62010</v>
      </c>
      <c r="J2431" s="25" t="str">
        <f>INDEX(Pääluokka!$H$2:$H$100,MATCH(VALUE(LEFT(Taulukko1[[#This Row],[TOL2008]],2)),Pääluokka!$G$2:$G$100,0))</f>
        <v>Informaatio ja viestintä</v>
      </c>
      <c r="K2431" s="25" t="str">
        <f>INDEX(Pääluokka!$I$2:$I$100,MATCH(VALUE(LEFT(Taulukko1[[#This Row],[TOL2008]],2)),Pääluokka!$G$2:$G$100,0))</f>
        <v>Palvelualat (G-N, R, S)</v>
      </c>
    </row>
    <row r="2432" spans="1:11" ht="12.75" customHeight="1">
      <c r="A2432" s="21" t="s">
        <v>1266</v>
      </c>
      <c r="B2432" s="23">
        <v>41449</v>
      </c>
      <c r="C2432" s="21" t="s">
        <v>1265</v>
      </c>
      <c r="D2432" s="24" t="s">
        <v>25</v>
      </c>
      <c r="E2432" s="24">
        <v>25</v>
      </c>
      <c r="F2432" s="23"/>
      <c r="G2432" s="24"/>
      <c r="H2432" s="22">
        <v>35</v>
      </c>
      <c r="I2432" s="25">
        <f>INDEX('TOL2008'!B:B,MATCH(A2432,'TOL2008'!A:A,0))</f>
        <v>62010</v>
      </c>
      <c r="J2432" s="25" t="str">
        <f>INDEX(Pääluokka!$H$2:$H$100,MATCH(VALUE(LEFT(Taulukko1[[#This Row],[TOL2008]],2)),Pääluokka!$G$2:$G$100,0))</f>
        <v>Informaatio ja viestintä</v>
      </c>
      <c r="K2432" s="25" t="str">
        <f>INDEX(Pääluokka!$I$2:$I$100,MATCH(VALUE(LEFT(Taulukko1[[#This Row],[TOL2008]],2)),Pääluokka!$G$2:$G$100,0))</f>
        <v>Palvelualat (G-N, R, S)</v>
      </c>
    </row>
    <row r="2433" spans="1:11" ht="12.75" customHeight="1">
      <c r="A2433" s="21" t="s">
        <v>784</v>
      </c>
      <c r="B2433" s="23">
        <v>41450</v>
      </c>
      <c r="C2433" s="21" t="s">
        <v>785</v>
      </c>
      <c r="D2433" s="24">
        <v>160</v>
      </c>
      <c r="E2433" s="24">
        <v>180</v>
      </c>
      <c r="F2433" s="23">
        <v>41495</v>
      </c>
      <c r="G2433" s="24">
        <v>160</v>
      </c>
      <c r="H2433" s="22">
        <v>350</v>
      </c>
      <c r="I2433" s="25">
        <f>INDEX('TOL2008'!B:B,MATCH(A2433,'TOL2008'!A:A,0))</f>
        <v>30110</v>
      </c>
      <c r="J2433" s="25" t="str">
        <f>INDEX(Pääluokka!$H$2:$H$100,MATCH(VALUE(LEFT(Taulukko1[[#This Row],[TOL2008]],2)),Pääluokka!$G$2:$G$100,0))</f>
        <v>Teollisuus</v>
      </c>
      <c r="K2433" s="25" t="str">
        <f>INDEX(Pääluokka!$I$2:$I$100,MATCH(VALUE(LEFT(Taulukko1[[#This Row],[TOL2008]],2)),Pääluokka!$G$2:$G$100,0))</f>
        <v>Teollisuus (C-E)</v>
      </c>
    </row>
    <row r="2434" spans="1:11" ht="12.75" customHeight="1">
      <c r="A2434" s="21" t="s">
        <v>871</v>
      </c>
      <c r="B2434" s="23">
        <v>41453</v>
      </c>
      <c r="C2434" s="21" t="s">
        <v>573</v>
      </c>
      <c r="D2434" s="24"/>
      <c r="E2434" s="24">
        <v>80</v>
      </c>
      <c r="F2434" s="23">
        <v>41523</v>
      </c>
      <c r="G2434" s="24">
        <v>59</v>
      </c>
      <c r="H2434" s="22">
        <v>80</v>
      </c>
      <c r="I2434" s="25">
        <f>INDEX('TOL2008'!B:B,MATCH(A2434,'TOL2008'!A:A,0))</f>
        <v>26110</v>
      </c>
      <c r="J2434" s="25" t="str">
        <f>INDEX(Pääluokka!$H$2:$H$100,MATCH(VALUE(LEFT(Taulukko1[[#This Row],[TOL2008]],2)),Pääluokka!$G$2:$G$100,0))</f>
        <v>Teollisuus</v>
      </c>
      <c r="K2434" s="25" t="str">
        <f>INDEX(Pääluokka!$I$2:$I$100,MATCH(VALUE(LEFT(Taulukko1[[#This Row],[TOL2008]],2)),Pääluokka!$G$2:$G$100,0))</f>
        <v>Teollisuus (C-E)</v>
      </c>
    </row>
    <row r="2435" spans="1:11" ht="12.75" customHeight="1">
      <c r="A2435" s="21" t="s">
        <v>491</v>
      </c>
      <c r="B2435" s="23">
        <v>41456</v>
      </c>
      <c r="C2435" s="21" t="s">
        <v>1182</v>
      </c>
      <c r="D2435" s="24"/>
      <c r="E2435" s="24"/>
      <c r="F2435" s="23">
        <v>41482</v>
      </c>
      <c r="G2435" s="24">
        <v>41</v>
      </c>
      <c r="H2435" s="22">
        <v>41</v>
      </c>
      <c r="I2435" s="25">
        <f>INDEX('TOL2008'!B:B,MATCH(A2435,'TOL2008'!A:A,0))</f>
        <v>49310</v>
      </c>
      <c r="J2435" s="25" t="str">
        <f>INDEX(Pääluokka!$H$2:$H$100,MATCH(VALUE(LEFT(Taulukko1[[#This Row],[TOL2008]],2)),Pääluokka!$G$2:$G$100,0))</f>
        <v>Kuljetus ja varastointi</v>
      </c>
      <c r="K2435" s="25" t="str">
        <f>INDEX(Pääluokka!$I$2:$I$100,MATCH(VALUE(LEFT(Taulukko1[[#This Row],[TOL2008]],2)),Pääluokka!$G$2:$G$100,0))</f>
        <v>Palvelualat (G-N, R, S)</v>
      </c>
    </row>
    <row r="2436" spans="1:11" ht="12.75" customHeight="1">
      <c r="A2436" s="21" t="s">
        <v>1105</v>
      </c>
      <c r="B2436" s="23">
        <v>41456</v>
      </c>
      <c r="C2436" s="21" t="s">
        <v>1104</v>
      </c>
      <c r="D2436" s="24">
        <v>20</v>
      </c>
      <c r="E2436" s="24"/>
      <c r="F2436" s="23">
        <v>41480</v>
      </c>
      <c r="G2436" s="24">
        <v>0</v>
      </c>
      <c r="H2436" s="22">
        <v>20</v>
      </c>
      <c r="I2436" s="25">
        <f>INDEX('TOL2008'!B:B,MATCH(A2436,'TOL2008'!A:A,0))</f>
        <v>32300</v>
      </c>
      <c r="J2436" s="25" t="str">
        <f>INDEX(Pääluokka!$H$2:$H$100,MATCH(VALUE(LEFT(Taulukko1[[#This Row],[TOL2008]],2)),Pääluokka!$G$2:$G$100,0))</f>
        <v>Teollisuus</v>
      </c>
      <c r="K2436" s="25" t="str">
        <f>INDEX(Pääluokka!$I$2:$I$100,MATCH(VALUE(LEFT(Taulukko1[[#This Row],[TOL2008]],2)),Pääluokka!$G$2:$G$100,0))</f>
        <v>Teollisuus (C-E)</v>
      </c>
    </row>
    <row r="2437" spans="1:11" ht="12.75" customHeight="1">
      <c r="A2437" s="21" t="s">
        <v>755</v>
      </c>
      <c r="B2437" s="23">
        <v>41456</v>
      </c>
      <c r="C2437" s="21" t="s">
        <v>754</v>
      </c>
      <c r="D2437" s="24" t="s">
        <v>25</v>
      </c>
      <c r="E2437" s="24">
        <v>9</v>
      </c>
      <c r="F2437" s="23"/>
      <c r="G2437" s="24"/>
      <c r="H2437" s="22">
        <v>9</v>
      </c>
      <c r="I2437" s="25">
        <f>INDEX('TOL2008'!B:B,MATCH(A2437,'TOL2008'!A:A,0))</f>
        <v>22290</v>
      </c>
      <c r="J2437" s="25" t="str">
        <f>INDEX(Pääluokka!$H$2:$H$100,MATCH(VALUE(LEFT(Taulukko1[[#This Row],[TOL2008]],2)),Pääluokka!$G$2:$G$100,0))</f>
        <v>Teollisuus</v>
      </c>
      <c r="K2437" s="25" t="str">
        <f>INDEX(Pääluokka!$I$2:$I$100,MATCH(VALUE(LEFT(Taulukko1[[#This Row],[TOL2008]],2)),Pääluokka!$G$2:$G$100,0))</f>
        <v>Teollisuus (C-E)</v>
      </c>
    </row>
    <row r="2438" spans="1:11" ht="12.75" customHeight="1">
      <c r="A2438" s="21" t="s">
        <v>1187</v>
      </c>
      <c r="B2438" s="23">
        <v>41457</v>
      </c>
      <c r="C2438" s="21" t="s">
        <v>1188</v>
      </c>
      <c r="D2438" s="24"/>
      <c r="E2438" s="24">
        <v>140</v>
      </c>
      <c r="F2438" s="23">
        <v>41516</v>
      </c>
      <c r="G2438" s="24">
        <v>100</v>
      </c>
      <c r="H2438" s="22">
        <v>210</v>
      </c>
      <c r="I2438" s="25">
        <f>INDEX('TOL2008'!B:B,MATCH(A2438,'TOL2008'!A:A,0))</f>
        <v>61900</v>
      </c>
      <c r="J2438" s="25" t="str">
        <f>INDEX(Pääluokka!$H$2:$H$100,MATCH(VALUE(LEFT(Taulukko1[[#This Row],[TOL2008]],2)),Pääluokka!$G$2:$G$100,0))</f>
        <v>Informaatio ja viestintä</v>
      </c>
      <c r="K2438" s="25" t="str">
        <f>INDEX(Pääluokka!$I$2:$I$100,MATCH(VALUE(LEFT(Taulukko1[[#This Row],[TOL2008]],2)),Pääluokka!$G$2:$G$100,0))</f>
        <v>Palvelualat (G-N, R, S)</v>
      </c>
    </row>
    <row r="2439" spans="1:11" ht="12.75" customHeight="1">
      <c r="A2439" s="21" t="s">
        <v>804</v>
      </c>
      <c r="B2439" s="23">
        <v>41457</v>
      </c>
      <c r="C2439" s="21" t="s">
        <v>803</v>
      </c>
      <c r="D2439" s="24"/>
      <c r="E2439" s="24">
        <v>20</v>
      </c>
      <c r="F2439" s="23">
        <v>41519</v>
      </c>
      <c r="G2439" s="24">
        <v>20</v>
      </c>
      <c r="H2439" s="22">
        <v>180</v>
      </c>
      <c r="I2439" s="25">
        <f>INDEX('TOL2008'!B:B,MATCH(A2439,'TOL2008'!A:A,0))</f>
        <v>47191</v>
      </c>
      <c r="J2439" s="25" t="str">
        <f>INDEX(Pääluokka!$H$2:$H$100,MATCH(VALUE(LEFT(Taulukko1[[#This Row],[TOL2008]],2)),Pääluokka!$G$2:$G$100,0))</f>
        <v>Tukku- ja vähittäiskauppa; moottoriajoneuvojen ja moottoripyörien korjaus</v>
      </c>
      <c r="K2439" s="25" t="str">
        <f>INDEX(Pääluokka!$I$2:$I$100,MATCH(VALUE(LEFT(Taulukko1[[#This Row],[TOL2008]],2)),Pääluokka!$G$2:$G$100,0))</f>
        <v>Palvelualat (G-N, R, S)</v>
      </c>
    </row>
    <row r="2440" spans="1:11" ht="12.75" customHeight="1">
      <c r="A2440" s="21" t="s">
        <v>126</v>
      </c>
      <c r="B2440" s="23">
        <v>41457</v>
      </c>
      <c r="C2440" s="21" t="s">
        <v>793</v>
      </c>
      <c r="D2440" s="24" t="s">
        <v>25</v>
      </c>
      <c r="E2440" s="24">
        <v>250</v>
      </c>
      <c r="F2440" s="23">
        <v>41507</v>
      </c>
      <c r="G2440" s="24">
        <v>68</v>
      </c>
      <c r="H2440" s="22">
        <v>600</v>
      </c>
      <c r="I2440" s="25">
        <f>INDEX('TOL2008'!B:B,MATCH(A2440,'TOL2008'!A:A,0))</f>
        <v>71129</v>
      </c>
      <c r="J2440" s="25" t="str">
        <f>INDEX(Pääluokka!$H$2:$H$100,MATCH(VALUE(LEFT(Taulukko1[[#This Row],[TOL2008]],2)),Pääluokka!$G$2:$G$100,0))</f>
        <v>Ammatillinen, tieteellinen ja tekninen toiminta</v>
      </c>
      <c r="K2440" s="25" t="str">
        <f>INDEX(Pääluokka!$I$2:$I$100,MATCH(VALUE(LEFT(Taulukko1[[#This Row],[TOL2008]],2)),Pääluokka!$G$2:$G$100,0))</f>
        <v>Palvelualat (G-N, R, S)</v>
      </c>
    </row>
    <row r="2441" spans="1:11" ht="12.75" customHeight="1">
      <c r="A2441" s="21" t="s">
        <v>1197</v>
      </c>
      <c r="B2441" s="23">
        <v>41472</v>
      </c>
      <c r="C2441" s="21" t="s">
        <v>1196</v>
      </c>
      <c r="D2441" s="24">
        <v>160</v>
      </c>
      <c r="E2441" s="24"/>
      <c r="F2441" s="23">
        <v>41536</v>
      </c>
      <c r="G2441" s="24">
        <v>0</v>
      </c>
      <c r="H2441" s="22">
        <v>160</v>
      </c>
      <c r="I2441" s="25">
        <f>INDEX('TOL2008'!B:B,MATCH(A2441,'TOL2008'!A:A,0))</f>
        <v>52291</v>
      </c>
      <c r="J2441" s="25" t="str">
        <f>INDEX(Pääluokka!$H$2:$H$100,MATCH(VALUE(LEFT(Taulukko1[[#This Row],[TOL2008]],2)),Pääluokka!$G$2:$G$100,0))</f>
        <v>Kuljetus ja varastointi</v>
      </c>
      <c r="K2441" s="25" t="str">
        <f>INDEX(Pääluokka!$I$2:$I$100,MATCH(VALUE(LEFT(Taulukko1[[#This Row],[TOL2008]],2)),Pääluokka!$G$2:$G$100,0))</f>
        <v>Palvelualat (G-N, R, S)</v>
      </c>
    </row>
    <row r="2442" spans="1:11" ht="12.75" customHeight="1">
      <c r="A2442" s="21" t="s">
        <v>315</v>
      </c>
      <c r="B2442" s="23">
        <v>41472</v>
      </c>
      <c r="C2442" s="21" t="s">
        <v>977</v>
      </c>
      <c r="D2442" s="24">
        <v>50</v>
      </c>
      <c r="E2442" s="24"/>
      <c r="F2442" s="23">
        <v>41485</v>
      </c>
      <c r="G2442" s="24">
        <v>0</v>
      </c>
      <c r="H2442" s="22">
        <v>60</v>
      </c>
      <c r="I2442" s="25" t="str">
        <f>INDEX('TOL2008'!B:B,MATCH(A2442,'TOL2008'!A:A,0))</f>
        <v>07290</v>
      </c>
      <c r="J2442" s="25" t="str">
        <f>INDEX(Pääluokka!$H$2:$H$100,MATCH(VALUE(LEFT(Taulukko1[[#This Row],[TOL2008]],2)),Pääluokka!$G$2:$G$100,0))</f>
        <v>Kaivostoiminta ja louhinta</v>
      </c>
      <c r="K2442" s="25" t="str">
        <f>INDEX(Pääluokka!$I$2:$I$100,MATCH(VALUE(LEFT(Taulukko1[[#This Row],[TOL2008]],2)),Pääluokka!$G$2:$G$100,0))</f>
        <v>Alkutuotanto (A-B)</v>
      </c>
    </row>
    <row r="2443" spans="1:11" ht="12.75" customHeight="1">
      <c r="A2443" s="21" t="s">
        <v>205</v>
      </c>
      <c r="B2443" s="23">
        <v>41472</v>
      </c>
      <c r="C2443" s="21" t="s">
        <v>868</v>
      </c>
      <c r="D2443" s="24"/>
      <c r="E2443" s="24"/>
      <c r="F2443" s="23"/>
      <c r="G2443" s="24"/>
      <c r="H2443" s="22"/>
      <c r="I2443" s="25">
        <f>INDEX('TOL2008'!B:B,MATCH(A2443,'TOL2008'!A:A,0))</f>
        <v>58130</v>
      </c>
      <c r="J2443" s="25" t="str">
        <f>INDEX(Pääluokka!$H$2:$H$100,MATCH(VALUE(LEFT(Taulukko1[[#This Row],[TOL2008]],2)),Pääluokka!$G$2:$G$100,0))</f>
        <v>Informaatio ja viestintä</v>
      </c>
      <c r="K2443" s="25" t="str">
        <f>INDEX(Pääluokka!$I$2:$I$100,MATCH(VALUE(LEFT(Taulukko1[[#This Row],[TOL2008]],2)),Pääluokka!$G$2:$G$100,0))</f>
        <v>Palvelualat (G-N, R, S)</v>
      </c>
    </row>
    <row r="2444" spans="1:11" ht="12.75" customHeight="1">
      <c r="A2444" s="21" t="s">
        <v>983</v>
      </c>
      <c r="B2444" s="23">
        <v>41473</v>
      </c>
      <c r="C2444" s="21" t="s">
        <v>982</v>
      </c>
      <c r="D2444" s="24"/>
      <c r="E2444" s="24"/>
      <c r="F2444" s="23">
        <v>41527</v>
      </c>
      <c r="G2444" s="24">
        <v>70</v>
      </c>
      <c r="H2444" s="22">
        <v>160</v>
      </c>
      <c r="I2444" s="25">
        <f>INDEX('TOL2008'!B:B,MATCH(A2444,'TOL2008'!A:A,0))</f>
        <v>26300</v>
      </c>
      <c r="J2444" s="25" t="str">
        <f>INDEX(Pääluokka!$H$2:$H$100,MATCH(VALUE(LEFT(Taulukko1[[#This Row],[TOL2008]],2)),Pääluokka!$G$2:$G$100,0))</f>
        <v>Teollisuus</v>
      </c>
      <c r="K2444" s="25" t="str">
        <f>INDEX(Pääluokka!$I$2:$I$100,MATCH(VALUE(LEFT(Taulukko1[[#This Row],[TOL2008]],2)),Pääluokka!$G$2:$G$100,0))</f>
        <v>Teollisuus (C-E)</v>
      </c>
    </row>
    <row r="2445" spans="1:11" ht="12.75" customHeight="1">
      <c r="A2445" s="21" t="s">
        <v>585</v>
      </c>
      <c r="B2445" s="23">
        <v>41474</v>
      </c>
      <c r="C2445" s="21" t="s">
        <v>1264</v>
      </c>
      <c r="D2445" s="24"/>
      <c r="E2445" s="24">
        <v>40</v>
      </c>
      <c r="F2445" s="23">
        <v>41528</v>
      </c>
      <c r="G2445" s="24">
        <v>27</v>
      </c>
      <c r="H2445" s="22">
        <v>135</v>
      </c>
      <c r="I2445" s="25">
        <f>INDEX('TOL2008'!B:B,MATCH(A2445,'TOL2008'!A:A,0))</f>
        <v>28250</v>
      </c>
      <c r="J2445" s="25" t="str">
        <f>INDEX(Pääluokka!$H$2:$H$100,MATCH(VALUE(LEFT(Taulukko1[[#This Row],[TOL2008]],2)),Pääluokka!$G$2:$G$100,0))</f>
        <v>Teollisuus</v>
      </c>
      <c r="K2445" s="25" t="str">
        <f>INDEX(Pääluokka!$I$2:$I$100,MATCH(VALUE(LEFT(Taulukko1[[#This Row],[TOL2008]],2)),Pääluokka!$G$2:$G$100,0))</f>
        <v>Teollisuus (C-E)</v>
      </c>
    </row>
    <row r="2446" spans="1:11" ht="12.75" customHeight="1">
      <c r="A2446" s="21" t="s">
        <v>671</v>
      </c>
      <c r="B2446" s="23">
        <v>41484</v>
      </c>
      <c r="C2446" s="21" t="s">
        <v>1344</v>
      </c>
      <c r="D2446" s="24"/>
      <c r="E2446" s="24">
        <v>70</v>
      </c>
      <c r="F2446" s="23">
        <v>41535</v>
      </c>
      <c r="G2446" s="24">
        <v>28</v>
      </c>
      <c r="H2446" s="22">
        <v>70</v>
      </c>
      <c r="I2446" s="25">
        <f>INDEX('TOL2008'!B:B,MATCH(A2446,'TOL2008'!A:A,0))</f>
        <v>58142</v>
      </c>
      <c r="J2446" s="25" t="str">
        <f>INDEX(Pääluokka!$H$2:$H$100,MATCH(VALUE(LEFT(Taulukko1[[#This Row],[TOL2008]],2)),Pääluokka!$G$2:$G$100,0))</f>
        <v>Informaatio ja viestintä</v>
      </c>
      <c r="K2446" s="25" t="str">
        <f>INDEX(Pääluokka!$I$2:$I$100,MATCH(VALUE(LEFT(Taulukko1[[#This Row],[TOL2008]],2)),Pääluokka!$G$2:$G$100,0))</f>
        <v>Palvelualat (G-N, R, S)</v>
      </c>
    </row>
    <row r="2447" spans="1:11" ht="12.75" customHeight="1">
      <c r="A2447" s="21" t="s">
        <v>1010</v>
      </c>
      <c r="B2447" s="23">
        <v>41486</v>
      </c>
      <c r="C2447" s="21" t="s">
        <v>1009</v>
      </c>
      <c r="D2447" s="24"/>
      <c r="E2447" s="24">
        <v>50</v>
      </c>
      <c r="F2447" s="23">
        <v>41541</v>
      </c>
      <c r="G2447" s="24">
        <v>27</v>
      </c>
      <c r="H2447" s="22">
        <v>50</v>
      </c>
      <c r="I2447" s="25" t="str">
        <f>INDEX('TOL2008'!B:B,MATCH(A2447,'TOL2008'!A:A,0))</f>
        <v>08990</v>
      </c>
      <c r="J2447" s="25" t="str">
        <f>INDEX(Pääluokka!$H$2:$H$100,MATCH(VALUE(LEFT(Taulukko1[[#This Row],[TOL2008]],2)),Pääluokka!$G$2:$G$100,0))</f>
        <v>Kaivostoiminta ja louhinta</v>
      </c>
      <c r="K2447" s="25" t="str">
        <f>INDEX(Pääluokka!$I$2:$I$100,MATCH(VALUE(LEFT(Taulukko1[[#This Row],[TOL2008]],2)),Pääluokka!$G$2:$G$100,0))</f>
        <v>Alkutuotanto (A-B)</v>
      </c>
    </row>
    <row r="2448" spans="1:11" ht="12.75" customHeight="1">
      <c r="A2448" s="21" t="s">
        <v>1320</v>
      </c>
      <c r="B2448" s="23">
        <v>41487</v>
      </c>
      <c r="C2448" s="21" t="s">
        <v>1319</v>
      </c>
      <c r="D2448" s="24">
        <v>17</v>
      </c>
      <c r="E2448" s="24"/>
      <c r="F2448" s="23">
        <v>41536</v>
      </c>
      <c r="G2448" s="24">
        <v>2</v>
      </c>
      <c r="H2448" s="22">
        <v>17</v>
      </c>
      <c r="I2448" s="25">
        <f>INDEX('TOL2008'!B:B,MATCH(A2448,'TOL2008'!A:A,0))</f>
        <v>82200</v>
      </c>
      <c r="J2448" s="25" t="str">
        <f>INDEX(Pääluokka!$H$2:$H$100,MATCH(VALUE(LEFT(Taulukko1[[#This Row],[TOL2008]],2)),Pääluokka!$G$2:$G$100,0))</f>
        <v>Hallinto- ja tukipalvelutoiminta</v>
      </c>
      <c r="K2448" s="25" t="str">
        <f>INDEX(Pääluokka!$I$2:$I$100,MATCH(VALUE(LEFT(Taulukko1[[#This Row],[TOL2008]],2)),Pääluokka!$G$2:$G$100,0))</f>
        <v>Palvelualat (G-N, R, S)</v>
      </c>
    </row>
    <row r="2449" spans="1:11" ht="12.75" customHeight="1">
      <c r="A2449" s="21" t="s">
        <v>1271</v>
      </c>
      <c r="B2449" s="23">
        <v>41487</v>
      </c>
      <c r="C2449" s="21" t="s">
        <v>1270</v>
      </c>
      <c r="D2449" s="24">
        <v>20</v>
      </c>
      <c r="E2449" s="24"/>
      <c r="F2449" s="23">
        <v>41522</v>
      </c>
      <c r="G2449" s="24">
        <v>0</v>
      </c>
      <c r="H2449" s="22">
        <v>20</v>
      </c>
      <c r="I2449" s="25">
        <f>INDEX('TOL2008'!B:B,MATCH(A2449,'TOL2008'!A:A,0))</f>
        <v>71127</v>
      </c>
      <c r="J2449" s="25" t="str">
        <f>INDEX(Pääluokka!$H$2:$H$100,MATCH(VALUE(LEFT(Taulukko1[[#This Row],[TOL2008]],2)),Pääluokka!$G$2:$G$100,0))</f>
        <v>Ammatillinen, tieteellinen ja tekninen toiminta</v>
      </c>
      <c r="K2449" s="25" t="str">
        <f>INDEX(Pääluokka!$I$2:$I$100,MATCH(VALUE(LEFT(Taulukko1[[#This Row],[TOL2008]],2)),Pääluokka!$G$2:$G$100,0))</f>
        <v>Palvelualat (G-N, R, S)</v>
      </c>
    </row>
    <row r="2450" spans="1:11" ht="12.75" customHeight="1">
      <c r="A2450" s="21" t="s">
        <v>1219</v>
      </c>
      <c r="B2450" s="23">
        <v>41487</v>
      </c>
      <c r="C2450" s="21" t="s">
        <v>1218</v>
      </c>
      <c r="D2450" s="24">
        <v>300</v>
      </c>
      <c r="E2450" s="24"/>
      <c r="F2450" s="23">
        <v>41547</v>
      </c>
      <c r="G2450" s="24">
        <v>0</v>
      </c>
      <c r="H2450" s="22">
        <v>300</v>
      </c>
      <c r="I2450" s="25">
        <f>INDEX('TOL2008'!B:B,MATCH(A2450,'TOL2008'!A:A,0))</f>
        <v>25610</v>
      </c>
      <c r="J2450" s="25" t="str">
        <f>INDEX(Pääluokka!$H$2:$H$100,MATCH(VALUE(LEFT(Taulukko1[[#This Row],[TOL2008]],2)),Pääluokka!$G$2:$G$100,0))</f>
        <v>Teollisuus</v>
      </c>
      <c r="K2450" s="25" t="str">
        <f>INDEX(Pääluokka!$I$2:$I$100,MATCH(VALUE(LEFT(Taulukko1[[#This Row],[TOL2008]],2)),Pääluokka!$G$2:$G$100,0))</f>
        <v>Teollisuus (C-E)</v>
      </c>
    </row>
    <row r="2451" spans="1:11" ht="12.75" customHeight="1">
      <c r="A2451" s="21" t="s">
        <v>520</v>
      </c>
      <c r="B2451" s="23">
        <v>41487</v>
      </c>
      <c r="C2451" s="21" t="s">
        <v>1211</v>
      </c>
      <c r="D2451" s="24"/>
      <c r="E2451" s="24">
        <v>12</v>
      </c>
      <c r="F2451" s="23"/>
      <c r="G2451" s="24"/>
      <c r="H2451" s="22">
        <v>63</v>
      </c>
      <c r="I2451" s="25">
        <f>INDEX('TOL2008'!B:B,MATCH(A2451,'TOL2008'!A:A,0))</f>
        <v>51101</v>
      </c>
      <c r="J2451" s="25" t="str">
        <f>INDEX(Pääluokka!$H$2:$H$100,MATCH(VALUE(LEFT(Taulukko1[[#This Row],[TOL2008]],2)),Pääluokka!$G$2:$G$100,0))</f>
        <v>Kuljetus ja varastointi</v>
      </c>
      <c r="K2451" s="25" t="str">
        <f>INDEX(Pääluokka!$I$2:$I$100,MATCH(VALUE(LEFT(Taulukko1[[#This Row],[TOL2008]],2)),Pääluokka!$G$2:$G$100,0))</f>
        <v>Palvelualat (G-N, R, S)</v>
      </c>
    </row>
    <row r="2452" spans="1:11" ht="12.75" customHeight="1">
      <c r="A2452" s="21" t="s">
        <v>1194</v>
      </c>
      <c r="B2452" s="23">
        <v>41487</v>
      </c>
      <c r="C2452" s="21" t="s">
        <v>1193</v>
      </c>
      <c r="D2452" s="24" t="s">
        <v>25</v>
      </c>
      <c r="E2452" s="24"/>
      <c r="F2452" s="23">
        <v>41523</v>
      </c>
      <c r="G2452" s="24">
        <v>20</v>
      </c>
      <c r="H2452" s="22">
        <v>20</v>
      </c>
      <c r="I2452" s="25">
        <f>INDEX('TOL2008'!B:B,MATCH(A2452,'TOL2008'!A:A,0))</f>
        <v>46739</v>
      </c>
      <c r="J2452" s="25" t="str">
        <f>INDEX(Pääluokka!$H$2:$H$100,MATCH(VALUE(LEFT(Taulukko1[[#This Row],[TOL2008]],2)),Pääluokka!$G$2:$G$100,0))</f>
        <v>Tukku- ja vähittäiskauppa; moottoriajoneuvojen ja moottoripyörien korjaus</v>
      </c>
      <c r="K2452" s="25" t="str">
        <f>INDEX(Pääluokka!$I$2:$I$100,MATCH(VALUE(LEFT(Taulukko1[[#This Row],[TOL2008]],2)),Pääluokka!$G$2:$G$100,0))</f>
        <v>Palvelualat (G-N, R, S)</v>
      </c>
    </row>
    <row r="2453" spans="1:11" ht="12.75" customHeight="1">
      <c r="A2453" s="21" t="s">
        <v>1171</v>
      </c>
      <c r="B2453" s="23">
        <v>41487</v>
      </c>
      <c r="C2453" s="21" t="s">
        <v>1170</v>
      </c>
      <c r="D2453" s="24">
        <v>600</v>
      </c>
      <c r="E2453" s="24"/>
      <c r="F2453" s="23">
        <v>41532</v>
      </c>
      <c r="G2453" s="24">
        <v>0</v>
      </c>
      <c r="H2453" s="22">
        <v>600</v>
      </c>
      <c r="I2453" s="25">
        <f>INDEX('TOL2008'!B:B,MATCH(A2453,'TOL2008'!A:A,0))</f>
        <v>47191</v>
      </c>
      <c r="J2453" s="25" t="str">
        <f>INDEX(Pääluokka!$H$2:$H$100,MATCH(VALUE(LEFT(Taulukko1[[#This Row],[TOL2008]],2)),Pääluokka!$G$2:$G$100,0))</f>
        <v>Tukku- ja vähittäiskauppa; moottoriajoneuvojen ja moottoripyörien korjaus</v>
      </c>
      <c r="K2453" s="25" t="str">
        <f>INDEX(Pääluokka!$I$2:$I$100,MATCH(VALUE(LEFT(Taulukko1[[#This Row],[TOL2008]],2)),Pääluokka!$G$2:$G$100,0))</f>
        <v>Palvelualat (G-N, R, S)</v>
      </c>
    </row>
    <row r="2454" spans="1:11" ht="12.75" customHeight="1">
      <c r="A2454" s="21" t="s">
        <v>1062</v>
      </c>
      <c r="B2454" s="23">
        <v>41487</v>
      </c>
      <c r="C2454" s="21" t="s">
        <v>87</v>
      </c>
      <c r="D2454" s="24"/>
      <c r="E2454" s="24"/>
      <c r="F2454" s="23">
        <v>41527</v>
      </c>
      <c r="G2454" s="24">
        <v>9</v>
      </c>
      <c r="H2454" s="22">
        <v>43</v>
      </c>
      <c r="I2454" s="25">
        <f>INDEX('TOL2008'!B:B,MATCH(A2454,'TOL2008'!A:A,0))</f>
        <v>28300</v>
      </c>
      <c r="J2454" s="25" t="str">
        <f>INDEX(Pääluokka!$H$2:$H$100,MATCH(VALUE(LEFT(Taulukko1[[#This Row],[TOL2008]],2)),Pääluokka!$G$2:$G$100,0))</f>
        <v>Teollisuus</v>
      </c>
      <c r="K2454" s="25" t="str">
        <f>INDEX(Pääluokka!$I$2:$I$100,MATCH(VALUE(LEFT(Taulukko1[[#This Row],[TOL2008]],2)),Pääluokka!$G$2:$G$100,0))</f>
        <v>Teollisuus (C-E)</v>
      </c>
    </row>
    <row r="2455" spans="1:11" ht="12.75" customHeight="1">
      <c r="A2455" s="21" t="s">
        <v>886</v>
      </c>
      <c r="B2455" s="23">
        <v>41487</v>
      </c>
      <c r="C2455" s="21" t="s">
        <v>885</v>
      </c>
      <c r="D2455" s="24">
        <v>240</v>
      </c>
      <c r="E2455" s="24"/>
      <c r="F2455" s="23">
        <v>41535</v>
      </c>
      <c r="G2455" s="24">
        <v>9</v>
      </c>
      <c r="H2455" s="22">
        <v>248</v>
      </c>
      <c r="I2455" s="25">
        <f>INDEX('TOL2008'!B:B,MATCH(A2455,'TOL2008'!A:A,0))</f>
        <v>27320</v>
      </c>
      <c r="J2455" s="25" t="str">
        <f>INDEX(Pääluokka!$H$2:$H$100,MATCH(VALUE(LEFT(Taulukko1[[#This Row],[TOL2008]],2)),Pääluokka!$G$2:$G$100,0))</f>
        <v>Teollisuus</v>
      </c>
      <c r="K2455" s="25" t="str">
        <f>INDEX(Pääluokka!$I$2:$I$100,MATCH(VALUE(LEFT(Taulukko1[[#This Row],[TOL2008]],2)),Pääluokka!$G$2:$G$100,0))</f>
        <v>Teollisuus (C-E)</v>
      </c>
    </row>
    <row r="2456" spans="1:11" ht="12.75" customHeight="1">
      <c r="A2456" s="21" t="s">
        <v>864</v>
      </c>
      <c r="B2456" s="23">
        <v>41487</v>
      </c>
      <c r="C2456" s="21" t="s">
        <v>863</v>
      </c>
      <c r="D2456" s="24" t="s">
        <v>25</v>
      </c>
      <c r="E2456" s="24"/>
      <c r="F2456" s="23">
        <v>41520</v>
      </c>
      <c r="G2456" s="24">
        <v>5</v>
      </c>
      <c r="H2456" s="22">
        <v>85</v>
      </c>
      <c r="I2456" s="25">
        <f>INDEX('TOL2008'!B:B,MATCH(A2456,'TOL2008'!A:A,0))</f>
        <v>46691</v>
      </c>
      <c r="J2456" s="25" t="str">
        <f>INDEX(Pääluokka!$H$2:$H$100,MATCH(VALUE(LEFT(Taulukko1[[#This Row],[TOL2008]],2)),Pääluokka!$G$2:$G$100,0))</f>
        <v>Tukku- ja vähittäiskauppa; moottoriajoneuvojen ja moottoripyörien korjaus</v>
      </c>
      <c r="K2456" s="25" t="str">
        <f>INDEX(Pääluokka!$I$2:$I$100,MATCH(VALUE(LEFT(Taulukko1[[#This Row],[TOL2008]],2)),Pääluokka!$G$2:$G$100,0))</f>
        <v>Palvelualat (G-N, R, S)</v>
      </c>
    </row>
    <row r="2457" spans="1:11" ht="12.75" customHeight="1">
      <c r="A2457" s="21" t="s">
        <v>846</v>
      </c>
      <c r="B2457" s="23">
        <v>41488</v>
      </c>
      <c r="C2457" s="21" t="s">
        <v>302</v>
      </c>
      <c r="D2457" s="24" t="s">
        <v>25</v>
      </c>
      <c r="E2457" s="24">
        <v>4</v>
      </c>
      <c r="F2457" s="23"/>
      <c r="G2457" s="24"/>
      <c r="H2457" s="22">
        <v>36</v>
      </c>
      <c r="I2457" s="25">
        <f>INDEX('TOL2008'!B:B,MATCH(A2457,'TOL2008'!A:A,0))</f>
        <v>26300</v>
      </c>
      <c r="J2457" s="25" t="str">
        <f>INDEX(Pääluokka!$H$2:$H$100,MATCH(VALUE(LEFT(Taulukko1[[#This Row],[TOL2008]],2)),Pääluokka!$G$2:$G$100,0))</f>
        <v>Teollisuus</v>
      </c>
      <c r="K2457" s="25" t="str">
        <f>INDEX(Pääluokka!$I$2:$I$100,MATCH(VALUE(LEFT(Taulukko1[[#This Row],[TOL2008]],2)),Pääluokka!$G$2:$G$100,0))</f>
        <v>Teollisuus (C-E)</v>
      </c>
    </row>
    <row r="2458" spans="1:11" ht="12.75" customHeight="1">
      <c r="A2458" s="21" t="s">
        <v>351</v>
      </c>
      <c r="B2458" s="23">
        <v>41491</v>
      </c>
      <c r="C2458" s="21" t="s">
        <v>1016</v>
      </c>
      <c r="D2458" s="24"/>
      <c r="E2458" s="24">
        <v>750</v>
      </c>
      <c r="F2458" s="23">
        <v>41577</v>
      </c>
      <c r="G2458" s="24">
        <v>750</v>
      </c>
      <c r="H2458" s="22">
        <v>2800</v>
      </c>
      <c r="I2458" s="25">
        <f>INDEX('TOL2008'!B:B,MATCH(A2458,'TOL2008'!A:A,0))</f>
        <v>28950</v>
      </c>
      <c r="J2458" s="25" t="str">
        <f>INDEX(Pääluokka!$H$2:$H$100,MATCH(VALUE(LEFT(Taulukko1[[#This Row],[TOL2008]],2)),Pääluokka!$G$2:$G$100,0))</f>
        <v>Teollisuus</v>
      </c>
      <c r="K2458" s="25" t="str">
        <f>INDEX(Pääluokka!$I$2:$I$100,MATCH(VALUE(LEFT(Taulukko1[[#This Row],[TOL2008]],2)),Pääluokka!$G$2:$G$100,0))</f>
        <v>Teollisuus (C-E)</v>
      </c>
    </row>
    <row r="2459" spans="1:11" ht="12.75" customHeight="1">
      <c r="A2459" s="21" t="s">
        <v>314</v>
      </c>
      <c r="B2459" s="23">
        <v>41491</v>
      </c>
      <c r="C2459" s="21" t="s">
        <v>974</v>
      </c>
      <c r="D2459" s="24">
        <v>260</v>
      </c>
      <c r="E2459" s="24"/>
      <c r="F2459" s="23">
        <v>41505</v>
      </c>
      <c r="G2459" s="24">
        <v>0</v>
      </c>
      <c r="H2459" s="22">
        <v>350</v>
      </c>
      <c r="I2459" s="25">
        <f>INDEX('TOL2008'!B:B,MATCH(A2459,'TOL2008'!A:A,0))</f>
        <v>28920</v>
      </c>
      <c r="J2459" s="25" t="str">
        <f>INDEX(Pääluokka!$H$2:$H$100,MATCH(VALUE(LEFT(Taulukko1[[#This Row],[TOL2008]],2)),Pääluokka!$G$2:$G$100,0))</f>
        <v>Teollisuus</v>
      </c>
      <c r="K2459" s="25" t="str">
        <f>INDEX(Pääluokka!$I$2:$I$100,MATCH(VALUE(LEFT(Taulukko1[[#This Row],[TOL2008]],2)),Pääluokka!$G$2:$G$100,0))</f>
        <v>Teollisuus (C-E)</v>
      </c>
    </row>
    <row r="2460" spans="1:11" ht="12.75" customHeight="1">
      <c r="A2460" s="21" t="s">
        <v>873</v>
      </c>
      <c r="B2460" s="23">
        <v>41491</v>
      </c>
      <c r="C2460" s="21" t="s">
        <v>872</v>
      </c>
      <c r="D2460" s="24" t="s">
        <v>25</v>
      </c>
      <c r="E2460" s="24">
        <v>200</v>
      </c>
      <c r="F2460" s="23">
        <v>41550</v>
      </c>
      <c r="G2460" s="24">
        <v>149</v>
      </c>
      <c r="H2460" s="22">
        <v>200</v>
      </c>
      <c r="I2460" s="25" t="str">
        <f>INDEX('TOL2008'!B:B,MATCH(A2460,'TOL2008'!A:A,0))</f>
        <v>28920</v>
      </c>
      <c r="J2460" s="25" t="str">
        <f>INDEX(Pääluokka!$H$2:$H$100,MATCH(VALUE(LEFT(Taulukko1[[#This Row],[TOL2008]],2)),Pääluokka!$G$2:$G$100,0))</f>
        <v>Teollisuus</v>
      </c>
      <c r="K2460" s="25" t="str">
        <f>INDEX(Pääluokka!$I$2:$I$100,MATCH(VALUE(LEFT(Taulukko1[[#This Row],[TOL2008]],2)),Pääluokka!$G$2:$G$100,0))</f>
        <v>Teollisuus (C-E)</v>
      </c>
    </row>
    <row r="2461" spans="1:11" ht="12.75" customHeight="1">
      <c r="A2461" s="21" t="s">
        <v>758</v>
      </c>
      <c r="B2461" s="23">
        <v>41491</v>
      </c>
      <c r="C2461" s="21" t="s">
        <v>757</v>
      </c>
      <c r="D2461" s="24"/>
      <c r="E2461" s="24">
        <v>10</v>
      </c>
      <c r="F2461" s="23">
        <v>41512</v>
      </c>
      <c r="G2461" s="24">
        <v>5</v>
      </c>
      <c r="H2461" s="22">
        <v>26</v>
      </c>
      <c r="I2461" s="25">
        <f>INDEX('TOL2008'!B:B,MATCH(A2461,'TOL2008'!A:A,0))</f>
        <v>70220</v>
      </c>
      <c r="J2461" s="25" t="str">
        <f>INDEX(Pääluokka!$H$2:$H$100,MATCH(VALUE(LEFT(Taulukko1[[#This Row],[TOL2008]],2)),Pääluokka!$G$2:$G$100,0))</f>
        <v>Ammatillinen, tieteellinen ja tekninen toiminta</v>
      </c>
      <c r="K2461" s="25" t="str">
        <f>INDEX(Pääluokka!$I$2:$I$100,MATCH(VALUE(LEFT(Taulukko1[[#This Row],[TOL2008]],2)),Pääluokka!$G$2:$G$100,0))</f>
        <v>Palvelualat (G-N, R, S)</v>
      </c>
    </row>
    <row r="2462" spans="1:11" ht="12.75" customHeight="1">
      <c r="A2462" s="21" t="s">
        <v>914</v>
      </c>
      <c r="B2462" s="23">
        <v>41492</v>
      </c>
      <c r="C2462" s="21" t="s">
        <v>915</v>
      </c>
      <c r="D2462" s="24"/>
      <c r="E2462" s="24">
        <v>30</v>
      </c>
      <c r="F2462" s="23">
        <v>41548</v>
      </c>
      <c r="G2462" s="24">
        <v>11</v>
      </c>
      <c r="H2462" s="22">
        <v>90</v>
      </c>
      <c r="I2462" s="25">
        <f>INDEX('TOL2008'!B:B,MATCH(A2462,'TOL2008'!A:A,0))</f>
        <v>61100</v>
      </c>
      <c r="J2462" s="25" t="str">
        <f>INDEX(Pääluokka!$H$2:$H$100,MATCH(VALUE(LEFT(Taulukko1[[#This Row],[TOL2008]],2)),Pääluokka!$G$2:$G$100,0))</f>
        <v>Informaatio ja viestintä</v>
      </c>
      <c r="K2462" s="25" t="str">
        <f>INDEX(Pääluokka!$I$2:$I$100,MATCH(VALUE(LEFT(Taulukko1[[#This Row],[TOL2008]],2)),Pääluokka!$G$2:$G$100,0))</f>
        <v>Palvelualat (G-N, R, S)</v>
      </c>
    </row>
    <row r="2463" spans="1:11" ht="12.75" customHeight="1">
      <c r="A2463" s="21" t="s">
        <v>718</v>
      </c>
      <c r="B2463" s="23">
        <v>41492</v>
      </c>
      <c r="C2463" s="21" t="s">
        <v>717</v>
      </c>
      <c r="D2463" s="24" t="s">
        <v>25</v>
      </c>
      <c r="E2463" s="24">
        <v>112</v>
      </c>
      <c r="F2463" s="23">
        <v>41565</v>
      </c>
      <c r="G2463" s="24">
        <v>43</v>
      </c>
      <c r="H2463" s="22">
        <v>245</v>
      </c>
      <c r="I2463" s="25">
        <f>INDEX('TOL2008'!B:B,MATCH(A2463,'TOL2008'!A:A,0))</f>
        <v>42220</v>
      </c>
      <c r="J2463" s="25" t="str">
        <f>INDEX(Pääluokka!$H$2:$H$100,MATCH(VALUE(LEFT(Taulukko1[[#This Row],[TOL2008]],2)),Pääluokka!$G$2:$G$100,0))</f>
        <v>Rakentaminen</v>
      </c>
      <c r="K2463" s="25" t="str">
        <f>INDEX(Pääluokka!$I$2:$I$100,MATCH(VALUE(LEFT(Taulukko1[[#This Row],[TOL2008]],2)),Pääluokka!$G$2:$G$100,0))</f>
        <v>Rakentaminen (F)</v>
      </c>
    </row>
    <row r="2464" spans="1:11" ht="12.75" customHeight="1">
      <c r="A2464" t="s">
        <v>680</v>
      </c>
      <c r="B2464" s="23">
        <v>41493</v>
      </c>
      <c r="C2464" t="s">
        <v>1356</v>
      </c>
      <c r="E2464" s="24"/>
      <c r="F2464" s="4"/>
      <c r="G2464" s="24"/>
      <c r="H2464" s="22"/>
      <c r="I2464" s="25">
        <f>INDEX('TOL2008'!B:B,MATCH(A2464,'TOL2008'!A:A,0))</f>
        <v>23140</v>
      </c>
      <c r="J2464" s="25" t="str">
        <f>INDEX(Pääluokka!$H$2:$H$100,MATCH(VALUE(LEFT(Taulukko1[[#This Row],[TOL2008]],2)),Pääluokka!$G$2:$G$100,0))</f>
        <v>Teollisuus</v>
      </c>
      <c r="K2464" s="25" t="str">
        <f>INDEX(Pääluokka!$I$2:$I$100,MATCH(VALUE(LEFT(Taulukko1[[#This Row],[TOL2008]],2)),Pääluokka!$G$2:$G$100,0))</f>
        <v>Teollisuus (C-E)</v>
      </c>
    </row>
    <row r="2465" spans="1:11" ht="12.75" customHeight="1">
      <c r="A2465" s="21" t="s">
        <v>687</v>
      </c>
      <c r="B2465" s="23">
        <v>41494</v>
      </c>
      <c r="C2465" s="21" t="s">
        <v>1360</v>
      </c>
      <c r="D2465" s="24"/>
      <c r="E2465" s="24">
        <v>80</v>
      </c>
      <c r="F2465" s="23">
        <v>41543</v>
      </c>
      <c r="G2465" s="24">
        <v>57</v>
      </c>
      <c r="H2465" s="22">
        <v>80</v>
      </c>
      <c r="I2465" s="25">
        <f>INDEX('TOL2008'!B:B,MATCH(A2465,'TOL2008'!A:A,0))</f>
        <v>27110</v>
      </c>
      <c r="J2465" s="25" t="str">
        <f>INDEX(Pääluokka!$H$2:$H$100,MATCH(VALUE(LEFT(Taulukko1[[#This Row],[TOL2008]],2)),Pääluokka!$G$2:$G$100,0))</f>
        <v>Teollisuus</v>
      </c>
      <c r="K2465" s="25" t="str">
        <f>INDEX(Pääluokka!$I$2:$I$100,MATCH(VALUE(LEFT(Taulukko1[[#This Row],[TOL2008]],2)),Pääluokka!$G$2:$G$100,0))</f>
        <v>Teollisuus (C-E)</v>
      </c>
    </row>
    <row r="2466" spans="1:11" ht="12.75" customHeight="1">
      <c r="A2466" s="21" t="s">
        <v>566</v>
      </c>
      <c r="B2466" s="23">
        <v>41494</v>
      </c>
      <c r="C2466" s="21" t="s">
        <v>1257</v>
      </c>
      <c r="D2466" s="24">
        <v>150</v>
      </c>
      <c r="E2466" s="24"/>
      <c r="F2466" s="23">
        <v>41508</v>
      </c>
      <c r="G2466" s="24">
        <v>0</v>
      </c>
      <c r="H2466" s="22">
        <v>548</v>
      </c>
      <c r="I2466" s="25">
        <f>INDEX('TOL2008'!B:B,MATCH(A2466,'TOL2008'!A:A,0))</f>
        <v>72193</v>
      </c>
      <c r="J2466" s="25" t="str">
        <f>INDEX(Pääluokka!$H$2:$H$100,MATCH(VALUE(LEFT(Taulukko1[[#This Row],[TOL2008]],2)),Pääluokka!$G$2:$G$100,0))</f>
        <v>Ammatillinen, tieteellinen ja tekninen toiminta</v>
      </c>
      <c r="K2466" s="25" t="str">
        <f>INDEX(Pääluokka!$I$2:$I$100,MATCH(VALUE(LEFT(Taulukko1[[#This Row],[TOL2008]],2)),Pääluokka!$G$2:$G$100,0))</f>
        <v>Palvelualat (G-N, R, S)</v>
      </c>
    </row>
    <row r="2467" spans="1:11" ht="12.75" customHeight="1">
      <c r="A2467" s="21" t="s">
        <v>385</v>
      </c>
      <c r="B2467" s="23">
        <v>41494</v>
      </c>
      <c r="C2467" s="21" t="s">
        <v>1051</v>
      </c>
      <c r="D2467" s="24" t="s">
        <v>25</v>
      </c>
      <c r="E2467" s="24">
        <v>250</v>
      </c>
      <c r="F2467" s="23">
        <v>41547</v>
      </c>
      <c r="G2467" s="24">
        <v>265</v>
      </c>
      <c r="H2467" s="22">
        <v>250</v>
      </c>
      <c r="I2467" s="25">
        <f>INDEX('TOL2008'!B:B,MATCH(A2467,'TOL2008'!A:A,0))</f>
        <v>41200</v>
      </c>
      <c r="J2467" s="25" t="str">
        <f>INDEX(Pääluokka!$H$2:$H$100,MATCH(VALUE(LEFT(Taulukko1[[#This Row],[TOL2008]],2)),Pääluokka!$G$2:$G$100,0))</f>
        <v>Rakentaminen</v>
      </c>
      <c r="K2467" s="25" t="str">
        <f>INDEX(Pääluokka!$I$2:$I$100,MATCH(VALUE(LEFT(Taulukko1[[#This Row],[TOL2008]],2)),Pääluokka!$G$2:$G$100,0))</f>
        <v>Rakentaminen (F)</v>
      </c>
    </row>
    <row r="2468" spans="1:11" ht="12.75" customHeight="1">
      <c r="A2468" s="21" t="s">
        <v>1086</v>
      </c>
      <c r="B2468" s="23">
        <v>41498</v>
      </c>
      <c r="C2468" s="21" t="s">
        <v>1085</v>
      </c>
      <c r="D2468" s="24" t="s">
        <v>25</v>
      </c>
      <c r="E2468" s="24">
        <v>90</v>
      </c>
      <c r="F2468" s="23">
        <v>41544</v>
      </c>
      <c r="G2468" s="24">
        <v>51</v>
      </c>
      <c r="H2468" s="22">
        <v>2000</v>
      </c>
      <c r="I2468" s="25">
        <f>INDEX('TOL2008'!B:B,MATCH(A2468,'TOL2008'!A:A,0))</f>
        <v>28220</v>
      </c>
      <c r="J2468" s="25" t="str">
        <f>INDEX(Pääluokka!$H$2:$H$100,MATCH(VALUE(LEFT(Taulukko1[[#This Row],[TOL2008]],2)),Pääluokka!$G$2:$G$100,0))</f>
        <v>Teollisuus</v>
      </c>
      <c r="K2468" s="25" t="str">
        <f>INDEX(Pääluokka!$I$2:$I$100,MATCH(VALUE(LEFT(Taulukko1[[#This Row],[TOL2008]],2)),Pääluokka!$G$2:$G$100,0))</f>
        <v>Teollisuus (C-E)</v>
      </c>
    </row>
    <row r="2469" spans="1:11" ht="12.75" customHeight="1">
      <c r="A2469" s="21" t="s">
        <v>1081</v>
      </c>
      <c r="B2469" s="23">
        <v>41498</v>
      </c>
      <c r="C2469" s="21" t="s">
        <v>1080</v>
      </c>
      <c r="D2469" s="24"/>
      <c r="E2469" s="24">
        <v>100</v>
      </c>
      <c r="F2469" s="23">
        <v>41551</v>
      </c>
      <c r="G2469" s="24">
        <v>58</v>
      </c>
      <c r="H2469" s="22">
        <v>800</v>
      </c>
      <c r="I2469" s="25">
        <f>INDEX('TOL2008'!B:B,MATCH(A2469,'TOL2008'!A:A,0))</f>
        <v>85420</v>
      </c>
      <c r="J2469" s="25" t="str">
        <f>INDEX(Pääluokka!$H$2:$H$100,MATCH(VALUE(LEFT(Taulukko1[[#This Row],[TOL2008]],2)),Pääluokka!$G$2:$G$100,0))</f>
        <v>Koulutus</v>
      </c>
      <c r="K2469" s="25" t="str">
        <f>INDEX(Pääluokka!$I$2:$I$100,MATCH(VALUE(LEFT(Taulukko1[[#This Row],[TOL2008]],2)),Pääluokka!$G$2:$G$100,0))</f>
        <v>Muut toimialat (O-Q, T-X)</v>
      </c>
    </row>
    <row r="2470" spans="1:11" ht="12.75" customHeight="1">
      <c r="A2470" s="21" t="s">
        <v>347</v>
      </c>
      <c r="B2470" s="23">
        <v>41498</v>
      </c>
      <c r="C2470" s="21" t="s">
        <v>1013</v>
      </c>
      <c r="D2470" s="24"/>
      <c r="E2470" s="24">
        <v>60</v>
      </c>
      <c r="F2470" s="23">
        <v>41549</v>
      </c>
      <c r="G2470" s="24">
        <v>51</v>
      </c>
      <c r="H2470" s="22">
        <v>80</v>
      </c>
      <c r="I2470" s="25" t="str">
        <f>INDEX('TOL2008'!B:B,MATCH(A2470,'TOL2008'!A:A,0))</f>
        <v>02200</v>
      </c>
      <c r="J2470" s="25" t="str">
        <f>INDEX(Pääluokka!$H$2:$H$100,MATCH(VALUE(LEFT(Taulukko1[[#This Row],[TOL2008]],2)),Pääluokka!$G$2:$G$100,0))</f>
        <v>Maatalous, metsätalous ja kalatalous</v>
      </c>
      <c r="K2470" s="25" t="str">
        <f>INDEX(Pääluokka!$I$2:$I$100,MATCH(VALUE(LEFT(Taulukko1[[#This Row],[TOL2008]],2)),Pääluokka!$G$2:$G$100,0))</f>
        <v>Alkutuotanto (A-B)</v>
      </c>
    </row>
    <row r="2471" spans="1:11" ht="12.75" customHeight="1">
      <c r="A2471" s="21" t="s">
        <v>826</v>
      </c>
      <c r="B2471" s="23">
        <v>41498</v>
      </c>
      <c r="C2471" s="21" t="s">
        <v>825</v>
      </c>
      <c r="D2471" s="24"/>
      <c r="E2471" s="24">
        <v>16</v>
      </c>
      <c r="F2471" s="23">
        <v>41536</v>
      </c>
      <c r="G2471" s="24">
        <v>16</v>
      </c>
      <c r="H2471" s="22">
        <v>204</v>
      </c>
      <c r="I2471" s="25">
        <f>INDEX('TOL2008'!B:B,MATCH(A2471,'TOL2008'!A:A,0))</f>
        <v>26110</v>
      </c>
      <c r="J2471" s="25" t="str">
        <f>INDEX(Pääluokka!$H$2:$H$100,MATCH(VALUE(LEFT(Taulukko1[[#This Row],[TOL2008]],2)),Pääluokka!$G$2:$G$100,0))</f>
        <v>Teollisuus</v>
      </c>
      <c r="K2471" s="25" t="str">
        <f>INDEX(Pääluokka!$I$2:$I$100,MATCH(VALUE(LEFT(Taulukko1[[#This Row],[TOL2008]],2)),Pääluokka!$G$2:$G$100,0))</f>
        <v>Teollisuus (C-E)</v>
      </c>
    </row>
    <row r="2472" spans="1:11" ht="12.75" customHeight="1">
      <c r="A2472" s="21" t="s">
        <v>735</v>
      </c>
      <c r="B2472" s="23">
        <v>41498</v>
      </c>
      <c r="C2472" s="21" t="s">
        <v>734</v>
      </c>
      <c r="D2472" s="24">
        <v>10</v>
      </c>
      <c r="E2472" s="24">
        <v>9</v>
      </c>
      <c r="F2472" s="23">
        <v>41556</v>
      </c>
      <c r="G2472" s="24">
        <v>0</v>
      </c>
      <c r="H2472" s="22">
        <v>9</v>
      </c>
      <c r="I2472" s="25">
        <f>INDEX('TOL2008'!B:B,MATCH(A2472,'TOL2008'!A:A,0))</f>
        <v>94910</v>
      </c>
      <c r="J2472" s="25" t="str">
        <f>INDEX(Pääluokka!$H$2:$H$100,MATCH(VALUE(LEFT(Taulukko1[[#This Row],[TOL2008]],2)),Pääluokka!$G$2:$G$100,0))</f>
        <v>Muu palvelutoiminta</v>
      </c>
      <c r="K2472" s="25" t="str">
        <f>INDEX(Pääluokka!$I$2:$I$100,MATCH(VALUE(LEFT(Taulukko1[[#This Row],[TOL2008]],2)),Pääluokka!$G$2:$G$100,0))</f>
        <v>Palvelualat (G-N, R, S)</v>
      </c>
    </row>
    <row r="2473" spans="1:11" ht="12.75" customHeight="1">
      <c r="A2473" s="21" t="s">
        <v>105</v>
      </c>
      <c r="B2473" s="23">
        <v>41499</v>
      </c>
      <c r="C2473" s="21" t="s">
        <v>775</v>
      </c>
      <c r="D2473" s="24"/>
      <c r="E2473" s="24">
        <v>35</v>
      </c>
      <c r="F2473" s="23">
        <v>41548</v>
      </c>
      <c r="G2473" s="24">
        <v>20</v>
      </c>
      <c r="H2473" s="22">
        <v>540</v>
      </c>
      <c r="I2473" s="25">
        <f>INDEX('TOL2008'!B:B,MATCH(A2473,'TOL2008'!A:A,0))</f>
        <v>61200</v>
      </c>
      <c r="J2473" s="25" t="str">
        <f>INDEX(Pääluokka!$H$2:$H$100,MATCH(VALUE(LEFT(Taulukko1[[#This Row],[TOL2008]],2)),Pääluokka!$G$2:$G$100,0))</f>
        <v>Informaatio ja viestintä</v>
      </c>
      <c r="K2473" s="25" t="str">
        <f>INDEX(Pääluokka!$I$2:$I$100,MATCH(VALUE(LEFT(Taulukko1[[#This Row],[TOL2008]],2)),Pääluokka!$G$2:$G$100,0))</f>
        <v>Palvelualat (G-N, R, S)</v>
      </c>
    </row>
    <row r="2474" spans="1:11" ht="12.75" customHeight="1">
      <c r="A2474" s="21" t="s">
        <v>477</v>
      </c>
      <c r="B2474" s="23">
        <v>41500</v>
      </c>
      <c r="C2474" s="21" t="s">
        <v>1159</v>
      </c>
      <c r="D2474" s="24"/>
      <c r="E2474" s="24"/>
      <c r="F2474" s="23">
        <v>41545</v>
      </c>
      <c r="G2474" s="24">
        <v>26</v>
      </c>
      <c r="H2474" s="22">
        <v>99</v>
      </c>
      <c r="I2474" s="25">
        <f>INDEX('TOL2008'!B:B,MATCH(A2474,'TOL2008'!A:A,0))</f>
        <v>84250</v>
      </c>
      <c r="J2474" s="25" t="str">
        <f>INDEX(Pääluokka!$H$2:$H$100,MATCH(VALUE(LEFT(Taulukko1[[#This Row],[TOL2008]],2)),Pääluokka!$G$2:$G$100,0))</f>
        <v>Julkinen hallinto ja maanpuolustus; pakollinen sosiaalivakuutus</v>
      </c>
      <c r="K2474" s="25" t="str">
        <f>INDEX(Pääluokka!$I$2:$I$100,MATCH(VALUE(LEFT(Taulukko1[[#This Row],[TOL2008]],2)),Pääluokka!$G$2:$G$100,0))</f>
        <v>Muut toimialat (O-Q, T-X)</v>
      </c>
    </row>
    <row r="2475" spans="1:11" ht="12.75" customHeight="1">
      <c r="A2475" t="s">
        <v>247</v>
      </c>
      <c r="B2475" s="23">
        <v>41500</v>
      </c>
      <c r="C2475" s="21" t="s">
        <v>916</v>
      </c>
      <c r="D2475" s="24">
        <v>55</v>
      </c>
      <c r="E2475" s="24"/>
      <c r="F2475" s="23">
        <v>41548</v>
      </c>
      <c r="G2475" s="24">
        <v>0</v>
      </c>
      <c r="H2475" s="22">
        <v>250</v>
      </c>
      <c r="I2475" s="25">
        <f>INDEX('TOL2008'!B:B,MATCH(A2475,'TOL2008'!A:A,0))</f>
        <v>10130</v>
      </c>
      <c r="J2475" s="25" t="str">
        <f>INDEX(Pääluokka!$H$2:$H$100,MATCH(VALUE(LEFT(Taulukko1[[#This Row],[TOL2008]],2)),Pääluokka!$G$2:$G$100,0))</f>
        <v>Teollisuus</v>
      </c>
      <c r="K2475" s="25" t="str">
        <f>INDEX(Pääluokka!$I$2:$I$100,MATCH(VALUE(LEFT(Taulukko1[[#This Row],[TOL2008]],2)),Pääluokka!$G$2:$G$100,0))</f>
        <v>Teollisuus (C-E)</v>
      </c>
    </row>
    <row r="2476" spans="1:11" ht="12.75" customHeight="1">
      <c r="A2476" s="21" t="s">
        <v>113</v>
      </c>
      <c r="B2476" s="23">
        <v>41500</v>
      </c>
      <c r="C2476" s="21" t="s">
        <v>302</v>
      </c>
      <c r="D2476" s="24">
        <v>50</v>
      </c>
      <c r="E2476" s="24">
        <v>10</v>
      </c>
      <c r="F2476" s="23"/>
      <c r="G2476" s="24"/>
      <c r="H2476" s="22">
        <v>165</v>
      </c>
      <c r="I2476" s="25">
        <f>INDEX('TOL2008'!B:B,MATCH(A2476,'TOL2008'!A:A,0))</f>
        <v>85420</v>
      </c>
      <c r="J2476" s="25" t="str">
        <f>INDEX(Pääluokka!$H$2:$H$100,MATCH(VALUE(LEFT(Taulukko1[[#This Row],[TOL2008]],2)),Pääluokka!$G$2:$G$100,0))</f>
        <v>Koulutus</v>
      </c>
      <c r="K2476" s="25" t="str">
        <f>INDEX(Pääluokka!$I$2:$I$100,MATCH(VALUE(LEFT(Taulukko1[[#This Row],[TOL2008]],2)),Pääluokka!$G$2:$G$100,0))</f>
        <v>Muut toimialat (O-Q, T-X)</v>
      </c>
    </row>
    <row r="2477" spans="1:11" ht="12.75" customHeight="1">
      <c r="A2477" s="21" t="s">
        <v>1198</v>
      </c>
      <c r="B2477" s="23">
        <v>41505</v>
      </c>
      <c r="C2477" s="21" t="s">
        <v>87</v>
      </c>
      <c r="D2477" s="24"/>
      <c r="E2477" s="24">
        <v>18</v>
      </c>
      <c r="F2477" s="23"/>
      <c r="G2477" s="24"/>
      <c r="H2477" s="22">
        <v>55</v>
      </c>
      <c r="I2477" s="25">
        <f>INDEX('TOL2008'!B:B,MATCH(A2477,'TOL2008'!A:A,0))</f>
        <v>16100</v>
      </c>
      <c r="J2477" s="25" t="str">
        <f>INDEX(Pääluokka!$H$2:$H$100,MATCH(VALUE(LEFT(Taulukko1[[#This Row],[TOL2008]],2)),Pääluokka!$G$2:$G$100,0))</f>
        <v>Teollisuus</v>
      </c>
      <c r="K2477" s="25" t="str">
        <f>INDEX(Pääluokka!$I$2:$I$100,MATCH(VALUE(LEFT(Taulukko1[[#This Row],[TOL2008]],2)),Pääluokka!$G$2:$G$100,0))</f>
        <v>Teollisuus (C-E)</v>
      </c>
    </row>
    <row r="2478" spans="1:11" ht="12.75" customHeight="1">
      <c r="A2478" s="21" t="s">
        <v>324</v>
      </c>
      <c r="B2478" s="23">
        <v>41505</v>
      </c>
      <c r="C2478" s="21" t="s">
        <v>996</v>
      </c>
      <c r="D2478" s="24">
        <v>115</v>
      </c>
      <c r="E2478" s="24"/>
      <c r="F2478" s="23">
        <v>41523</v>
      </c>
      <c r="G2478" s="24">
        <v>0</v>
      </c>
      <c r="H2478" s="22">
        <v>115</v>
      </c>
      <c r="I2478" s="25">
        <f>INDEX('TOL2008'!B:B,MATCH(A2478,'TOL2008'!A:A,0))</f>
        <v>14190</v>
      </c>
      <c r="J2478" s="25" t="str">
        <f>INDEX(Pääluokka!$H$2:$H$100,MATCH(VALUE(LEFT(Taulukko1[[#This Row],[TOL2008]],2)),Pääluokka!$G$2:$G$100,0))</f>
        <v>Teollisuus</v>
      </c>
      <c r="K2478" s="25" t="str">
        <f>INDEX(Pääluokka!$I$2:$I$100,MATCH(VALUE(LEFT(Taulukko1[[#This Row],[TOL2008]],2)),Pääluokka!$G$2:$G$100,0))</f>
        <v>Teollisuus (C-E)</v>
      </c>
    </row>
    <row r="2479" spans="1:11" ht="12.75" customHeight="1">
      <c r="A2479" s="21" t="s">
        <v>90</v>
      </c>
      <c r="B2479" s="23">
        <v>41506</v>
      </c>
      <c r="C2479" s="21" t="s">
        <v>767</v>
      </c>
      <c r="D2479" s="24">
        <v>12</v>
      </c>
      <c r="E2479" s="24">
        <v>135</v>
      </c>
      <c r="F2479" s="23">
        <v>41548</v>
      </c>
      <c r="G2479" s="24">
        <v>112</v>
      </c>
      <c r="H2479" s="22">
        <v>135</v>
      </c>
      <c r="I2479" s="25">
        <f>INDEX('TOL2008'!B:B,MATCH(A2479,'TOL2008'!A:A,0))</f>
        <v>62030</v>
      </c>
      <c r="J2479" s="25" t="str">
        <f>INDEX(Pääluokka!$H$2:$H$100,MATCH(VALUE(LEFT(Taulukko1[[#This Row],[TOL2008]],2)),Pääluokka!$G$2:$G$100,0))</f>
        <v>Informaatio ja viestintä</v>
      </c>
      <c r="K2479" s="25" t="str">
        <f>INDEX(Pääluokka!$I$2:$I$100,MATCH(VALUE(LEFT(Taulukko1[[#This Row],[TOL2008]],2)),Pääluokka!$G$2:$G$100,0))</f>
        <v>Palvelualat (G-N, R, S)</v>
      </c>
    </row>
    <row r="2480" spans="1:11" ht="12.75" customHeight="1">
      <c r="A2480" s="21" t="s">
        <v>726</v>
      </c>
      <c r="B2480" s="23">
        <v>41506</v>
      </c>
      <c r="C2480" s="21" t="s">
        <v>725</v>
      </c>
      <c r="D2480" s="24">
        <v>400</v>
      </c>
      <c r="E2480" s="24"/>
      <c r="F2480" s="23">
        <v>41577</v>
      </c>
      <c r="G2480" s="24"/>
      <c r="H2480" s="22">
        <v>6500</v>
      </c>
      <c r="I2480" s="25">
        <f>INDEX('TOL2008'!B:B,MATCH(A2480,'TOL2008'!A:A,0))</f>
        <v>86909</v>
      </c>
      <c r="J2480" s="25" t="str">
        <f>INDEX(Pääluokka!$H$2:$H$100,MATCH(VALUE(LEFT(Taulukko1[[#This Row],[TOL2008]],2)),Pääluokka!$G$2:$G$100,0))</f>
        <v>Terveys- ja sosiaalipalvelut</v>
      </c>
      <c r="K2480" s="25" t="str">
        <f>INDEX(Pääluokka!$I$2:$I$100,MATCH(VALUE(LEFT(Taulukko1[[#This Row],[TOL2008]],2)),Pääluokka!$G$2:$G$100,0))</f>
        <v>Muut toimialat (O-Q, T-X)</v>
      </c>
    </row>
    <row r="2481" spans="1:11" ht="12.75" customHeight="1">
      <c r="A2481" s="21" t="s">
        <v>815</v>
      </c>
      <c r="B2481" s="23">
        <v>41507</v>
      </c>
      <c r="C2481" s="21" t="s">
        <v>814</v>
      </c>
      <c r="D2481" s="24"/>
      <c r="E2481" s="24">
        <v>20</v>
      </c>
      <c r="F2481" s="23">
        <v>41548</v>
      </c>
      <c r="G2481" s="24">
        <v>5</v>
      </c>
      <c r="H2481" s="22">
        <v>20</v>
      </c>
      <c r="I2481" s="25">
        <f>INDEX('TOL2008'!B:B,MATCH(A2481,'TOL2008'!A:A,0))</f>
        <v>94910</v>
      </c>
      <c r="J2481" s="25" t="str">
        <f>INDEX(Pääluokka!$H$2:$H$100,MATCH(VALUE(LEFT(Taulukko1[[#This Row],[TOL2008]],2)),Pääluokka!$G$2:$G$100,0))</f>
        <v>Muu palvelutoiminta</v>
      </c>
      <c r="K2481" s="25" t="str">
        <f>INDEX(Pääluokka!$I$2:$I$100,MATCH(VALUE(LEFT(Taulukko1[[#This Row],[TOL2008]],2)),Pääluokka!$G$2:$G$100,0))</f>
        <v>Palvelualat (G-N, R, S)</v>
      </c>
    </row>
    <row r="2482" spans="1:11" ht="12.75" customHeight="1">
      <c r="A2482" s="21" t="s">
        <v>449</v>
      </c>
      <c r="B2482" s="23">
        <v>41508</v>
      </c>
      <c r="C2482" s="21" t="s">
        <v>1134</v>
      </c>
      <c r="D2482" s="24"/>
      <c r="E2482" s="24"/>
      <c r="F2482" s="23">
        <v>41572</v>
      </c>
      <c r="G2482" s="24">
        <v>0</v>
      </c>
      <c r="H2482" s="22">
        <v>255</v>
      </c>
      <c r="I2482" s="25">
        <f>INDEX('TOL2008'!B:B,MATCH(A2482,'TOL2008'!A:A,0))</f>
        <v>85420</v>
      </c>
      <c r="J2482" s="25" t="str">
        <f>INDEX(Pääluokka!$H$2:$H$100,MATCH(VALUE(LEFT(Taulukko1[[#This Row],[TOL2008]],2)),Pääluokka!$G$2:$G$100,0))</f>
        <v>Koulutus</v>
      </c>
      <c r="K2482" s="25" t="str">
        <f>INDEX(Pääluokka!$I$2:$I$100,MATCH(VALUE(LEFT(Taulukko1[[#This Row],[TOL2008]],2)),Pääluokka!$G$2:$G$100,0))</f>
        <v>Muut toimialat (O-Q, T-X)</v>
      </c>
    </row>
    <row r="2483" spans="1:11" ht="12.75" customHeight="1">
      <c r="A2483" s="21" t="s">
        <v>1101</v>
      </c>
      <c r="B2483" s="23">
        <v>41508</v>
      </c>
      <c r="C2483" s="21" t="s">
        <v>1100</v>
      </c>
      <c r="D2483" s="24"/>
      <c r="E2483" s="24"/>
      <c r="F2483" s="23">
        <v>41551</v>
      </c>
      <c r="G2483" s="24"/>
      <c r="H2483" s="22">
        <v>600</v>
      </c>
      <c r="I2483" s="25">
        <f>INDEX('TOL2008'!B:B,MATCH(A2483,'TOL2008'!A:A,0))</f>
        <v>85320</v>
      </c>
      <c r="J2483" s="25" t="str">
        <f>INDEX(Pääluokka!$H$2:$H$100,MATCH(VALUE(LEFT(Taulukko1[[#This Row],[TOL2008]],2)),Pääluokka!$G$2:$G$100,0))</f>
        <v>Koulutus</v>
      </c>
      <c r="K2483" s="25" t="str">
        <f>INDEX(Pääluokka!$I$2:$I$100,MATCH(VALUE(LEFT(Taulukko1[[#This Row],[TOL2008]],2)),Pääluokka!$G$2:$G$100,0))</f>
        <v>Muut toimialat (O-Q, T-X)</v>
      </c>
    </row>
    <row r="2484" spans="1:11" ht="12.75" customHeight="1">
      <c r="A2484" s="21" t="s">
        <v>1094</v>
      </c>
      <c r="B2484" s="23">
        <v>41508</v>
      </c>
      <c r="C2484" s="21" t="s">
        <v>1093</v>
      </c>
      <c r="D2484" s="24"/>
      <c r="E2484" s="24"/>
      <c r="F2484" s="23">
        <v>41606</v>
      </c>
      <c r="G2484" s="24">
        <v>37</v>
      </c>
      <c r="H2484" s="22">
        <v>1300</v>
      </c>
      <c r="I2484" s="25">
        <f>INDEX('TOL2008'!B:B,MATCH(A2484,'TOL2008'!A:A,0))</f>
        <v>18120</v>
      </c>
      <c r="J2484" s="25" t="str">
        <f>INDEX(Pääluokka!$H$2:$H$100,MATCH(VALUE(LEFT(Taulukko1[[#This Row],[TOL2008]],2)),Pääluokka!$G$2:$G$100,0))</f>
        <v>Teollisuus</v>
      </c>
      <c r="K2484" s="25" t="str">
        <f>INDEX(Pääluokka!$I$2:$I$100,MATCH(VALUE(LEFT(Taulukko1[[#This Row],[TOL2008]],2)),Pääluokka!$G$2:$G$100,0))</f>
        <v>Teollisuus (C-E)</v>
      </c>
    </row>
    <row r="2485" spans="1:11" ht="12.75" customHeight="1">
      <c r="A2485" s="21" t="s">
        <v>586</v>
      </c>
      <c r="B2485" s="23">
        <v>41509</v>
      </c>
      <c r="C2485" s="21" t="s">
        <v>1267</v>
      </c>
      <c r="D2485" s="24" t="s">
        <v>25</v>
      </c>
      <c r="E2485" s="24">
        <v>9</v>
      </c>
      <c r="F2485" s="23">
        <v>41526</v>
      </c>
      <c r="G2485" s="24">
        <v>3</v>
      </c>
      <c r="H2485" s="22">
        <v>260</v>
      </c>
      <c r="I2485" s="25">
        <f>INDEX('TOL2008'!B:B,MATCH(A2485,'TOL2008'!A:A,0))</f>
        <v>61200</v>
      </c>
      <c r="J2485" s="25" t="str">
        <f>INDEX(Pääluokka!$H$2:$H$100,MATCH(VALUE(LEFT(Taulukko1[[#This Row],[TOL2008]],2)),Pääluokka!$G$2:$G$100,0))</f>
        <v>Informaatio ja viestintä</v>
      </c>
      <c r="K2485" s="25" t="str">
        <f>INDEX(Pääluokka!$I$2:$I$100,MATCH(VALUE(LEFT(Taulukko1[[#This Row],[TOL2008]],2)),Pääluokka!$G$2:$G$100,0))</f>
        <v>Palvelualat (G-N, R, S)</v>
      </c>
    </row>
    <row r="2486" spans="1:11" ht="12.75" customHeight="1">
      <c r="A2486" s="21" t="s">
        <v>968</v>
      </c>
      <c r="B2486" s="23">
        <v>41509</v>
      </c>
      <c r="C2486" s="21" t="s">
        <v>87</v>
      </c>
      <c r="D2486" s="24"/>
      <c r="E2486" s="24"/>
      <c r="F2486" s="23"/>
      <c r="G2486" s="24"/>
      <c r="H2486" s="22">
        <v>360</v>
      </c>
      <c r="I2486" s="25">
        <f>INDEX('TOL2008'!B:B,MATCH(A2486,'TOL2008'!A:A,0))</f>
        <v>28210</v>
      </c>
      <c r="J2486" s="25" t="str">
        <f>INDEX(Pääluokka!$H$2:$H$100,MATCH(VALUE(LEFT(Taulukko1[[#This Row],[TOL2008]],2)),Pääluokka!$G$2:$G$100,0))</f>
        <v>Teollisuus</v>
      </c>
      <c r="K2486" s="25" t="str">
        <f>INDEX(Pääluokka!$I$2:$I$100,MATCH(VALUE(LEFT(Taulukko1[[#This Row],[TOL2008]],2)),Pääluokka!$G$2:$G$100,0))</f>
        <v>Teollisuus (C-E)</v>
      </c>
    </row>
    <row r="2487" spans="1:11" ht="12.75" customHeight="1">
      <c r="A2487" s="21" t="s">
        <v>796</v>
      </c>
      <c r="B2487" s="23">
        <v>41509</v>
      </c>
      <c r="C2487" s="21" t="s">
        <v>795</v>
      </c>
      <c r="D2487" s="24"/>
      <c r="E2487" s="24"/>
      <c r="F2487" s="23"/>
      <c r="G2487" s="24"/>
      <c r="H2487" s="22">
        <v>35</v>
      </c>
      <c r="I2487" s="25">
        <f>INDEX('TOL2008'!B:B,MATCH(A2487,'TOL2008'!A:A,0))</f>
        <v>17212</v>
      </c>
      <c r="J2487" s="25" t="str">
        <f>INDEX(Pääluokka!$H$2:$H$100,MATCH(VALUE(LEFT(Taulukko1[[#This Row],[TOL2008]],2)),Pääluokka!$G$2:$G$100,0))</f>
        <v>Teollisuus</v>
      </c>
      <c r="K2487" s="25" t="str">
        <f>INDEX(Pääluokka!$I$2:$I$100,MATCH(VALUE(LEFT(Taulukko1[[#This Row],[TOL2008]],2)),Pääluokka!$G$2:$G$100,0))</f>
        <v>Teollisuus (C-E)</v>
      </c>
    </row>
    <row r="2488" spans="1:11" ht="12.75" customHeight="1">
      <c r="A2488" s="21" t="s">
        <v>1072</v>
      </c>
      <c r="B2488" s="23">
        <v>41512</v>
      </c>
      <c r="C2488" s="21" t="s">
        <v>1071</v>
      </c>
      <c r="D2488" s="24">
        <v>70</v>
      </c>
      <c r="E2488" s="24"/>
      <c r="F2488" s="23"/>
      <c r="G2488" s="24"/>
      <c r="H2488" s="22">
        <v>70</v>
      </c>
      <c r="I2488" s="25">
        <f>INDEX('TOL2008'!B:B,MATCH(A2488,'TOL2008'!A:A,0))</f>
        <v>16211</v>
      </c>
      <c r="J2488" s="25" t="str">
        <f>INDEX(Pääluokka!$H$2:$H$100,MATCH(VALUE(LEFT(Taulukko1[[#This Row],[TOL2008]],2)),Pääluokka!$G$2:$G$100,0))</f>
        <v>Teollisuus</v>
      </c>
      <c r="K2488" s="25" t="str">
        <f>INDEX(Pääluokka!$I$2:$I$100,MATCH(VALUE(LEFT(Taulukko1[[#This Row],[TOL2008]],2)),Pääluokka!$G$2:$G$100,0))</f>
        <v>Teollisuus (C-E)</v>
      </c>
    </row>
    <row r="2489" spans="1:11" ht="12.75" customHeight="1">
      <c r="A2489" s="21" t="s">
        <v>364</v>
      </c>
      <c r="B2489" s="23">
        <v>41512</v>
      </c>
      <c r="C2489" s="21" t="s">
        <v>1028</v>
      </c>
      <c r="D2489" s="24"/>
      <c r="E2489" s="24">
        <v>35</v>
      </c>
      <c r="F2489" s="23">
        <v>41550</v>
      </c>
      <c r="G2489" s="24">
        <v>19</v>
      </c>
      <c r="H2489" s="22">
        <v>243</v>
      </c>
      <c r="I2489" s="25">
        <f>INDEX('TOL2008'!B:B,MATCH(A2489,'TOL2008'!A:A,0))</f>
        <v>31010</v>
      </c>
      <c r="J2489" s="25" t="str">
        <f>INDEX(Pääluokka!$H$2:$H$100,MATCH(VALUE(LEFT(Taulukko1[[#This Row],[TOL2008]],2)),Pääluokka!$G$2:$G$100,0))</f>
        <v>Teollisuus</v>
      </c>
      <c r="K2489" s="25" t="str">
        <f>INDEX(Pääluokka!$I$2:$I$100,MATCH(VALUE(LEFT(Taulukko1[[#This Row],[TOL2008]],2)),Pääluokka!$G$2:$G$100,0))</f>
        <v>Teollisuus (C-E)</v>
      </c>
    </row>
    <row r="2490" spans="1:11" ht="12.75" customHeight="1">
      <c r="A2490" s="21" t="s">
        <v>1000</v>
      </c>
      <c r="B2490" s="23">
        <v>41512</v>
      </c>
      <c r="C2490" s="21" t="s">
        <v>999</v>
      </c>
      <c r="D2490" s="24"/>
      <c r="E2490" s="24">
        <v>122</v>
      </c>
      <c r="F2490" s="23">
        <v>41597</v>
      </c>
      <c r="G2490" s="24">
        <v>80</v>
      </c>
      <c r="H2490" s="22">
        <v>122</v>
      </c>
      <c r="I2490" s="25">
        <f>INDEX('TOL2008'!B:B,MATCH(A2490,'TOL2008'!A:A,0))</f>
        <v>21200</v>
      </c>
      <c r="J2490" s="25" t="str">
        <f>INDEX(Pääluokka!$H$2:$H$100,MATCH(VALUE(LEFT(Taulukko1[[#This Row],[TOL2008]],2)),Pääluokka!$G$2:$G$100,0))</f>
        <v>Teollisuus</v>
      </c>
      <c r="K2490" s="25" t="str">
        <f>INDEX(Pääluokka!$I$2:$I$100,MATCH(VALUE(LEFT(Taulukko1[[#This Row],[TOL2008]],2)),Pääluokka!$G$2:$G$100,0))</f>
        <v>Teollisuus (C-E)</v>
      </c>
    </row>
    <row r="2491" spans="1:11" ht="12.75" customHeight="1">
      <c r="A2491" s="21" t="s">
        <v>1306</v>
      </c>
      <c r="B2491" s="23">
        <v>41513</v>
      </c>
      <c r="C2491" s="21" t="s">
        <v>1305</v>
      </c>
      <c r="D2491" s="24">
        <v>60</v>
      </c>
      <c r="E2491" s="24"/>
      <c r="F2491" s="23">
        <v>41541</v>
      </c>
      <c r="G2491" s="24">
        <v>3</v>
      </c>
      <c r="H2491" s="22">
        <v>70</v>
      </c>
      <c r="I2491" s="25">
        <f>INDEX('TOL2008'!B:B,MATCH(A2491,'TOL2008'!A:A,0))</f>
        <v>20150</v>
      </c>
      <c r="J2491" s="25" t="str">
        <f>INDEX(Pääluokka!$H$2:$H$100,MATCH(VALUE(LEFT(Taulukko1[[#This Row],[TOL2008]],2)),Pääluokka!$G$2:$G$100,0))</f>
        <v>Teollisuus</v>
      </c>
      <c r="K2491" s="25" t="str">
        <f>INDEX(Pääluokka!$I$2:$I$100,MATCH(VALUE(LEFT(Taulukko1[[#This Row],[TOL2008]],2)),Pääluokka!$G$2:$G$100,0))</f>
        <v>Teollisuus (C-E)</v>
      </c>
    </row>
    <row r="2492" spans="1:11" ht="12.75" customHeight="1">
      <c r="A2492" s="21" t="s">
        <v>227</v>
      </c>
      <c r="B2492" s="23">
        <v>41513</v>
      </c>
      <c r="C2492" s="21" t="s">
        <v>899</v>
      </c>
      <c r="D2492" s="24"/>
      <c r="E2492" s="24"/>
      <c r="F2492" s="23">
        <v>41576</v>
      </c>
      <c r="G2492" s="24">
        <v>58</v>
      </c>
      <c r="H2492" s="22">
        <v>62</v>
      </c>
      <c r="I2492" s="25">
        <f>INDEX('TOL2008'!B:B,MATCH(A2492,'TOL2008'!A:A,0))</f>
        <v>24100</v>
      </c>
      <c r="J2492" s="25" t="str">
        <f>INDEX(Pääluokka!$H$2:$H$100,MATCH(VALUE(LEFT(Taulukko1[[#This Row],[TOL2008]],2)),Pääluokka!$G$2:$G$100,0))</f>
        <v>Teollisuus</v>
      </c>
      <c r="K2492" s="25" t="str">
        <f>INDEX(Pääluokka!$I$2:$I$100,MATCH(VALUE(LEFT(Taulukko1[[#This Row],[TOL2008]],2)),Pääluokka!$G$2:$G$100,0))</f>
        <v>Teollisuus (C-E)</v>
      </c>
    </row>
    <row r="2493" spans="1:11" ht="12.75" customHeight="1">
      <c r="A2493" s="21" t="s">
        <v>806</v>
      </c>
      <c r="B2493" s="23">
        <v>41513</v>
      </c>
      <c r="C2493" s="21" t="s">
        <v>807</v>
      </c>
      <c r="D2493" s="24">
        <v>75</v>
      </c>
      <c r="E2493" s="24"/>
      <c r="F2493" s="23">
        <v>41570</v>
      </c>
      <c r="G2493" s="24">
        <v>0</v>
      </c>
      <c r="H2493" s="22">
        <v>75</v>
      </c>
      <c r="I2493" s="25">
        <f>INDEX('TOL2008'!B:B,MATCH(A2493,'TOL2008'!A:A,0))</f>
        <v>13950</v>
      </c>
      <c r="J2493" s="25" t="str">
        <f>INDEX(Pääluokka!$H$2:$H$100,MATCH(VALUE(LEFT(Taulukko1[[#This Row],[TOL2008]],2)),Pääluokka!$G$2:$G$100,0))</f>
        <v>Teollisuus</v>
      </c>
      <c r="K2493" s="25" t="str">
        <f>INDEX(Pääluokka!$I$2:$I$100,MATCH(VALUE(LEFT(Taulukko1[[#This Row],[TOL2008]],2)),Pääluokka!$G$2:$G$100,0))</f>
        <v>Teollisuus (C-E)</v>
      </c>
    </row>
    <row r="2494" spans="1:11" ht="12.75" customHeight="1">
      <c r="A2494" s="21" t="s">
        <v>50</v>
      </c>
      <c r="B2494" s="23">
        <v>41513</v>
      </c>
      <c r="C2494" s="21" t="s">
        <v>741</v>
      </c>
      <c r="D2494" s="24"/>
      <c r="E2494" s="24">
        <v>110</v>
      </c>
      <c r="F2494" s="23">
        <v>41570</v>
      </c>
      <c r="G2494" s="24">
        <v>92</v>
      </c>
      <c r="H2494" s="22">
        <v>110</v>
      </c>
      <c r="I2494" s="25">
        <f>INDEX('TOL2008'!B:B,MATCH(A2494,'TOL2008'!A:A,0))</f>
        <v>17120</v>
      </c>
      <c r="J2494" s="25" t="str">
        <f>INDEX(Pääluokka!$H$2:$H$100,MATCH(VALUE(LEFT(Taulukko1[[#This Row],[TOL2008]],2)),Pääluokka!$G$2:$G$100,0))</f>
        <v>Teollisuus</v>
      </c>
      <c r="K2494" s="25" t="str">
        <f>INDEX(Pääluokka!$I$2:$I$100,MATCH(VALUE(LEFT(Taulukko1[[#This Row],[TOL2008]],2)),Pääluokka!$G$2:$G$100,0))</f>
        <v>Teollisuus (C-E)</v>
      </c>
    </row>
    <row r="2495" spans="1:11" ht="12.75" customHeight="1">
      <c r="A2495" s="21" t="s">
        <v>687</v>
      </c>
      <c r="B2495" s="23">
        <v>41514</v>
      </c>
      <c r="C2495" s="21" t="s">
        <v>1359</v>
      </c>
      <c r="D2495" s="24"/>
      <c r="E2495" s="24">
        <v>50</v>
      </c>
      <c r="F2495" s="23">
        <v>41558</v>
      </c>
      <c r="G2495" s="24">
        <v>6</v>
      </c>
      <c r="H2495" s="22">
        <v>50</v>
      </c>
      <c r="I2495" s="25">
        <f>INDEX('TOL2008'!B:B,MATCH(A2495,'TOL2008'!A:A,0))</f>
        <v>27110</v>
      </c>
      <c r="J2495" s="25" t="str">
        <f>INDEX(Pääluokka!$H$2:$H$100,MATCH(VALUE(LEFT(Taulukko1[[#This Row],[TOL2008]],2)),Pääluokka!$G$2:$G$100,0))</f>
        <v>Teollisuus</v>
      </c>
      <c r="K2495" s="25" t="str">
        <f>INDEX(Pääluokka!$I$2:$I$100,MATCH(VALUE(LEFT(Taulukko1[[#This Row],[TOL2008]],2)),Pääluokka!$G$2:$G$100,0))</f>
        <v>Teollisuus (C-E)</v>
      </c>
    </row>
    <row r="2496" spans="1:11" ht="12.75" customHeight="1">
      <c r="A2496" s="21" t="s">
        <v>1226</v>
      </c>
      <c r="B2496" s="23">
        <v>41514</v>
      </c>
      <c r="C2496" s="21" t="s">
        <v>1052</v>
      </c>
      <c r="D2496" s="24"/>
      <c r="E2496" s="24">
        <v>17</v>
      </c>
      <c r="F2496" s="23">
        <v>41540</v>
      </c>
      <c r="G2496" s="24">
        <v>8</v>
      </c>
      <c r="H2496" s="22">
        <v>20</v>
      </c>
      <c r="I2496" s="25">
        <f>INDEX('TOL2008'!B:B,MATCH(A2496,'TOL2008'!A:A,0))</f>
        <v>20160</v>
      </c>
      <c r="J2496" s="25" t="str">
        <f>INDEX(Pääluokka!$H$2:$H$100,MATCH(VALUE(LEFT(Taulukko1[[#This Row],[TOL2008]],2)),Pääluokka!$G$2:$G$100,0))</f>
        <v>Teollisuus</v>
      </c>
      <c r="K2496" s="25" t="str">
        <f>INDEX(Pääluokka!$I$2:$I$100,MATCH(VALUE(LEFT(Taulukko1[[#This Row],[TOL2008]],2)),Pääluokka!$G$2:$G$100,0))</f>
        <v>Teollisuus (C-E)</v>
      </c>
    </row>
    <row r="2497" spans="1:11" ht="12.75" customHeight="1">
      <c r="A2497" s="21" t="s">
        <v>523</v>
      </c>
      <c r="B2497" s="23">
        <v>41514</v>
      </c>
      <c r="C2497" s="21" t="s">
        <v>1213</v>
      </c>
      <c r="D2497" s="24"/>
      <c r="E2497" s="24">
        <v>48</v>
      </c>
      <c r="F2497" s="23">
        <v>41563</v>
      </c>
      <c r="G2497" s="24">
        <v>41</v>
      </c>
      <c r="H2497" s="22">
        <v>177</v>
      </c>
      <c r="I2497" s="25">
        <f>INDEX('TOL2008'!B:B,MATCH(A2497,'TOL2008'!A:A,0))</f>
        <v>25730</v>
      </c>
      <c r="J2497" s="25" t="str">
        <f>INDEX(Pääluokka!$H$2:$H$100,MATCH(VALUE(LEFT(Taulukko1[[#This Row],[TOL2008]],2)),Pääluokka!$G$2:$G$100,0))</f>
        <v>Teollisuus</v>
      </c>
      <c r="K2497" s="25" t="str">
        <f>INDEX(Pääluokka!$I$2:$I$100,MATCH(VALUE(LEFT(Taulukko1[[#This Row],[TOL2008]],2)),Pääluokka!$G$2:$G$100,0))</f>
        <v>Teollisuus (C-E)</v>
      </c>
    </row>
    <row r="2498" spans="1:11" ht="12.75" customHeight="1">
      <c r="A2498" s="21" t="s">
        <v>1200</v>
      </c>
      <c r="B2498" s="23">
        <v>41514</v>
      </c>
      <c r="C2498" s="21" t="s">
        <v>1201</v>
      </c>
      <c r="D2498" s="24" t="s">
        <v>25</v>
      </c>
      <c r="E2498" s="24">
        <v>50</v>
      </c>
      <c r="F2498" s="23">
        <v>41547</v>
      </c>
      <c r="G2498" s="24">
        <v>0</v>
      </c>
      <c r="H2498" s="22">
        <v>50</v>
      </c>
      <c r="I2498" s="25">
        <f>INDEX('TOL2008'!B:B,MATCH(A2498,'TOL2008'!A:A,0))</f>
        <v>62010</v>
      </c>
      <c r="J2498" s="25" t="str">
        <f>INDEX(Pääluokka!$H$2:$H$100,MATCH(VALUE(LEFT(Taulukko1[[#This Row],[TOL2008]],2)),Pääluokka!$G$2:$G$100,0))</f>
        <v>Informaatio ja viestintä</v>
      </c>
      <c r="K2498" s="25" t="str">
        <f>INDEX(Pääluokka!$I$2:$I$100,MATCH(VALUE(LEFT(Taulukko1[[#This Row],[TOL2008]],2)),Pääluokka!$G$2:$G$100,0))</f>
        <v>Palvelualat (G-N, R, S)</v>
      </c>
    </row>
    <row r="2499" spans="1:11" ht="12.75" customHeight="1">
      <c r="A2499" s="21" t="s">
        <v>1107</v>
      </c>
      <c r="B2499" s="23">
        <v>41514</v>
      </c>
      <c r="C2499" s="21" t="s">
        <v>1106</v>
      </c>
      <c r="D2499" s="24"/>
      <c r="E2499" s="24">
        <v>16</v>
      </c>
      <c r="F2499" s="23"/>
      <c r="G2499" s="24"/>
      <c r="H2499" s="22">
        <v>16</v>
      </c>
      <c r="I2499" s="25">
        <f>INDEX('TOL2008'!B:B,MATCH(A2499,'TOL2008'!A:A,0))</f>
        <v>20590</v>
      </c>
      <c r="J2499" s="25" t="str">
        <f>INDEX(Pääluokka!$H$2:$H$100,MATCH(VALUE(LEFT(Taulukko1[[#This Row],[TOL2008]],2)),Pääluokka!$G$2:$G$100,0))</f>
        <v>Teollisuus</v>
      </c>
      <c r="K2499" s="25" t="str">
        <f>INDEX(Pääluokka!$I$2:$I$100,MATCH(VALUE(LEFT(Taulukko1[[#This Row],[TOL2008]],2)),Pääluokka!$G$2:$G$100,0))</f>
        <v>Teollisuus (C-E)</v>
      </c>
    </row>
    <row r="2500" spans="1:11" ht="12.75" customHeight="1">
      <c r="A2500" s="21" t="s">
        <v>782</v>
      </c>
      <c r="B2500" s="23">
        <v>41514</v>
      </c>
      <c r="C2500" s="21" t="s">
        <v>425</v>
      </c>
      <c r="D2500" s="24"/>
      <c r="E2500" s="24"/>
      <c r="F2500" s="23">
        <v>41537</v>
      </c>
      <c r="G2500" s="24">
        <v>6</v>
      </c>
      <c r="H2500" s="22">
        <v>9</v>
      </c>
      <c r="I2500" s="25">
        <f>INDEX('TOL2008'!B:B,MATCH(A2500,'TOL2008'!A:A,0))</f>
        <v>94110</v>
      </c>
      <c r="J2500" s="25" t="str">
        <f>INDEX(Pääluokka!$H$2:$H$100,MATCH(VALUE(LEFT(Taulukko1[[#This Row],[TOL2008]],2)),Pääluokka!$G$2:$G$100,0))</f>
        <v>Muu palvelutoiminta</v>
      </c>
      <c r="K2500" s="25" t="str">
        <f>INDEX(Pääluokka!$I$2:$I$100,MATCH(VALUE(LEFT(Taulukko1[[#This Row],[TOL2008]],2)),Pääluokka!$G$2:$G$100,0))</f>
        <v>Palvelualat (G-N, R, S)</v>
      </c>
    </row>
    <row r="2501" spans="1:11" ht="12.75" customHeight="1">
      <c r="A2501" s="21" t="s">
        <v>1184</v>
      </c>
      <c r="B2501" s="23">
        <v>41515</v>
      </c>
      <c r="C2501" s="21" t="s">
        <v>1185</v>
      </c>
      <c r="D2501" s="24"/>
      <c r="E2501" s="24"/>
      <c r="F2501" s="23">
        <v>41535</v>
      </c>
      <c r="G2501" s="24"/>
      <c r="H2501" s="22">
        <v>150</v>
      </c>
      <c r="I2501" s="25">
        <f>INDEX('TOL2008'!B:B,MATCH(A2501,'TOL2008'!A:A,0))</f>
        <v>18120</v>
      </c>
      <c r="J2501" s="25" t="str">
        <f>INDEX(Pääluokka!$H$2:$H$100,MATCH(VALUE(LEFT(Taulukko1[[#This Row],[TOL2008]],2)),Pääluokka!$G$2:$G$100,0))</f>
        <v>Teollisuus</v>
      </c>
      <c r="K2501" s="25" t="str">
        <f>INDEX(Pääluokka!$I$2:$I$100,MATCH(VALUE(LEFT(Taulukko1[[#This Row],[TOL2008]],2)),Pääluokka!$G$2:$G$100,0))</f>
        <v>Teollisuus (C-E)</v>
      </c>
    </row>
    <row r="2502" spans="1:11" ht="12.75" customHeight="1">
      <c r="A2502" s="21" t="s">
        <v>454</v>
      </c>
      <c r="B2502" s="23">
        <v>41515</v>
      </c>
      <c r="C2502" s="21" t="s">
        <v>1136</v>
      </c>
      <c r="D2502" s="24"/>
      <c r="E2502" s="24">
        <v>25</v>
      </c>
      <c r="F2502" s="23">
        <v>41557</v>
      </c>
      <c r="G2502" s="24">
        <v>20</v>
      </c>
      <c r="H2502" s="22">
        <v>50</v>
      </c>
      <c r="I2502" s="25">
        <f>INDEX('TOL2008'!B:B,MATCH(A2502,'TOL2008'!A:A,0))</f>
        <v>52291</v>
      </c>
      <c r="J2502" s="25" t="str">
        <f>INDEX(Pääluokka!$H$2:$H$100,MATCH(VALUE(LEFT(Taulukko1[[#This Row],[TOL2008]],2)),Pääluokka!$G$2:$G$100,0))</f>
        <v>Kuljetus ja varastointi</v>
      </c>
      <c r="K2502" s="25" t="str">
        <f>INDEX(Pääluokka!$I$2:$I$100,MATCH(VALUE(LEFT(Taulukko1[[#This Row],[TOL2008]],2)),Pääluokka!$G$2:$G$100,0))</f>
        <v>Palvelualat (G-N, R, S)</v>
      </c>
    </row>
    <row r="2503" spans="1:11" ht="12.75" customHeight="1">
      <c r="A2503" s="21" t="s">
        <v>588</v>
      </c>
      <c r="B2503" s="23">
        <v>41518</v>
      </c>
      <c r="C2503" s="21" t="s">
        <v>1278</v>
      </c>
      <c r="D2503" s="24"/>
      <c r="E2503" s="24"/>
      <c r="F2503" s="23">
        <v>41562</v>
      </c>
      <c r="G2503" s="24">
        <v>8</v>
      </c>
      <c r="H2503" s="22">
        <v>8</v>
      </c>
      <c r="I2503" s="25">
        <f>INDEX('TOL2008'!B:B,MATCH(A2503,'TOL2008'!A:A,0))</f>
        <v>73111</v>
      </c>
      <c r="J2503" s="25" t="str">
        <f>INDEX(Pääluokka!$H$2:$H$100,MATCH(VALUE(LEFT(Taulukko1[[#This Row],[TOL2008]],2)),Pääluokka!$G$2:$G$100,0))</f>
        <v>Ammatillinen, tieteellinen ja tekninen toiminta</v>
      </c>
      <c r="K2503" s="25" t="str">
        <f>INDEX(Pääluokka!$I$2:$I$100,MATCH(VALUE(LEFT(Taulukko1[[#This Row],[TOL2008]],2)),Pääluokka!$G$2:$G$100,0))</f>
        <v>Palvelualat (G-N, R, S)</v>
      </c>
    </row>
    <row r="2504" spans="1:11" ht="12.75" customHeight="1">
      <c r="A2504" s="21" t="s">
        <v>1255</v>
      </c>
      <c r="B2504" s="23">
        <v>41518</v>
      </c>
      <c r="C2504" s="21" t="s">
        <v>1254</v>
      </c>
      <c r="D2504" s="24"/>
      <c r="E2504" s="24">
        <v>69</v>
      </c>
      <c r="F2504" s="23">
        <v>41554</v>
      </c>
      <c r="G2504" s="24">
        <v>69</v>
      </c>
      <c r="H2504" s="22">
        <v>169</v>
      </c>
      <c r="I2504" s="25">
        <f>INDEX('TOL2008'!B:B,MATCH(A2504,'TOL2008'!A:A,0))</f>
        <v>61200</v>
      </c>
      <c r="J2504" s="25" t="str">
        <f>INDEX(Pääluokka!$H$2:$H$100,MATCH(VALUE(LEFT(Taulukko1[[#This Row],[TOL2008]],2)),Pääluokka!$G$2:$G$100,0))</f>
        <v>Informaatio ja viestintä</v>
      </c>
      <c r="K2504" s="25" t="str">
        <f>INDEX(Pääluokka!$I$2:$I$100,MATCH(VALUE(LEFT(Taulukko1[[#This Row],[TOL2008]],2)),Pääluokka!$G$2:$G$100,0))</f>
        <v>Palvelualat (G-N, R, S)</v>
      </c>
    </row>
    <row r="2505" spans="1:11" ht="12.75" customHeight="1">
      <c r="A2505" s="21" t="s">
        <v>1048</v>
      </c>
      <c r="B2505" s="23">
        <v>41518</v>
      </c>
      <c r="C2505" s="21" t="s">
        <v>1047</v>
      </c>
      <c r="D2505" s="24"/>
      <c r="E2505" s="24"/>
      <c r="F2505" s="23">
        <v>41592</v>
      </c>
      <c r="G2505" s="24">
        <v>20</v>
      </c>
      <c r="H2505" s="22">
        <v>20</v>
      </c>
      <c r="I2505" s="25">
        <f>INDEX('TOL2008'!B:B,MATCH(A2505,'TOL2008'!A:A,0))</f>
        <v>14130</v>
      </c>
      <c r="J2505" s="25" t="str">
        <f>INDEX(Pääluokka!$H$2:$H$100,MATCH(VALUE(LEFT(Taulukko1[[#This Row],[TOL2008]],2)),Pääluokka!$G$2:$G$100,0))</f>
        <v>Teollisuus</v>
      </c>
      <c r="K2505" s="25" t="str">
        <f>INDEX(Pääluokka!$I$2:$I$100,MATCH(VALUE(LEFT(Taulukko1[[#This Row],[TOL2008]],2)),Pääluokka!$G$2:$G$100,0))</f>
        <v>Teollisuus (C-E)</v>
      </c>
    </row>
    <row r="2506" spans="1:11" ht="12.75" customHeight="1">
      <c r="A2506" s="21" t="s">
        <v>747</v>
      </c>
      <c r="B2506" s="23">
        <v>41518</v>
      </c>
      <c r="C2506" s="21" t="s">
        <v>746</v>
      </c>
      <c r="D2506" s="24">
        <v>50</v>
      </c>
      <c r="E2506" s="24"/>
      <c r="F2506" s="23"/>
      <c r="G2506" s="24"/>
      <c r="H2506" s="22">
        <v>50</v>
      </c>
      <c r="I2506" s="25">
        <f>INDEX('TOL2008'!B:B,MATCH(A2506,'TOL2008'!A:A,0))</f>
        <v>13921</v>
      </c>
      <c r="J2506" s="25" t="str">
        <f>INDEX(Pääluokka!$H$2:$H$100,MATCH(VALUE(LEFT(Taulukko1[[#This Row],[TOL2008]],2)),Pääluokka!$G$2:$G$100,0))</f>
        <v>Teollisuus</v>
      </c>
      <c r="K2506" s="25" t="str">
        <f>INDEX(Pääluokka!$I$2:$I$100,MATCH(VALUE(LEFT(Taulukko1[[#This Row],[TOL2008]],2)),Pääluokka!$G$2:$G$100,0))</f>
        <v>Teollisuus (C-E)</v>
      </c>
    </row>
    <row r="2507" spans="1:11" ht="12.75" customHeight="1">
      <c r="A2507" s="21" t="s">
        <v>1006</v>
      </c>
      <c r="B2507" s="23">
        <v>41519</v>
      </c>
      <c r="C2507" s="21" t="s">
        <v>1005</v>
      </c>
      <c r="D2507" s="24">
        <v>480</v>
      </c>
      <c r="E2507" s="24">
        <v>30</v>
      </c>
      <c r="F2507" s="23">
        <v>41570</v>
      </c>
      <c r="G2507" s="24">
        <v>34</v>
      </c>
      <c r="H2507" s="22">
        <v>480</v>
      </c>
      <c r="I2507" s="25">
        <f>INDEX('TOL2008'!B:B,MATCH(A2507,'TOL2008'!A:A,0))</f>
        <v>60201</v>
      </c>
      <c r="J2507" s="25" t="str">
        <f>INDEX(Pääluokka!$H$2:$H$100,MATCH(VALUE(LEFT(Taulukko1[[#This Row],[TOL2008]],2)),Pääluokka!$G$2:$G$100,0))</f>
        <v>Informaatio ja viestintä</v>
      </c>
      <c r="K2507" s="25" t="str">
        <f>INDEX(Pääluokka!$I$2:$I$100,MATCH(VALUE(LEFT(Taulukko1[[#This Row],[TOL2008]],2)),Pääluokka!$G$2:$G$100,0))</f>
        <v>Palvelualat (G-N, R, S)</v>
      </c>
    </row>
    <row r="2508" spans="1:11" ht="12.75" customHeight="1">
      <c r="A2508" t="s">
        <v>231</v>
      </c>
      <c r="B2508" s="23">
        <v>41519</v>
      </c>
      <c r="C2508" s="21" t="s">
        <v>903</v>
      </c>
      <c r="D2508" s="24">
        <v>15</v>
      </c>
      <c r="E2508" s="24"/>
      <c r="F2508" s="23">
        <v>41578</v>
      </c>
      <c r="G2508" s="24">
        <v>0</v>
      </c>
      <c r="H2508" s="22">
        <v>15</v>
      </c>
      <c r="I2508" s="25">
        <f>INDEX('TOL2008'!B:B,MATCH(A2508,'TOL2008'!A:A,0))</f>
        <v>10420</v>
      </c>
      <c r="J2508" s="25" t="str">
        <f>INDEX(Pääluokka!$H$2:$H$100,MATCH(VALUE(LEFT(Taulukko1[[#This Row],[TOL2008]],2)),Pääluokka!$G$2:$G$100,0))</f>
        <v>Teollisuus</v>
      </c>
      <c r="K2508" s="25" t="str">
        <f>INDEX(Pääluokka!$I$2:$I$100,MATCH(VALUE(LEFT(Taulukko1[[#This Row],[TOL2008]],2)),Pääluokka!$G$2:$G$100,0))</f>
        <v>Teollisuus (C-E)</v>
      </c>
    </row>
    <row r="2509" spans="1:11" ht="12.75" customHeight="1">
      <c r="A2509" s="21" t="s">
        <v>711</v>
      </c>
      <c r="B2509" s="23">
        <v>41519</v>
      </c>
      <c r="C2509" s="21" t="s">
        <v>710</v>
      </c>
      <c r="D2509" s="24" t="s">
        <v>25</v>
      </c>
      <c r="E2509" s="24">
        <v>86</v>
      </c>
      <c r="F2509" s="23">
        <v>41570</v>
      </c>
      <c r="G2509" s="24">
        <v>50</v>
      </c>
      <c r="H2509" s="22">
        <v>340</v>
      </c>
      <c r="I2509" s="25">
        <f>INDEX('TOL2008'!B:B,MATCH(A2509,'TOL2008'!A:A,0))</f>
        <v>22220</v>
      </c>
      <c r="J2509" s="25" t="str">
        <f>INDEX(Pääluokka!$H$2:$H$100,MATCH(VALUE(LEFT(Taulukko1[[#This Row],[TOL2008]],2)),Pääluokka!$G$2:$G$100,0))</f>
        <v>Teollisuus</v>
      </c>
      <c r="K2509" s="25" t="str">
        <f>INDEX(Pääluokka!$I$2:$I$100,MATCH(VALUE(LEFT(Taulukko1[[#This Row],[TOL2008]],2)),Pääluokka!$G$2:$G$100,0))</f>
        <v>Teollisuus (C-E)</v>
      </c>
    </row>
    <row r="2510" spans="1:11" ht="12.75" customHeight="1">
      <c r="A2510" s="21" t="s">
        <v>1118</v>
      </c>
      <c r="B2510" s="23">
        <v>41520</v>
      </c>
      <c r="C2510" s="21" t="s">
        <v>1117</v>
      </c>
      <c r="D2510" s="24"/>
      <c r="E2510" s="24"/>
      <c r="F2510" s="23"/>
      <c r="G2510" s="24"/>
      <c r="H2510" s="22">
        <v>22</v>
      </c>
      <c r="I2510" s="25">
        <f>INDEX('TOL2008'!B:B,MATCH(A2510,'TOL2008'!A:A,0))</f>
        <v>87301</v>
      </c>
      <c r="J2510" s="25" t="str">
        <f>INDEX(Pääluokka!$H$2:$H$100,MATCH(VALUE(LEFT(Taulukko1[[#This Row],[TOL2008]],2)),Pääluokka!$G$2:$G$100,0))</f>
        <v>Terveys- ja sosiaalipalvelut</v>
      </c>
      <c r="K2510" s="25" t="str">
        <f>INDEX(Pääluokka!$I$2:$I$100,MATCH(VALUE(LEFT(Taulukko1[[#This Row],[TOL2008]],2)),Pääluokka!$G$2:$G$100,0))</f>
        <v>Muut toimialat (O-Q, T-X)</v>
      </c>
    </row>
    <row r="2511" spans="1:11" ht="12.75" customHeight="1">
      <c r="A2511" s="21" t="s">
        <v>1110</v>
      </c>
      <c r="B2511" s="23">
        <v>41520</v>
      </c>
      <c r="C2511" s="21" t="s">
        <v>1109</v>
      </c>
      <c r="D2511" s="24"/>
      <c r="E2511" s="24">
        <v>60</v>
      </c>
      <c r="F2511" s="23">
        <v>41606</v>
      </c>
      <c r="G2511" s="24">
        <v>35</v>
      </c>
      <c r="H2511" s="22">
        <v>185</v>
      </c>
      <c r="I2511" s="25">
        <f>INDEX('TOL2008'!B:B,MATCH(A2511,'TOL2008'!A:A,0))</f>
        <v>35111</v>
      </c>
      <c r="J2511" s="25" t="str">
        <f>INDEX(Pääluokka!$H$2:$H$100,MATCH(VALUE(LEFT(Taulukko1[[#This Row],[TOL2008]],2)),Pääluokka!$G$2:$G$100,0))</f>
        <v>Sähkö-, kaasu- ja lämpöhuolto, jäähdytysliiketoiminta</v>
      </c>
      <c r="K2511" s="25" t="str">
        <f>INDEX(Pääluokka!$I$2:$I$100,MATCH(VALUE(LEFT(Taulukko1[[#This Row],[TOL2008]],2)),Pääluokka!$G$2:$G$100,0))</f>
        <v>Teollisuus (C-E)</v>
      </c>
    </row>
    <row r="2512" spans="1:11" ht="12.75" customHeight="1">
      <c r="A2512" s="21" t="s">
        <v>205</v>
      </c>
      <c r="B2512" s="23">
        <v>41520</v>
      </c>
      <c r="C2512" s="21" t="s">
        <v>867</v>
      </c>
      <c r="D2512" s="24"/>
      <c r="E2512" s="24">
        <v>14</v>
      </c>
      <c r="F2512" s="23">
        <v>41549</v>
      </c>
      <c r="G2512" s="24">
        <v>7</v>
      </c>
      <c r="H2512" s="22">
        <v>14</v>
      </c>
      <c r="I2512" s="25">
        <f>INDEX('TOL2008'!B:B,MATCH(A2512,'TOL2008'!A:A,0))</f>
        <v>58130</v>
      </c>
      <c r="J2512" s="25" t="str">
        <f>INDEX(Pääluokka!$H$2:$H$100,MATCH(VALUE(LEFT(Taulukko1[[#This Row],[TOL2008]],2)),Pääluokka!$G$2:$G$100,0))</f>
        <v>Informaatio ja viestintä</v>
      </c>
      <c r="K2512" s="25" t="str">
        <f>INDEX(Pääluokka!$I$2:$I$100,MATCH(VALUE(LEFT(Taulukko1[[#This Row],[TOL2008]],2)),Pääluokka!$G$2:$G$100,0))</f>
        <v>Palvelualat (G-N, R, S)</v>
      </c>
    </row>
    <row r="2513" spans="1:11" ht="12.75" customHeight="1">
      <c r="A2513" s="21" t="s">
        <v>1314</v>
      </c>
      <c r="B2513" s="23">
        <v>41521</v>
      </c>
      <c r="C2513" s="21" t="s">
        <v>1313</v>
      </c>
      <c r="D2513" s="24"/>
      <c r="E2513" s="24">
        <v>10</v>
      </c>
      <c r="F2513" s="23">
        <v>41530</v>
      </c>
      <c r="G2513" s="24">
        <v>9</v>
      </c>
      <c r="H2513" s="22">
        <v>200</v>
      </c>
      <c r="I2513" s="25">
        <f>INDEX('TOL2008'!B:B,MATCH(A2513,'TOL2008'!A:A,0))</f>
        <v>24440</v>
      </c>
      <c r="J2513" s="25" t="str">
        <f>INDEX(Pääluokka!$H$2:$H$100,MATCH(VALUE(LEFT(Taulukko1[[#This Row],[TOL2008]],2)),Pääluokka!$G$2:$G$100,0))</f>
        <v>Teollisuus</v>
      </c>
      <c r="K2513" s="25" t="str">
        <f>INDEX(Pääluokka!$I$2:$I$100,MATCH(VALUE(LEFT(Taulukko1[[#This Row],[TOL2008]],2)),Pääluokka!$G$2:$G$100,0))</f>
        <v>Teollisuus (C-E)</v>
      </c>
    </row>
    <row r="2514" spans="1:11" ht="12.75" customHeight="1">
      <c r="A2514" s="21" t="s">
        <v>1230</v>
      </c>
      <c r="B2514" s="23">
        <v>41521</v>
      </c>
      <c r="C2514" s="21" t="s">
        <v>1229</v>
      </c>
      <c r="D2514" s="24">
        <v>50</v>
      </c>
      <c r="E2514" s="24"/>
      <c r="F2514" s="23">
        <v>41543</v>
      </c>
      <c r="G2514" s="24">
        <v>0</v>
      </c>
      <c r="H2514" s="22">
        <v>50</v>
      </c>
      <c r="I2514" s="25">
        <f>INDEX('TOL2008'!B:B,MATCH(A2514,'TOL2008'!A:A,0))</f>
        <v>10200</v>
      </c>
      <c r="J2514" s="25" t="str">
        <f>INDEX(Pääluokka!$H$2:$H$100,MATCH(VALUE(LEFT(Taulukko1[[#This Row],[TOL2008]],2)),Pääluokka!$G$2:$G$100,0))</f>
        <v>Teollisuus</v>
      </c>
      <c r="K2514" s="25" t="str">
        <f>INDEX(Pääluokka!$I$2:$I$100,MATCH(VALUE(LEFT(Taulukko1[[#This Row],[TOL2008]],2)),Pääluokka!$G$2:$G$100,0))</f>
        <v>Teollisuus (C-E)</v>
      </c>
    </row>
    <row r="2515" spans="1:11" ht="12.75" customHeight="1">
      <c r="A2515" s="21" t="s">
        <v>1066</v>
      </c>
      <c r="B2515" s="23">
        <v>41522</v>
      </c>
      <c r="C2515" s="21" t="s">
        <v>1065</v>
      </c>
      <c r="D2515" s="24">
        <v>29</v>
      </c>
      <c r="E2515" s="24"/>
      <c r="F2515" s="23">
        <v>41578</v>
      </c>
      <c r="G2515" s="24">
        <v>4</v>
      </c>
      <c r="H2515" s="22">
        <v>160</v>
      </c>
      <c r="I2515" s="25">
        <f>INDEX('TOL2008'!B:B,MATCH(A2515,'TOL2008'!A:A,0))</f>
        <v>81291</v>
      </c>
      <c r="J2515" s="25" t="str">
        <f>INDEX(Pääluokka!$H$2:$H$100,MATCH(VALUE(LEFT(Taulukko1[[#This Row],[TOL2008]],2)),Pääluokka!$G$2:$G$100,0))</f>
        <v>Hallinto- ja tukipalvelutoiminta</v>
      </c>
      <c r="K2515" s="25" t="str">
        <f>INDEX(Pääluokka!$I$2:$I$100,MATCH(VALUE(LEFT(Taulukko1[[#This Row],[TOL2008]],2)),Pääluokka!$G$2:$G$100,0))</f>
        <v>Palvelualat (G-N, R, S)</v>
      </c>
    </row>
    <row r="2516" spans="1:11" ht="12.75" customHeight="1">
      <c r="A2516" s="21" t="s">
        <v>836</v>
      </c>
      <c r="B2516" s="23">
        <v>41522</v>
      </c>
      <c r="C2516" s="21" t="s">
        <v>835</v>
      </c>
      <c r="D2516" s="24" t="s">
        <v>25</v>
      </c>
      <c r="E2516" s="24"/>
      <c r="F2516" s="23">
        <v>41548</v>
      </c>
      <c r="G2516" s="24">
        <v>0</v>
      </c>
      <c r="H2516" s="22">
        <v>400</v>
      </c>
      <c r="I2516" s="25">
        <f>INDEX('TOL2008'!B:B,MATCH(A2516,'TOL2008'!A:A,0))</f>
        <v>47521</v>
      </c>
      <c r="J2516" s="25" t="str">
        <f>INDEX(Pääluokka!$H$2:$H$100,MATCH(VALUE(LEFT(Taulukko1[[#This Row],[TOL2008]],2)),Pääluokka!$G$2:$G$100,0))</f>
        <v>Tukku- ja vähittäiskauppa; moottoriajoneuvojen ja moottoripyörien korjaus</v>
      </c>
      <c r="K2516" s="25" t="str">
        <f>INDEX(Pääluokka!$I$2:$I$100,MATCH(VALUE(LEFT(Taulukko1[[#This Row],[TOL2008]],2)),Pääluokka!$G$2:$G$100,0))</f>
        <v>Palvelualat (G-N, R, S)</v>
      </c>
    </row>
    <row r="2517" spans="1:11" ht="12.75" customHeight="1">
      <c r="A2517" s="21" t="s">
        <v>535</v>
      </c>
      <c r="B2517" s="23">
        <v>41523</v>
      </c>
      <c r="C2517" s="21" t="s">
        <v>1227</v>
      </c>
      <c r="D2517" s="24"/>
      <c r="E2517" s="24">
        <v>6</v>
      </c>
      <c r="F2517" s="23"/>
      <c r="G2517" s="24"/>
      <c r="H2517" s="22">
        <v>36</v>
      </c>
      <c r="I2517" s="25">
        <f>INDEX('TOL2008'!B:B,MATCH(A2517,'TOL2008'!A:A,0))</f>
        <v>52230</v>
      </c>
      <c r="J2517" s="25" t="str">
        <f>INDEX(Pääluokka!$H$2:$H$100,MATCH(VALUE(LEFT(Taulukko1[[#This Row],[TOL2008]],2)),Pääluokka!$G$2:$G$100,0))</f>
        <v>Kuljetus ja varastointi</v>
      </c>
      <c r="K2517" s="25" t="str">
        <f>INDEX(Pääluokka!$I$2:$I$100,MATCH(VALUE(LEFT(Taulukko1[[#This Row],[TOL2008]],2)),Pääluokka!$G$2:$G$100,0))</f>
        <v>Palvelualat (G-N, R, S)</v>
      </c>
    </row>
    <row r="2518" spans="1:11" ht="12.75" customHeight="1">
      <c r="A2518" s="21" t="s">
        <v>229</v>
      </c>
      <c r="B2518" s="23">
        <v>41523</v>
      </c>
      <c r="C2518" s="21" t="s">
        <v>902</v>
      </c>
      <c r="D2518" s="24"/>
      <c r="E2518" s="24">
        <v>90</v>
      </c>
      <c r="F2518" s="23">
        <v>41564</v>
      </c>
      <c r="G2518" s="24">
        <v>50</v>
      </c>
      <c r="H2518" s="22">
        <v>650</v>
      </c>
      <c r="I2518" s="25">
        <f>INDEX('TOL2008'!B:B,MATCH(A2518,'TOL2008'!A:A,0))</f>
        <v>45201</v>
      </c>
      <c r="J2518" s="25" t="str">
        <f>INDEX(Pääluokka!$H$2:$H$100,MATCH(VALUE(LEFT(Taulukko1[[#This Row],[TOL2008]],2)),Pääluokka!$G$2:$G$100,0))</f>
        <v>Tukku- ja vähittäiskauppa; moottoriajoneuvojen ja moottoripyörien korjaus</v>
      </c>
      <c r="K2518" s="25" t="str">
        <f>INDEX(Pääluokka!$I$2:$I$100,MATCH(VALUE(LEFT(Taulukko1[[#This Row],[TOL2008]],2)),Pääluokka!$G$2:$G$100,0))</f>
        <v>Palvelualat (G-N, R, S)</v>
      </c>
    </row>
    <row r="2519" spans="1:11" ht="12.75" customHeight="1">
      <c r="A2519" s="21" t="s">
        <v>1178</v>
      </c>
      <c r="B2519" s="23">
        <v>41527</v>
      </c>
      <c r="C2519" s="21" t="s">
        <v>1177</v>
      </c>
      <c r="D2519" s="24"/>
      <c r="E2519" s="24">
        <v>15</v>
      </c>
      <c r="F2519" s="23">
        <v>41577</v>
      </c>
      <c r="G2519" s="24">
        <v>5</v>
      </c>
      <c r="H2519" s="22">
        <v>15</v>
      </c>
      <c r="I2519" s="25">
        <f>INDEX('TOL2008'!B:B,MATCH(A2519,'TOL2008'!A:A,0))</f>
        <v>85320</v>
      </c>
      <c r="J2519" s="25" t="str">
        <f>INDEX(Pääluokka!$H$2:$H$100,MATCH(VALUE(LEFT(Taulukko1[[#This Row],[TOL2008]],2)),Pääluokka!$G$2:$G$100,0))</f>
        <v>Koulutus</v>
      </c>
      <c r="K2519" s="25" t="str">
        <f>INDEX(Pääluokka!$I$2:$I$100,MATCH(VALUE(LEFT(Taulukko1[[#This Row],[TOL2008]],2)),Pääluokka!$G$2:$G$100,0))</f>
        <v>Muut toimialat (O-Q, T-X)</v>
      </c>
    </row>
    <row r="2520" spans="1:11" ht="12.75" customHeight="1">
      <c r="A2520" s="21" t="s">
        <v>700</v>
      </c>
      <c r="B2520" s="23">
        <v>41527</v>
      </c>
      <c r="C2520" s="21" t="s">
        <v>699</v>
      </c>
      <c r="D2520" s="24"/>
      <c r="E2520" s="24">
        <v>20</v>
      </c>
      <c r="F2520" s="23"/>
      <c r="G2520" s="24"/>
      <c r="H2520" s="22">
        <v>88</v>
      </c>
      <c r="I2520" s="25">
        <f>INDEX('TOL2008'!B:B,MATCH(A2520,'TOL2008'!A:A,0))</f>
        <v>41100</v>
      </c>
      <c r="J2520" s="25" t="str">
        <f>INDEX(Pääluokka!$H$2:$H$100,MATCH(VALUE(LEFT(Taulukko1[[#This Row],[TOL2008]],2)),Pääluokka!$G$2:$G$100,0))</f>
        <v>Rakentaminen</v>
      </c>
      <c r="K2520" s="25" t="str">
        <f>INDEX(Pääluokka!$I$2:$I$100,MATCH(VALUE(LEFT(Taulukko1[[#This Row],[TOL2008]],2)),Pääluokka!$G$2:$G$100,0))</f>
        <v>Rakentaminen (F)</v>
      </c>
    </row>
    <row r="2521" spans="1:11" ht="12.75" customHeight="1">
      <c r="A2521" s="21" t="s">
        <v>605</v>
      </c>
      <c r="B2521" s="23">
        <v>41528</v>
      </c>
      <c r="C2521" s="21" t="s">
        <v>1290</v>
      </c>
      <c r="D2521" s="24" t="s">
        <v>25</v>
      </c>
      <c r="E2521" s="24">
        <v>9</v>
      </c>
      <c r="F2521" s="23">
        <v>41549</v>
      </c>
      <c r="G2521" s="24">
        <v>0</v>
      </c>
      <c r="H2521" s="22">
        <v>9</v>
      </c>
      <c r="I2521" s="25">
        <f>INDEX('TOL2008'!B:B,MATCH(A2521,'TOL2008'!A:A,0))</f>
        <v>28990</v>
      </c>
      <c r="J2521" s="25" t="str">
        <f>INDEX(Pääluokka!$H$2:$H$100,MATCH(VALUE(LEFT(Taulukko1[[#This Row],[TOL2008]],2)),Pääluokka!$G$2:$G$100,0))</f>
        <v>Teollisuus</v>
      </c>
      <c r="K2521" s="25" t="str">
        <f>INDEX(Pääluokka!$I$2:$I$100,MATCH(VALUE(LEFT(Taulukko1[[#This Row],[TOL2008]],2)),Pääluokka!$G$2:$G$100,0))</f>
        <v>Teollisuus (C-E)</v>
      </c>
    </row>
    <row r="2522" spans="1:11" ht="12.75" customHeight="1">
      <c r="A2522" s="21" t="s">
        <v>1068</v>
      </c>
      <c r="B2522" s="23">
        <v>41528</v>
      </c>
      <c r="C2522" s="21" t="s">
        <v>1067</v>
      </c>
      <c r="D2522" s="24"/>
      <c r="E2522" s="24">
        <v>200</v>
      </c>
      <c r="F2522" s="23">
        <v>41544</v>
      </c>
      <c r="G2522" s="24">
        <v>0</v>
      </c>
      <c r="H2522" s="22">
        <v>200</v>
      </c>
      <c r="I2522" s="25">
        <f>INDEX('TOL2008'!B:B,MATCH(A2522,'TOL2008'!A:A,0))</f>
        <v>29200</v>
      </c>
      <c r="J2522" s="25" t="str">
        <f>INDEX(Pääluokka!$H$2:$H$100,MATCH(VALUE(LEFT(Taulukko1[[#This Row],[TOL2008]],2)),Pääluokka!$G$2:$G$100,0))</f>
        <v>Teollisuus</v>
      </c>
      <c r="K2522" s="25" t="str">
        <f>INDEX(Pääluokka!$I$2:$I$100,MATCH(VALUE(LEFT(Taulukko1[[#This Row],[TOL2008]],2)),Pääluokka!$G$2:$G$100,0))</f>
        <v>Teollisuus (C-E)</v>
      </c>
    </row>
    <row r="2523" spans="1:11" ht="12.75" customHeight="1">
      <c r="A2523" s="21" t="s">
        <v>1070</v>
      </c>
      <c r="B2523" s="23">
        <v>41529</v>
      </c>
      <c r="C2523" s="21" t="s">
        <v>1069</v>
      </c>
      <c r="D2523" s="24" t="s">
        <v>25</v>
      </c>
      <c r="E2523" s="24"/>
      <c r="F2523" s="23">
        <v>41576</v>
      </c>
      <c r="G2523" s="24"/>
      <c r="H2523" s="22">
        <v>20</v>
      </c>
      <c r="I2523" s="25">
        <f>INDEX('TOL2008'!B:B,MATCH(A2523,'TOL2008'!A:A,0))</f>
        <v>85420</v>
      </c>
      <c r="J2523" s="25" t="str">
        <f>INDEX(Pääluokka!$H$2:$H$100,MATCH(VALUE(LEFT(Taulukko1[[#This Row],[TOL2008]],2)),Pääluokka!$G$2:$G$100,0))</f>
        <v>Koulutus</v>
      </c>
      <c r="K2523" s="25" t="str">
        <f>INDEX(Pääluokka!$I$2:$I$100,MATCH(VALUE(LEFT(Taulukko1[[#This Row],[TOL2008]],2)),Pääluokka!$G$2:$G$100,0))</f>
        <v>Muut toimialat (O-Q, T-X)</v>
      </c>
    </row>
    <row r="2524" spans="1:11" ht="12.75" customHeight="1">
      <c r="A2524" s="21" t="s">
        <v>925</v>
      </c>
      <c r="B2524" s="23">
        <v>41529</v>
      </c>
      <c r="C2524" s="21" t="s">
        <v>537</v>
      </c>
      <c r="D2524" s="24"/>
      <c r="E2524" s="24">
        <v>40</v>
      </c>
      <c r="F2524" s="23"/>
      <c r="G2524" s="24"/>
      <c r="H2524" s="22">
        <v>40</v>
      </c>
      <c r="I2524" s="25">
        <f>INDEX('TOL2008'!B:B,MATCH(A2524,'TOL2008'!A:A,0))</f>
        <v>22210</v>
      </c>
      <c r="J2524" s="25" t="str">
        <f>INDEX(Pääluokka!$H$2:$H$100,MATCH(VALUE(LEFT(Taulukko1[[#This Row],[TOL2008]],2)),Pääluokka!$G$2:$G$100,0))</f>
        <v>Teollisuus</v>
      </c>
      <c r="K2524" s="25" t="str">
        <f>INDEX(Pääluokka!$I$2:$I$100,MATCH(VALUE(LEFT(Taulukko1[[#This Row],[TOL2008]],2)),Pääluokka!$G$2:$G$100,0))</f>
        <v>Teollisuus (C-E)</v>
      </c>
    </row>
    <row r="2525" spans="1:11" ht="12.75" customHeight="1">
      <c r="A2525" s="21" t="s">
        <v>1330</v>
      </c>
      <c r="B2525" s="23">
        <v>41532</v>
      </c>
      <c r="C2525" s="21" t="s">
        <v>1329</v>
      </c>
      <c r="D2525" s="24">
        <v>4</v>
      </c>
      <c r="E2525" s="24"/>
      <c r="F2525" s="23">
        <v>41577</v>
      </c>
      <c r="G2525" s="24">
        <v>9</v>
      </c>
      <c r="H2525" s="22">
        <v>66</v>
      </c>
      <c r="I2525" s="25">
        <f>INDEX('TOL2008'!B:B,MATCH(A2525,'TOL2008'!A:A,0))</f>
        <v>56101</v>
      </c>
      <c r="J2525" s="25" t="str">
        <f>INDEX(Pääluokka!$H$2:$H$100,MATCH(VALUE(LEFT(Taulukko1[[#This Row],[TOL2008]],2)),Pääluokka!$G$2:$G$100,0))</f>
        <v>Majoitus- ja ravitsemistoiminta</v>
      </c>
      <c r="K2525" s="25" t="str">
        <f>INDEX(Pääluokka!$I$2:$I$100,MATCH(VALUE(LEFT(Taulukko1[[#This Row],[TOL2008]],2)),Pääluokka!$G$2:$G$100,0))</f>
        <v>Palvelualat (G-N, R, S)</v>
      </c>
    </row>
    <row r="2526" spans="1:11" ht="12.75" customHeight="1">
      <c r="A2526" t="s">
        <v>1246</v>
      </c>
      <c r="B2526" s="23">
        <v>41533</v>
      </c>
      <c r="C2526" s="21" t="s">
        <v>1245</v>
      </c>
      <c r="D2526" s="24"/>
      <c r="E2526" s="24">
        <v>75</v>
      </c>
      <c r="F2526" s="23">
        <v>41585</v>
      </c>
      <c r="G2526" s="24">
        <v>36</v>
      </c>
      <c r="H2526" s="22">
        <v>75</v>
      </c>
      <c r="I2526" s="25">
        <f>INDEX('TOL2008'!B:B,MATCH(A2526,'TOL2008'!A:A,0))</f>
        <v>46521</v>
      </c>
      <c r="J2526" s="25" t="str">
        <f>INDEX(Pääluokka!$H$2:$H$100,MATCH(VALUE(LEFT(Taulukko1[[#This Row],[TOL2008]],2)),Pääluokka!$G$2:$G$100,0))</f>
        <v>Tukku- ja vähittäiskauppa; moottoriajoneuvojen ja moottoripyörien korjaus</v>
      </c>
      <c r="K2526" s="25" t="str">
        <f>INDEX(Pääluokka!$I$2:$I$100,MATCH(VALUE(LEFT(Taulukko1[[#This Row],[TOL2008]],2)),Pääluokka!$G$2:$G$100,0))</f>
        <v>Palvelualat (G-N, R, S)</v>
      </c>
    </row>
    <row r="2527" spans="1:11" ht="12.75" customHeight="1">
      <c r="A2527" t="s">
        <v>447</v>
      </c>
      <c r="B2527" s="23">
        <v>41533</v>
      </c>
      <c r="C2527" s="21" t="s">
        <v>1133</v>
      </c>
      <c r="D2527" s="24">
        <v>12</v>
      </c>
      <c r="E2527" s="24"/>
      <c r="F2527" s="23">
        <v>41576</v>
      </c>
      <c r="G2527" s="24">
        <v>85</v>
      </c>
      <c r="H2527" s="22">
        <v>100</v>
      </c>
      <c r="I2527" s="25">
        <f>INDEX('TOL2008'!B:B,MATCH(A2527,'TOL2008'!A:A,0))</f>
        <v>62010</v>
      </c>
      <c r="J2527" s="25" t="str">
        <f>INDEX(Pääluokka!$H$2:$H$100,MATCH(VALUE(LEFT(Taulukko1[[#This Row],[TOL2008]],2)),Pääluokka!$G$2:$G$100,0))</f>
        <v>Informaatio ja viestintä</v>
      </c>
      <c r="K2527" s="25" t="str">
        <f>INDEX(Pääluokka!$I$2:$I$100,MATCH(VALUE(LEFT(Taulukko1[[#This Row],[TOL2008]],2)),Pääluokka!$G$2:$G$100,0))</f>
        <v>Palvelualat (G-N, R, S)</v>
      </c>
    </row>
    <row r="2528" spans="1:11" ht="12.75" customHeight="1">
      <c r="A2528" s="21" t="s">
        <v>54</v>
      </c>
      <c r="B2528" s="23">
        <v>41533</v>
      </c>
      <c r="C2528" s="21" t="s">
        <v>87</v>
      </c>
      <c r="D2528" s="24"/>
      <c r="E2528" s="24">
        <v>50</v>
      </c>
      <c r="F2528" s="23">
        <v>41593</v>
      </c>
      <c r="G2528" s="24">
        <v>34</v>
      </c>
      <c r="H2528" s="22">
        <v>800</v>
      </c>
      <c r="I2528" s="25">
        <f>INDEX('TOL2008'!B:B,MATCH(A2528,'TOL2008'!A:A,0))</f>
        <v>72191</v>
      </c>
      <c r="J2528" s="25" t="str">
        <f>INDEX(Pääluokka!$H$2:$H$100,MATCH(VALUE(LEFT(Taulukko1[[#This Row],[TOL2008]],2)),Pääluokka!$G$2:$G$100,0))</f>
        <v>Ammatillinen, tieteellinen ja tekninen toiminta</v>
      </c>
      <c r="K2528" s="25" t="str">
        <f>INDEX(Pääluokka!$I$2:$I$100,MATCH(VALUE(LEFT(Taulukko1[[#This Row],[TOL2008]],2)),Pääluokka!$G$2:$G$100,0))</f>
        <v>Palvelualat (G-N, R, S)</v>
      </c>
    </row>
    <row r="2529" spans="1:11" ht="12.75" customHeight="1">
      <c r="A2529" s="21" t="s">
        <v>516</v>
      </c>
      <c r="B2529" s="23">
        <v>41534</v>
      </c>
      <c r="C2529" s="21" t="s">
        <v>1209</v>
      </c>
      <c r="D2529" s="24"/>
      <c r="E2529" s="24">
        <v>90</v>
      </c>
      <c r="F2529" s="23">
        <v>41578</v>
      </c>
      <c r="G2529" s="24">
        <v>90</v>
      </c>
      <c r="H2529" s="22">
        <v>90</v>
      </c>
      <c r="I2529" s="25">
        <f>INDEX('TOL2008'!B:B,MATCH(A2529,'TOL2008'!A:A,0))</f>
        <v>58120</v>
      </c>
      <c r="J2529" s="25" t="str">
        <f>INDEX(Pääluokka!$H$2:$H$100,MATCH(VALUE(LEFT(Taulukko1[[#This Row],[TOL2008]],2)),Pääluokka!$G$2:$G$100,0))</f>
        <v>Informaatio ja viestintä</v>
      </c>
      <c r="K2529" s="25" t="str">
        <f>INDEX(Pääluokka!$I$2:$I$100,MATCH(VALUE(LEFT(Taulukko1[[#This Row],[TOL2008]],2)),Pääluokka!$G$2:$G$100,0))</f>
        <v>Palvelualat (G-N, R, S)</v>
      </c>
    </row>
    <row r="2530" spans="1:11" ht="12.75" customHeight="1">
      <c r="A2530" s="21" t="s">
        <v>78</v>
      </c>
      <c r="B2530" s="23">
        <v>41534</v>
      </c>
      <c r="C2530" s="21" t="s">
        <v>750</v>
      </c>
      <c r="D2530" s="24">
        <v>10</v>
      </c>
      <c r="E2530" s="24">
        <v>90</v>
      </c>
      <c r="F2530" s="23">
        <v>41584</v>
      </c>
      <c r="G2530" s="24">
        <v>76</v>
      </c>
      <c r="H2530" s="22">
        <v>300</v>
      </c>
      <c r="I2530" s="25">
        <f>INDEX('TOL2008'!B:B,MATCH(A2530,'TOL2008'!A:A,0))</f>
        <v>23700</v>
      </c>
      <c r="J2530" s="25" t="str">
        <f>INDEX(Pääluokka!$H$2:$H$100,MATCH(VALUE(LEFT(Taulukko1[[#This Row],[TOL2008]],2)),Pääluokka!$G$2:$G$100,0))</f>
        <v>Teollisuus</v>
      </c>
      <c r="K2530" s="25" t="str">
        <f>INDEX(Pääluokka!$I$2:$I$100,MATCH(VALUE(LEFT(Taulukko1[[#This Row],[TOL2008]],2)),Pääluokka!$G$2:$G$100,0))</f>
        <v>Teollisuus (C-E)</v>
      </c>
    </row>
    <row r="2531" spans="1:11" ht="12.75" customHeight="1">
      <c r="A2531" s="21" t="s">
        <v>730</v>
      </c>
      <c r="B2531" s="23">
        <v>41534</v>
      </c>
      <c r="C2531" s="21" t="s">
        <v>729</v>
      </c>
      <c r="D2531" s="24">
        <v>39</v>
      </c>
      <c r="E2531" s="24">
        <v>95</v>
      </c>
      <c r="F2531" s="23">
        <v>41600</v>
      </c>
      <c r="G2531" s="24">
        <v>30</v>
      </c>
      <c r="H2531" s="22">
        <v>95</v>
      </c>
      <c r="I2531" s="25">
        <f>INDEX('TOL2008'!B:B,MATCH(A2531,'TOL2008'!A:A,0))</f>
        <v>29100</v>
      </c>
      <c r="J2531" s="25" t="str">
        <f>INDEX(Pääluokka!$H$2:$H$100,MATCH(VALUE(LEFT(Taulukko1[[#This Row],[TOL2008]],2)),Pääluokka!$G$2:$G$100,0))</f>
        <v>Teollisuus</v>
      </c>
      <c r="K2531" s="25" t="str">
        <f>INDEX(Pääluokka!$I$2:$I$100,MATCH(VALUE(LEFT(Taulukko1[[#This Row],[TOL2008]],2)),Pääluokka!$G$2:$G$100,0))</f>
        <v>Teollisuus (C-E)</v>
      </c>
    </row>
    <row r="2532" spans="1:11" ht="12.75" customHeight="1">
      <c r="A2532" s="21" t="s">
        <v>976</v>
      </c>
      <c r="B2532" s="23">
        <v>41535</v>
      </c>
      <c r="C2532" s="21" t="s">
        <v>975</v>
      </c>
      <c r="D2532" s="24"/>
      <c r="E2532" s="24">
        <v>60</v>
      </c>
      <c r="F2532" s="23">
        <v>41576</v>
      </c>
      <c r="G2532" s="24">
        <v>53</v>
      </c>
      <c r="H2532" s="22">
        <v>480</v>
      </c>
      <c r="I2532" s="25" t="str">
        <f>INDEX('TOL2008'!B:B,MATCH(A2532,'TOL2008'!A:A,0))</f>
        <v>08112</v>
      </c>
      <c r="J2532" s="25" t="str">
        <f>INDEX(Pääluokka!$H$2:$H$100,MATCH(VALUE(LEFT(Taulukko1[[#This Row],[TOL2008]],2)),Pääluokka!$G$2:$G$100,0))</f>
        <v>Kaivostoiminta ja louhinta</v>
      </c>
      <c r="K2532" s="25" t="str">
        <f>INDEX(Pääluokka!$I$2:$I$100,MATCH(VALUE(LEFT(Taulukko1[[#This Row],[TOL2008]],2)),Pääluokka!$G$2:$G$100,0))</f>
        <v>Alkutuotanto (A-B)</v>
      </c>
    </row>
    <row r="2533" spans="1:11" ht="12.75" customHeight="1">
      <c r="A2533" s="21" t="s">
        <v>920</v>
      </c>
      <c r="B2533" s="23">
        <v>41535</v>
      </c>
      <c r="C2533" s="21" t="s">
        <v>919</v>
      </c>
      <c r="D2533" s="24"/>
      <c r="E2533" s="24">
        <v>160</v>
      </c>
      <c r="F2533" s="23">
        <v>41624</v>
      </c>
      <c r="G2533" s="24">
        <v>17</v>
      </c>
      <c r="H2533" s="22">
        <v>160</v>
      </c>
      <c r="I2533" s="25">
        <f>INDEX('TOL2008'!B:B,MATCH(A2533,'TOL2008'!A:A,0))</f>
        <v>85320</v>
      </c>
      <c r="J2533" s="25" t="str">
        <f>INDEX(Pääluokka!$H$2:$H$100,MATCH(VALUE(LEFT(Taulukko1[[#This Row],[TOL2008]],2)),Pääluokka!$G$2:$G$100,0))</f>
        <v>Koulutus</v>
      </c>
      <c r="K2533" s="25" t="str">
        <f>INDEX(Pääluokka!$I$2:$I$100,MATCH(VALUE(LEFT(Taulukko1[[#This Row],[TOL2008]],2)),Pääluokka!$G$2:$G$100,0))</f>
        <v>Muut toimialat (O-Q, T-X)</v>
      </c>
    </row>
    <row r="2534" spans="1:11" ht="12.75" customHeight="1">
      <c r="A2534" s="21" t="s">
        <v>764</v>
      </c>
      <c r="B2534" s="23">
        <v>41535</v>
      </c>
      <c r="C2534" s="21" t="s">
        <v>763</v>
      </c>
      <c r="D2534" s="24"/>
      <c r="E2534" s="24">
        <v>500</v>
      </c>
      <c r="F2534" s="23">
        <v>41618</v>
      </c>
      <c r="G2534" s="24">
        <v>500</v>
      </c>
      <c r="H2534" s="22">
        <v>500</v>
      </c>
      <c r="I2534" s="25">
        <f>INDEX('TOL2008'!B:B,MATCH(A2534,'TOL2008'!A:A,0))</f>
        <v>47621</v>
      </c>
      <c r="J2534" s="25" t="str">
        <f>INDEX(Pääluokka!$H$2:$H$100,MATCH(VALUE(LEFT(Taulukko1[[#This Row],[TOL2008]],2)),Pääluokka!$G$2:$G$100,0))</f>
        <v>Tukku- ja vähittäiskauppa; moottoriajoneuvojen ja moottoripyörien korjaus</v>
      </c>
      <c r="K2534" s="25" t="str">
        <f>INDEX(Pääluokka!$I$2:$I$100,MATCH(VALUE(LEFT(Taulukko1[[#This Row],[TOL2008]],2)),Pääluokka!$G$2:$G$100,0))</f>
        <v>Palvelualat (G-N, R, S)</v>
      </c>
    </row>
    <row r="2535" spans="1:11" ht="12.75" customHeight="1">
      <c r="A2535" s="21" t="s">
        <v>322</v>
      </c>
      <c r="B2535" s="23">
        <v>41536</v>
      </c>
      <c r="C2535" s="21" t="s">
        <v>988</v>
      </c>
      <c r="D2535" s="24"/>
      <c r="E2535" s="24">
        <v>320</v>
      </c>
      <c r="F2535" s="23">
        <v>41593</v>
      </c>
      <c r="G2535" s="24">
        <v>0</v>
      </c>
      <c r="H2535" s="22">
        <v>320</v>
      </c>
      <c r="I2535" s="25">
        <f>INDEX('TOL2008'!B:B,MATCH(A2535,'TOL2008'!A:A,0))</f>
        <v>50201</v>
      </c>
      <c r="J2535" s="25" t="str">
        <f>INDEX(Pääluokka!$H$2:$H$100,MATCH(VALUE(LEFT(Taulukko1[[#This Row],[TOL2008]],2)),Pääluokka!$G$2:$G$100,0))</f>
        <v>Kuljetus ja varastointi</v>
      </c>
      <c r="K2535" s="25" t="str">
        <f>INDEX(Pääluokka!$I$2:$I$100,MATCH(VALUE(LEFT(Taulukko1[[#This Row],[TOL2008]],2)),Pääluokka!$G$2:$G$100,0))</f>
        <v>Palvelualat (G-N, R, S)</v>
      </c>
    </row>
    <row r="2536" spans="1:11" ht="12.75" customHeight="1">
      <c r="A2536" s="21" t="s">
        <v>966</v>
      </c>
      <c r="B2536" s="23">
        <v>41536</v>
      </c>
      <c r="C2536" s="21" t="s">
        <v>965</v>
      </c>
      <c r="D2536" s="24">
        <v>35</v>
      </c>
      <c r="E2536" s="24">
        <v>35</v>
      </c>
      <c r="F2536" s="23"/>
      <c r="G2536" s="24"/>
      <c r="H2536" s="22">
        <v>35</v>
      </c>
      <c r="I2536" s="25">
        <f>INDEX('TOL2008'!B:B,MATCH(A2536,'TOL2008'!A:A,0))</f>
        <v>25620</v>
      </c>
      <c r="J2536" s="25" t="str">
        <f>INDEX(Pääluokka!$H$2:$H$100,MATCH(VALUE(LEFT(Taulukko1[[#This Row],[TOL2008]],2)),Pääluokka!$G$2:$G$100,0))</f>
        <v>Teollisuus</v>
      </c>
      <c r="K2536" s="25" t="str">
        <f>INDEX(Pääluokka!$I$2:$I$100,MATCH(VALUE(LEFT(Taulukko1[[#This Row],[TOL2008]],2)),Pääluokka!$G$2:$G$100,0))</f>
        <v>Teollisuus (C-E)</v>
      </c>
    </row>
    <row r="2537" spans="1:11" ht="12.75" customHeight="1">
      <c r="A2537" s="21" t="s">
        <v>311</v>
      </c>
      <c r="B2537" s="23">
        <v>41537</v>
      </c>
      <c r="C2537" s="21" t="s">
        <v>969</v>
      </c>
      <c r="D2537" s="24"/>
      <c r="E2537" s="24">
        <v>40</v>
      </c>
      <c r="F2537" s="23">
        <v>41586</v>
      </c>
      <c r="G2537" s="24">
        <v>40</v>
      </c>
      <c r="H2537" s="22">
        <v>246</v>
      </c>
      <c r="I2537" s="25">
        <f>INDEX('TOL2008'!B:B,MATCH(A2537,'TOL2008'!A:A,0))</f>
        <v>52291</v>
      </c>
      <c r="J2537" s="25" t="str">
        <f>INDEX(Pääluokka!$H$2:$H$100,MATCH(VALUE(LEFT(Taulukko1[[#This Row],[TOL2008]],2)),Pääluokka!$G$2:$G$100,0))</f>
        <v>Kuljetus ja varastointi</v>
      </c>
      <c r="K2537" s="25" t="str">
        <f>INDEX(Pääluokka!$I$2:$I$100,MATCH(VALUE(LEFT(Taulukko1[[#This Row],[TOL2008]],2)),Pääluokka!$G$2:$G$100,0))</f>
        <v>Palvelualat (G-N, R, S)</v>
      </c>
    </row>
    <row r="2538" spans="1:11" ht="12.75" customHeight="1">
      <c r="A2538" s="21" t="s">
        <v>48</v>
      </c>
      <c r="B2538" s="23">
        <v>41537</v>
      </c>
      <c r="C2538" s="21" t="s">
        <v>739</v>
      </c>
      <c r="D2538" s="24">
        <v>0</v>
      </c>
      <c r="E2538" s="24">
        <v>140</v>
      </c>
      <c r="F2538" s="23">
        <v>41586</v>
      </c>
      <c r="G2538" s="24">
        <v>111</v>
      </c>
      <c r="H2538" s="22">
        <v>740</v>
      </c>
      <c r="I2538" s="25">
        <f>INDEX('TOL2008'!B:B,MATCH(A2538,'TOL2008'!A:A,0))</f>
        <v>22210</v>
      </c>
      <c r="J2538" s="25" t="str">
        <f>INDEX(Pääluokka!$H$2:$H$100,MATCH(VALUE(LEFT(Taulukko1[[#This Row],[TOL2008]],2)),Pääluokka!$G$2:$G$100,0))</f>
        <v>Teollisuus</v>
      </c>
      <c r="K2538" s="25" t="str">
        <f>INDEX(Pääluokka!$I$2:$I$100,MATCH(VALUE(LEFT(Taulukko1[[#This Row],[TOL2008]],2)),Pääluokka!$G$2:$G$100,0))</f>
        <v>Teollisuus (C-E)</v>
      </c>
    </row>
    <row r="2539" spans="1:11" ht="12.75" customHeight="1">
      <c r="A2539" s="21" t="s">
        <v>724</v>
      </c>
      <c r="B2539" s="23">
        <v>41537</v>
      </c>
      <c r="C2539" s="21" t="s">
        <v>723</v>
      </c>
      <c r="D2539" s="24">
        <v>0</v>
      </c>
      <c r="E2539" s="24">
        <v>10</v>
      </c>
      <c r="F2539" s="23">
        <v>41606</v>
      </c>
      <c r="G2539" s="24">
        <v>10</v>
      </c>
      <c r="H2539" s="22">
        <v>350</v>
      </c>
      <c r="I2539" s="25">
        <f>INDEX('TOL2008'!B:B,MATCH(A2539,'TOL2008'!A:A,0))</f>
        <v>16239</v>
      </c>
      <c r="J2539" s="25" t="str">
        <f>INDEX(Pääluokka!$H$2:$H$100,MATCH(VALUE(LEFT(Taulukko1[[#This Row],[TOL2008]],2)),Pääluokka!$G$2:$G$100,0))</f>
        <v>Teollisuus</v>
      </c>
      <c r="K2539" s="25" t="str">
        <f>INDEX(Pääluokka!$I$2:$I$100,MATCH(VALUE(LEFT(Taulukko1[[#This Row],[TOL2008]],2)),Pääluokka!$G$2:$G$100,0))</f>
        <v>Teollisuus (C-E)</v>
      </c>
    </row>
    <row r="2540" spans="1:11" ht="12.75" customHeight="1">
      <c r="A2540" s="21" t="s">
        <v>1284</v>
      </c>
      <c r="B2540" s="23">
        <v>41540</v>
      </c>
      <c r="C2540" s="21" t="s">
        <v>1283</v>
      </c>
      <c r="D2540" s="24" t="s">
        <v>25</v>
      </c>
      <c r="E2540" s="24">
        <v>155</v>
      </c>
      <c r="F2540" s="23"/>
      <c r="G2540" s="24"/>
      <c r="H2540" s="22">
        <v>155</v>
      </c>
      <c r="I2540" s="25">
        <f>INDEX('TOL2008'!B:B,MATCH(A2540,'TOL2008'!A:A,0))</f>
        <v>81100</v>
      </c>
      <c r="J2540" s="25" t="str">
        <f>INDEX(Pääluokka!$H$2:$H$100,MATCH(VALUE(LEFT(Taulukko1[[#This Row],[TOL2008]],2)),Pääluokka!$G$2:$G$100,0))</f>
        <v>Hallinto- ja tukipalvelutoiminta</v>
      </c>
      <c r="K2540" s="25" t="str">
        <f>INDEX(Pääluokka!$I$2:$I$100,MATCH(VALUE(LEFT(Taulukko1[[#This Row],[TOL2008]],2)),Pääluokka!$G$2:$G$100,0))</f>
        <v>Palvelualat (G-N, R, S)</v>
      </c>
    </row>
    <row r="2541" spans="1:11" ht="12.75" customHeight="1">
      <c r="A2541" s="21" t="s">
        <v>1273</v>
      </c>
      <c r="B2541" s="23">
        <v>41540</v>
      </c>
      <c r="C2541" s="21" t="s">
        <v>1272</v>
      </c>
      <c r="D2541" s="24">
        <v>586</v>
      </c>
      <c r="E2541" s="24">
        <v>66</v>
      </c>
      <c r="F2541" s="23"/>
      <c r="G2541" s="24"/>
      <c r="H2541" s="22">
        <v>586</v>
      </c>
      <c r="I2541" s="25">
        <f>INDEX('TOL2008'!B:B,MATCH(A2541,'TOL2008'!A:A,0))</f>
        <v>45111</v>
      </c>
      <c r="J2541" s="25" t="str">
        <f>INDEX(Pääluokka!$H$2:$H$100,MATCH(VALUE(LEFT(Taulukko1[[#This Row],[TOL2008]],2)),Pääluokka!$G$2:$G$100,0))</f>
        <v>Tukku- ja vähittäiskauppa; moottoriajoneuvojen ja moottoripyörien korjaus</v>
      </c>
      <c r="K2541" s="25" t="str">
        <f>INDEX(Pääluokka!$I$2:$I$100,MATCH(VALUE(LEFT(Taulukko1[[#This Row],[TOL2008]],2)),Pääluokka!$G$2:$G$100,0))</f>
        <v>Palvelualat (G-N, R, S)</v>
      </c>
    </row>
    <row r="2542" spans="1:11" ht="12.75" customHeight="1">
      <c r="A2542" s="21" t="s">
        <v>942</v>
      </c>
      <c r="B2542" s="23">
        <v>41540</v>
      </c>
      <c r="C2542" s="21" t="s">
        <v>941</v>
      </c>
      <c r="D2542" s="24"/>
      <c r="E2542" s="24">
        <v>120</v>
      </c>
      <c r="F2542" s="23">
        <v>41591</v>
      </c>
      <c r="G2542" s="24">
        <v>62</v>
      </c>
      <c r="H2542" s="22">
        <v>120</v>
      </c>
      <c r="I2542" s="25">
        <f>INDEX('TOL2008'!B:B,MATCH(A2542,'TOL2008'!A:A,0))</f>
        <v>46699</v>
      </c>
      <c r="J2542" s="25" t="str">
        <f>INDEX(Pääluokka!$H$2:$H$100,MATCH(VALUE(LEFT(Taulukko1[[#This Row],[TOL2008]],2)),Pääluokka!$G$2:$G$100,0))</f>
        <v>Tukku- ja vähittäiskauppa; moottoriajoneuvojen ja moottoripyörien korjaus</v>
      </c>
      <c r="K2542" s="25" t="str">
        <f>INDEX(Pääluokka!$I$2:$I$100,MATCH(VALUE(LEFT(Taulukko1[[#This Row],[TOL2008]],2)),Pääluokka!$G$2:$G$100,0))</f>
        <v>Palvelualat (G-N, R, S)</v>
      </c>
    </row>
    <row r="2543" spans="1:11" ht="12.75" customHeight="1">
      <c r="A2543" t="s">
        <v>880</v>
      </c>
      <c r="B2543" s="23">
        <v>41540</v>
      </c>
      <c r="C2543" t="s">
        <v>879</v>
      </c>
      <c r="D2543" s="24"/>
      <c r="E2543" s="24"/>
      <c r="F2543" s="23">
        <v>41610</v>
      </c>
      <c r="G2543" s="24">
        <v>0</v>
      </c>
      <c r="H2543" s="22">
        <v>103</v>
      </c>
      <c r="I2543" s="25">
        <f>INDEX('TOL2008'!B:B,MATCH(A2543,'TOL2008'!A:A,0))</f>
        <v>35113</v>
      </c>
      <c r="J2543" s="25" t="str">
        <f>INDEX(Pääluokka!$H$2:$H$100,MATCH(VALUE(LEFT(Taulukko1[[#This Row],[TOL2008]],2)),Pääluokka!$G$2:$G$100,0))</f>
        <v>Sähkö-, kaasu- ja lämpöhuolto, jäähdytysliiketoiminta</v>
      </c>
      <c r="K2543" s="25" t="str">
        <f>INDEX(Pääluokka!$I$2:$I$100,MATCH(VALUE(LEFT(Taulukko1[[#This Row],[TOL2008]],2)),Pääluokka!$G$2:$G$100,0))</f>
        <v>Teollisuus (C-E)</v>
      </c>
    </row>
    <row r="2544" spans="1:11" ht="12.75" customHeight="1">
      <c r="A2544" s="21" t="s">
        <v>491</v>
      </c>
      <c r="B2544" s="23">
        <v>41541</v>
      </c>
      <c r="C2544" s="21" t="s">
        <v>1181</v>
      </c>
      <c r="D2544" s="24"/>
      <c r="E2544" s="24"/>
      <c r="F2544" s="23"/>
      <c r="G2544" s="24"/>
      <c r="H2544" s="22">
        <v>40</v>
      </c>
      <c r="I2544" s="25">
        <f>INDEX('TOL2008'!B:B,MATCH(A2544,'TOL2008'!A:A,0))</f>
        <v>49310</v>
      </c>
      <c r="J2544" s="25" t="str">
        <f>INDEX(Pääluokka!$H$2:$H$100,MATCH(VALUE(LEFT(Taulukko1[[#This Row],[TOL2008]],2)),Pääluokka!$G$2:$G$100,0))</f>
        <v>Kuljetus ja varastointi</v>
      </c>
      <c r="K2544" s="25" t="str">
        <f>INDEX(Pääluokka!$I$2:$I$100,MATCH(VALUE(LEFT(Taulukko1[[#This Row],[TOL2008]],2)),Pääluokka!$G$2:$G$100,0))</f>
        <v>Palvelualat (G-N, R, S)</v>
      </c>
    </row>
    <row r="2545" spans="1:11" ht="12.75" customHeight="1">
      <c r="A2545" s="21" t="s">
        <v>1173</v>
      </c>
      <c r="B2545" s="23">
        <v>41541</v>
      </c>
      <c r="C2545" s="21" t="s">
        <v>1172</v>
      </c>
      <c r="D2545" s="24">
        <v>55</v>
      </c>
      <c r="E2545" s="24"/>
      <c r="F2545" s="23">
        <v>41604</v>
      </c>
      <c r="G2545" s="24">
        <v>195</v>
      </c>
      <c r="H2545" s="22">
        <v>250</v>
      </c>
      <c r="I2545" s="25">
        <f>INDEX('TOL2008'!B:B,MATCH(A2545,'TOL2008'!A:A,0))</f>
        <v>28990</v>
      </c>
      <c r="J2545" s="25" t="str">
        <f>INDEX(Pääluokka!$H$2:$H$100,MATCH(VALUE(LEFT(Taulukko1[[#This Row],[TOL2008]],2)),Pääluokka!$G$2:$G$100,0))</f>
        <v>Teollisuus</v>
      </c>
      <c r="K2545" s="25" t="str">
        <f>INDEX(Pääluokka!$I$2:$I$100,MATCH(VALUE(LEFT(Taulukko1[[#This Row],[TOL2008]],2)),Pääluokka!$G$2:$G$100,0))</f>
        <v>Teollisuus (C-E)</v>
      </c>
    </row>
    <row r="2546" spans="1:11" ht="12.75" customHeight="1">
      <c r="A2546" s="21" t="s">
        <v>1064</v>
      </c>
      <c r="B2546" s="23">
        <v>41541</v>
      </c>
      <c r="C2546" s="21" t="s">
        <v>1063</v>
      </c>
      <c r="D2546" s="24"/>
      <c r="E2546" s="24">
        <v>57</v>
      </c>
      <c r="F2546" s="23">
        <v>41598</v>
      </c>
      <c r="G2546" s="24">
        <v>15</v>
      </c>
      <c r="H2546" s="22">
        <v>250</v>
      </c>
      <c r="I2546" s="25">
        <f>INDEX('TOL2008'!B:B,MATCH(A2546,'TOL2008'!A:A,0))</f>
        <v>35113</v>
      </c>
      <c r="J2546" s="25" t="str">
        <f>INDEX(Pääluokka!$H$2:$H$100,MATCH(VALUE(LEFT(Taulukko1[[#This Row],[TOL2008]],2)),Pääluokka!$G$2:$G$100,0))</f>
        <v>Sähkö-, kaasu- ja lämpöhuolto, jäähdytysliiketoiminta</v>
      </c>
      <c r="K2546" s="25" t="str">
        <f>INDEX(Pääluokka!$I$2:$I$100,MATCH(VALUE(LEFT(Taulukko1[[#This Row],[TOL2008]],2)),Pääluokka!$G$2:$G$100,0))</f>
        <v>Teollisuus (C-E)</v>
      </c>
    </row>
    <row r="2547" spans="1:11" ht="12.75" customHeight="1">
      <c r="A2547" s="21" t="s">
        <v>1206</v>
      </c>
      <c r="B2547" s="23">
        <v>41542</v>
      </c>
      <c r="C2547" s="21" t="s">
        <v>1205</v>
      </c>
      <c r="D2547" s="24">
        <v>0</v>
      </c>
      <c r="E2547" s="24">
        <v>80</v>
      </c>
      <c r="F2547" s="23">
        <v>41598</v>
      </c>
      <c r="G2547" s="24">
        <v>64</v>
      </c>
      <c r="H2547" s="22">
        <v>279</v>
      </c>
      <c r="I2547" s="25">
        <f>INDEX('TOL2008'!B:B,MATCH(A2547,'TOL2008'!A:A,0))</f>
        <v>18120</v>
      </c>
      <c r="J2547" s="25" t="str">
        <f>INDEX(Pääluokka!$H$2:$H$100,MATCH(VALUE(LEFT(Taulukko1[[#This Row],[TOL2008]],2)),Pääluokka!$G$2:$G$100,0))</f>
        <v>Teollisuus</v>
      </c>
      <c r="K2547" s="25" t="str">
        <f>INDEX(Pääluokka!$I$2:$I$100,MATCH(VALUE(LEFT(Taulukko1[[#This Row],[TOL2008]],2)),Pääluokka!$G$2:$G$100,0))</f>
        <v>Teollisuus (C-E)</v>
      </c>
    </row>
    <row r="2548" spans="1:11" ht="12.75" customHeight="1">
      <c r="A2548" s="21" t="s">
        <v>950</v>
      </c>
      <c r="B2548" s="23">
        <v>41542</v>
      </c>
      <c r="C2548" t="s">
        <v>949</v>
      </c>
      <c r="D2548" s="24"/>
      <c r="E2548" s="24">
        <v>30</v>
      </c>
      <c r="F2548" s="23">
        <v>41596</v>
      </c>
      <c r="G2548" s="24">
        <v>22</v>
      </c>
      <c r="H2548" s="22">
        <v>30</v>
      </c>
      <c r="I2548" s="25">
        <f>INDEX('TOL2008'!B:B,MATCH(A2548,'TOL2008'!A:A,0))</f>
        <v>22220</v>
      </c>
      <c r="J2548" s="25" t="str">
        <f>INDEX(Pääluokka!$H$2:$H$100,MATCH(VALUE(LEFT(Taulukko1[[#This Row],[TOL2008]],2)),Pääluokka!$G$2:$G$100,0))</f>
        <v>Teollisuus</v>
      </c>
      <c r="K2548" s="25" t="str">
        <f>INDEX(Pääluokka!$I$2:$I$100,MATCH(VALUE(LEFT(Taulukko1[[#This Row],[TOL2008]],2)),Pääluokka!$G$2:$G$100,0))</f>
        <v>Teollisuus (C-E)</v>
      </c>
    </row>
    <row r="2549" spans="1:11" ht="12.75" customHeight="1">
      <c r="A2549" s="21" t="s">
        <v>691</v>
      </c>
      <c r="B2549" s="23">
        <v>41543</v>
      </c>
      <c r="C2549" s="21" t="s">
        <v>1362</v>
      </c>
      <c r="D2549" s="24"/>
      <c r="E2549" s="24"/>
      <c r="F2549" s="23">
        <v>41565</v>
      </c>
      <c r="G2549" s="24">
        <v>0</v>
      </c>
      <c r="H2549" s="22">
        <v>9</v>
      </c>
      <c r="I2549" s="25">
        <f>INDEX('TOL2008'!B:B,MATCH(A2549,'TOL2008'!A:A,0))</f>
        <v>85420</v>
      </c>
      <c r="J2549" s="25" t="str">
        <f>INDEX(Pääluokka!$H$2:$H$100,MATCH(VALUE(LEFT(Taulukko1[[#This Row],[TOL2008]],2)),Pääluokka!$G$2:$G$100,0))</f>
        <v>Koulutus</v>
      </c>
      <c r="K2549" s="25" t="str">
        <f>INDEX(Pääluokka!$I$2:$I$100,MATCH(VALUE(LEFT(Taulukko1[[#This Row],[TOL2008]],2)),Pääluokka!$G$2:$G$100,0))</f>
        <v>Muut toimialat (O-Q, T-X)</v>
      </c>
    </row>
    <row r="2550" spans="1:11" ht="12.75" customHeight="1">
      <c r="A2550" s="21" t="s">
        <v>1025</v>
      </c>
      <c r="B2550" s="23">
        <v>41543</v>
      </c>
      <c r="C2550" s="21" t="s">
        <v>1024</v>
      </c>
      <c r="D2550" s="24" t="s">
        <v>25</v>
      </c>
      <c r="E2550" s="24"/>
      <c r="F2550" s="23">
        <v>41568</v>
      </c>
      <c r="G2550" s="24">
        <v>0</v>
      </c>
      <c r="H2550" s="22">
        <v>260</v>
      </c>
      <c r="I2550" s="25">
        <f>INDEX('TOL2008'!B:B,MATCH(A2550,'TOL2008'!A:A,0))</f>
        <v>52229</v>
      </c>
      <c r="J2550" s="25" t="str">
        <f>INDEX(Pääluokka!$H$2:$H$100,MATCH(VALUE(LEFT(Taulukko1[[#This Row],[TOL2008]],2)),Pääluokka!$G$2:$G$100,0))</f>
        <v>Kuljetus ja varastointi</v>
      </c>
      <c r="K2550" s="25" t="str">
        <f>INDEX(Pääluokka!$I$2:$I$100,MATCH(VALUE(LEFT(Taulukko1[[#This Row],[TOL2008]],2)),Pääluokka!$G$2:$G$100,0))</f>
        <v>Palvelualat (G-N, R, S)</v>
      </c>
    </row>
    <row r="2551" spans="1:11" ht="12.75" customHeight="1">
      <c r="A2551" s="21" t="s">
        <v>784</v>
      </c>
      <c r="B2551" s="23">
        <v>41544</v>
      </c>
      <c r="C2551" t="s">
        <v>783</v>
      </c>
      <c r="D2551" s="24">
        <v>250</v>
      </c>
      <c r="E2551" s="24">
        <v>250</v>
      </c>
      <c r="F2551" s="23">
        <v>41620</v>
      </c>
      <c r="G2551" s="24">
        <v>190</v>
      </c>
      <c r="H2551" s="22">
        <v>530</v>
      </c>
      <c r="I2551" s="25">
        <f>INDEX('TOL2008'!B:B,MATCH(A2551,'TOL2008'!A:A,0))</f>
        <v>30110</v>
      </c>
      <c r="J2551" s="25" t="str">
        <f>INDEX(Pääluokka!$H$2:$H$100,MATCH(VALUE(LEFT(Taulukko1[[#This Row],[TOL2008]],2)),Pääluokka!$G$2:$G$100,0))</f>
        <v>Teollisuus</v>
      </c>
      <c r="K2551" s="25" t="str">
        <f>INDEX(Pääluokka!$I$2:$I$100,MATCH(VALUE(LEFT(Taulukko1[[#This Row],[TOL2008]],2)),Pääluokka!$G$2:$G$100,0))</f>
        <v>Teollisuus (C-E)</v>
      </c>
    </row>
    <row r="2552" spans="1:11" ht="12.75" customHeight="1">
      <c r="A2552" s="21" t="s">
        <v>50</v>
      </c>
      <c r="B2552" s="23">
        <v>41544</v>
      </c>
      <c r="C2552" s="21" t="s">
        <v>740</v>
      </c>
      <c r="D2552" s="24"/>
      <c r="E2552" s="24">
        <v>45</v>
      </c>
      <c r="F2552" s="23"/>
      <c r="G2552" s="24"/>
      <c r="H2552" s="22">
        <v>75</v>
      </c>
      <c r="I2552" s="25">
        <f>INDEX('TOL2008'!B:B,MATCH(A2552,'TOL2008'!A:A,0))</f>
        <v>17120</v>
      </c>
      <c r="J2552" s="25" t="str">
        <f>INDEX(Pääluokka!$H$2:$H$100,MATCH(VALUE(LEFT(Taulukko1[[#This Row],[TOL2008]],2)),Pääluokka!$G$2:$G$100,0))</f>
        <v>Teollisuus</v>
      </c>
      <c r="K2552" s="25" t="str">
        <f>INDEX(Pääluokka!$I$2:$I$100,MATCH(VALUE(LEFT(Taulukko1[[#This Row],[TOL2008]],2)),Pääluokka!$G$2:$G$100,0))</f>
        <v>Teollisuus (C-E)</v>
      </c>
    </row>
    <row r="2553" spans="1:11" ht="12.75" customHeight="1">
      <c r="A2553" s="21" t="s">
        <v>1286</v>
      </c>
      <c r="B2553" s="23">
        <v>41547</v>
      </c>
      <c r="C2553" s="21" t="s">
        <v>1285</v>
      </c>
      <c r="D2553" s="24"/>
      <c r="E2553" s="24">
        <v>85</v>
      </c>
      <c r="F2553" s="23">
        <v>41591</v>
      </c>
      <c r="G2553" s="24">
        <v>110</v>
      </c>
      <c r="H2553" s="22">
        <v>85</v>
      </c>
      <c r="I2553" s="25">
        <f>INDEX('TOL2008'!B:B,MATCH(A2553,'TOL2008'!A:A,0))</f>
        <v>24510</v>
      </c>
      <c r="J2553" s="25" t="str">
        <f>INDEX(Pääluokka!$H$2:$H$100,MATCH(VALUE(LEFT(Taulukko1[[#This Row],[TOL2008]],2)),Pääluokka!$G$2:$G$100,0))</f>
        <v>Teollisuus</v>
      </c>
      <c r="K2553" s="25" t="str">
        <f>INDEX(Pääluokka!$I$2:$I$100,MATCH(VALUE(LEFT(Taulukko1[[#This Row],[TOL2008]],2)),Pääluokka!$G$2:$G$100,0))</f>
        <v>Teollisuus (C-E)</v>
      </c>
    </row>
    <row r="2554" spans="1:11" ht="12.75" customHeight="1">
      <c r="A2554" s="21" t="s">
        <v>1275</v>
      </c>
      <c r="B2554" s="23">
        <v>41547</v>
      </c>
      <c r="C2554" s="21" t="s">
        <v>1274</v>
      </c>
      <c r="D2554" s="24">
        <v>16</v>
      </c>
      <c r="E2554" s="24"/>
      <c r="F2554" s="23">
        <v>41593</v>
      </c>
      <c r="G2554" s="24">
        <v>0</v>
      </c>
      <c r="H2554" s="22">
        <v>16</v>
      </c>
      <c r="I2554" s="25">
        <f>INDEX('TOL2008'!B:B,MATCH(A2554,'TOL2008'!A:A,0))</f>
        <v>46510</v>
      </c>
      <c r="J2554" s="25" t="str">
        <f>INDEX(Pääluokka!$H$2:$H$100,MATCH(VALUE(LEFT(Taulukko1[[#This Row],[TOL2008]],2)),Pääluokka!$G$2:$G$100,0))</f>
        <v>Tukku- ja vähittäiskauppa; moottoriajoneuvojen ja moottoripyörien korjaus</v>
      </c>
      <c r="K2554" s="25" t="str">
        <f>INDEX(Pääluokka!$I$2:$I$100,MATCH(VALUE(LEFT(Taulukko1[[#This Row],[TOL2008]],2)),Pääluokka!$G$2:$G$100,0))</f>
        <v>Palvelualat (G-N, R, S)</v>
      </c>
    </row>
    <row r="2555" spans="1:11" ht="12.75" customHeight="1">
      <c r="A2555" s="21" t="s">
        <v>469</v>
      </c>
      <c r="B2555" s="23">
        <v>41547</v>
      </c>
      <c r="C2555" s="21" t="s">
        <v>1154</v>
      </c>
      <c r="D2555" s="24"/>
      <c r="E2555" s="24">
        <v>16</v>
      </c>
      <c r="F2555" s="23">
        <v>41589</v>
      </c>
      <c r="G2555" s="24">
        <v>11</v>
      </c>
      <c r="H2555" s="22">
        <v>19</v>
      </c>
      <c r="I2555" s="25">
        <f>INDEX('TOL2008'!B:B,MATCH(A2555,'TOL2008'!A:A,0))</f>
        <v>26110</v>
      </c>
      <c r="J2555" s="25" t="str">
        <f>INDEX(Pääluokka!$H$2:$H$100,MATCH(VALUE(LEFT(Taulukko1[[#This Row],[TOL2008]],2)),Pääluokka!$G$2:$G$100,0))</f>
        <v>Teollisuus</v>
      </c>
      <c r="K2555" s="25" t="str">
        <f>INDEX(Pääluokka!$I$2:$I$100,MATCH(VALUE(LEFT(Taulukko1[[#This Row],[TOL2008]],2)),Pääluokka!$G$2:$G$100,0))</f>
        <v>Teollisuus (C-E)</v>
      </c>
    </row>
    <row r="2556" spans="1:11" ht="12.75" customHeight="1">
      <c r="A2556" s="21" t="s">
        <v>1074</v>
      </c>
      <c r="B2556" s="23">
        <v>41547</v>
      </c>
      <c r="C2556" s="21" t="s">
        <v>1073</v>
      </c>
      <c r="D2556" s="24"/>
      <c r="E2556" s="24">
        <v>35</v>
      </c>
      <c r="F2556" s="23">
        <v>41613</v>
      </c>
      <c r="G2556" s="24">
        <v>26</v>
      </c>
      <c r="H2556" s="22">
        <v>35</v>
      </c>
      <c r="I2556" s="25">
        <f>INDEX('TOL2008'!B:B,MATCH(A2556,'TOL2008'!A:A,0))</f>
        <v>38320</v>
      </c>
      <c r="J2556" s="25" t="str">
        <f>INDEX(Pääluokka!$H$2:$H$100,MATCH(VALUE(LEFT(Taulukko1[[#This Row],[TOL2008]],2)),Pääluokka!$G$2:$G$100,0))</f>
        <v>Vesihuolto, viemäri- ja jätevesihuolto, jätehuolto ja muu ympäristön puhtaanapito</v>
      </c>
      <c r="K2556" s="25" t="str">
        <f>INDEX(Pääluokka!$I$2:$I$100,MATCH(VALUE(LEFT(Taulukko1[[#This Row],[TOL2008]],2)),Pääluokka!$G$2:$G$100,0))</f>
        <v>Teollisuus (C-E)</v>
      </c>
    </row>
    <row r="2557" spans="1:11" ht="12.75" customHeight="1">
      <c r="A2557" t="s">
        <v>1057</v>
      </c>
      <c r="B2557" s="23">
        <v>41547</v>
      </c>
      <c r="C2557" s="21" t="s">
        <v>1056</v>
      </c>
      <c r="D2557" s="24">
        <v>280</v>
      </c>
      <c r="E2557" s="24">
        <v>15</v>
      </c>
      <c r="F2557" s="23">
        <v>41605</v>
      </c>
      <c r="G2557" s="24">
        <v>12</v>
      </c>
      <c r="H2557" s="22">
        <v>380</v>
      </c>
      <c r="I2557" s="25">
        <f>INDEX('TOL2008'!B:B,MATCH(A2557,'TOL2008'!A:A,0))</f>
        <v>85420</v>
      </c>
      <c r="J2557" s="25" t="str">
        <f>INDEX(Pääluokka!$H$2:$H$100,MATCH(VALUE(LEFT(Taulukko1[[#This Row],[TOL2008]],2)),Pääluokka!$G$2:$G$100,0))</f>
        <v>Koulutus</v>
      </c>
      <c r="K2557" s="25" t="str">
        <f>INDEX(Pääluokka!$I$2:$I$100,MATCH(VALUE(LEFT(Taulukko1[[#This Row],[TOL2008]],2)),Pääluokka!$G$2:$G$100,0))</f>
        <v>Muut toimialat (O-Q, T-X)</v>
      </c>
    </row>
    <row r="2558" spans="1:11" ht="12.75" customHeight="1">
      <c r="A2558" s="21" t="s">
        <v>1038</v>
      </c>
      <c r="B2558" s="23">
        <v>41547</v>
      </c>
      <c r="C2558" t="s">
        <v>1037</v>
      </c>
      <c r="D2558" s="24"/>
      <c r="E2558" s="24">
        <v>75</v>
      </c>
      <c r="F2558" s="23">
        <v>41562</v>
      </c>
      <c r="G2558" s="24">
        <v>75</v>
      </c>
      <c r="H2558" s="22">
        <v>75</v>
      </c>
      <c r="I2558" s="25">
        <f>INDEX('TOL2008'!B:B,MATCH(A2558,'TOL2008'!A:A,0))</f>
        <v>43220</v>
      </c>
      <c r="J2558" s="25" t="str">
        <f>INDEX(Pääluokka!$H$2:$H$100,MATCH(VALUE(LEFT(Taulukko1[[#This Row],[TOL2008]],2)),Pääluokka!$G$2:$G$100,0))</f>
        <v>Rakentaminen</v>
      </c>
      <c r="K2558" s="25" t="str">
        <f>INDEX(Pääluokka!$I$2:$I$100,MATCH(VALUE(LEFT(Taulukko1[[#This Row],[TOL2008]],2)),Pääluokka!$G$2:$G$100,0))</f>
        <v>Rakentaminen (F)</v>
      </c>
    </row>
    <row r="2559" spans="1:11" ht="12.75" customHeight="1">
      <c r="A2559" s="21" t="s">
        <v>294</v>
      </c>
      <c r="B2559" s="23">
        <v>41547</v>
      </c>
      <c r="C2559" s="21" t="s">
        <v>957</v>
      </c>
      <c r="D2559" s="24">
        <v>95</v>
      </c>
      <c r="E2559" s="24"/>
      <c r="F2559" s="23">
        <v>41561</v>
      </c>
      <c r="G2559" s="24">
        <v>0</v>
      </c>
      <c r="H2559" s="22">
        <v>97</v>
      </c>
      <c r="I2559" s="25">
        <f>INDEX('TOL2008'!B:B,MATCH(A2559,'TOL2008'!A:A,0))</f>
        <v>18120</v>
      </c>
      <c r="J2559" s="25" t="str">
        <f>INDEX(Pääluokka!$H$2:$H$100,MATCH(VALUE(LEFT(Taulukko1[[#This Row],[TOL2008]],2)),Pääluokka!$G$2:$G$100,0))</f>
        <v>Teollisuus</v>
      </c>
      <c r="K2559" s="25" t="str">
        <f>INDEX(Pääluokka!$I$2:$I$100,MATCH(VALUE(LEFT(Taulukko1[[#This Row],[TOL2008]],2)),Pääluokka!$G$2:$G$100,0))</f>
        <v>Teollisuus (C-E)</v>
      </c>
    </row>
    <row r="2560" spans="1:11" ht="12.75" customHeight="1">
      <c r="A2560" s="21" t="s">
        <v>824</v>
      </c>
      <c r="B2560" s="23">
        <v>41547</v>
      </c>
      <c r="C2560" s="21" t="s">
        <v>87</v>
      </c>
      <c r="D2560" s="24"/>
      <c r="E2560" s="24">
        <v>35</v>
      </c>
      <c r="F2560" s="23">
        <v>41604</v>
      </c>
      <c r="G2560" s="24">
        <v>22</v>
      </c>
      <c r="H2560" s="22">
        <v>150</v>
      </c>
      <c r="I2560" s="25">
        <f>INDEX('TOL2008'!B:B,MATCH(A2560,'TOL2008'!A:A,0))</f>
        <v>63910</v>
      </c>
      <c r="J2560" s="25" t="str">
        <f>INDEX(Pääluokka!$H$2:$H$100,MATCH(VALUE(LEFT(Taulukko1[[#This Row],[TOL2008]],2)),Pääluokka!$G$2:$G$100,0))</f>
        <v>Informaatio ja viestintä</v>
      </c>
      <c r="K2560" s="25" t="str">
        <f>INDEX(Pääluokka!$I$2:$I$100,MATCH(VALUE(LEFT(Taulukko1[[#This Row],[TOL2008]],2)),Pääluokka!$G$2:$G$100,0))</f>
        <v>Palvelualat (G-N, R, S)</v>
      </c>
    </row>
    <row r="2561" spans="1:11" ht="12.75" customHeight="1">
      <c r="A2561" s="21" t="s">
        <v>666</v>
      </c>
      <c r="B2561" s="23">
        <v>41548</v>
      </c>
      <c r="C2561" s="21" t="s">
        <v>1340</v>
      </c>
      <c r="D2561" s="24"/>
      <c r="E2561" s="24">
        <v>9</v>
      </c>
      <c r="F2561" s="23">
        <v>41575</v>
      </c>
      <c r="G2561" s="24">
        <v>9</v>
      </c>
      <c r="H2561" s="22">
        <v>29</v>
      </c>
      <c r="I2561" s="25">
        <f>INDEX('TOL2008'!B:B,MATCH(A2561,'TOL2008'!A:A,0))</f>
        <v>58130</v>
      </c>
      <c r="J2561" s="25" t="str">
        <f>INDEX(Pääluokka!$H$2:$H$100,MATCH(VALUE(LEFT(Taulukko1[[#This Row],[TOL2008]],2)),Pääluokka!$G$2:$G$100,0))</f>
        <v>Informaatio ja viestintä</v>
      </c>
      <c r="K2561" s="25" t="str">
        <f>INDEX(Pääluokka!$I$2:$I$100,MATCH(VALUE(LEFT(Taulukko1[[#This Row],[TOL2008]],2)),Pääluokka!$G$2:$G$100,0))</f>
        <v>Palvelualat (G-N, R, S)</v>
      </c>
    </row>
    <row r="2562" spans="1:11" ht="12.75" customHeight="1">
      <c r="A2562" s="21" t="s">
        <v>1091</v>
      </c>
      <c r="B2562" s="23">
        <v>41548</v>
      </c>
      <c r="C2562" s="21" t="s">
        <v>1090</v>
      </c>
      <c r="D2562" s="24"/>
      <c r="E2562" s="24"/>
      <c r="F2562" s="23">
        <v>41599</v>
      </c>
      <c r="G2562" s="24">
        <v>27</v>
      </c>
      <c r="H2562" s="22">
        <v>27</v>
      </c>
      <c r="I2562" s="25">
        <f>INDEX('TOL2008'!B:B,MATCH(A2562,'TOL2008'!A:A,0))</f>
        <v>94999</v>
      </c>
      <c r="J2562" s="25" t="str">
        <f>INDEX(Pääluokka!$H$2:$H$100,MATCH(VALUE(LEFT(Taulukko1[[#This Row],[TOL2008]],2)),Pääluokka!$G$2:$G$100,0))</f>
        <v>Muu palvelutoiminta</v>
      </c>
      <c r="K2562" s="25" t="str">
        <f>INDEX(Pääluokka!$I$2:$I$100,MATCH(VALUE(LEFT(Taulukko1[[#This Row],[TOL2008]],2)),Pääluokka!$G$2:$G$100,0))</f>
        <v>Palvelualat (G-N, R, S)</v>
      </c>
    </row>
    <row r="2563" spans="1:11" ht="12.75" customHeight="1">
      <c r="A2563" t="s">
        <v>1053</v>
      </c>
      <c r="B2563" s="23">
        <v>41548</v>
      </c>
      <c r="C2563" s="21" t="s">
        <v>1052</v>
      </c>
      <c r="D2563" s="24"/>
      <c r="E2563" s="24"/>
      <c r="F2563" s="23">
        <v>41590</v>
      </c>
      <c r="G2563" s="24">
        <v>5</v>
      </c>
      <c r="H2563" s="22">
        <v>25</v>
      </c>
      <c r="I2563" s="25">
        <f>INDEX('TOL2008'!B:B,MATCH(A2563,'TOL2008'!A:A,0))</f>
        <v>16239</v>
      </c>
      <c r="J2563" s="25" t="str">
        <f>INDEX(Pääluokka!$H$2:$H$100,MATCH(VALUE(LEFT(Taulukko1[[#This Row],[TOL2008]],2)),Pääluokka!$G$2:$G$100,0))</f>
        <v>Teollisuus</v>
      </c>
      <c r="K2563" s="25" t="str">
        <f>INDEX(Pääluokka!$I$2:$I$100,MATCH(VALUE(LEFT(Taulukko1[[#This Row],[TOL2008]],2)),Pääluokka!$G$2:$G$100,0))</f>
        <v>Teollisuus (C-E)</v>
      </c>
    </row>
    <row r="2564" spans="1:11" ht="12.75" customHeight="1">
      <c r="A2564" s="21" t="s">
        <v>995</v>
      </c>
      <c r="B2564" s="23">
        <v>41548</v>
      </c>
      <c r="C2564" s="21" t="s">
        <v>994</v>
      </c>
      <c r="D2564" s="24">
        <v>35</v>
      </c>
      <c r="E2564" s="24"/>
      <c r="F2564" s="23">
        <v>41605</v>
      </c>
      <c r="G2564" s="24">
        <v>0</v>
      </c>
      <c r="H2564" s="22">
        <v>35</v>
      </c>
      <c r="I2564" s="25">
        <f>INDEX('TOL2008'!B:B,MATCH(A2564,'TOL2008'!A:A,0))</f>
        <v>30120</v>
      </c>
      <c r="J2564" s="25" t="str">
        <f>INDEX(Pääluokka!$H$2:$H$100,MATCH(VALUE(LEFT(Taulukko1[[#This Row],[TOL2008]],2)),Pääluokka!$G$2:$G$100,0))</f>
        <v>Teollisuus</v>
      </c>
      <c r="K2564" s="25" t="str">
        <f>INDEX(Pääluokka!$I$2:$I$100,MATCH(VALUE(LEFT(Taulukko1[[#This Row],[TOL2008]],2)),Pääluokka!$G$2:$G$100,0))</f>
        <v>Teollisuus (C-E)</v>
      </c>
    </row>
    <row r="2565" spans="1:11" ht="12.75" customHeight="1">
      <c r="A2565" s="21" t="s">
        <v>955</v>
      </c>
      <c r="B2565" s="23">
        <v>41548</v>
      </c>
      <c r="C2565" s="21" t="s">
        <v>954</v>
      </c>
      <c r="D2565" s="24"/>
      <c r="E2565" s="24">
        <v>100</v>
      </c>
      <c r="F2565" s="23">
        <v>41607</v>
      </c>
      <c r="G2565" s="24">
        <v>14</v>
      </c>
      <c r="H2565" s="22">
        <v>100</v>
      </c>
      <c r="I2565" s="25">
        <f>INDEX('TOL2008'!B:B,MATCH(A2565,'TOL2008'!A:A,0))</f>
        <v>24100</v>
      </c>
      <c r="J2565" s="25" t="str">
        <f>INDEX(Pääluokka!$H$2:$H$100,MATCH(VALUE(LEFT(Taulukko1[[#This Row],[TOL2008]],2)),Pääluokka!$G$2:$G$100,0))</f>
        <v>Teollisuus</v>
      </c>
      <c r="K2565" s="25" t="str">
        <f>INDEX(Pääluokka!$I$2:$I$100,MATCH(VALUE(LEFT(Taulukko1[[#This Row],[TOL2008]],2)),Pääluokka!$G$2:$G$100,0))</f>
        <v>Teollisuus (C-E)</v>
      </c>
    </row>
    <row r="2566" spans="1:11" ht="12.75" customHeight="1">
      <c r="A2566" s="21" t="s">
        <v>890</v>
      </c>
      <c r="B2566" s="23">
        <v>41548</v>
      </c>
      <c r="C2566" s="21" t="s">
        <v>889</v>
      </c>
      <c r="D2566" s="24">
        <v>7</v>
      </c>
      <c r="E2566" s="24"/>
      <c r="F2566" s="23">
        <v>41597</v>
      </c>
      <c r="G2566" s="24">
        <v>0</v>
      </c>
      <c r="H2566" s="22">
        <v>8</v>
      </c>
      <c r="I2566" s="25">
        <f>INDEX('TOL2008'!B:B,MATCH(A2566,'TOL2008'!A:A,0))</f>
        <v>13921</v>
      </c>
      <c r="J2566" s="25" t="str">
        <f>INDEX(Pääluokka!$H$2:$H$100,MATCH(VALUE(LEFT(Taulukko1[[#This Row],[TOL2008]],2)),Pääluokka!$G$2:$G$100,0))</f>
        <v>Teollisuus</v>
      </c>
      <c r="K2566" s="25" t="str">
        <f>INDEX(Pääluokka!$I$2:$I$100,MATCH(VALUE(LEFT(Taulukko1[[#This Row],[TOL2008]],2)),Pääluokka!$G$2:$G$100,0))</f>
        <v>Teollisuus (C-E)</v>
      </c>
    </row>
    <row r="2567" spans="1:11" ht="12.75" customHeight="1">
      <c r="A2567" t="s">
        <v>834</v>
      </c>
      <c r="B2567" s="23">
        <v>41548</v>
      </c>
      <c r="C2567" s="21" t="s">
        <v>833</v>
      </c>
      <c r="D2567" s="24">
        <v>15</v>
      </c>
      <c r="E2567" s="24"/>
      <c r="F2567" s="23"/>
      <c r="G2567" s="24"/>
      <c r="H2567" s="22">
        <v>100</v>
      </c>
      <c r="I2567" s="25">
        <f>INDEX('TOL2008'!B:B,MATCH(A2567,'TOL2008'!A:A,0))</f>
        <v>25110</v>
      </c>
      <c r="J2567" s="25" t="str">
        <f>INDEX(Pääluokka!$H$2:$H$100,MATCH(VALUE(LEFT(Taulukko1[[#This Row],[TOL2008]],2)),Pääluokka!$G$2:$G$100,0))</f>
        <v>Teollisuus</v>
      </c>
      <c r="K2567" s="25" t="str">
        <f>INDEX(Pääluokka!$I$2:$I$100,MATCH(VALUE(LEFT(Taulukko1[[#This Row],[TOL2008]],2)),Pääluokka!$G$2:$G$100,0))</f>
        <v>Teollisuus (C-E)</v>
      </c>
    </row>
    <row r="2568" spans="1:11" ht="12.75" customHeight="1">
      <c r="A2568" t="s">
        <v>770</v>
      </c>
      <c r="B2568" s="23">
        <v>41548</v>
      </c>
      <c r="C2568" s="21" t="s">
        <v>769</v>
      </c>
      <c r="D2568" s="24" t="s">
        <v>25</v>
      </c>
      <c r="E2568" s="24"/>
      <c r="F2568" s="23">
        <v>41600</v>
      </c>
      <c r="G2568" s="24">
        <v>12</v>
      </c>
      <c r="H2568" s="22">
        <v>12</v>
      </c>
      <c r="I2568" s="25">
        <f>INDEX('TOL2008'!B:B,MATCH(A2568,'TOL2008'!A:A,0))</f>
        <v>71125</v>
      </c>
      <c r="J2568" s="25" t="str">
        <f>INDEX(Pääluokka!$H$2:$H$100,MATCH(VALUE(LEFT(Taulukko1[[#This Row],[TOL2008]],2)),Pääluokka!$G$2:$G$100,0))</f>
        <v>Ammatillinen, tieteellinen ja tekninen toiminta</v>
      </c>
      <c r="K2568" s="25" t="str">
        <f>INDEX(Pääluokka!$I$2:$I$100,MATCH(VALUE(LEFT(Taulukko1[[#This Row],[TOL2008]],2)),Pääluokka!$G$2:$G$100,0))</f>
        <v>Palvelualat (G-N, R, S)</v>
      </c>
    </row>
    <row r="2569" spans="1:11" ht="12.75" customHeight="1">
      <c r="A2569" s="21" t="s">
        <v>752</v>
      </c>
      <c r="B2569" s="23">
        <v>41548</v>
      </c>
      <c r="C2569" s="21" t="s">
        <v>213</v>
      </c>
      <c r="D2569" s="24"/>
      <c r="E2569" s="24">
        <v>9</v>
      </c>
      <c r="F2569" s="23"/>
      <c r="G2569" s="24"/>
      <c r="H2569" s="22">
        <v>85</v>
      </c>
      <c r="I2569" s="25">
        <f>INDEX('TOL2008'!B:B,MATCH(A2569,'TOL2008'!A:A,0))</f>
        <v>58130</v>
      </c>
      <c r="J2569" s="25" t="str">
        <f>INDEX(Pääluokka!$H$2:$H$100,MATCH(VALUE(LEFT(Taulukko1[[#This Row],[TOL2008]],2)),Pääluokka!$G$2:$G$100,0))</f>
        <v>Informaatio ja viestintä</v>
      </c>
      <c r="K2569" s="25" t="str">
        <f>INDEX(Pääluokka!$I$2:$I$100,MATCH(VALUE(LEFT(Taulukko1[[#This Row],[TOL2008]],2)),Pääluokka!$G$2:$G$100,0))</f>
        <v>Palvelualat (G-N, R, S)</v>
      </c>
    </row>
    <row r="2570" spans="1:11" ht="12.75" customHeight="1">
      <c r="A2570" s="21" t="s">
        <v>709</v>
      </c>
      <c r="B2570" s="23">
        <v>41548</v>
      </c>
      <c r="C2570" s="21" t="s">
        <v>708</v>
      </c>
      <c r="D2570" s="24"/>
      <c r="E2570" s="24"/>
      <c r="F2570" s="23">
        <v>41608</v>
      </c>
      <c r="G2570" s="24">
        <v>15</v>
      </c>
      <c r="H2570" s="22">
        <v>15</v>
      </c>
      <c r="I2570" s="25">
        <f>INDEX('TOL2008'!B:B,MATCH(A2570,'TOL2008'!A:A,0))</f>
        <v>45111</v>
      </c>
      <c r="J2570" s="25" t="str">
        <f>INDEX(Pääluokka!$H$2:$H$100,MATCH(VALUE(LEFT(Taulukko1[[#This Row],[TOL2008]],2)),Pääluokka!$G$2:$G$100,0))</f>
        <v>Tukku- ja vähittäiskauppa; moottoriajoneuvojen ja moottoripyörien korjaus</v>
      </c>
      <c r="K2570" s="25" t="str">
        <f>INDEX(Pääluokka!$I$2:$I$100,MATCH(VALUE(LEFT(Taulukko1[[#This Row],[TOL2008]],2)),Pääluokka!$G$2:$G$100,0))</f>
        <v>Palvelualat (G-N, R, S)</v>
      </c>
    </row>
    <row r="2571" spans="1:11" ht="12.75" customHeight="1">
      <c r="A2571" s="21" t="s">
        <v>10</v>
      </c>
      <c r="B2571" s="23">
        <v>41548</v>
      </c>
      <c r="C2571" s="21" t="s">
        <v>179</v>
      </c>
      <c r="D2571" s="24"/>
      <c r="E2571" s="24">
        <v>120</v>
      </c>
      <c r="F2571" s="23"/>
      <c r="G2571" s="24"/>
      <c r="H2571" s="22">
        <v>700</v>
      </c>
      <c r="I2571" s="25">
        <f>INDEX('TOL2008'!B:B,MATCH(A2571,'TOL2008'!A:A,0))</f>
        <v>85599</v>
      </c>
      <c r="J2571" s="25" t="str">
        <f>INDEX(Pääluokka!$H$2:$H$100,MATCH(VALUE(LEFT(Taulukko1[[#This Row],[TOL2008]],2)),Pääluokka!$G$2:$G$100,0))</f>
        <v>Koulutus</v>
      </c>
      <c r="K2571" s="25" t="str">
        <f>INDEX(Pääluokka!$I$2:$I$100,MATCH(VALUE(LEFT(Taulukko1[[#This Row],[TOL2008]],2)),Pääluokka!$G$2:$G$100,0))</f>
        <v>Muut toimialat (O-Q, T-X)</v>
      </c>
    </row>
    <row r="2572" spans="1:11" ht="12.75" customHeight="1">
      <c r="A2572" s="21" t="s">
        <v>10</v>
      </c>
      <c r="B2572" s="23">
        <v>41548</v>
      </c>
      <c r="C2572" s="21" t="s">
        <v>11</v>
      </c>
      <c r="D2572" s="24"/>
      <c r="E2572" s="24">
        <v>120</v>
      </c>
      <c r="F2572" s="23">
        <v>41677</v>
      </c>
      <c r="G2572" s="24">
        <v>50</v>
      </c>
      <c r="H2572" s="22">
        <v>700</v>
      </c>
      <c r="I2572" s="25">
        <f>INDEX('TOL2008'!B:B,MATCH(A2572,'TOL2008'!A:A,0))</f>
        <v>85599</v>
      </c>
      <c r="J2572" s="25" t="str">
        <f>INDEX(Pääluokka!$H$2:$H$100,MATCH(VALUE(LEFT(Taulukko1[[#This Row],[TOL2008]],2)),Pääluokka!$G$2:$G$100,0))</f>
        <v>Koulutus</v>
      </c>
      <c r="K2572" s="25" t="str">
        <f>INDEX(Pääluokka!$I$2:$I$100,MATCH(VALUE(LEFT(Taulukko1[[#This Row],[TOL2008]],2)),Pääluokka!$G$2:$G$100,0))</f>
        <v>Muut toimialat (O-Q, T-X)</v>
      </c>
    </row>
    <row r="2573" spans="1:11" ht="12.75" customHeight="1">
      <c r="A2573" s="21" t="s">
        <v>620</v>
      </c>
      <c r="B2573" s="23">
        <v>41549</v>
      </c>
      <c r="C2573" t="s">
        <v>1295</v>
      </c>
      <c r="D2573" s="24"/>
      <c r="E2573" s="24">
        <v>200</v>
      </c>
      <c r="F2573" s="23">
        <v>41584</v>
      </c>
      <c r="G2573" s="24">
        <v>100</v>
      </c>
      <c r="H2573" s="22">
        <v>760</v>
      </c>
      <c r="I2573" s="25">
        <f>INDEX('TOL2008'!B:B,MATCH(A2573,'TOL2008'!A:A,0))</f>
        <v>46510</v>
      </c>
      <c r="J2573" s="25" t="str">
        <f>INDEX(Pääluokka!$H$2:$H$100,MATCH(VALUE(LEFT(Taulukko1[[#This Row],[TOL2008]],2)),Pääluokka!$G$2:$G$100,0))</f>
        <v>Tukku- ja vähittäiskauppa; moottoriajoneuvojen ja moottoripyörien korjaus</v>
      </c>
      <c r="K2573" s="25" t="str">
        <f>INDEX(Pääluokka!$I$2:$I$100,MATCH(VALUE(LEFT(Taulukko1[[#This Row],[TOL2008]],2)),Pääluokka!$G$2:$G$100,0))</f>
        <v>Palvelualat (G-N, R, S)</v>
      </c>
    </row>
    <row r="2574" spans="1:11" ht="12.75" customHeight="1">
      <c r="A2574" s="21" t="s">
        <v>496</v>
      </c>
      <c r="B2574" s="23">
        <v>41549</v>
      </c>
      <c r="C2574" s="21" t="s">
        <v>179</v>
      </c>
      <c r="D2574" s="24">
        <v>8</v>
      </c>
      <c r="E2574" s="24">
        <v>90</v>
      </c>
      <c r="F2574" s="23">
        <v>41598</v>
      </c>
      <c r="G2574" s="24">
        <v>40</v>
      </c>
      <c r="H2574" s="22">
        <v>400</v>
      </c>
      <c r="I2574" s="25">
        <f>INDEX('TOL2008'!B:B,MATCH(A2574,'TOL2008'!A:A,0))</f>
        <v>41200</v>
      </c>
      <c r="J2574" s="25" t="str">
        <f>INDEX(Pääluokka!$H$2:$H$100,MATCH(VALUE(LEFT(Taulukko1[[#This Row],[TOL2008]],2)),Pääluokka!$G$2:$G$100,0))</f>
        <v>Rakentaminen</v>
      </c>
      <c r="K2574" s="25" t="str">
        <f>INDEX(Pääluokka!$I$2:$I$100,MATCH(VALUE(LEFT(Taulukko1[[#This Row],[TOL2008]],2)),Pääluokka!$G$2:$G$100,0))</f>
        <v>Rakentaminen (F)</v>
      </c>
    </row>
    <row r="2575" spans="1:11" ht="12.75" customHeight="1">
      <c r="A2575" s="21" t="s">
        <v>1187</v>
      </c>
      <c r="B2575" s="23">
        <v>41549</v>
      </c>
      <c r="C2575" s="21" t="s">
        <v>1186</v>
      </c>
      <c r="D2575" s="24"/>
      <c r="E2575" s="24">
        <v>20</v>
      </c>
      <c r="F2575" s="23"/>
      <c r="G2575" s="24"/>
      <c r="H2575" s="22">
        <v>80</v>
      </c>
      <c r="I2575" s="25">
        <f>INDEX('TOL2008'!B:B,MATCH(A2575,'TOL2008'!A:A,0))</f>
        <v>61900</v>
      </c>
      <c r="J2575" s="25" t="str">
        <f>INDEX(Pääluokka!$H$2:$H$100,MATCH(VALUE(LEFT(Taulukko1[[#This Row],[TOL2008]],2)),Pääluokka!$G$2:$G$100,0))</f>
        <v>Informaatio ja viestintä</v>
      </c>
      <c r="K2575" s="25" t="str">
        <f>INDEX(Pääluokka!$I$2:$I$100,MATCH(VALUE(LEFT(Taulukko1[[#This Row],[TOL2008]],2)),Pääluokka!$G$2:$G$100,0))</f>
        <v>Palvelualat (G-N, R, S)</v>
      </c>
    </row>
    <row r="2576" spans="1:11" ht="12.75" customHeight="1">
      <c r="A2576" s="21" t="s">
        <v>914</v>
      </c>
      <c r="B2576" s="23">
        <v>41549</v>
      </c>
      <c r="C2576" s="21" t="s">
        <v>913</v>
      </c>
      <c r="D2576" s="24"/>
      <c r="E2576" s="24"/>
      <c r="F2576" s="23">
        <v>41597</v>
      </c>
      <c r="G2576" s="24">
        <v>19</v>
      </c>
      <c r="H2576" s="22">
        <v>67</v>
      </c>
      <c r="I2576" s="25">
        <f>INDEX('TOL2008'!B:B,MATCH(A2576,'TOL2008'!A:A,0))</f>
        <v>61100</v>
      </c>
      <c r="J2576" s="25" t="str">
        <f>INDEX(Pääluokka!$H$2:$H$100,MATCH(VALUE(LEFT(Taulukko1[[#This Row],[TOL2008]],2)),Pääluokka!$G$2:$G$100,0))</f>
        <v>Informaatio ja viestintä</v>
      </c>
      <c r="K2576" s="25" t="str">
        <f>INDEX(Pääluokka!$I$2:$I$100,MATCH(VALUE(LEFT(Taulukko1[[#This Row],[TOL2008]],2)),Pääluokka!$G$2:$G$100,0))</f>
        <v>Palvelualat (G-N, R, S)</v>
      </c>
    </row>
    <row r="2577" spans="1:11" ht="12.75" customHeight="1">
      <c r="A2577" s="21" t="s">
        <v>1296</v>
      </c>
      <c r="B2577" s="23">
        <v>41550</v>
      </c>
      <c r="C2577" s="21" t="s">
        <v>1024</v>
      </c>
      <c r="D2577" s="24" t="s">
        <v>25</v>
      </c>
      <c r="E2577" s="24">
        <v>70</v>
      </c>
      <c r="F2577" s="23">
        <v>41620</v>
      </c>
      <c r="G2577" s="24">
        <v>40</v>
      </c>
      <c r="H2577" s="22">
        <v>280</v>
      </c>
      <c r="I2577" s="25">
        <f>INDEX('TOL2008'!B:B,MATCH(A2577,'TOL2008'!A:A,0))</f>
        <v>85320</v>
      </c>
      <c r="J2577" s="25" t="str">
        <f>INDEX(Pääluokka!$H$2:$H$100,MATCH(VALUE(LEFT(Taulukko1[[#This Row],[TOL2008]],2)),Pääluokka!$G$2:$G$100,0))</f>
        <v>Koulutus</v>
      </c>
      <c r="K2577" s="25" t="str">
        <f>INDEX(Pääluokka!$I$2:$I$100,MATCH(VALUE(LEFT(Taulukko1[[#This Row],[TOL2008]],2)),Pääluokka!$G$2:$G$100,0))</f>
        <v>Muut toimialat (O-Q, T-X)</v>
      </c>
    </row>
    <row r="2578" spans="1:11" ht="12.75" customHeight="1">
      <c r="A2578" s="21" t="s">
        <v>1294</v>
      </c>
      <c r="B2578" s="23">
        <v>41550</v>
      </c>
      <c r="C2578" s="21" t="s">
        <v>87</v>
      </c>
      <c r="D2578" s="24"/>
      <c r="E2578" s="24"/>
      <c r="F2578" s="23">
        <v>41605</v>
      </c>
      <c r="G2578" s="24">
        <v>18</v>
      </c>
      <c r="H2578" s="22">
        <v>26</v>
      </c>
      <c r="I2578" s="25">
        <f>INDEX('TOL2008'!B:B,MATCH(A2578,'TOL2008'!A:A,0))</f>
        <v>62030</v>
      </c>
      <c r="J2578" s="25" t="str">
        <f>INDEX(Pääluokka!$H$2:$H$100,MATCH(VALUE(LEFT(Taulukko1[[#This Row],[TOL2008]],2)),Pääluokka!$G$2:$G$100,0))</f>
        <v>Informaatio ja viestintä</v>
      </c>
      <c r="K2578" s="25" t="str">
        <f>INDEX(Pääluokka!$I$2:$I$100,MATCH(VALUE(LEFT(Taulukko1[[#This Row],[TOL2008]],2)),Pääluokka!$G$2:$G$100,0))</f>
        <v>Palvelualat (G-N, R, S)</v>
      </c>
    </row>
    <row r="2579" spans="1:11" ht="12.75" customHeight="1">
      <c r="A2579" s="21" t="s">
        <v>1253</v>
      </c>
      <c r="B2579" s="23">
        <v>41550</v>
      </c>
      <c r="C2579" s="21" t="s">
        <v>1252</v>
      </c>
      <c r="D2579" s="24">
        <v>120</v>
      </c>
      <c r="E2579" s="24">
        <v>130</v>
      </c>
      <c r="F2579" s="23"/>
      <c r="G2579" s="24"/>
      <c r="H2579" s="22">
        <v>250</v>
      </c>
      <c r="I2579" s="25">
        <f>INDEX('TOL2008'!B:B,MATCH(A2579,'TOL2008'!A:A,0))</f>
        <v>61100</v>
      </c>
      <c r="J2579" s="25" t="str">
        <f>INDEX(Pääluokka!$H$2:$H$100,MATCH(VALUE(LEFT(Taulukko1[[#This Row],[TOL2008]],2)),Pääluokka!$G$2:$G$100,0))</f>
        <v>Informaatio ja viestintä</v>
      </c>
      <c r="K2579" s="25" t="str">
        <f>INDEX(Pääluokka!$I$2:$I$100,MATCH(VALUE(LEFT(Taulukko1[[#This Row],[TOL2008]],2)),Pääluokka!$G$2:$G$100,0))</f>
        <v>Palvelualat (G-N, R, S)</v>
      </c>
    </row>
    <row r="2580" spans="1:11" ht="12.75" customHeight="1">
      <c r="A2580" s="21" t="s">
        <v>1089</v>
      </c>
      <c r="B2580" s="23">
        <v>41550</v>
      </c>
      <c r="C2580" s="21" t="s">
        <v>1088</v>
      </c>
      <c r="D2580" s="24"/>
      <c r="E2580" s="24">
        <v>11</v>
      </c>
      <c r="F2580" s="23">
        <v>41627</v>
      </c>
      <c r="G2580" s="24">
        <v>1</v>
      </c>
      <c r="H2580" s="22">
        <v>40</v>
      </c>
      <c r="I2580" s="25">
        <f>INDEX('TOL2008'!B:B,MATCH(A2580,'TOL2008'!A:A,0))</f>
        <v>64190</v>
      </c>
      <c r="J2580" s="25" t="str">
        <f>INDEX(Pääluokka!$H$2:$H$100,MATCH(VALUE(LEFT(Taulukko1[[#This Row],[TOL2008]],2)),Pääluokka!$G$2:$G$100,0))</f>
        <v>Rahoitus- ja vakuutustoiminta</v>
      </c>
      <c r="K2580" s="25" t="str">
        <f>INDEX(Pääluokka!$I$2:$I$100,MATCH(VALUE(LEFT(Taulukko1[[#This Row],[TOL2008]],2)),Pääluokka!$G$2:$G$100,0))</f>
        <v>Palvelualat (G-N, R, S)</v>
      </c>
    </row>
    <row r="2581" spans="1:11" ht="12.75" customHeight="1">
      <c r="A2581" s="21" t="s">
        <v>706</v>
      </c>
      <c r="B2581" s="23">
        <v>41550</v>
      </c>
      <c r="C2581" t="s">
        <v>705</v>
      </c>
      <c r="D2581" s="24"/>
      <c r="E2581" s="24"/>
      <c r="F2581" s="23">
        <v>41563</v>
      </c>
      <c r="G2581" s="24">
        <v>140</v>
      </c>
      <c r="H2581" s="22">
        <v>140</v>
      </c>
      <c r="I2581" s="25">
        <f>INDEX('TOL2008'!B:B,MATCH(A2581,'TOL2008'!A:A,0))</f>
        <v>71125</v>
      </c>
      <c r="J2581" s="25" t="str">
        <f>INDEX(Pääluokka!$H$2:$H$100,MATCH(VALUE(LEFT(Taulukko1[[#This Row],[TOL2008]],2)),Pääluokka!$G$2:$G$100,0))</f>
        <v>Ammatillinen, tieteellinen ja tekninen toiminta</v>
      </c>
      <c r="K2581" s="25" t="str">
        <f>INDEX(Pääluokka!$I$2:$I$100,MATCH(VALUE(LEFT(Taulukko1[[#This Row],[TOL2008]],2)),Pääluokka!$G$2:$G$100,0))</f>
        <v>Palvelualat (G-N, R, S)</v>
      </c>
    </row>
    <row r="2582" spans="1:11" ht="12.75" customHeight="1">
      <c r="A2582" s="21" t="s">
        <v>1358</v>
      </c>
      <c r="B2582" s="23">
        <v>41551</v>
      </c>
      <c r="C2582" s="21" t="s">
        <v>1357</v>
      </c>
      <c r="D2582" s="24">
        <v>1</v>
      </c>
      <c r="E2582" s="24">
        <v>70</v>
      </c>
      <c r="F2582" s="23">
        <v>41598</v>
      </c>
      <c r="G2582" s="24">
        <v>47</v>
      </c>
      <c r="H2582" s="22">
        <v>70</v>
      </c>
      <c r="I2582" s="25">
        <f>INDEX('TOL2008'!B:B,MATCH(A2582,'TOL2008'!A:A,0))</f>
        <v>70220</v>
      </c>
      <c r="J2582" s="25" t="str">
        <f>INDEX(Pääluokka!$H$2:$H$100,MATCH(VALUE(LEFT(Taulukko1[[#This Row],[TOL2008]],2)),Pääluokka!$G$2:$G$100,0))</f>
        <v>Ammatillinen, tieteellinen ja tekninen toiminta</v>
      </c>
      <c r="K2582" s="25" t="str">
        <f>INDEX(Pääluokka!$I$2:$I$100,MATCH(VALUE(LEFT(Taulukko1[[#This Row],[TOL2008]],2)),Pääluokka!$G$2:$G$100,0))</f>
        <v>Palvelualat (G-N, R, S)</v>
      </c>
    </row>
    <row r="2583" spans="1:11" ht="12.75" customHeight="1">
      <c r="A2583" s="21" t="s">
        <v>1127</v>
      </c>
      <c r="B2583" s="23">
        <v>41551</v>
      </c>
      <c r="C2583" s="21" t="s">
        <v>1126</v>
      </c>
      <c r="D2583" s="24"/>
      <c r="E2583" s="24">
        <v>45</v>
      </c>
      <c r="F2583" s="23">
        <v>41597</v>
      </c>
      <c r="G2583" s="24">
        <v>40</v>
      </c>
      <c r="H2583" s="22">
        <v>86</v>
      </c>
      <c r="I2583" s="25">
        <f>INDEX('TOL2008'!B:B,MATCH(A2583,'TOL2008'!A:A,0))</f>
        <v>28290</v>
      </c>
      <c r="J2583" s="25" t="str">
        <f>INDEX(Pääluokka!$H$2:$H$100,MATCH(VALUE(LEFT(Taulukko1[[#This Row],[TOL2008]],2)),Pääluokka!$G$2:$G$100,0))</f>
        <v>Teollisuus</v>
      </c>
      <c r="K2583" s="25" t="str">
        <f>INDEX(Pääluokka!$I$2:$I$100,MATCH(VALUE(LEFT(Taulukko1[[#This Row],[TOL2008]],2)),Pääluokka!$G$2:$G$100,0))</f>
        <v>Teollisuus (C-E)</v>
      </c>
    </row>
    <row r="2584" spans="1:11" ht="12.75" customHeight="1">
      <c r="A2584" s="21" t="s">
        <v>1348</v>
      </c>
      <c r="B2584" s="23">
        <v>41555</v>
      </c>
      <c r="C2584" s="21" t="s">
        <v>1347</v>
      </c>
      <c r="D2584" s="24"/>
      <c r="E2584" s="24">
        <v>65</v>
      </c>
      <c r="F2584" s="23">
        <v>41583</v>
      </c>
      <c r="G2584" s="24">
        <v>50</v>
      </c>
      <c r="H2584" s="22">
        <v>450</v>
      </c>
      <c r="I2584" s="25">
        <f>INDEX('TOL2008'!B:B,MATCH(A2584,'TOL2008'!A:A,0))</f>
        <v>64190</v>
      </c>
      <c r="J2584" s="25" t="str">
        <f>INDEX(Pääluokka!$H$2:$H$100,MATCH(VALUE(LEFT(Taulukko1[[#This Row],[TOL2008]],2)),Pääluokka!$G$2:$G$100,0))</f>
        <v>Rahoitus- ja vakuutustoiminta</v>
      </c>
      <c r="K2584" s="25" t="str">
        <f>INDEX(Pääluokka!$I$2:$I$100,MATCH(VALUE(LEFT(Taulukko1[[#This Row],[TOL2008]],2)),Pääluokka!$G$2:$G$100,0))</f>
        <v>Palvelualat (G-N, R, S)</v>
      </c>
    </row>
    <row r="2585" spans="1:11" ht="12.75" customHeight="1">
      <c r="A2585" s="21" t="s">
        <v>1200</v>
      </c>
      <c r="B2585" s="23">
        <v>41555</v>
      </c>
      <c r="C2585" s="21" t="s">
        <v>1199</v>
      </c>
      <c r="D2585" s="24"/>
      <c r="E2585" s="24">
        <v>110</v>
      </c>
      <c r="F2585" s="23">
        <v>41586</v>
      </c>
      <c r="G2585" s="24">
        <v>99</v>
      </c>
      <c r="H2585" s="22">
        <v>1300</v>
      </c>
      <c r="I2585" s="25">
        <f>INDEX('TOL2008'!B:B,MATCH(A2585,'TOL2008'!A:A,0))</f>
        <v>62010</v>
      </c>
      <c r="J2585" s="25" t="str">
        <f>INDEX(Pääluokka!$H$2:$H$100,MATCH(VALUE(LEFT(Taulukko1[[#This Row],[TOL2008]],2)),Pääluokka!$G$2:$G$100,0))</f>
        <v>Informaatio ja viestintä</v>
      </c>
      <c r="K2585" s="25" t="str">
        <f>INDEX(Pääluokka!$I$2:$I$100,MATCH(VALUE(LEFT(Taulukko1[[#This Row],[TOL2008]],2)),Pääluokka!$G$2:$G$100,0))</f>
        <v>Palvelualat (G-N, R, S)</v>
      </c>
    </row>
    <row r="2586" spans="1:11" ht="12.75" customHeight="1">
      <c r="A2586" s="21" t="s">
        <v>1046</v>
      </c>
      <c r="B2586" s="23">
        <v>41555</v>
      </c>
      <c r="C2586" s="21" t="s">
        <v>87</v>
      </c>
      <c r="D2586" s="24"/>
      <c r="E2586" s="24"/>
      <c r="F2586" s="23">
        <v>41592</v>
      </c>
      <c r="G2586" s="24">
        <v>13</v>
      </c>
      <c r="H2586" s="22">
        <v>20</v>
      </c>
      <c r="I2586" s="25">
        <f>INDEX('TOL2008'!B:B,MATCH(A2586,'TOL2008'!A:A,0))</f>
        <v>64190</v>
      </c>
      <c r="J2586" s="25" t="str">
        <f>INDEX(Pääluokka!$H$2:$H$100,MATCH(VALUE(LEFT(Taulukko1[[#This Row],[TOL2008]],2)),Pääluokka!$G$2:$G$100,0))</f>
        <v>Rahoitus- ja vakuutustoiminta</v>
      </c>
      <c r="K2586" s="25" t="str">
        <f>INDEX(Pääluokka!$I$2:$I$100,MATCH(VALUE(LEFT(Taulukko1[[#This Row],[TOL2008]],2)),Pääluokka!$G$2:$G$100,0))</f>
        <v>Palvelualat (G-N, R, S)</v>
      </c>
    </row>
    <row r="2587" spans="1:11" ht="12.75" customHeight="1">
      <c r="A2587" s="21" t="s">
        <v>1099</v>
      </c>
      <c r="B2587" s="23">
        <v>41556</v>
      </c>
      <c r="C2587" s="21" t="s">
        <v>1098</v>
      </c>
      <c r="D2587" s="24"/>
      <c r="E2587" s="24">
        <v>25</v>
      </c>
      <c r="F2587" s="23">
        <v>41606</v>
      </c>
      <c r="G2587" s="24">
        <v>12</v>
      </c>
      <c r="H2587" s="22">
        <v>268</v>
      </c>
      <c r="I2587" s="25">
        <f>INDEX('TOL2008'!B:B,MATCH(A2587,'TOL2008'!A:A,0))</f>
        <v>64190</v>
      </c>
      <c r="J2587" s="25" t="str">
        <f>INDEX(Pääluokka!$H$2:$H$100,MATCH(VALUE(LEFT(Taulukko1[[#This Row],[TOL2008]],2)),Pääluokka!$G$2:$G$100,0))</f>
        <v>Rahoitus- ja vakuutustoiminta</v>
      </c>
      <c r="K2587" s="25" t="str">
        <f>INDEX(Pääluokka!$I$2:$I$100,MATCH(VALUE(LEFT(Taulukko1[[#This Row],[TOL2008]],2)),Pääluokka!$G$2:$G$100,0))</f>
        <v>Palvelualat (G-N, R, S)</v>
      </c>
    </row>
    <row r="2588" spans="1:11" ht="12.75" customHeight="1">
      <c r="A2588" s="21" t="s">
        <v>227</v>
      </c>
      <c r="B2588" s="23">
        <v>41556</v>
      </c>
      <c r="C2588" s="21" t="s">
        <v>898</v>
      </c>
      <c r="D2588" s="24" t="s">
        <v>25</v>
      </c>
      <c r="E2588" s="24">
        <v>95</v>
      </c>
      <c r="F2588" s="23">
        <v>41604</v>
      </c>
      <c r="G2588" s="24">
        <v>58</v>
      </c>
      <c r="H2588" s="22">
        <v>95</v>
      </c>
      <c r="I2588" s="25">
        <f>INDEX('TOL2008'!B:B,MATCH(A2588,'TOL2008'!A:A,0))</f>
        <v>24100</v>
      </c>
      <c r="J2588" s="25" t="str">
        <f>INDEX(Pääluokka!$H$2:$H$100,MATCH(VALUE(LEFT(Taulukko1[[#This Row],[TOL2008]],2)),Pääluokka!$G$2:$G$100,0))</f>
        <v>Teollisuus</v>
      </c>
      <c r="K2588" s="25" t="str">
        <f>INDEX(Pääluokka!$I$2:$I$100,MATCH(VALUE(LEFT(Taulukko1[[#This Row],[TOL2008]],2)),Pääluokka!$G$2:$G$100,0))</f>
        <v>Teollisuus (C-E)</v>
      </c>
    </row>
    <row r="2589" spans="1:11" ht="12.75" customHeight="1">
      <c r="A2589" s="21" t="s">
        <v>317</v>
      </c>
      <c r="B2589" s="23">
        <v>41557</v>
      </c>
      <c r="C2589" s="21" t="s">
        <v>978</v>
      </c>
      <c r="D2589" s="24"/>
      <c r="E2589" s="24">
        <v>27</v>
      </c>
      <c r="F2589" s="23"/>
      <c r="G2589" s="24"/>
      <c r="H2589" s="22">
        <v>27</v>
      </c>
      <c r="I2589" s="25">
        <f>INDEX('TOL2008'!B:B,MATCH(A2589,'TOL2008'!A:A,0))</f>
        <v>64190</v>
      </c>
      <c r="J2589" s="25" t="str">
        <f>INDEX(Pääluokka!$H$2:$H$100,MATCH(VALUE(LEFT(Taulukko1[[#This Row],[TOL2008]],2)),Pääluokka!$G$2:$G$100,0))</f>
        <v>Rahoitus- ja vakuutustoiminta</v>
      </c>
      <c r="K2589" s="25" t="str">
        <f>INDEX(Pääluokka!$I$2:$I$100,MATCH(VALUE(LEFT(Taulukko1[[#This Row],[TOL2008]],2)),Pääluokka!$G$2:$G$100,0))</f>
        <v>Palvelualat (G-N, R, S)</v>
      </c>
    </row>
    <row r="2590" spans="1:11" ht="12.75" customHeight="1">
      <c r="A2590" s="21" t="s">
        <v>234</v>
      </c>
      <c r="B2590" s="23">
        <v>41557</v>
      </c>
      <c r="C2590" s="21" t="s">
        <v>904</v>
      </c>
      <c r="D2590" s="24"/>
      <c r="E2590" s="24"/>
      <c r="F2590" s="23"/>
      <c r="G2590" s="24"/>
      <c r="H2590" s="22">
        <v>160</v>
      </c>
      <c r="I2590" s="25">
        <f>INDEX('TOL2008'!B:B,MATCH(A2590,'TOL2008'!A:A,0))</f>
        <v>71126</v>
      </c>
      <c r="J2590" s="25" t="str">
        <f>INDEX(Pääluokka!$H$2:$H$100,MATCH(VALUE(LEFT(Taulukko1[[#This Row],[TOL2008]],2)),Pääluokka!$G$2:$G$100,0))</f>
        <v>Ammatillinen, tieteellinen ja tekninen toiminta</v>
      </c>
      <c r="K2590" s="25" t="str">
        <f>INDEX(Pääluokka!$I$2:$I$100,MATCH(VALUE(LEFT(Taulukko1[[#This Row],[TOL2008]],2)),Pääluokka!$G$2:$G$100,0))</f>
        <v>Palvelualat (G-N, R, S)</v>
      </c>
    </row>
    <row r="2591" spans="1:11" ht="12.75" customHeight="1">
      <c r="A2591" s="21" t="s">
        <v>3</v>
      </c>
      <c r="B2591" s="23">
        <v>41558</v>
      </c>
      <c r="C2591" s="21" t="s">
        <v>696</v>
      </c>
      <c r="D2591" s="24"/>
      <c r="E2591" s="24">
        <v>15</v>
      </c>
      <c r="F2591" s="23"/>
      <c r="G2591" s="24"/>
      <c r="H2591" s="22">
        <v>56</v>
      </c>
      <c r="I2591" s="25">
        <f>INDEX('TOL2008'!B:B,MATCH(A2591,'TOL2008'!A:A,0))</f>
        <v>60201</v>
      </c>
      <c r="J2591" s="25" t="str">
        <f>INDEX(Pääluokka!$H$2:$H$100,MATCH(VALUE(LEFT(Taulukko1[[#This Row],[TOL2008]],2)),Pääluokka!$G$2:$G$100,0))</f>
        <v>Informaatio ja viestintä</v>
      </c>
      <c r="K2591" s="25" t="str">
        <f>INDEX(Pääluokka!$I$2:$I$100,MATCH(VALUE(LEFT(Taulukko1[[#This Row],[TOL2008]],2)),Pääluokka!$G$2:$G$100,0))</f>
        <v>Palvelualat (G-N, R, S)</v>
      </c>
    </row>
    <row r="2592" spans="1:11" ht="12.75" customHeight="1">
      <c r="A2592" s="21" t="s">
        <v>90</v>
      </c>
      <c r="B2592" s="23">
        <v>41561</v>
      </c>
      <c r="C2592" s="21" t="s">
        <v>766</v>
      </c>
      <c r="D2592" s="24">
        <v>27</v>
      </c>
      <c r="E2592" s="24">
        <v>285</v>
      </c>
      <c r="F2592" s="23">
        <v>41603</v>
      </c>
      <c r="G2592" s="24">
        <v>244</v>
      </c>
      <c r="H2592" s="22">
        <v>350</v>
      </c>
      <c r="I2592" s="25">
        <f>INDEX('TOL2008'!B:B,MATCH(A2592,'TOL2008'!A:A,0))</f>
        <v>62030</v>
      </c>
      <c r="J2592" s="25" t="str">
        <f>INDEX(Pääluokka!$H$2:$H$100,MATCH(VALUE(LEFT(Taulukko1[[#This Row],[TOL2008]],2)),Pääluokka!$G$2:$G$100,0))</f>
        <v>Informaatio ja viestintä</v>
      </c>
      <c r="K2592" s="25" t="str">
        <f>INDEX(Pääluokka!$I$2:$I$100,MATCH(VALUE(LEFT(Taulukko1[[#This Row],[TOL2008]],2)),Pääluokka!$G$2:$G$100,0))</f>
        <v>Palvelualat (G-N, R, S)</v>
      </c>
    </row>
    <row r="2593" spans="1:11" ht="12.75" customHeight="1">
      <c r="A2593" s="21" t="s">
        <v>673</v>
      </c>
      <c r="B2593" s="23">
        <v>41563</v>
      </c>
      <c r="C2593" t="s">
        <v>672</v>
      </c>
      <c r="D2593" s="24"/>
      <c r="E2593" s="24">
        <v>25</v>
      </c>
      <c r="F2593" s="23">
        <v>41683</v>
      </c>
      <c r="G2593" s="24">
        <v>14</v>
      </c>
      <c r="H2593" s="22">
        <v>130</v>
      </c>
      <c r="I2593" s="25">
        <f>INDEX('TOL2008'!B:B,MATCH(A2593,'TOL2008'!A:A,0))</f>
        <v>58142</v>
      </c>
      <c r="J2593" s="25" t="str">
        <f>INDEX(Pääluokka!$H$2:$H$100,MATCH(VALUE(LEFT(Taulukko1[[#This Row],[TOL2008]],2)),Pääluokka!$G$2:$G$100,0))</f>
        <v>Informaatio ja viestintä</v>
      </c>
      <c r="K2593" s="25" t="str">
        <f>INDEX(Pääluokka!$I$2:$I$100,MATCH(VALUE(LEFT(Taulukko1[[#This Row],[TOL2008]],2)),Pääluokka!$G$2:$G$100,0))</f>
        <v>Palvelualat (G-N, R, S)</v>
      </c>
    </row>
    <row r="2594" spans="1:11" ht="12.75" customHeight="1">
      <c r="A2594" s="21" t="s">
        <v>843</v>
      </c>
      <c r="B2594" s="23">
        <v>41563</v>
      </c>
      <c r="C2594" s="21" t="s">
        <v>842</v>
      </c>
      <c r="D2594" s="24" t="s">
        <v>25</v>
      </c>
      <c r="E2594" s="24">
        <v>45</v>
      </c>
      <c r="F2594" s="23">
        <v>41613</v>
      </c>
      <c r="G2594" s="24">
        <v>41</v>
      </c>
      <c r="H2594" s="22">
        <v>45</v>
      </c>
      <c r="I2594" s="25">
        <f>INDEX('TOL2008'!B:B,MATCH(A2594,'TOL2008'!A:A,0))</f>
        <v>11050</v>
      </c>
      <c r="J2594" s="25" t="str">
        <f>INDEX(Pääluokka!$H$2:$H$100,MATCH(VALUE(LEFT(Taulukko1[[#This Row],[TOL2008]],2)),Pääluokka!$G$2:$G$100,0))</f>
        <v>Teollisuus</v>
      </c>
      <c r="K2594" s="25" t="str">
        <f>INDEX(Pääluokka!$I$2:$I$100,MATCH(VALUE(LEFT(Taulukko1[[#This Row],[TOL2008]],2)),Pääluokka!$G$2:$G$100,0))</f>
        <v>Teollisuus (C-E)</v>
      </c>
    </row>
    <row r="2595" spans="1:11" ht="12.75" customHeight="1">
      <c r="A2595" s="21" t="s">
        <v>151</v>
      </c>
      <c r="B2595" s="23">
        <v>41563</v>
      </c>
      <c r="C2595" s="21" t="s">
        <v>155</v>
      </c>
      <c r="D2595" s="24"/>
      <c r="E2595" s="24">
        <v>70</v>
      </c>
      <c r="F2595" s="23">
        <v>41646</v>
      </c>
      <c r="G2595" s="24">
        <v>33</v>
      </c>
      <c r="H2595" s="22">
        <v>150</v>
      </c>
      <c r="I2595" s="25">
        <f>INDEX('TOL2008'!B:B,MATCH(A2595,'TOL2008'!A:A,0))</f>
        <v>47192</v>
      </c>
      <c r="J2595" s="25" t="str">
        <f>INDEX(Pääluokka!$H$2:$H$100,MATCH(VALUE(LEFT(Taulukko1[[#This Row],[TOL2008]],2)),Pääluokka!$G$2:$G$100,0))</f>
        <v>Tukku- ja vähittäiskauppa; moottoriajoneuvojen ja moottoripyörien korjaus</v>
      </c>
      <c r="K2595" s="25" t="str">
        <f>INDEX(Pääluokka!$I$2:$I$100,MATCH(VALUE(LEFT(Taulukko1[[#This Row],[TOL2008]],2)),Pääluokka!$G$2:$G$100,0))</f>
        <v>Palvelualat (G-N, R, S)</v>
      </c>
    </row>
    <row r="2596" spans="1:11" ht="12.75" customHeight="1">
      <c r="A2596" s="21" t="s">
        <v>284</v>
      </c>
      <c r="B2596" s="23">
        <v>41564</v>
      </c>
      <c r="C2596" s="21" t="s">
        <v>953</v>
      </c>
      <c r="D2596" s="24" t="s">
        <v>25</v>
      </c>
      <c r="E2596" s="24">
        <v>60</v>
      </c>
      <c r="F2596" s="23">
        <v>41612</v>
      </c>
      <c r="G2596" s="24">
        <v>50</v>
      </c>
      <c r="H2596" s="22">
        <v>1523</v>
      </c>
      <c r="I2596" s="25">
        <f>INDEX('TOL2008'!B:B,MATCH(A2596,'TOL2008'!A:A,0))</f>
        <v>71127</v>
      </c>
      <c r="J2596" s="25" t="str">
        <f>INDEX(Pääluokka!$H$2:$H$100,MATCH(VALUE(LEFT(Taulukko1[[#This Row],[TOL2008]],2)),Pääluokka!$G$2:$G$100,0))</f>
        <v>Ammatillinen, tieteellinen ja tekninen toiminta</v>
      </c>
      <c r="K2596" s="25" t="str">
        <f>INDEX(Pääluokka!$I$2:$I$100,MATCH(VALUE(LEFT(Taulukko1[[#This Row],[TOL2008]],2)),Pääluokka!$G$2:$G$100,0))</f>
        <v>Palvelualat (G-N, R, S)</v>
      </c>
    </row>
    <row r="2597" spans="1:11" ht="12.75" customHeight="1">
      <c r="A2597" s="21" t="s">
        <v>702</v>
      </c>
      <c r="B2597" s="23">
        <v>41565</v>
      </c>
      <c r="C2597" s="21" t="s">
        <v>701</v>
      </c>
      <c r="D2597" s="24">
        <v>60</v>
      </c>
      <c r="E2597" s="24"/>
      <c r="F2597" s="23">
        <v>41585</v>
      </c>
      <c r="G2597" s="24">
        <v>9</v>
      </c>
      <c r="H2597" s="22">
        <v>69</v>
      </c>
      <c r="I2597" s="25">
        <f>INDEX('TOL2008'!B:B,MATCH(A2597,'TOL2008'!A:A,0))</f>
        <v>62020</v>
      </c>
      <c r="J2597" s="25" t="str">
        <f>INDEX(Pääluokka!$H$2:$H$100,MATCH(VALUE(LEFT(Taulukko1[[#This Row],[TOL2008]],2)),Pääluokka!$G$2:$G$100,0))</f>
        <v>Informaatio ja viestintä</v>
      </c>
      <c r="K2597" s="25" t="str">
        <f>INDEX(Pääluokka!$I$2:$I$100,MATCH(VALUE(LEFT(Taulukko1[[#This Row],[TOL2008]],2)),Pääluokka!$G$2:$G$100,0))</f>
        <v>Palvelualat (G-N, R, S)</v>
      </c>
    </row>
    <row r="2598" spans="1:11" ht="12.75" customHeight="1">
      <c r="A2598" t="s">
        <v>663</v>
      </c>
      <c r="B2598" s="23">
        <v>41568</v>
      </c>
      <c r="C2598" s="21" t="s">
        <v>1333</v>
      </c>
      <c r="D2598" s="24"/>
      <c r="E2598" s="24">
        <v>8</v>
      </c>
      <c r="F2598" s="23"/>
      <c r="G2598" s="24"/>
      <c r="H2598" s="22">
        <v>15</v>
      </c>
      <c r="I2598" s="25">
        <f>INDEX('TOL2008'!B:B,MATCH(A2598,'TOL2008'!A:A,0))</f>
        <v>11010</v>
      </c>
      <c r="J2598" s="25" t="str">
        <f>INDEX(Pääluokka!$H$2:$H$100,MATCH(VALUE(LEFT(Taulukko1[[#This Row],[TOL2008]],2)),Pääluokka!$G$2:$G$100,0))</f>
        <v>Teollisuus</v>
      </c>
      <c r="K2598" s="25" t="str">
        <f>INDEX(Pääluokka!$I$2:$I$100,MATCH(VALUE(LEFT(Taulukko1[[#This Row],[TOL2008]],2)),Pääluokka!$G$2:$G$100,0))</f>
        <v>Teollisuus (C-E)</v>
      </c>
    </row>
    <row r="2599" spans="1:11" ht="12.75" customHeight="1">
      <c r="A2599" s="21" t="s">
        <v>454</v>
      </c>
      <c r="B2599" s="23">
        <v>41568</v>
      </c>
      <c r="C2599" t="s">
        <v>1135</v>
      </c>
      <c r="D2599" s="24"/>
      <c r="E2599" s="24">
        <v>22</v>
      </c>
      <c r="F2599" s="23">
        <v>41606</v>
      </c>
      <c r="G2599" s="24">
        <v>14</v>
      </c>
      <c r="H2599" s="22">
        <v>112</v>
      </c>
      <c r="I2599" s="25">
        <f>INDEX('TOL2008'!B:B,MATCH(A2599,'TOL2008'!A:A,0))</f>
        <v>52291</v>
      </c>
      <c r="J2599" s="25" t="str">
        <f>INDEX(Pääluokka!$H$2:$H$100,MATCH(VALUE(LEFT(Taulukko1[[#This Row],[TOL2008]],2)),Pääluokka!$G$2:$G$100,0))</f>
        <v>Kuljetus ja varastointi</v>
      </c>
      <c r="K2599" s="25" t="str">
        <f>INDEX(Pääluokka!$I$2:$I$100,MATCH(VALUE(LEFT(Taulukko1[[#This Row],[TOL2008]],2)),Pääluokka!$G$2:$G$100,0))</f>
        <v>Palvelualat (G-N, R, S)</v>
      </c>
    </row>
    <row r="2600" spans="1:11" ht="12.75" customHeight="1">
      <c r="A2600" s="21" t="s">
        <v>351</v>
      </c>
      <c r="B2600" s="23">
        <v>41568</v>
      </c>
      <c r="C2600" s="21" t="s">
        <v>350</v>
      </c>
      <c r="D2600" s="24">
        <v>0</v>
      </c>
      <c r="E2600" s="24"/>
      <c r="F2600" s="23">
        <v>41689</v>
      </c>
      <c r="G2600" s="24">
        <v>40</v>
      </c>
      <c r="H2600" s="22">
        <v>240</v>
      </c>
      <c r="I2600" s="25">
        <f>INDEX('TOL2008'!B:B,MATCH(A2600,'TOL2008'!A:A,0))</f>
        <v>28950</v>
      </c>
      <c r="J2600" s="25" t="str">
        <f>INDEX(Pääluokka!$H$2:$H$100,MATCH(VALUE(LEFT(Taulukko1[[#This Row],[TOL2008]],2)),Pääluokka!$G$2:$G$100,0))</f>
        <v>Teollisuus</v>
      </c>
      <c r="K2600" s="25" t="str">
        <f>INDEX(Pääluokka!$I$2:$I$100,MATCH(VALUE(LEFT(Taulukko1[[#This Row],[TOL2008]],2)),Pääluokka!$G$2:$G$100,0))</f>
        <v>Teollisuus (C-E)</v>
      </c>
    </row>
    <row r="2601" spans="1:11" ht="12.75" customHeight="1">
      <c r="A2601" s="21" t="s">
        <v>781</v>
      </c>
      <c r="B2601" s="23">
        <v>41568</v>
      </c>
      <c r="C2601" s="21" t="s">
        <v>780</v>
      </c>
      <c r="D2601" s="24"/>
      <c r="E2601" s="24">
        <v>20</v>
      </c>
      <c r="F2601" s="23">
        <v>41611</v>
      </c>
      <c r="G2601" s="24">
        <v>10</v>
      </c>
      <c r="H2601" s="22">
        <v>30</v>
      </c>
      <c r="I2601" s="25">
        <f>INDEX('TOL2008'!B:B,MATCH(A2601,'TOL2008'!A:A,0))</f>
        <v>61100</v>
      </c>
      <c r="J2601" s="25" t="str">
        <f>INDEX(Pääluokka!$H$2:$H$100,MATCH(VALUE(LEFT(Taulukko1[[#This Row],[TOL2008]],2)),Pääluokka!$G$2:$G$100,0))</f>
        <v>Informaatio ja viestintä</v>
      </c>
      <c r="K2601" s="25" t="str">
        <f>INDEX(Pääluokka!$I$2:$I$100,MATCH(VALUE(LEFT(Taulukko1[[#This Row],[TOL2008]],2)),Pääluokka!$G$2:$G$100,0))</f>
        <v>Palvelualat (G-N, R, S)</v>
      </c>
    </row>
    <row r="2602" spans="1:11" ht="12.75" customHeight="1">
      <c r="A2602" t="s">
        <v>351</v>
      </c>
      <c r="B2602" s="23">
        <v>41568</v>
      </c>
      <c r="C2602" s="21" t="s">
        <v>350</v>
      </c>
      <c r="D2602" s="21"/>
      <c r="E2602" s="24"/>
      <c r="F2602" s="23">
        <v>41689</v>
      </c>
      <c r="G2602" s="24">
        <v>40</v>
      </c>
      <c r="H2602" s="22">
        <v>240</v>
      </c>
      <c r="I2602" s="25">
        <f>INDEX('TOL2008'!B:B,MATCH(A2602,'TOL2008'!A:A,0))</f>
        <v>28950</v>
      </c>
      <c r="J2602" s="25" t="str">
        <f>INDEX(Pääluokka!$H$2:$H$100,MATCH(VALUE(LEFT(Taulukko1[[#This Row],[TOL2008]],2)),Pääluokka!$G$2:$G$100,0))</f>
        <v>Teollisuus</v>
      </c>
      <c r="K2602" s="25" t="str">
        <f>INDEX(Pääluokka!$I$2:$I$100,MATCH(VALUE(LEFT(Taulukko1[[#This Row],[TOL2008]],2)),Pääluokka!$G$2:$G$100,0))</f>
        <v>Teollisuus (C-E)</v>
      </c>
    </row>
    <row r="2603" spans="1:11" ht="12.75" customHeight="1">
      <c r="A2603" s="21" t="s">
        <v>351</v>
      </c>
      <c r="B2603" s="23">
        <v>41568</v>
      </c>
      <c r="C2603" s="21" t="s">
        <v>1015</v>
      </c>
      <c r="D2603" s="21"/>
      <c r="E2603" s="24">
        <v>40</v>
      </c>
      <c r="F2603" s="23">
        <v>41612</v>
      </c>
      <c r="G2603" s="24">
        <v>20</v>
      </c>
      <c r="H2603" s="22">
        <v>500</v>
      </c>
      <c r="I2603" s="25">
        <f>INDEX('TOL2008'!B:B,MATCH(A2603,'TOL2008'!A:A,0))</f>
        <v>28950</v>
      </c>
      <c r="J2603" s="25" t="str">
        <f>INDEX(Pääluokka!$H$2:$H$100,MATCH(VALUE(LEFT(Taulukko1[[#This Row],[TOL2008]],2)),Pääluokka!$G$2:$G$100,0))</f>
        <v>Teollisuus</v>
      </c>
      <c r="K2603" s="25" t="str">
        <f>INDEX(Pääluokka!$I$2:$I$100,MATCH(VALUE(LEFT(Taulukko1[[#This Row],[TOL2008]],2)),Pääluokka!$G$2:$G$100,0))</f>
        <v>Teollisuus (C-E)</v>
      </c>
    </row>
    <row r="2604" spans="1:11" ht="12.75" customHeight="1">
      <c r="A2604" s="21" t="s">
        <v>314</v>
      </c>
      <c r="B2604" s="23">
        <v>41569</v>
      </c>
      <c r="C2604" s="21" t="s">
        <v>973</v>
      </c>
      <c r="D2604" s="24">
        <v>0</v>
      </c>
      <c r="E2604" s="24">
        <v>76</v>
      </c>
      <c r="F2604" s="23">
        <v>41617</v>
      </c>
      <c r="G2604" s="24">
        <v>50</v>
      </c>
      <c r="H2604" s="22">
        <v>340</v>
      </c>
      <c r="I2604" s="25">
        <f>INDEX('TOL2008'!B:B,MATCH(A2604,'TOL2008'!A:A,0))</f>
        <v>28920</v>
      </c>
      <c r="J2604" s="25" t="str">
        <f>INDEX(Pääluokka!$H$2:$H$100,MATCH(VALUE(LEFT(Taulukko1[[#This Row],[TOL2008]],2)),Pääluokka!$G$2:$G$100,0))</f>
        <v>Teollisuus</v>
      </c>
      <c r="K2604" s="25" t="str">
        <f>INDEX(Pääluokka!$I$2:$I$100,MATCH(VALUE(LEFT(Taulukko1[[#This Row],[TOL2008]],2)),Pääluokka!$G$2:$G$100,0))</f>
        <v>Teollisuus (C-E)</v>
      </c>
    </row>
    <row r="2605" spans="1:11" ht="12.75" customHeight="1">
      <c r="A2605" s="21" t="s">
        <v>694</v>
      </c>
      <c r="B2605" s="23">
        <v>41569</v>
      </c>
      <c r="C2605" s="21" t="s">
        <v>693</v>
      </c>
      <c r="D2605" s="24" t="s">
        <v>25</v>
      </c>
      <c r="E2605" s="24">
        <v>80</v>
      </c>
      <c r="F2605" s="23">
        <v>41620</v>
      </c>
      <c r="G2605" s="24"/>
      <c r="H2605" s="22">
        <v>80</v>
      </c>
      <c r="I2605" s="25">
        <f>INDEX('TOL2008'!B:B,MATCH(A2605,'TOL2008'!A:A,0))</f>
        <v>85420</v>
      </c>
      <c r="J2605" s="25" t="str">
        <f>INDEX(Pääluokka!$H$2:$H$100,MATCH(VALUE(LEFT(Taulukko1[[#This Row],[TOL2008]],2)),Pääluokka!$G$2:$G$100,0))</f>
        <v>Koulutus</v>
      </c>
      <c r="K2605" s="25" t="str">
        <f>INDEX(Pääluokka!$I$2:$I$100,MATCH(VALUE(LEFT(Taulukko1[[#This Row],[TOL2008]],2)),Pääluokka!$G$2:$G$100,0))</f>
        <v>Muut toimialat (O-Q, T-X)</v>
      </c>
    </row>
    <row r="2606" spans="1:11" ht="12.75" customHeight="1">
      <c r="A2606" s="63" t="s">
        <v>615</v>
      </c>
      <c r="B2606" s="23">
        <v>41571</v>
      </c>
      <c r="C2606" s="21" t="s">
        <v>1291</v>
      </c>
      <c r="D2606" s="24"/>
      <c r="E2606" s="24">
        <v>12</v>
      </c>
      <c r="F2606" s="23"/>
      <c r="G2606" s="24"/>
      <c r="H2606" s="22">
        <v>12</v>
      </c>
      <c r="I2606" s="25">
        <f>INDEX('TOL2008'!B:B,MATCH(A2606,'TOL2008'!A:A,0))</f>
        <v>28220</v>
      </c>
      <c r="J2606" s="25" t="str">
        <f>INDEX(Pääluokka!$H$2:$H$100,MATCH(VALUE(LEFT(Taulukko1[[#This Row],[TOL2008]],2)),Pääluokka!$G$2:$G$100,0))</f>
        <v>Teollisuus</v>
      </c>
      <c r="K2606" s="25" t="str">
        <f>INDEX(Pääluokka!$I$2:$I$100,MATCH(VALUE(LEFT(Taulukko1[[#This Row],[TOL2008]],2)),Pääluokka!$G$2:$G$100,0))</f>
        <v>Teollisuus (C-E)</v>
      </c>
    </row>
    <row r="2607" spans="1:11" ht="12.75" customHeight="1">
      <c r="A2607" s="21" t="s">
        <v>50</v>
      </c>
      <c r="B2607" s="23">
        <v>41571</v>
      </c>
      <c r="C2607" s="21" t="s">
        <v>52</v>
      </c>
      <c r="D2607" s="24"/>
      <c r="E2607" s="24">
        <v>150</v>
      </c>
      <c r="F2607" s="23"/>
      <c r="G2607" s="24"/>
      <c r="H2607" s="22">
        <v>338</v>
      </c>
      <c r="I2607" s="25">
        <f>INDEX('TOL2008'!B:B,MATCH(A2607,'TOL2008'!A:A,0))</f>
        <v>17120</v>
      </c>
      <c r="J2607" s="25" t="str">
        <f>INDEX(Pääluokka!$H$2:$H$100,MATCH(VALUE(LEFT(Taulukko1[[#This Row],[TOL2008]],2)),Pääluokka!$G$2:$G$100,0))</f>
        <v>Teollisuus</v>
      </c>
      <c r="K2607" s="25" t="str">
        <f>INDEX(Pääluokka!$I$2:$I$100,MATCH(VALUE(LEFT(Taulukko1[[#This Row],[TOL2008]],2)),Pääluokka!$G$2:$G$100,0))</f>
        <v>Teollisuus (C-E)</v>
      </c>
    </row>
    <row r="2608" spans="1:11" ht="12.75" customHeight="1">
      <c r="A2608" s="21" t="s">
        <v>50</v>
      </c>
      <c r="B2608" s="23">
        <v>41571</v>
      </c>
      <c r="C2608" s="21" t="s">
        <v>52</v>
      </c>
      <c r="D2608" s="24"/>
      <c r="E2608" s="24">
        <v>150</v>
      </c>
      <c r="F2608" s="23">
        <v>41669</v>
      </c>
      <c r="G2608" s="24">
        <v>26</v>
      </c>
      <c r="H2608" s="22">
        <v>338</v>
      </c>
      <c r="I2608" s="25">
        <f>INDEX('TOL2008'!B:B,MATCH(A2608,'TOL2008'!A:A,0))</f>
        <v>17120</v>
      </c>
      <c r="J2608" s="25" t="str">
        <f>INDEX(Pääluokka!$H$2:$H$100,MATCH(VALUE(LEFT(Taulukko1[[#This Row],[TOL2008]],2)),Pääluokka!$G$2:$G$100,0))</f>
        <v>Teollisuus</v>
      </c>
      <c r="K2608" s="25" t="str">
        <f>INDEX(Pääluokka!$I$2:$I$100,MATCH(VALUE(LEFT(Taulukko1[[#This Row],[TOL2008]],2)),Pääluokka!$G$2:$G$100,0))</f>
        <v>Teollisuus (C-E)</v>
      </c>
    </row>
    <row r="2609" spans="1:11" ht="12.75" customHeight="1">
      <c r="A2609" s="21" t="s">
        <v>532</v>
      </c>
      <c r="B2609" s="23">
        <v>41572</v>
      </c>
      <c r="C2609" s="21" t="s">
        <v>1223</v>
      </c>
      <c r="D2609" s="24"/>
      <c r="E2609" s="24">
        <v>45</v>
      </c>
      <c r="F2609" s="23"/>
      <c r="G2609" s="24"/>
      <c r="H2609" s="22">
        <v>230</v>
      </c>
      <c r="I2609" s="25">
        <f>INDEX('TOL2008'!B:B,MATCH(A2609,'TOL2008'!A:A,0))</f>
        <v>51101</v>
      </c>
      <c r="J2609" s="25" t="str">
        <f>INDEX(Pääluokka!$H$2:$H$100,MATCH(VALUE(LEFT(Taulukko1[[#This Row],[TOL2008]],2)),Pääluokka!$G$2:$G$100,0))</f>
        <v>Kuljetus ja varastointi</v>
      </c>
      <c r="K2609" s="25" t="str">
        <f>INDEX(Pääluokka!$I$2:$I$100,MATCH(VALUE(LEFT(Taulukko1[[#This Row],[TOL2008]],2)),Pääluokka!$G$2:$G$100,0))</f>
        <v>Palvelualat (G-N, R, S)</v>
      </c>
    </row>
    <row r="2610" spans="1:11" ht="12.75" customHeight="1">
      <c r="A2610" s="21" t="s">
        <v>806</v>
      </c>
      <c r="B2610" s="23">
        <v>41572</v>
      </c>
      <c r="C2610" t="s">
        <v>805</v>
      </c>
      <c r="D2610" s="24" t="s">
        <v>25</v>
      </c>
      <c r="E2610" s="24">
        <v>30</v>
      </c>
      <c r="F2610" s="23">
        <v>41627</v>
      </c>
      <c r="G2610" s="24">
        <v>20</v>
      </c>
      <c r="H2610" s="22">
        <v>240</v>
      </c>
      <c r="I2610" s="25">
        <f>INDEX('TOL2008'!B:B,MATCH(A2610,'TOL2008'!A:A,0))</f>
        <v>13950</v>
      </c>
      <c r="J2610" s="25" t="str">
        <f>INDEX(Pääluokka!$H$2:$H$100,MATCH(VALUE(LEFT(Taulukko1[[#This Row],[TOL2008]],2)),Pääluokka!$G$2:$G$100,0))</f>
        <v>Teollisuus</v>
      </c>
      <c r="K2610" s="25" t="str">
        <f>INDEX(Pääluokka!$I$2:$I$100,MATCH(VALUE(LEFT(Taulukko1[[#This Row],[TOL2008]],2)),Pääluokka!$G$2:$G$100,0))</f>
        <v>Teollisuus (C-E)</v>
      </c>
    </row>
    <row r="2611" spans="1:11" ht="12.75" customHeight="1">
      <c r="A2611" t="s">
        <v>993</v>
      </c>
      <c r="B2611" s="23">
        <v>41575</v>
      </c>
      <c r="C2611" s="21" t="s">
        <v>992</v>
      </c>
      <c r="D2611" s="24" t="s">
        <v>25</v>
      </c>
      <c r="E2611" s="24"/>
      <c r="F2611" s="23">
        <v>41617</v>
      </c>
      <c r="G2611" s="24"/>
      <c r="H2611" s="22">
        <v>40</v>
      </c>
      <c r="I2611" s="25">
        <f>INDEX('TOL2008'!B:B,MATCH(A2611,'TOL2008'!A:A,0))</f>
        <v>41200</v>
      </c>
      <c r="J2611" s="25" t="str">
        <f>INDEX(Pääluokka!$H$2:$H$100,MATCH(VALUE(LEFT(Taulukko1[[#This Row],[TOL2008]],2)),Pääluokka!$G$2:$G$100,0))</f>
        <v>Rakentaminen</v>
      </c>
      <c r="K2611" s="25" t="str">
        <f>INDEX(Pääluokka!$I$2:$I$100,MATCH(VALUE(LEFT(Taulukko1[[#This Row],[TOL2008]],2)),Pääluokka!$G$2:$G$100,0))</f>
        <v>Rakentaminen (F)</v>
      </c>
    </row>
    <row r="2612" spans="1:11" ht="12.75" customHeight="1">
      <c r="A2612" t="s">
        <v>1352</v>
      </c>
      <c r="B2612" s="23">
        <v>41577</v>
      </c>
      <c r="C2612" s="21" t="s">
        <v>1351</v>
      </c>
      <c r="D2612" s="24">
        <v>197</v>
      </c>
      <c r="E2612" s="24">
        <v>20</v>
      </c>
      <c r="F2612" s="23">
        <v>41625</v>
      </c>
      <c r="G2612" s="24">
        <v>20</v>
      </c>
      <c r="H2612" s="22">
        <v>197</v>
      </c>
      <c r="I2612" s="25">
        <f>INDEX('TOL2008'!B:B,MATCH(A2612,'TOL2008'!A:A,0))</f>
        <v>61900</v>
      </c>
      <c r="J2612" s="25" t="str">
        <f>INDEX(Pääluokka!$H$2:$H$100,MATCH(VALUE(LEFT(Taulukko1[[#This Row],[TOL2008]],2)),Pääluokka!$G$2:$G$100,0))</f>
        <v>Informaatio ja viestintä</v>
      </c>
      <c r="K2612" s="25" t="str">
        <f>INDEX(Pääluokka!$I$2:$I$100,MATCH(VALUE(LEFT(Taulukko1[[#This Row],[TOL2008]],2)),Pääluokka!$G$2:$G$100,0))</f>
        <v>Palvelualat (G-N, R, S)</v>
      </c>
    </row>
    <row r="2613" spans="1:11" ht="12.75" customHeight="1">
      <c r="A2613" s="21" t="s">
        <v>528</v>
      </c>
      <c r="B2613" s="23">
        <v>41577</v>
      </c>
      <c r="C2613" s="21" t="s">
        <v>1220</v>
      </c>
      <c r="D2613" s="24" t="s">
        <v>25</v>
      </c>
      <c r="E2613" s="24">
        <v>72</v>
      </c>
      <c r="F2613" s="23">
        <v>41626</v>
      </c>
      <c r="G2613" s="24">
        <v>61</v>
      </c>
      <c r="H2613" s="22">
        <v>100</v>
      </c>
      <c r="I2613" s="25">
        <f>INDEX('TOL2008'!B:B,MATCH(A2613,'TOL2008'!A:A,0))</f>
        <v>52291</v>
      </c>
      <c r="J2613" s="25" t="str">
        <f>INDEX(Pääluokka!$H$2:$H$100,MATCH(VALUE(LEFT(Taulukko1[[#This Row],[TOL2008]],2)),Pääluokka!$G$2:$G$100,0))</f>
        <v>Kuljetus ja varastointi</v>
      </c>
      <c r="K2613" s="25" t="str">
        <f>INDEX(Pääluokka!$I$2:$I$100,MATCH(VALUE(LEFT(Taulukko1[[#This Row],[TOL2008]],2)),Pääluokka!$G$2:$G$100,0))</f>
        <v>Palvelualat (G-N, R, S)</v>
      </c>
    </row>
    <row r="2614" spans="1:11" ht="12.75" customHeight="1">
      <c r="A2614" s="21" t="s">
        <v>1350</v>
      </c>
      <c r="B2614" s="23">
        <v>41578</v>
      </c>
      <c r="C2614" s="21" t="s">
        <v>1349</v>
      </c>
      <c r="D2614" s="24"/>
      <c r="E2614" s="24">
        <v>170</v>
      </c>
      <c r="F2614" s="23">
        <v>41617</v>
      </c>
      <c r="G2614" s="24">
        <v>66</v>
      </c>
      <c r="H2614" s="22">
        <v>1000</v>
      </c>
      <c r="I2614" s="25">
        <f>INDEX('TOL2008'!B:B,MATCH(A2614,'TOL2008'!A:A,0))</f>
        <v>71201</v>
      </c>
      <c r="J2614" s="25" t="str">
        <f>INDEX(Pääluokka!$H$2:$H$100,MATCH(VALUE(LEFT(Taulukko1[[#This Row],[TOL2008]],2)),Pääluokka!$G$2:$G$100,0))</f>
        <v>Ammatillinen, tieteellinen ja tekninen toiminta</v>
      </c>
      <c r="K2614" s="25" t="str">
        <f>INDEX(Pääluokka!$I$2:$I$100,MATCH(VALUE(LEFT(Taulukko1[[#This Row],[TOL2008]],2)),Pääluokka!$G$2:$G$100,0))</f>
        <v>Palvelualat (G-N, R, S)</v>
      </c>
    </row>
    <row r="2615" spans="1:11" ht="12.75" customHeight="1">
      <c r="A2615" s="21" t="s">
        <v>205</v>
      </c>
      <c r="B2615" s="23">
        <v>41578</v>
      </c>
      <c r="C2615" s="21" t="s">
        <v>209</v>
      </c>
      <c r="D2615" s="24"/>
      <c r="E2615" s="24">
        <v>70</v>
      </c>
      <c r="F2615" s="23">
        <v>41646</v>
      </c>
      <c r="G2615" s="24">
        <v>37</v>
      </c>
      <c r="H2615" s="22">
        <v>350</v>
      </c>
      <c r="I2615" s="25">
        <f>INDEX('TOL2008'!B:B,MATCH(A2615,'TOL2008'!A:A,0))</f>
        <v>58130</v>
      </c>
      <c r="J2615" s="25" t="str">
        <f>INDEX(Pääluokka!$H$2:$H$100,MATCH(VALUE(LEFT(Taulukko1[[#This Row],[TOL2008]],2)),Pääluokka!$G$2:$G$100,0))</f>
        <v>Informaatio ja viestintä</v>
      </c>
      <c r="K2615" s="25" t="str">
        <f>INDEX(Pääluokka!$I$2:$I$100,MATCH(VALUE(LEFT(Taulukko1[[#This Row],[TOL2008]],2)),Pääluokka!$G$2:$G$100,0))</f>
        <v>Palvelualat (G-N, R, S)</v>
      </c>
    </row>
    <row r="2616" spans="1:11" ht="12.75" customHeight="1">
      <c r="A2616" t="s">
        <v>1343</v>
      </c>
      <c r="B2616" s="23">
        <v>41579</v>
      </c>
      <c r="C2616" s="21" t="s">
        <v>1342</v>
      </c>
      <c r="D2616" s="24"/>
      <c r="E2616" s="24"/>
      <c r="F2616" s="23">
        <v>41627</v>
      </c>
      <c r="G2616" s="24">
        <v>19</v>
      </c>
      <c r="H2616" s="22">
        <v>19</v>
      </c>
      <c r="I2616" s="25">
        <f>INDEX('TOL2008'!B:B,MATCH(A2616,'TOL2008'!A:A,0))</f>
        <v>53200</v>
      </c>
      <c r="J2616" s="25" t="str">
        <f>INDEX(Pääluokka!$H$2:$H$100,MATCH(VALUE(LEFT(Taulukko1[[#This Row],[TOL2008]],2)),Pääluokka!$G$2:$G$100,0))</f>
        <v>Kuljetus ja varastointi</v>
      </c>
      <c r="K2616" s="25" t="str">
        <f>INDEX(Pääluokka!$I$2:$I$100,MATCH(VALUE(LEFT(Taulukko1[[#This Row],[TOL2008]],2)),Pääluokka!$G$2:$G$100,0))</f>
        <v>Palvelualat (G-N, R, S)</v>
      </c>
    </row>
    <row r="2617" spans="1:11" ht="12.75" customHeight="1">
      <c r="A2617" s="21" t="s">
        <v>1184</v>
      </c>
      <c r="B2617" s="23">
        <v>41579</v>
      </c>
      <c r="C2617" s="21" t="s">
        <v>1183</v>
      </c>
      <c r="D2617" s="24">
        <v>150</v>
      </c>
      <c r="E2617" s="24"/>
      <c r="F2617" s="23">
        <v>41635</v>
      </c>
      <c r="G2617" s="24">
        <v>0</v>
      </c>
      <c r="H2617" s="22">
        <v>150</v>
      </c>
      <c r="I2617" s="25">
        <f>INDEX('TOL2008'!B:B,MATCH(A2617,'TOL2008'!A:A,0))</f>
        <v>18120</v>
      </c>
      <c r="J2617" s="25" t="str">
        <f>INDEX(Pääluokka!$H$2:$H$100,MATCH(VALUE(LEFT(Taulukko1[[#This Row],[TOL2008]],2)),Pääluokka!$G$2:$G$100,0))</f>
        <v>Teollisuus</v>
      </c>
      <c r="K2617" s="25" t="str">
        <f>INDEX(Pääluokka!$I$2:$I$100,MATCH(VALUE(LEFT(Taulukko1[[#This Row],[TOL2008]],2)),Pääluokka!$G$2:$G$100,0))</f>
        <v>Teollisuus (C-E)</v>
      </c>
    </row>
    <row r="2618" spans="1:11" ht="12.75" customHeight="1">
      <c r="A2618" s="21" t="s">
        <v>482</v>
      </c>
      <c r="B2618" s="23">
        <v>41579</v>
      </c>
      <c r="C2618" s="21" t="s">
        <v>1168</v>
      </c>
      <c r="D2618" s="24" t="s">
        <v>25</v>
      </c>
      <c r="E2618" s="24">
        <v>30</v>
      </c>
      <c r="F2618" s="23">
        <v>41627</v>
      </c>
      <c r="G2618" s="24">
        <v>21</v>
      </c>
      <c r="H2618" s="22">
        <v>250</v>
      </c>
      <c r="I2618" s="25">
        <f>INDEX('TOL2008'!B:B,MATCH(A2618,'TOL2008'!A:A,0))</f>
        <v>16231</v>
      </c>
      <c r="J2618" s="25" t="str">
        <f>INDEX(Pääluokka!$H$2:$H$100,MATCH(VALUE(LEFT(Taulukko1[[#This Row],[TOL2008]],2)),Pääluokka!$G$2:$G$100,0))</f>
        <v>Teollisuus</v>
      </c>
      <c r="K2618" s="25" t="str">
        <f>INDEX(Pääluokka!$I$2:$I$100,MATCH(VALUE(LEFT(Taulukko1[[#This Row],[TOL2008]],2)),Pääluokka!$G$2:$G$100,0))</f>
        <v>Teollisuus (C-E)</v>
      </c>
    </row>
    <row r="2619" spans="1:11" ht="12.75" customHeight="1">
      <c r="A2619" s="21" t="s">
        <v>424</v>
      </c>
      <c r="B2619" s="23">
        <v>41579</v>
      </c>
      <c r="C2619" s="21" t="s">
        <v>423</v>
      </c>
      <c r="D2619" s="24"/>
      <c r="E2619" s="24"/>
      <c r="F2619" s="23">
        <v>41653</v>
      </c>
      <c r="G2619" s="24">
        <v>147</v>
      </c>
      <c r="H2619" s="22">
        <v>147</v>
      </c>
      <c r="I2619" s="25">
        <f>INDEX('TOL2008'!B:B,MATCH(A2619,'TOL2008'!A:A,0))</f>
        <v>50101</v>
      </c>
      <c r="J2619" s="25" t="str">
        <f>INDEX(Pääluokka!$H$2:$H$100,MATCH(VALUE(LEFT(Taulukko1[[#This Row],[TOL2008]],2)),Pääluokka!$G$2:$G$100,0))</f>
        <v>Kuljetus ja varastointi</v>
      </c>
      <c r="K2619" s="25" t="str">
        <f>INDEX(Pääluokka!$I$2:$I$100,MATCH(VALUE(LEFT(Taulukko1[[#This Row],[TOL2008]],2)),Pääluokka!$G$2:$G$100,0))</f>
        <v>Palvelualat (G-N, R, S)</v>
      </c>
    </row>
    <row r="2620" spans="1:11" ht="12.75" customHeight="1">
      <c r="A2620" s="21" t="s">
        <v>1059</v>
      </c>
      <c r="B2620" s="23">
        <v>41579</v>
      </c>
      <c r="C2620" s="21" t="s">
        <v>1058</v>
      </c>
      <c r="D2620" s="24">
        <v>230</v>
      </c>
      <c r="E2620" s="24">
        <v>20</v>
      </c>
      <c r="F2620" s="23">
        <v>41620</v>
      </c>
      <c r="G2620" s="24">
        <v>0</v>
      </c>
      <c r="H2620" s="22">
        <v>50</v>
      </c>
      <c r="I2620" s="25">
        <f>INDEX('TOL2008'!B:B,MATCH(A2620,'TOL2008'!A:A,0))</f>
        <v>35140</v>
      </c>
      <c r="J2620" s="25" t="str">
        <f>INDEX(Pääluokka!$H$2:$H$100,MATCH(VALUE(LEFT(Taulukko1[[#This Row],[TOL2008]],2)),Pääluokka!$G$2:$G$100,0))</f>
        <v>Sähkö-, kaasu- ja lämpöhuolto, jäähdytysliiketoiminta</v>
      </c>
      <c r="K2620" s="25" t="str">
        <f>INDEX(Pääluokka!$I$2:$I$100,MATCH(VALUE(LEFT(Taulukko1[[#This Row],[TOL2008]],2)),Pääluokka!$G$2:$G$100,0))</f>
        <v>Teollisuus (C-E)</v>
      </c>
    </row>
    <row r="2621" spans="1:11" ht="12.75" customHeight="1">
      <c r="A2621" t="s">
        <v>216</v>
      </c>
      <c r="B2621" s="23">
        <v>41579</v>
      </c>
      <c r="C2621" s="21" t="s">
        <v>875</v>
      </c>
      <c r="D2621" s="24">
        <v>56</v>
      </c>
      <c r="E2621" s="24"/>
      <c r="F2621" s="23">
        <v>41611</v>
      </c>
      <c r="G2621" s="24">
        <v>0</v>
      </c>
      <c r="H2621" s="22">
        <v>56</v>
      </c>
      <c r="I2621" s="25">
        <f>INDEX('TOL2008'!B:B,MATCH(A2621,'TOL2008'!A:A,0))</f>
        <v>23140</v>
      </c>
      <c r="J2621" s="25" t="str">
        <f>INDEX(Pääluokka!$H$2:$H$100,MATCH(VALUE(LEFT(Taulukko1[[#This Row],[TOL2008]],2)),Pääluokka!$G$2:$G$100,0))</f>
        <v>Teollisuus</v>
      </c>
      <c r="K2621" s="25" t="str">
        <f>INDEX(Pääluokka!$I$2:$I$100,MATCH(VALUE(LEFT(Taulukko1[[#This Row],[TOL2008]],2)),Pääluokka!$G$2:$G$100,0))</f>
        <v>Teollisuus (C-E)</v>
      </c>
    </row>
    <row r="2622" spans="1:11" ht="12.75" customHeight="1">
      <c r="A2622" s="63" t="s">
        <v>860</v>
      </c>
      <c r="B2622" s="23">
        <v>41579</v>
      </c>
      <c r="C2622" s="21" t="s">
        <v>859</v>
      </c>
      <c r="D2622" s="24"/>
      <c r="E2622" s="24">
        <v>30</v>
      </c>
      <c r="F2622" s="23"/>
      <c r="G2622" s="24"/>
      <c r="H2622" s="22">
        <v>30</v>
      </c>
      <c r="I2622" s="25">
        <f>INDEX('TOL2008'!B:B,MATCH(A2622,'TOL2008'!A:A,0))</f>
        <v>85320</v>
      </c>
      <c r="J2622" s="25" t="str">
        <f>INDEX(Pääluokka!$H$2:$H$100,MATCH(VALUE(LEFT(Taulukko1[[#This Row],[TOL2008]],2)),Pääluokka!$G$2:$G$100,0))</f>
        <v>Koulutus</v>
      </c>
      <c r="K2622" s="25" t="str">
        <f>INDEX(Pääluokka!$I$2:$I$100,MATCH(VALUE(LEFT(Taulukko1[[#This Row],[TOL2008]],2)),Pääluokka!$G$2:$G$100,0))</f>
        <v>Muut toimialat (O-Q, T-X)</v>
      </c>
    </row>
    <row r="2623" spans="1:11" ht="12.75" customHeight="1">
      <c r="A2623" s="21" t="s">
        <v>802</v>
      </c>
      <c r="B2623" s="23">
        <v>41579</v>
      </c>
      <c r="C2623" s="21" t="s">
        <v>801</v>
      </c>
      <c r="D2623" s="24"/>
      <c r="E2623" s="24">
        <v>20</v>
      </c>
      <c r="F2623" s="23">
        <v>41620</v>
      </c>
      <c r="G2623" s="24">
        <v>16</v>
      </c>
      <c r="H2623" s="22">
        <v>20</v>
      </c>
      <c r="I2623" s="25">
        <f>INDEX('TOL2008'!B:B,MATCH(A2623,'TOL2008'!A:A,0))</f>
        <v>82910</v>
      </c>
      <c r="J2623" s="25" t="str">
        <f>INDEX(Pääluokka!$H$2:$H$100,MATCH(VALUE(LEFT(Taulukko1[[#This Row],[TOL2008]],2)),Pääluokka!$G$2:$G$100,0))</f>
        <v>Hallinto- ja tukipalvelutoiminta</v>
      </c>
      <c r="K2623" s="25" t="str">
        <f>INDEX(Pääluokka!$I$2:$I$100,MATCH(VALUE(LEFT(Taulukko1[[#This Row],[TOL2008]],2)),Pääluokka!$G$2:$G$100,0))</f>
        <v>Palvelualat (G-N, R, S)</v>
      </c>
    </row>
    <row r="2624" spans="1:11" ht="12.75" customHeight="1">
      <c r="A2624" s="21" t="s">
        <v>99</v>
      </c>
      <c r="B2624" s="23">
        <v>41579</v>
      </c>
      <c r="C2624" s="21" t="s">
        <v>100</v>
      </c>
      <c r="D2624" s="24"/>
      <c r="E2624" s="24">
        <v>100</v>
      </c>
      <c r="F2624" s="23">
        <v>41647</v>
      </c>
      <c r="G2624" s="24">
        <v>44</v>
      </c>
      <c r="H2624" s="22">
        <v>115</v>
      </c>
      <c r="I2624" s="25">
        <f>INDEX('TOL2008'!B:B,MATCH(A2624,'TOL2008'!A:A,0))</f>
        <v>72200</v>
      </c>
      <c r="J2624" s="25" t="str">
        <f>INDEX(Pääluokka!$H$2:$H$100,MATCH(VALUE(LEFT(Taulukko1[[#This Row],[TOL2008]],2)),Pääluokka!$G$2:$G$100,0))</f>
        <v>Ammatillinen, tieteellinen ja tekninen toiminta</v>
      </c>
      <c r="K2624" s="25" t="str">
        <f>INDEX(Pääluokka!$I$2:$I$100,MATCH(VALUE(LEFT(Taulukko1[[#This Row],[TOL2008]],2)),Pääluokka!$G$2:$G$100,0))</f>
        <v>Palvelualat (G-N, R, S)</v>
      </c>
    </row>
    <row r="2625" spans="1:11" ht="12.75" customHeight="1">
      <c r="A2625" s="21" t="s">
        <v>1120</v>
      </c>
      <c r="B2625" s="23">
        <v>41582</v>
      </c>
      <c r="C2625" s="21" t="s">
        <v>1119</v>
      </c>
      <c r="D2625" s="24"/>
      <c r="E2625" s="24">
        <v>175</v>
      </c>
      <c r="F2625" s="23">
        <v>41603</v>
      </c>
      <c r="G2625" s="24">
        <v>175</v>
      </c>
      <c r="H2625" s="22">
        <v>175</v>
      </c>
      <c r="I2625" s="25">
        <f>INDEX('TOL2008'!B:B,MATCH(A2625,'TOL2008'!A:A,0))</f>
        <v>49310</v>
      </c>
      <c r="J2625" s="25" t="str">
        <f>INDEX(Pääluokka!$H$2:$H$100,MATCH(VALUE(LEFT(Taulukko1[[#This Row],[TOL2008]],2)),Pääluokka!$G$2:$G$100,0))</f>
        <v>Kuljetus ja varastointi</v>
      </c>
      <c r="K2625" s="25" t="str">
        <f>INDEX(Pääluokka!$I$2:$I$100,MATCH(VALUE(LEFT(Taulukko1[[#This Row],[TOL2008]],2)),Pääluokka!$G$2:$G$100,0))</f>
        <v>Palvelualat (G-N, R, S)</v>
      </c>
    </row>
    <row r="2626" spans="1:11" ht="12.75" customHeight="1">
      <c r="A2626" t="s">
        <v>297</v>
      </c>
      <c r="B2626" s="23">
        <v>41582</v>
      </c>
      <c r="C2626" t="s">
        <v>958</v>
      </c>
      <c r="D2626" s="24"/>
      <c r="E2626" s="24">
        <v>18</v>
      </c>
      <c r="F2626" s="23">
        <v>41628</v>
      </c>
      <c r="G2626" s="24">
        <v>7</v>
      </c>
      <c r="H2626" s="22">
        <v>33</v>
      </c>
      <c r="I2626" s="25">
        <f>INDEX('TOL2008'!B:B,MATCH(A2626,'TOL2008'!A:A,0))</f>
        <v>47111</v>
      </c>
      <c r="J2626" s="25" t="str">
        <f>INDEX(Pääluokka!$H$2:$H$100,MATCH(VALUE(LEFT(Taulukko1[[#This Row],[TOL2008]],2)),Pääluokka!$G$2:$G$100,0))</f>
        <v>Tukku- ja vähittäiskauppa; moottoriajoneuvojen ja moottoripyörien korjaus</v>
      </c>
      <c r="K2626" s="25" t="str">
        <f>INDEX(Pääluokka!$I$2:$I$100,MATCH(VALUE(LEFT(Taulukko1[[#This Row],[TOL2008]],2)),Pääluokka!$G$2:$G$100,0))</f>
        <v>Palvelualat (G-N, R, S)</v>
      </c>
    </row>
    <row r="2627" spans="1:11" ht="12.75" customHeight="1">
      <c r="A2627" s="21" t="s">
        <v>714</v>
      </c>
      <c r="B2627" s="23">
        <v>41582</v>
      </c>
      <c r="C2627" s="21" t="s">
        <v>713</v>
      </c>
      <c r="D2627" s="24"/>
      <c r="E2627" s="24"/>
      <c r="F2627" s="23">
        <v>41611</v>
      </c>
      <c r="G2627" s="24">
        <v>0</v>
      </c>
      <c r="H2627" s="22">
        <v>190</v>
      </c>
      <c r="I2627" s="25">
        <f>INDEX('TOL2008'!B:B,MATCH(A2627,'TOL2008'!A:A,0))</f>
        <v>68201</v>
      </c>
      <c r="J2627" s="25" t="str">
        <f>INDEX(Pääluokka!$H$2:$H$100,MATCH(VALUE(LEFT(Taulukko1[[#This Row],[TOL2008]],2)),Pääluokka!$G$2:$G$100,0))</f>
        <v>Kiinteistöalan toiminta</v>
      </c>
      <c r="K2627" s="25" t="str">
        <f>INDEX(Pääluokka!$I$2:$I$100,MATCH(VALUE(LEFT(Taulukko1[[#This Row],[TOL2008]],2)),Pääluokka!$G$2:$G$100,0))</f>
        <v>Palvelualat (G-N, R, S)</v>
      </c>
    </row>
    <row r="2628" spans="1:11" ht="12.75" customHeight="1">
      <c r="A2628" t="s">
        <v>577</v>
      </c>
      <c r="B2628" s="23">
        <v>41583</v>
      </c>
      <c r="C2628" s="21" t="s">
        <v>1261</v>
      </c>
      <c r="D2628" s="24"/>
      <c r="E2628" s="24">
        <v>9</v>
      </c>
      <c r="F2628" s="23">
        <v>41611</v>
      </c>
      <c r="G2628" s="24">
        <v>9</v>
      </c>
      <c r="H2628" s="22">
        <v>9</v>
      </c>
      <c r="I2628" s="25">
        <f>INDEX('TOL2008'!B:B,MATCH(A2628,'TOL2008'!A:A,0))</f>
        <v>18120</v>
      </c>
      <c r="J2628" s="25" t="str">
        <f>INDEX(Pääluokka!$H$2:$H$100,MATCH(VALUE(LEFT(Taulukko1[[#This Row],[TOL2008]],2)),Pääluokka!$G$2:$G$100,0))</f>
        <v>Teollisuus</v>
      </c>
      <c r="K2628" s="25" t="str">
        <f>INDEX(Pääluokka!$I$2:$I$100,MATCH(VALUE(LEFT(Taulukko1[[#This Row],[TOL2008]],2)),Pääluokka!$G$2:$G$100,0))</f>
        <v>Teollisuus (C-E)</v>
      </c>
    </row>
    <row r="2629" spans="1:11" ht="12.75" customHeight="1">
      <c r="A2629" s="21" t="s">
        <v>760</v>
      </c>
      <c r="B2629" s="23">
        <v>41583</v>
      </c>
      <c r="C2629" s="21" t="s">
        <v>81</v>
      </c>
      <c r="D2629" s="24" t="s">
        <v>25</v>
      </c>
      <c r="E2629" s="24">
        <v>50</v>
      </c>
      <c r="F2629" s="23"/>
      <c r="G2629" s="24"/>
      <c r="H2629" s="22">
        <v>50</v>
      </c>
      <c r="I2629" s="25">
        <f>INDEX('TOL2008'!B:B,MATCH(A2629,'TOL2008'!A:A,0))</f>
        <v>81100</v>
      </c>
      <c r="J2629" s="25" t="str">
        <f>INDEX(Pääluokka!$H$2:$H$100,MATCH(VALUE(LEFT(Taulukko1[[#This Row],[TOL2008]],2)),Pääluokka!$G$2:$G$100,0))</f>
        <v>Hallinto- ja tukipalvelutoiminta</v>
      </c>
      <c r="K2629" s="25" t="str">
        <f>INDEX(Pääluokka!$I$2:$I$100,MATCH(VALUE(LEFT(Taulukko1[[#This Row],[TOL2008]],2)),Pääluokka!$G$2:$G$100,0))</f>
        <v>Palvelualat (G-N, R, S)</v>
      </c>
    </row>
    <row r="2630" spans="1:11" ht="12.75" customHeight="1">
      <c r="A2630" s="21" t="s">
        <v>600</v>
      </c>
      <c r="B2630" s="23">
        <v>41584</v>
      </c>
      <c r="C2630" s="21" t="s">
        <v>1289</v>
      </c>
      <c r="D2630" s="24"/>
      <c r="E2630" s="24"/>
      <c r="F2630" s="23">
        <v>41635</v>
      </c>
      <c r="G2630" s="24">
        <v>0</v>
      </c>
      <c r="H2630" s="22">
        <v>40</v>
      </c>
      <c r="I2630" s="25">
        <f>INDEX('TOL2008'!B:B,MATCH(A2630,'TOL2008'!A:A,0))</f>
        <v>62010</v>
      </c>
      <c r="J2630" s="25" t="str">
        <f>INDEX(Pääluokka!$H$2:$H$100,MATCH(VALUE(LEFT(Taulukko1[[#This Row],[TOL2008]],2)),Pääluokka!$G$2:$G$100,0))</f>
        <v>Informaatio ja viestintä</v>
      </c>
      <c r="K2630" s="25" t="str">
        <f>INDEX(Pääluokka!$I$2:$I$100,MATCH(VALUE(LEFT(Taulukko1[[#This Row],[TOL2008]],2)),Pääluokka!$G$2:$G$100,0))</f>
        <v>Palvelualat (G-N, R, S)</v>
      </c>
    </row>
    <row r="2631" spans="1:11" ht="12.75" customHeight="1">
      <c r="A2631" s="21" t="s">
        <v>262</v>
      </c>
      <c r="B2631" s="23">
        <v>41585</v>
      </c>
      <c r="C2631" s="21" t="s">
        <v>261</v>
      </c>
      <c r="D2631" s="24">
        <v>0</v>
      </c>
      <c r="E2631" s="24"/>
      <c r="F2631" s="23">
        <v>41703</v>
      </c>
      <c r="G2631" s="24">
        <v>0</v>
      </c>
      <c r="H2631" s="22">
        <v>100</v>
      </c>
      <c r="I2631" s="25">
        <f>INDEX('TOL2008'!B:B,MATCH(A2631,'TOL2008'!A:A,0))</f>
        <v>47763</v>
      </c>
      <c r="J2631" s="25" t="str">
        <f>INDEX(Pääluokka!$H$2:$H$100,MATCH(VALUE(LEFT(Taulukko1[[#This Row],[TOL2008]],2)),Pääluokka!$G$2:$G$100,0))</f>
        <v>Tukku- ja vähittäiskauppa; moottoriajoneuvojen ja moottoripyörien korjaus</v>
      </c>
      <c r="K2631" s="25" t="str">
        <f>INDEX(Pääluokka!$I$2:$I$100,MATCH(VALUE(LEFT(Taulukko1[[#This Row],[TOL2008]],2)),Pääluokka!$G$2:$G$100,0))</f>
        <v>Palvelualat (G-N, R, S)</v>
      </c>
    </row>
    <row r="2632" spans="1:11" ht="12.75" customHeight="1">
      <c r="A2632" s="21" t="s">
        <v>952</v>
      </c>
      <c r="B2632" s="23">
        <v>41586</v>
      </c>
      <c r="C2632" s="21" t="s">
        <v>951</v>
      </c>
      <c r="D2632" s="24">
        <v>10</v>
      </c>
      <c r="E2632" s="24"/>
      <c r="F2632" s="23">
        <v>41597</v>
      </c>
      <c r="G2632" s="24">
        <v>6</v>
      </c>
      <c r="H2632" s="22">
        <v>100</v>
      </c>
      <c r="I2632" s="25">
        <f>INDEX('TOL2008'!B:B,MATCH(A2632,'TOL2008'!A:A,0))</f>
        <v>25110</v>
      </c>
      <c r="J2632" s="25" t="str">
        <f>INDEX(Pääluokka!$H$2:$H$100,MATCH(VALUE(LEFT(Taulukko1[[#This Row],[TOL2008]],2)),Pääluokka!$G$2:$G$100,0))</f>
        <v>Teollisuus</v>
      </c>
      <c r="K2632" s="25" t="str">
        <f>INDEX(Pääluokka!$I$2:$I$100,MATCH(VALUE(LEFT(Taulukko1[[#This Row],[TOL2008]],2)),Pääluokka!$G$2:$G$100,0))</f>
        <v>Teollisuus (C-E)</v>
      </c>
    </row>
    <row r="2633" spans="1:11" ht="12.75" customHeight="1">
      <c r="A2633" s="21" t="s">
        <v>157</v>
      </c>
      <c r="B2633" s="23">
        <v>41586</v>
      </c>
      <c r="C2633" s="21" t="s">
        <v>839</v>
      </c>
      <c r="D2633" s="24">
        <v>60</v>
      </c>
      <c r="E2633" s="24"/>
      <c r="F2633" s="23"/>
      <c r="G2633" s="24"/>
      <c r="H2633" s="22">
        <v>60</v>
      </c>
      <c r="I2633" s="25">
        <f>INDEX('TOL2008'!B:B,MATCH(A2633,'TOL2008'!A:A,0))</f>
        <v>58110</v>
      </c>
      <c r="J2633" s="25" t="str">
        <f>INDEX(Pääluokka!$H$2:$H$100,MATCH(VALUE(LEFT(Taulukko1[[#This Row],[TOL2008]],2)),Pääluokka!$G$2:$G$100,0))</f>
        <v>Informaatio ja viestintä</v>
      </c>
      <c r="K2633" s="25" t="str">
        <f>INDEX(Pääluokka!$I$2:$I$100,MATCH(VALUE(LEFT(Taulukko1[[#This Row],[TOL2008]],2)),Pääluokka!$G$2:$G$100,0))</f>
        <v>Palvelualat (G-N, R, S)</v>
      </c>
    </row>
    <row r="2634" spans="1:11" ht="12.75" customHeight="1">
      <c r="A2634" s="21" t="s">
        <v>148</v>
      </c>
      <c r="B2634" s="23">
        <v>41587</v>
      </c>
      <c r="C2634" s="21" t="s">
        <v>827</v>
      </c>
      <c r="D2634" s="24">
        <v>100</v>
      </c>
      <c r="E2634" s="24"/>
      <c r="F2634" s="23">
        <v>41600</v>
      </c>
      <c r="G2634" s="24">
        <v>0</v>
      </c>
      <c r="H2634" s="22">
        <v>390</v>
      </c>
      <c r="I2634" s="25">
        <f>INDEX('TOL2008'!B:B,MATCH(A2634,'TOL2008'!A:A,0))</f>
        <v>17120</v>
      </c>
      <c r="J2634" s="25" t="str">
        <f>INDEX(Pääluokka!$H$2:$H$100,MATCH(VALUE(LEFT(Taulukko1[[#This Row],[TOL2008]],2)),Pääluokka!$G$2:$G$100,0))</f>
        <v>Teollisuus</v>
      </c>
      <c r="K2634" s="25" t="str">
        <f>INDEX(Pääluokka!$I$2:$I$100,MATCH(VALUE(LEFT(Taulukko1[[#This Row],[TOL2008]],2)),Pääluokka!$G$2:$G$100,0))</f>
        <v>Teollisuus (C-E)</v>
      </c>
    </row>
    <row r="2635" spans="1:11" ht="12.75" customHeight="1">
      <c r="A2635" s="21" t="s">
        <v>1355</v>
      </c>
      <c r="B2635" s="23">
        <v>41589</v>
      </c>
      <c r="C2635" s="21" t="s">
        <v>1354</v>
      </c>
      <c r="D2635" s="24">
        <v>115</v>
      </c>
      <c r="E2635" s="24">
        <v>7</v>
      </c>
      <c r="F2635" s="23"/>
      <c r="G2635" s="24"/>
      <c r="H2635" s="22">
        <v>115</v>
      </c>
      <c r="I2635" s="25">
        <f>INDEX('TOL2008'!B:B,MATCH(A2635,'TOL2008'!A:A,0))</f>
        <v>28950</v>
      </c>
      <c r="J2635" s="25" t="str">
        <f>INDEX(Pääluokka!$H$2:$H$100,MATCH(VALUE(LEFT(Taulukko1[[#This Row],[TOL2008]],2)),Pääluokka!$G$2:$G$100,0))</f>
        <v>Teollisuus</v>
      </c>
      <c r="K2635" s="25" t="str">
        <f>INDEX(Pääluokka!$I$2:$I$100,MATCH(VALUE(LEFT(Taulukko1[[#This Row],[TOL2008]],2)),Pääluokka!$G$2:$G$100,0))</f>
        <v>Teollisuus (C-E)</v>
      </c>
    </row>
    <row r="2636" spans="1:11" ht="12.75" customHeight="1">
      <c r="A2636" s="21" t="s">
        <v>1116</v>
      </c>
      <c r="B2636" s="23">
        <v>41589</v>
      </c>
      <c r="C2636" t="s">
        <v>1115</v>
      </c>
      <c r="D2636" s="24">
        <v>90</v>
      </c>
      <c r="E2636" s="24"/>
      <c r="F2636" s="23"/>
      <c r="G2636" s="24"/>
      <c r="H2636" s="22">
        <v>90</v>
      </c>
      <c r="I2636" s="25">
        <f>INDEX('TOL2008'!B:B,MATCH(A2636,'TOL2008'!A:A,0))</f>
        <v>41200</v>
      </c>
      <c r="J2636" s="25" t="str">
        <f>INDEX(Pääluokka!$H$2:$H$100,MATCH(VALUE(LEFT(Taulukko1[[#This Row],[TOL2008]],2)),Pääluokka!$G$2:$G$100,0))</f>
        <v>Rakentaminen</v>
      </c>
      <c r="K2636" s="25" t="str">
        <f>INDEX(Pääluokka!$I$2:$I$100,MATCH(VALUE(LEFT(Taulukko1[[#This Row],[TOL2008]],2)),Pääluokka!$G$2:$G$100,0))</f>
        <v>Rakentaminen (F)</v>
      </c>
    </row>
    <row r="2637" spans="1:11" ht="12.75" customHeight="1">
      <c r="A2637" s="21" t="s">
        <v>1040</v>
      </c>
      <c r="B2637" s="23">
        <v>41590</v>
      </c>
      <c r="C2637" s="21" t="s">
        <v>1039</v>
      </c>
      <c r="D2637" s="24" t="s">
        <v>25</v>
      </c>
      <c r="E2637" s="24">
        <v>9</v>
      </c>
      <c r="F2637" s="23">
        <v>41604</v>
      </c>
      <c r="G2637" s="24">
        <v>5</v>
      </c>
      <c r="H2637" s="22">
        <v>250</v>
      </c>
      <c r="I2637" s="25">
        <f>INDEX('TOL2008'!B:B,MATCH(A2637,'TOL2008'!A:A,0))</f>
        <v>20420</v>
      </c>
      <c r="J2637" s="25" t="str">
        <f>INDEX(Pääluokka!$H$2:$H$100,MATCH(VALUE(LEFT(Taulukko1[[#This Row],[TOL2008]],2)),Pääluokka!$G$2:$G$100,0))</f>
        <v>Teollisuus</v>
      </c>
      <c r="K2637" s="25" t="str">
        <f>INDEX(Pääluokka!$I$2:$I$100,MATCH(VALUE(LEFT(Taulukko1[[#This Row],[TOL2008]],2)),Pääluokka!$G$2:$G$100,0))</f>
        <v>Teollisuus (C-E)</v>
      </c>
    </row>
    <row r="2638" spans="1:11" ht="12.75" customHeight="1">
      <c r="A2638" s="21" t="s">
        <v>449</v>
      </c>
      <c r="B2638" s="23">
        <v>41591</v>
      </c>
      <c r="C2638" s="21" t="s">
        <v>450</v>
      </c>
      <c r="D2638" s="24" t="s">
        <v>25</v>
      </c>
      <c r="E2638" s="24">
        <v>11</v>
      </c>
      <c r="F2638" s="23">
        <v>41655</v>
      </c>
      <c r="G2638" s="24">
        <v>5</v>
      </c>
      <c r="H2638" s="22">
        <v>11</v>
      </c>
      <c r="I2638" s="25">
        <f>INDEX('TOL2008'!B:B,MATCH(A2638,'TOL2008'!A:A,0))</f>
        <v>85420</v>
      </c>
      <c r="J2638" s="25" t="str">
        <f>INDEX(Pääluokka!$H$2:$H$100,MATCH(VALUE(LEFT(Taulukko1[[#This Row],[TOL2008]],2)),Pääluokka!$G$2:$G$100,0))</f>
        <v>Koulutus</v>
      </c>
      <c r="K2638" s="25" t="str">
        <f>INDEX(Pääluokka!$I$2:$I$100,MATCH(VALUE(LEFT(Taulukko1[[#This Row],[TOL2008]],2)),Pääluokka!$G$2:$G$100,0))</f>
        <v>Muut toimialat (O-Q, T-X)</v>
      </c>
    </row>
    <row r="2639" spans="1:11" ht="12.75" customHeight="1">
      <c r="A2639" s="21" t="s">
        <v>897</v>
      </c>
      <c r="B2639" s="23">
        <v>41592</v>
      </c>
      <c r="C2639" s="21" t="s">
        <v>896</v>
      </c>
      <c r="D2639" s="24" t="s">
        <v>25</v>
      </c>
      <c r="E2639" s="24"/>
      <c r="F2639" s="23">
        <v>41606</v>
      </c>
      <c r="G2639" s="24">
        <v>0</v>
      </c>
      <c r="H2639" s="22">
        <v>355</v>
      </c>
      <c r="I2639" s="25">
        <f>INDEX('TOL2008'!B:B,MATCH(A2639,'TOL2008'!A:A,0))</f>
        <v>28240</v>
      </c>
      <c r="J2639" s="25" t="str">
        <f>INDEX(Pääluokka!$H$2:$H$100,MATCH(VALUE(LEFT(Taulukko1[[#This Row],[TOL2008]],2)),Pääluokka!$G$2:$G$100,0))</f>
        <v>Teollisuus</v>
      </c>
      <c r="K2639" s="25" t="str">
        <f>INDEX(Pääluokka!$I$2:$I$100,MATCH(VALUE(LEFT(Taulukko1[[#This Row],[TOL2008]],2)),Pääluokka!$G$2:$G$100,0))</f>
        <v>Teollisuus (C-E)</v>
      </c>
    </row>
    <row r="2640" spans="1:11" ht="12.75" customHeight="1">
      <c r="A2640" s="21" t="s">
        <v>927</v>
      </c>
      <c r="B2640" s="23">
        <v>41593</v>
      </c>
      <c r="C2640" s="21" t="s">
        <v>926</v>
      </c>
      <c r="D2640" s="24"/>
      <c r="E2640" s="24">
        <v>25</v>
      </c>
      <c r="F2640" s="23">
        <v>41619</v>
      </c>
      <c r="G2640" s="24">
        <v>0</v>
      </c>
      <c r="H2640" s="22">
        <v>25</v>
      </c>
      <c r="I2640" s="25">
        <f>INDEX('TOL2008'!B:B,MATCH(A2640,'TOL2008'!A:A,0))</f>
        <v>86101</v>
      </c>
      <c r="J2640" s="25" t="str">
        <f>INDEX(Pääluokka!$H$2:$H$100,MATCH(VALUE(LEFT(Taulukko1[[#This Row],[TOL2008]],2)),Pääluokka!$G$2:$G$100,0))</f>
        <v>Terveys- ja sosiaalipalvelut</v>
      </c>
      <c r="K2640" s="25" t="str">
        <f>INDEX(Pääluokka!$I$2:$I$100,MATCH(VALUE(LEFT(Taulukko1[[#This Row],[TOL2008]],2)),Pääluokka!$G$2:$G$100,0))</f>
        <v>Muut toimialat (O-Q, T-X)</v>
      </c>
    </row>
    <row r="2641" spans="1:11" ht="12.75" customHeight="1">
      <c r="A2641" t="s">
        <v>126</v>
      </c>
      <c r="B2641" s="23">
        <v>41593</v>
      </c>
      <c r="C2641" t="s">
        <v>125</v>
      </c>
      <c r="D2641" s="24">
        <v>246</v>
      </c>
      <c r="E2641" s="24"/>
      <c r="F2641" s="23">
        <v>41647</v>
      </c>
      <c r="G2641" s="24">
        <v>0</v>
      </c>
      <c r="H2641" s="22">
        <v>570</v>
      </c>
      <c r="I2641" s="25">
        <f>INDEX('TOL2008'!B:B,MATCH(A2641,'TOL2008'!A:A,0))</f>
        <v>71129</v>
      </c>
      <c r="J2641" s="25" t="str">
        <f>INDEX(Pääluokka!$H$2:$H$100,MATCH(VALUE(LEFT(Taulukko1[[#This Row],[TOL2008]],2)),Pääluokka!$G$2:$G$100,0))</f>
        <v>Ammatillinen, tieteellinen ja tekninen toiminta</v>
      </c>
      <c r="K2641" s="25" t="str">
        <f>INDEX(Pääluokka!$I$2:$I$100,MATCH(VALUE(LEFT(Taulukko1[[#This Row],[TOL2008]],2)),Pääluokka!$G$2:$G$100,0))</f>
        <v>Palvelualat (G-N, R, S)</v>
      </c>
    </row>
    <row r="2642" spans="1:11" ht="12.75" customHeight="1">
      <c r="A2642" s="21" t="s">
        <v>13</v>
      </c>
      <c r="B2642" s="23">
        <v>41593</v>
      </c>
      <c r="C2642" t="s">
        <v>715</v>
      </c>
      <c r="D2642" s="24"/>
      <c r="E2642" s="24">
        <v>10</v>
      </c>
      <c r="F2642" s="23"/>
      <c r="G2642" s="24"/>
      <c r="H2642" s="22">
        <v>20</v>
      </c>
      <c r="I2642" s="25">
        <f>INDEX('TOL2008'!B:B,MATCH(A2642,'TOL2008'!A:A,0))</f>
        <v>72192</v>
      </c>
      <c r="J2642" s="25" t="str">
        <f>INDEX(Pääluokka!$H$2:$H$100,MATCH(VALUE(LEFT(Taulukko1[[#This Row],[TOL2008]],2)),Pääluokka!$G$2:$G$100,0))</f>
        <v>Ammatillinen, tieteellinen ja tekninen toiminta</v>
      </c>
      <c r="K2642" s="25" t="str">
        <f>INDEX(Pääluokka!$I$2:$I$100,MATCH(VALUE(LEFT(Taulukko1[[#This Row],[TOL2008]],2)),Pääluokka!$G$2:$G$100,0))</f>
        <v>Palvelualat (G-N, R, S)</v>
      </c>
    </row>
    <row r="2643" spans="1:11" ht="12.75" customHeight="1">
      <c r="A2643" s="21" t="s">
        <v>1146</v>
      </c>
      <c r="B2643" s="23">
        <v>41596</v>
      </c>
      <c r="C2643" s="21" t="s">
        <v>1145</v>
      </c>
      <c r="D2643" s="24">
        <v>12000</v>
      </c>
      <c r="E2643" s="24"/>
      <c r="F2643" s="23">
        <v>41619</v>
      </c>
      <c r="G2643" s="24">
        <v>0</v>
      </c>
      <c r="H2643" s="22">
        <v>12000</v>
      </c>
      <c r="I2643" s="25">
        <f>INDEX('TOL2008'!B:B,MATCH(A2643,'TOL2008'!A:A,0))</f>
        <v>81210</v>
      </c>
      <c r="J2643" s="25" t="str">
        <f>INDEX(Pääluokka!$H$2:$H$100,MATCH(VALUE(LEFT(Taulukko1[[#This Row],[TOL2008]],2)),Pääluokka!$G$2:$G$100,0))</f>
        <v>Hallinto- ja tukipalvelutoiminta</v>
      </c>
      <c r="K2643" s="25" t="str">
        <f>INDEX(Pääluokka!$I$2:$I$100,MATCH(VALUE(LEFT(Taulukko1[[#This Row],[TOL2008]],2)),Pääluokka!$G$2:$G$100,0))</f>
        <v>Palvelualat (G-N, R, S)</v>
      </c>
    </row>
    <row r="2644" spans="1:11" ht="12.75" customHeight="1">
      <c r="A2644" s="21" t="s">
        <v>245</v>
      </c>
      <c r="B2644" s="23">
        <v>41596</v>
      </c>
      <c r="C2644" s="21" t="s">
        <v>244</v>
      </c>
      <c r="D2644" s="24">
        <v>51</v>
      </c>
      <c r="E2644" s="24">
        <v>6</v>
      </c>
      <c r="F2644" s="23">
        <v>41653</v>
      </c>
      <c r="G2644" s="24">
        <v>0</v>
      </c>
      <c r="H2644" s="22">
        <v>51</v>
      </c>
      <c r="I2644" s="25">
        <f>INDEX('TOL2008'!B:B,MATCH(A2644,'TOL2008'!A:A,0))</f>
        <v>24200</v>
      </c>
      <c r="J2644" s="25" t="str">
        <f>INDEX(Pääluokka!$H$2:$H$100,MATCH(VALUE(LEFT(Taulukko1[[#This Row],[TOL2008]],2)),Pääluokka!$G$2:$G$100,0))</f>
        <v>Teollisuus</v>
      </c>
      <c r="K2644" s="25" t="str">
        <f>INDEX(Pääluokka!$I$2:$I$100,MATCH(VALUE(LEFT(Taulukko1[[#This Row],[TOL2008]],2)),Pääluokka!$G$2:$G$100,0))</f>
        <v>Teollisuus (C-E)</v>
      </c>
    </row>
    <row r="2645" spans="1:11" ht="12.75" customHeight="1">
      <c r="A2645" s="21" t="s">
        <v>234</v>
      </c>
      <c r="B2645" s="23">
        <v>41596</v>
      </c>
      <c r="C2645" s="21" t="s">
        <v>233</v>
      </c>
      <c r="D2645" s="24" t="s">
        <v>25</v>
      </c>
      <c r="E2645" s="24">
        <v>25</v>
      </c>
      <c r="F2645" s="23">
        <v>41646</v>
      </c>
      <c r="G2645" s="24">
        <v>25</v>
      </c>
      <c r="H2645" s="22">
        <v>200</v>
      </c>
      <c r="I2645" s="25">
        <f>INDEX('TOL2008'!B:B,MATCH(A2645,'TOL2008'!A:A,0))</f>
        <v>71126</v>
      </c>
      <c r="J2645" s="25" t="str">
        <f>INDEX(Pääluokka!$H$2:$H$100,MATCH(VALUE(LEFT(Taulukko1[[#This Row],[TOL2008]],2)),Pääluokka!$G$2:$G$100,0))</f>
        <v>Ammatillinen, tieteellinen ja tekninen toiminta</v>
      </c>
      <c r="K2645" s="25" t="str">
        <f>INDEX(Pääluokka!$I$2:$I$100,MATCH(VALUE(LEFT(Taulukko1[[#This Row],[TOL2008]],2)),Pääluokka!$G$2:$G$100,0))</f>
        <v>Palvelualat (G-N, R, S)</v>
      </c>
    </row>
    <row r="2646" spans="1:11" ht="12.75" customHeight="1">
      <c r="A2646" s="21" t="s">
        <v>877</v>
      </c>
      <c r="B2646" s="23">
        <v>41596</v>
      </c>
      <c r="C2646" s="21" t="s">
        <v>87</v>
      </c>
      <c r="D2646" s="24"/>
      <c r="E2646" s="24">
        <v>5</v>
      </c>
      <c r="F2646" s="23">
        <v>41628</v>
      </c>
      <c r="G2646" s="24">
        <v>0</v>
      </c>
      <c r="H2646" s="22">
        <v>25</v>
      </c>
      <c r="I2646" s="25">
        <f>INDEX('TOL2008'!B:B,MATCH(A2646,'TOL2008'!A:A,0))</f>
        <v>86220</v>
      </c>
      <c r="J2646" s="25" t="str">
        <f>INDEX(Pääluokka!$H$2:$H$100,MATCH(VALUE(LEFT(Taulukko1[[#This Row],[TOL2008]],2)),Pääluokka!$G$2:$G$100,0))</f>
        <v>Terveys- ja sosiaalipalvelut</v>
      </c>
      <c r="K2646" s="25" t="str">
        <f>INDEX(Pääluokka!$I$2:$I$100,MATCH(VALUE(LEFT(Taulukko1[[#This Row],[TOL2008]],2)),Pääluokka!$G$2:$G$100,0))</f>
        <v>Muut toimialat (O-Q, T-X)</v>
      </c>
    </row>
    <row r="2647" spans="1:11" ht="12.75" customHeight="1">
      <c r="A2647" s="21" t="s">
        <v>1303</v>
      </c>
      <c r="B2647" s="23">
        <v>41597</v>
      </c>
      <c r="C2647" s="21" t="s">
        <v>253</v>
      </c>
      <c r="D2647" s="24"/>
      <c r="E2647" s="24"/>
      <c r="F2647" s="23">
        <v>41611</v>
      </c>
      <c r="G2647" s="24">
        <v>7</v>
      </c>
      <c r="H2647" s="22">
        <v>80</v>
      </c>
      <c r="I2647" s="25">
        <f>INDEX('TOL2008'!B:B,MATCH(A2647,'TOL2008'!A:A,0))</f>
        <v>61100</v>
      </c>
      <c r="J2647" s="25" t="str">
        <f>INDEX(Pääluokka!$H$2:$H$100,MATCH(VALUE(LEFT(Taulukko1[[#This Row],[TOL2008]],2)),Pääluokka!$G$2:$G$100,0))</f>
        <v>Informaatio ja viestintä</v>
      </c>
      <c r="K2647" s="25" t="str">
        <f>INDEX(Pääluokka!$I$2:$I$100,MATCH(VALUE(LEFT(Taulukko1[[#This Row],[TOL2008]],2)),Pääluokka!$G$2:$G$100,0))</f>
        <v>Palvelualat (G-N, R, S)</v>
      </c>
    </row>
    <row r="2648" spans="1:11" ht="12.75" customHeight="1">
      <c r="A2648" t="s">
        <v>331</v>
      </c>
      <c r="B2648" s="23">
        <v>41597</v>
      </c>
      <c r="C2648" t="s">
        <v>330</v>
      </c>
      <c r="D2648" s="24"/>
      <c r="E2648" s="24"/>
      <c r="F2648" s="23">
        <v>41649</v>
      </c>
      <c r="G2648" s="24">
        <v>30</v>
      </c>
      <c r="H2648" s="22">
        <v>45</v>
      </c>
      <c r="I2648" s="25">
        <f>INDEX('TOL2008'!B:B,MATCH(A2648,'TOL2008'!A:A,0))</f>
        <v>61100</v>
      </c>
      <c r="J2648" s="25" t="str">
        <f>INDEX(Pääluokka!$H$2:$H$100,MATCH(VALUE(LEFT(Taulukko1[[#This Row],[TOL2008]],2)),Pääluokka!$G$2:$G$100,0))</f>
        <v>Informaatio ja viestintä</v>
      </c>
      <c r="K2648" s="25" t="str">
        <f>INDEX(Pääluokka!$I$2:$I$100,MATCH(VALUE(LEFT(Taulukko1[[#This Row],[TOL2008]],2)),Pääluokka!$G$2:$G$100,0))</f>
        <v>Palvelualat (G-N, R, S)</v>
      </c>
    </row>
    <row r="2649" spans="1:11" ht="12.75" customHeight="1">
      <c r="A2649" s="21" t="s">
        <v>514</v>
      </c>
      <c r="B2649" s="23">
        <v>41598</v>
      </c>
      <c r="C2649" s="21" t="s">
        <v>1208</v>
      </c>
      <c r="D2649" s="24" t="s">
        <v>25</v>
      </c>
      <c r="E2649" s="24"/>
      <c r="F2649" s="23"/>
      <c r="G2649" s="24"/>
      <c r="H2649" s="22">
        <v>9</v>
      </c>
      <c r="I2649" s="25">
        <f>INDEX('TOL2008'!B:B,MATCH(A2649,'TOL2008'!A:A,0))</f>
        <v>20510</v>
      </c>
      <c r="J2649" s="25" t="str">
        <f>INDEX(Pääluokka!$H$2:$H$100,MATCH(VALUE(LEFT(Taulukko1[[#This Row],[TOL2008]],2)),Pääluokka!$G$2:$G$100,0))</f>
        <v>Teollisuus</v>
      </c>
      <c r="K2649" s="25" t="str">
        <f>INDEX(Pääluokka!$I$2:$I$100,MATCH(VALUE(LEFT(Taulukko1[[#This Row],[TOL2008]],2)),Pääluokka!$G$2:$G$100,0))</f>
        <v>Teollisuus (C-E)</v>
      </c>
    </row>
    <row r="2650" spans="1:11" ht="12.75" customHeight="1">
      <c r="A2650" t="s">
        <v>424</v>
      </c>
      <c r="B2650" s="23">
        <v>41598</v>
      </c>
      <c r="C2650" s="21" t="s">
        <v>1079</v>
      </c>
      <c r="D2650" s="24">
        <v>150</v>
      </c>
      <c r="E2650" s="24"/>
      <c r="F2650" s="23">
        <v>41625</v>
      </c>
      <c r="G2650" s="24">
        <v>0</v>
      </c>
      <c r="H2650" s="22">
        <v>200</v>
      </c>
      <c r="I2650" s="25">
        <f>INDEX('TOL2008'!B:B,MATCH(A2650,'TOL2008'!A:A,0))</f>
        <v>50101</v>
      </c>
      <c r="J2650" s="25" t="str">
        <f>INDEX(Pääluokka!$H$2:$H$100,MATCH(VALUE(LEFT(Taulukko1[[#This Row],[TOL2008]],2)),Pääluokka!$G$2:$G$100,0))</f>
        <v>Kuljetus ja varastointi</v>
      </c>
      <c r="K2650" s="25" t="str">
        <f>INDEX(Pääluokka!$I$2:$I$100,MATCH(VALUE(LEFT(Taulukko1[[#This Row],[TOL2008]],2)),Pääluokka!$G$2:$G$100,0))</f>
        <v>Palvelualat (G-N, R, S)</v>
      </c>
    </row>
    <row r="2651" spans="1:11" ht="12.75" customHeight="1">
      <c r="A2651" s="21" t="s">
        <v>380</v>
      </c>
      <c r="B2651" s="23">
        <v>41599</v>
      </c>
      <c r="C2651" s="21" t="s">
        <v>379</v>
      </c>
      <c r="D2651" s="24">
        <v>50</v>
      </c>
      <c r="E2651" s="24"/>
      <c r="F2651" s="23">
        <v>41649</v>
      </c>
      <c r="G2651" s="24">
        <v>0</v>
      </c>
      <c r="H2651" s="22">
        <v>90</v>
      </c>
      <c r="I2651" s="25">
        <f>INDEX('TOL2008'!B:B,MATCH(A2651,'TOL2008'!A:A,0))</f>
        <v>43210</v>
      </c>
      <c r="J2651" s="25" t="str">
        <f>INDEX(Pääluokka!$H$2:$H$100,MATCH(VALUE(LEFT(Taulukko1[[#This Row],[TOL2008]],2)),Pääluokka!$G$2:$G$100,0))</f>
        <v>Rakentaminen</v>
      </c>
      <c r="K2651" s="25" t="str">
        <f>INDEX(Pääluokka!$I$2:$I$100,MATCH(VALUE(LEFT(Taulukko1[[#This Row],[TOL2008]],2)),Pääluokka!$G$2:$G$100,0))</f>
        <v>Rakentaminen (F)</v>
      </c>
    </row>
    <row r="2652" spans="1:11" ht="12.75" customHeight="1">
      <c r="A2652" s="21" t="s">
        <v>532</v>
      </c>
      <c r="B2652" s="23">
        <v>41600</v>
      </c>
      <c r="C2652" s="21" t="s">
        <v>1222</v>
      </c>
      <c r="D2652" s="24" t="s">
        <v>25</v>
      </c>
      <c r="E2652" s="24"/>
      <c r="F2652" s="23"/>
      <c r="G2652" s="24"/>
      <c r="H2652" s="22">
        <v>1550</v>
      </c>
      <c r="I2652" s="25">
        <f>INDEX('TOL2008'!B:B,MATCH(A2652,'TOL2008'!A:A,0))</f>
        <v>51101</v>
      </c>
      <c r="J2652" s="25" t="str">
        <f>INDEX(Pääluokka!$H$2:$H$100,MATCH(VALUE(LEFT(Taulukko1[[#This Row],[TOL2008]],2)),Pääluokka!$G$2:$G$100,0))</f>
        <v>Kuljetus ja varastointi</v>
      </c>
      <c r="K2652" s="25" t="str">
        <f>INDEX(Pääluokka!$I$2:$I$100,MATCH(VALUE(LEFT(Taulukko1[[#This Row],[TOL2008]],2)),Pääluokka!$G$2:$G$100,0))</f>
        <v>Palvelualat (G-N, R, S)</v>
      </c>
    </row>
    <row r="2653" spans="1:11" ht="12.75" customHeight="1">
      <c r="A2653" s="21" t="s">
        <v>61</v>
      </c>
      <c r="B2653" s="23">
        <v>41603</v>
      </c>
      <c r="C2653" s="21" t="s">
        <v>62</v>
      </c>
      <c r="D2653" s="24">
        <v>60</v>
      </c>
      <c r="E2653" s="24"/>
      <c r="F2653" s="23"/>
      <c r="G2653" s="24"/>
      <c r="H2653" s="22">
        <v>300</v>
      </c>
      <c r="I2653" s="25">
        <f>INDEX('TOL2008'!B:B,MATCH(A2653,'TOL2008'!A:A,0))</f>
        <v>42110</v>
      </c>
      <c r="J2653" s="25" t="str">
        <f>INDEX(Pääluokka!$H$2:$H$100,MATCH(VALUE(LEFT(Taulukko1[[#This Row],[TOL2008]],2)),Pääluokka!$G$2:$G$100,0))</f>
        <v>Rakentaminen</v>
      </c>
      <c r="K2653" s="25" t="str">
        <f>INDEX(Pääluokka!$I$2:$I$100,MATCH(VALUE(LEFT(Taulukko1[[#This Row],[TOL2008]],2)),Pääluokka!$G$2:$G$100,0))</f>
        <v>Rakentaminen (F)</v>
      </c>
    </row>
    <row r="2654" spans="1:11" ht="12.75" customHeight="1">
      <c r="A2654" s="21" t="s">
        <v>61</v>
      </c>
      <c r="B2654" s="23">
        <v>41603</v>
      </c>
      <c r="C2654" s="21" t="s">
        <v>62</v>
      </c>
      <c r="D2654" s="24">
        <v>0</v>
      </c>
      <c r="E2654" s="24"/>
      <c r="F2654" s="23">
        <v>41661</v>
      </c>
      <c r="G2654" s="24">
        <v>0</v>
      </c>
      <c r="H2654" s="22">
        <v>300</v>
      </c>
      <c r="I2654" s="25">
        <f>INDEX('TOL2008'!B:B,MATCH(A2654,'TOL2008'!A:A,0))</f>
        <v>42110</v>
      </c>
      <c r="J2654" s="25" t="str">
        <f>INDEX(Pääluokka!$H$2:$H$100,MATCH(VALUE(LEFT(Taulukko1[[#This Row],[TOL2008]],2)),Pääluokka!$G$2:$G$100,0))</f>
        <v>Rakentaminen</v>
      </c>
      <c r="K2654" s="25" t="str">
        <f>INDEX(Pääluokka!$I$2:$I$100,MATCH(VALUE(LEFT(Taulukko1[[#This Row],[TOL2008]],2)),Pääluokka!$G$2:$G$100,0))</f>
        <v>Rakentaminen (F)</v>
      </c>
    </row>
    <row r="2655" spans="1:11" ht="12.75" customHeight="1">
      <c r="A2655" s="21" t="s">
        <v>675</v>
      </c>
      <c r="B2655" s="23">
        <v>41604</v>
      </c>
      <c r="C2655" s="21" t="s">
        <v>674</v>
      </c>
      <c r="D2655" s="24"/>
      <c r="E2655" s="24"/>
      <c r="F2655" s="23">
        <v>41655</v>
      </c>
      <c r="G2655" s="24">
        <v>0</v>
      </c>
      <c r="H2655" s="22">
        <v>50</v>
      </c>
      <c r="I2655" s="25">
        <f>INDEX('TOL2008'!B:B,MATCH(A2655,'TOL2008'!A:A,0))</f>
        <v>25990</v>
      </c>
      <c r="J2655" s="25" t="str">
        <f>INDEX(Pääluokka!$H$2:$H$100,MATCH(VALUE(LEFT(Taulukko1[[#This Row],[TOL2008]],2)),Pääluokka!$G$2:$G$100,0))</f>
        <v>Teollisuus</v>
      </c>
      <c r="K2655" s="25" t="str">
        <f>INDEX(Pääluokka!$I$2:$I$100,MATCH(VALUE(LEFT(Taulukko1[[#This Row],[TOL2008]],2)),Pääluokka!$G$2:$G$100,0))</f>
        <v>Teollisuus (C-E)</v>
      </c>
    </row>
    <row r="2656" spans="1:11" ht="12.75" customHeight="1">
      <c r="A2656" s="21" t="s">
        <v>571</v>
      </c>
      <c r="B2656" s="23">
        <v>41606</v>
      </c>
      <c r="C2656" s="21" t="s">
        <v>575</v>
      </c>
      <c r="D2656" s="24" t="s">
        <v>25</v>
      </c>
      <c r="E2656" s="24">
        <v>48</v>
      </c>
      <c r="F2656" s="23"/>
      <c r="G2656" s="24"/>
      <c r="H2656" s="22">
        <v>48</v>
      </c>
      <c r="I2656" s="25">
        <f>INDEX('TOL2008'!B:B,MATCH(A2656,'TOL2008'!A:A,0))</f>
        <v>33129</v>
      </c>
      <c r="J2656" s="25" t="str">
        <f>INDEX(Pääluokka!$H$2:$H$100,MATCH(VALUE(LEFT(Taulukko1[[#This Row],[TOL2008]],2)),Pääluokka!$G$2:$G$100,0))</f>
        <v>Teollisuus</v>
      </c>
      <c r="K2656" s="25" t="str">
        <f>INDEX(Pääluokka!$I$2:$I$100,MATCH(VALUE(LEFT(Taulukko1[[#This Row],[TOL2008]],2)),Pääluokka!$G$2:$G$100,0))</f>
        <v>Teollisuus (C-E)</v>
      </c>
    </row>
    <row r="2657" spans="1:11" ht="12.75" customHeight="1">
      <c r="A2657" s="21" t="s">
        <v>571</v>
      </c>
      <c r="B2657" s="23">
        <v>41606</v>
      </c>
      <c r="C2657" s="21" t="s">
        <v>575</v>
      </c>
      <c r="D2657" s="24">
        <v>0</v>
      </c>
      <c r="E2657" s="24">
        <v>48</v>
      </c>
      <c r="F2657" s="23">
        <v>41695</v>
      </c>
      <c r="G2657" s="24">
        <v>19</v>
      </c>
      <c r="H2657" s="22">
        <v>48</v>
      </c>
      <c r="I2657" s="25">
        <f>INDEX('TOL2008'!B:B,MATCH(A2657,'TOL2008'!A:A,0))</f>
        <v>33129</v>
      </c>
      <c r="J2657" s="25" t="str">
        <f>INDEX(Pääluokka!$H$2:$H$100,MATCH(VALUE(LEFT(Taulukko1[[#This Row],[TOL2008]],2)),Pääluokka!$G$2:$G$100,0))</f>
        <v>Teollisuus</v>
      </c>
      <c r="K2657" s="25" t="str">
        <f>INDEX(Pääluokka!$I$2:$I$100,MATCH(VALUE(LEFT(Taulukko1[[#This Row],[TOL2008]],2)),Pääluokka!$G$2:$G$100,0))</f>
        <v>Teollisuus (C-E)</v>
      </c>
    </row>
    <row r="2658" spans="1:11" ht="12.75" customHeight="1">
      <c r="A2658" s="21" t="s">
        <v>528</v>
      </c>
      <c r="B2658" s="23">
        <v>41607</v>
      </c>
      <c r="C2658" s="21" t="s">
        <v>530</v>
      </c>
      <c r="D2658" s="24"/>
      <c r="E2658" s="24"/>
      <c r="F2658" s="23"/>
      <c r="G2658" s="24"/>
      <c r="H2658" s="22">
        <v>36</v>
      </c>
      <c r="I2658" s="25">
        <f>INDEX('TOL2008'!B:B,MATCH(A2658,'TOL2008'!A:A,0))</f>
        <v>52291</v>
      </c>
      <c r="J2658" s="25" t="str">
        <f>INDEX(Pääluokka!$H$2:$H$100,MATCH(VALUE(LEFT(Taulukko1[[#This Row],[TOL2008]],2)),Pääluokka!$G$2:$G$100,0))</f>
        <v>Kuljetus ja varastointi</v>
      </c>
      <c r="K2658" s="25" t="str">
        <f>INDEX(Pääluokka!$I$2:$I$100,MATCH(VALUE(LEFT(Taulukko1[[#This Row],[TOL2008]],2)),Pääluokka!$G$2:$G$100,0))</f>
        <v>Palvelualat (G-N, R, S)</v>
      </c>
    </row>
    <row r="2659" spans="1:11" ht="12.75" customHeight="1">
      <c r="A2659" s="21" t="s">
        <v>528</v>
      </c>
      <c r="B2659" s="23">
        <v>41607</v>
      </c>
      <c r="C2659" s="21" t="s">
        <v>530</v>
      </c>
      <c r="D2659" s="24"/>
      <c r="E2659" s="24"/>
      <c r="F2659" s="23">
        <v>41723</v>
      </c>
      <c r="G2659" s="24">
        <v>36</v>
      </c>
      <c r="H2659" s="22">
        <v>36</v>
      </c>
      <c r="I2659" s="25">
        <f>INDEX('TOL2008'!B:B,MATCH(A2659,'TOL2008'!A:A,0))</f>
        <v>52291</v>
      </c>
      <c r="J2659" s="25" t="str">
        <f>INDEX(Pääluokka!$H$2:$H$100,MATCH(VALUE(LEFT(Taulukko1[[#This Row],[TOL2008]],2)),Pääluokka!$G$2:$G$100,0))</f>
        <v>Kuljetus ja varastointi</v>
      </c>
      <c r="K2659" s="25" t="str">
        <f>INDEX(Pääluokka!$I$2:$I$100,MATCH(VALUE(LEFT(Taulukko1[[#This Row],[TOL2008]],2)),Pääluokka!$G$2:$G$100,0))</f>
        <v>Palvelualat (G-N, R, S)</v>
      </c>
    </row>
    <row r="2660" spans="1:11" ht="12.75" customHeight="1">
      <c r="A2660" s="21" t="s">
        <v>378</v>
      </c>
      <c r="B2660" s="23">
        <v>41607</v>
      </c>
      <c r="C2660" s="21" t="s">
        <v>377</v>
      </c>
      <c r="D2660" s="24"/>
      <c r="E2660" s="24"/>
      <c r="F2660" s="23">
        <v>41674</v>
      </c>
      <c r="G2660" s="24">
        <v>16</v>
      </c>
      <c r="H2660" s="22">
        <v>18</v>
      </c>
      <c r="I2660" s="25">
        <f>INDEX('TOL2008'!B:B,MATCH(A2660,'TOL2008'!A:A,0))</f>
        <v>72192</v>
      </c>
      <c r="J2660" s="25" t="str">
        <f>INDEX(Pääluokka!$H$2:$H$100,MATCH(VALUE(LEFT(Taulukko1[[#This Row],[TOL2008]],2)),Pääluokka!$G$2:$G$100,0))</f>
        <v>Ammatillinen, tieteellinen ja tekninen toiminta</v>
      </c>
      <c r="K2660" s="25" t="str">
        <f>INDEX(Pääluokka!$I$2:$I$100,MATCH(VALUE(LEFT(Taulukko1[[#This Row],[TOL2008]],2)),Pääluokka!$G$2:$G$100,0))</f>
        <v>Palvelualat (G-N, R, S)</v>
      </c>
    </row>
    <row r="2661" spans="1:11" ht="12.75" customHeight="1">
      <c r="A2661" s="21" t="s">
        <v>249</v>
      </c>
      <c r="B2661" s="23">
        <v>41607</v>
      </c>
      <c r="C2661" s="21" t="s">
        <v>248</v>
      </c>
      <c r="D2661" s="24">
        <v>10</v>
      </c>
      <c r="E2661" s="24">
        <v>25</v>
      </c>
      <c r="F2661" s="23">
        <v>41656</v>
      </c>
      <c r="G2661" s="24">
        <v>19</v>
      </c>
      <c r="H2661" s="22">
        <v>35</v>
      </c>
      <c r="I2661" s="25">
        <f>INDEX('TOL2008'!B:B,MATCH(A2661,'TOL2008'!A:A,0))</f>
        <v>10390</v>
      </c>
      <c r="J2661" s="25" t="str">
        <f>INDEX(Pääluokka!$H$2:$H$100,MATCH(VALUE(LEFT(Taulukko1[[#This Row],[TOL2008]],2)),Pääluokka!$G$2:$G$100,0))</f>
        <v>Teollisuus</v>
      </c>
      <c r="K2661" s="25" t="str">
        <f>INDEX(Pääluokka!$I$2:$I$100,MATCH(VALUE(LEFT(Taulukko1[[#This Row],[TOL2008]],2)),Pääluokka!$G$2:$G$100,0))</f>
        <v>Teollisuus (C-E)</v>
      </c>
    </row>
    <row r="2662" spans="1:11" ht="12.75" customHeight="1">
      <c r="A2662" s="21" t="s">
        <v>637</v>
      </c>
      <c r="B2662" s="23">
        <v>41609</v>
      </c>
      <c r="C2662" s="21" t="s">
        <v>638</v>
      </c>
      <c r="D2662" s="24"/>
      <c r="E2662" s="24"/>
      <c r="F2662" s="23">
        <v>41670</v>
      </c>
      <c r="G2662" s="24">
        <v>30</v>
      </c>
      <c r="H2662" s="22">
        <v>30</v>
      </c>
      <c r="I2662" s="25">
        <f>INDEX('TOL2008'!B:B,MATCH(A2662,'TOL2008'!A:A,0))</f>
        <v>79120</v>
      </c>
      <c r="J2662" s="25" t="str">
        <f>INDEX(Pääluokka!$H$2:$H$100,MATCH(VALUE(LEFT(Taulukko1[[#This Row],[TOL2008]],2)),Pääluokka!$G$2:$G$100,0))</f>
        <v>Hallinto- ja tukipalvelutoiminta</v>
      </c>
      <c r="K2662" s="25" t="str">
        <f>INDEX(Pääluokka!$I$2:$I$100,MATCH(VALUE(LEFT(Taulukko1[[#This Row],[TOL2008]],2)),Pääluokka!$G$2:$G$100,0))</f>
        <v>Palvelualat (G-N, R, S)</v>
      </c>
    </row>
    <row r="2663" spans="1:11" ht="12.75" customHeight="1">
      <c r="A2663" s="21" t="s">
        <v>611</v>
      </c>
      <c r="B2663" s="23">
        <v>41609</v>
      </c>
      <c r="C2663" s="21" t="s">
        <v>610</v>
      </c>
      <c r="D2663" s="24">
        <v>90</v>
      </c>
      <c r="E2663" s="24"/>
      <c r="F2663" s="23">
        <v>41659</v>
      </c>
      <c r="G2663" s="24">
        <v>0</v>
      </c>
      <c r="H2663" s="22">
        <v>90</v>
      </c>
      <c r="I2663" s="25">
        <f>INDEX('TOL2008'!B:B,MATCH(A2663,'TOL2008'!A:A,0))</f>
        <v>71129</v>
      </c>
      <c r="J2663" s="25" t="str">
        <f>INDEX(Pääluokka!$H$2:$H$100,MATCH(VALUE(LEFT(Taulukko1[[#This Row],[TOL2008]],2)),Pääluokka!$G$2:$G$100,0))</f>
        <v>Ammatillinen, tieteellinen ja tekninen toiminta</v>
      </c>
      <c r="K2663" s="25" t="str">
        <f>INDEX(Pääluokka!$I$2:$I$100,MATCH(VALUE(LEFT(Taulukko1[[#This Row],[TOL2008]],2)),Pääluokka!$G$2:$G$100,0))</f>
        <v>Palvelualat (G-N, R, S)</v>
      </c>
    </row>
    <row r="2664" spans="1:11" ht="12.75" customHeight="1">
      <c r="A2664" s="21" t="s">
        <v>161</v>
      </c>
      <c r="B2664" s="23">
        <v>41609</v>
      </c>
      <c r="C2664" s="21" t="s">
        <v>160</v>
      </c>
      <c r="D2664" s="24"/>
      <c r="E2664" s="24"/>
      <c r="F2664" s="23">
        <v>41655</v>
      </c>
      <c r="G2664" s="24">
        <v>11</v>
      </c>
      <c r="H2664" s="22">
        <v>22</v>
      </c>
      <c r="I2664" s="25">
        <f>INDEX('TOL2008'!B:B,MATCH(A2664,'TOL2008'!A:A,0))</f>
        <v>94999</v>
      </c>
      <c r="J2664" s="25" t="str">
        <f>INDEX(Pääluokka!$H$2:$H$100,MATCH(VALUE(LEFT(Taulukko1[[#This Row],[TOL2008]],2)),Pääluokka!$G$2:$G$100,0))</f>
        <v>Muu palvelutoiminta</v>
      </c>
      <c r="K2664" s="25" t="str">
        <f>INDEX(Pääluokka!$I$2:$I$100,MATCH(VALUE(LEFT(Taulukko1[[#This Row],[TOL2008]],2)),Pääluokka!$G$2:$G$100,0))</f>
        <v>Palvelualat (G-N, R, S)</v>
      </c>
    </row>
    <row r="2665" spans="1:11" ht="12.75" customHeight="1">
      <c r="A2665" s="21" t="s">
        <v>333</v>
      </c>
      <c r="B2665" s="23">
        <v>41610</v>
      </c>
      <c r="C2665" s="21" t="s">
        <v>332</v>
      </c>
      <c r="D2665" s="24">
        <v>500</v>
      </c>
      <c r="E2665" s="24"/>
      <c r="F2665" s="23">
        <v>41659</v>
      </c>
      <c r="G2665" s="24">
        <v>65</v>
      </c>
      <c r="H2665" s="22">
        <v>571</v>
      </c>
      <c r="I2665" s="25">
        <f>INDEX('TOL2008'!B:B,MATCH(A2665,'TOL2008'!A:A,0))</f>
        <v>28150</v>
      </c>
      <c r="J2665" s="25" t="str">
        <f>INDEX(Pääluokka!$H$2:$H$100,MATCH(VALUE(LEFT(Taulukko1[[#This Row],[TOL2008]],2)),Pääluokka!$G$2:$G$100,0))</f>
        <v>Teollisuus</v>
      </c>
      <c r="K2665" s="25" t="str">
        <f>INDEX(Pääluokka!$I$2:$I$100,MATCH(VALUE(LEFT(Taulukko1[[#This Row],[TOL2008]],2)),Pääluokka!$G$2:$G$100,0))</f>
        <v>Teollisuus (C-E)</v>
      </c>
    </row>
    <row r="2666" spans="1:11" ht="12.75" customHeight="1">
      <c r="A2666" s="21" t="s">
        <v>236</v>
      </c>
      <c r="B2666" s="23">
        <v>41610</v>
      </c>
      <c r="C2666" s="21" t="s">
        <v>235</v>
      </c>
      <c r="D2666" s="24">
        <v>2500</v>
      </c>
      <c r="E2666" s="24">
        <v>160</v>
      </c>
      <c r="F2666" s="23">
        <v>41695</v>
      </c>
      <c r="G2666" s="24">
        <v>0</v>
      </c>
      <c r="H2666" s="22">
        <v>4000</v>
      </c>
      <c r="I2666" s="25">
        <f>INDEX('TOL2008'!B:B,MATCH(A2666,'TOL2008'!A:A,0))</f>
        <v>86101</v>
      </c>
      <c r="J2666" s="25" t="str">
        <f>INDEX(Pääluokka!$H$2:$H$100,MATCH(VALUE(LEFT(Taulukko1[[#This Row],[TOL2008]],2)),Pääluokka!$G$2:$G$100,0))</f>
        <v>Terveys- ja sosiaalipalvelut</v>
      </c>
      <c r="K2666" s="25" t="str">
        <f>INDEX(Pääluokka!$I$2:$I$100,MATCH(VALUE(LEFT(Taulukko1[[#This Row],[TOL2008]],2)),Pääluokka!$G$2:$G$100,0))</f>
        <v>Muut toimialat (O-Q, T-X)</v>
      </c>
    </row>
    <row r="2667" spans="1:11" ht="12.75" customHeight="1">
      <c r="A2667" s="21" t="s">
        <v>813</v>
      </c>
      <c r="B2667" s="23">
        <v>41610</v>
      </c>
      <c r="C2667" s="21" t="s">
        <v>812</v>
      </c>
      <c r="D2667" s="24"/>
      <c r="E2667" s="24">
        <v>16</v>
      </c>
      <c r="F2667" s="23"/>
      <c r="G2667" s="24"/>
      <c r="H2667" s="22">
        <v>16</v>
      </c>
      <c r="I2667" s="25">
        <f>INDEX('TOL2008'!B:B,MATCH(A2667,'TOL2008'!A:A,0))</f>
        <v>82300</v>
      </c>
      <c r="J2667" s="25" t="str">
        <f>INDEX(Pääluokka!$H$2:$H$100,MATCH(VALUE(LEFT(Taulukko1[[#This Row],[TOL2008]],2)),Pääluokka!$G$2:$G$100,0))</f>
        <v>Hallinto- ja tukipalvelutoiminta</v>
      </c>
      <c r="K2667" s="25" t="str">
        <f>INDEX(Pääluokka!$I$2:$I$100,MATCH(VALUE(LEFT(Taulukko1[[#This Row],[TOL2008]],2)),Pääluokka!$G$2:$G$100,0))</f>
        <v>Palvelualat (G-N, R, S)</v>
      </c>
    </row>
    <row r="2668" spans="1:11" ht="12.75" customHeight="1">
      <c r="A2668" s="21" t="s">
        <v>116</v>
      </c>
      <c r="B2668" s="23">
        <v>41610</v>
      </c>
      <c r="C2668" s="21" t="s">
        <v>115</v>
      </c>
      <c r="D2668" s="24">
        <v>90</v>
      </c>
      <c r="E2668" s="24"/>
      <c r="F2668" s="23">
        <v>41652</v>
      </c>
      <c r="G2668" s="24">
        <v>0</v>
      </c>
      <c r="H2668" s="22">
        <v>90</v>
      </c>
      <c r="I2668" s="25">
        <f>INDEX('TOL2008'!B:B,MATCH(A2668,'TOL2008'!A:A,0))</f>
        <v>90010</v>
      </c>
      <c r="J2668" s="25" t="str">
        <f>INDEX(Pääluokka!$H$2:$H$100,MATCH(VALUE(LEFT(Taulukko1[[#This Row],[TOL2008]],2)),Pääluokka!$G$2:$G$100,0))</f>
        <v>Taiteet, viihde ja virkistys</v>
      </c>
      <c r="K2668" s="25" t="str">
        <f>INDEX(Pääluokka!$I$2:$I$100,MATCH(VALUE(LEFT(Taulukko1[[#This Row],[TOL2008]],2)),Pääluokka!$G$2:$G$100,0))</f>
        <v>Palvelualat (G-N, R, S)</v>
      </c>
    </row>
    <row r="2669" spans="1:11" ht="12.75" customHeight="1">
      <c r="A2669" s="21" t="s">
        <v>571</v>
      </c>
      <c r="B2669" s="23">
        <v>41612</v>
      </c>
      <c r="C2669" s="21" t="s">
        <v>574</v>
      </c>
      <c r="D2669" s="24"/>
      <c r="E2669" s="24">
        <v>15</v>
      </c>
      <c r="F2669" s="23"/>
      <c r="G2669" s="24"/>
      <c r="H2669" s="22">
        <v>90</v>
      </c>
      <c r="I2669" s="25">
        <f>INDEX('TOL2008'!B:B,MATCH(A2669,'TOL2008'!A:A,0))</f>
        <v>33129</v>
      </c>
      <c r="J2669" s="25" t="str">
        <f>INDEX(Pääluokka!$H$2:$H$100,MATCH(VALUE(LEFT(Taulukko1[[#This Row],[TOL2008]],2)),Pääluokka!$G$2:$G$100,0))</f>
        <v>Teollisuus</v>
      </c>
      <c r="K2669" s="25" t="str">
        <f>INDEX(Pääluokka!$I$2:$I$100,MATCH(VALUE(LEFT(Taulukko1[[#This Row],[TOL2008]],2)),Pääluokka!$G$2:$G$100,0))</f>
        <v>Teollisuus (C-E)</v>
      </c>
    </row>
    <row r="2670" spans="1:11" ht="12.75" customHeight="1">
      <c r="A2670" s="21" t="s">
        <v>571</v>
      </c>
      <c r="B2670" s="23">
        <v>41612</v>
      </c>
      <c r="C2670" s="21" t="s">
        <v>574</v>
      </c>
      <c r="D2670" s="24"/>
      <c r="E2670" s="24">
        <v>15</v>
      </c>
      <c r="F2670" s="23">
        <v>41687</v>
      </c>
      <c r="G2670" s="24">
        <v>9</v>
      </c>
      <c r="H2670" s="22">
        <v>90</v>
      </c>
      <c r="I2670" s="25">
        <f>INDEX('TOL2008'!B:B,MATCH(A2670,'TOL2008'!A:A,0))</f>
        <v>33129</v>
      </c>
      <c r="J2670" s="25" t="str">
        <f>INDEX(Pääluokka!$H$2:$H$100,MATCH(VALUE(LEFT(Taulukko1[[#This Row],[TOL2008]],2)),Pääluokka!$G$2:$G$100,0))</f>
        <v>Teollisuus</v>
      </c>
      <c r="K2670" s="25" t="str">
        <f>INDEX(Pääluokka!$I$2:$I$100,MATCH(VALUE(LEFT(Taulukko1[[#This Row],[TOL2008]],2)),Pääluokka!$G$2:$G$100,0))</f>
        <v>Teollisuus (C-E)</v>
      </c>
    </row>
    <row r="2671" spans="1:11" ht="12.75" customHeight="1">
      <c r="A2671" s="21" t="s">
        <v>1217</v>
      </c>
      <c r="B2671" s="23">
        <v>41613</v>
      </c>
      <c r="C2671" s="21" t="s">
        <v>1216</v>
      </c>
      <c r="D2671" s="24"/>
      <c r="E2671" s="24"/>
      <c r="F2671" s="23"/>
      <c r="G2671" s="24"/>
      <c r="H2671" s="22"/>
      <c r="I2671" s="25">
        <f>INDEX('TOL2008'!B:B,MATCH(A2671,'TOL2008'!A:A,0))</f>
        <v>70220</v>
      </c>
      <c r="J2671" s="25" t="str">
        <f>INDEX(Pääluokka!$H$2:$H$100,MATCH(VALUE(LEFT(Taulukko1[[#This Row],[TOL2008]],2)),Pääluokka!$G$2:$G$100,0))</f>
        <v>Ammatillinen, tieteellinen ja tekninen toiminta</v>
      </c>
      <c r="K2671" s="25" t="str">
        <f>INDEX(Pääluokka!$I$2:$I$100,MATCH(VALUE(LEFT(Taulukko1[[#This Row],[TOL2008]],2)),Pääluokka!$G$2:$G$100,0))</f>
        <v>Palvelualat (G-N, R, S)</v>
      </c>
    </row>
    <row r="2672" spans="1:11" ht="12.75" customHeight="1">
      <c r="A2672" s="21" t="s">
        <v>514</v>
      </c>
      <c r="B2672" s="23">
        <v>41617</v>
      </c>
      <c r="C2672" t="s">
        <v>513</v>
      </c>
      <c r="D2672" s="24">
        <v>20</v>
      </c>
      <c r="E2672" s="24">
        <v>20</v>
      </c>
      <c r="F2672" s="23">
        <v>41666</v>
      </c>
      <c r="G2672" s="24">
        <v>23</v>
      </c>
      <c r="H2672" s="22">
        <v>43</v>
      </c>
      <c r="I2672" s="25">
        <f>INDEX('TOL2008'!B:B,MATCH(A2672,'TOL2008'!A:A,0))</f>
        <v>20510</v>
      </c>
      <c r="J2672" s="25" t="str">
        <f>INDEX(Pääluokka!$H$2:$H$100,MATCH(VALUE(LEFT(Taulukko1[[#This Row],[TOL2008]],2)),Pääluokka!$G$2:$G$100,0))</f>
        <v>Teollisuus</v>
      </c>
      <c r="K2672" s="25" t="str">
        <f>INDEX(Pääluokka!$I$2:$I$100,MATCH(VALUE(LEFT(Taulukko1[[#This Row],[TOL2008]],2)),Pääluokka!$G$2:$G$100,0))</f>
        <v>Teollisuus (C-E)</v>
      </c>
    </row>
    <row r="2673" spans="1:11" ht="12.75" customHeight="1">
      <c r="A2673" s="21" t="s">
        <v>283</v>
      </c>
      <c r="B2673" s="23">
        <v>41617</v>
      </c>
      <c r="C2673" s="21" t="s">
        <v>282</v>
      </c>
      <c r="D2673" s="24" t="s">
        <v>25</v>
      </c>
      <c r="E2673" s="24">
        <v>35</v>
      </c>
      <c r="F2673" s="23">
        <v>41675</v>
      </c>
      <c r="G2673" s="24">
        <v>12</v>
      </c>
      <c r="H2673" s="22">
        <v>35</v>
      </c>
      <c r="I2673" s="25">
        <f>INDEX('TOL2008'!B:B,MATCH(A2673,'TOL2008'!A:A,0))</f>
        <v>24100</v>
      </c>
      <c r="J2673" s="25" t="str">
        <f>INDEX(Pääluokka!$H$2:$H$100,MATCH(VALUE(LEFT(Taulukko1[[#This Row],[TOL2008]],2)),Pääluokka!$G$2:$G$100,0))</f>
        <v>Teollisuus</v>
      </c>
      <c r="K2673" s="25" t="str">
        <f>INDEX(Pääluokka!$I$2:$I$100,MATCH(VALUE(LEFT(Taulukko1[[#This Row],[TOL2008]],2)),Pääluokka!$G$2:$G$100,0))</f>
        <v>Teollisuus (C-E)</v>
      </c>
    </row>
    <row r="2674" spans="1:11" ht="12.75" customHeight="1">
      <c r="A2674" s="21" t="s">
        <v>227</v>
      </c>
      <c r="B2674" s="23">
        <v>41617</v>
      </c>
      <c r="C2674" s="21" t="s">
        <v>226</v>
      </c>
      <c r="D2674" s="24">
        <v>26</v>
      </c>
      <c r="E2674" s="24"/>
      <c r="F2674" s="23">
        <v>41649</v>
      </c>
      <c r="G2674" s="24">
        <v>0</v>
      </c>
      <c r="H2674" s="22">
        <v>54</v>
      </c>
      <c r="I2674" s="25">
        <f>INDEX('TOL2008'!B:B,MATCH(A2674,'TOL2008'!A:A,0))</f>
        <v>24100</v>
      </c>
      <c r="J2674" s="25" t="str">
        <f>INDEX(Pääluokka!$H$2:$H$100,MATCH(VALUE(LEFT(Taulukko1[[#This Row],[TOL2008]],2)),Pääluokka!$G$2:$G$100,0))</f>
        <v>Teollisuus</v>
      </c>
      <c r="K2674" s="25" t="str">
        <f>INDEX(Pääluokka!$I$2:$I$100,MATCH(VALUE(LEFT(Taulukko1[[#This Row],[TOL2008]],2)),Pääluokka!$G$2:$G$100,0))</f>
        <v>Teollisuus (C-E)</v>
      </c>
    </row>
    <row r="2675" spans="1:11" ht="12.75" customHeight="1">
      <c r="A2675" s="21" t="s">
        <v>510</v>
      </c>
      <c r="B2675" s="23">
        <v>41618</v>
      </c>
      <c r="C2675" s="21" t="s">
        <v>511</v>
      </c>
      <c r="D2675" s="24" t="s">
        <v>25</v>
      </c>
      <c r="E2675" s="24"/>
      <c r="F2675" s="23">
        <v>41669</v>
      </c>
      <c r="G2675" s="24">
        <v>59</v>
      </c>
      <c r="H2675" s="22">
        <v>200</v>
      </c>
      <c r="I2675" s="25">
        <f>INDEX('TOL2008'!B:B,MATCH(A2675,'TOL2008'!A:A,0))</f>
        <v>25110</v>
      </c>
      <c r="J2675" s="25" t="str">
        <f>INDEX(Pääluokka!$H$2:$H$100,MATCH(VALUE(LEFT(Taulukko1[[#This Row],[TOL2008]],2)),Pääluokka!$G$2:$G$100,0))</f>
        <v>Teollisuus</v>
      </c>
      <c r="K2675" s="25" t="str">
        <f>INDEX(Pääluokka!$I$2:$I$100,MATCH(VALUE(LEFT(Taulukko1[[#This Row],[TOL2008]],2)),Pääluokka!$G$2:$G$100,0))</f>
        <v>Teollisuus (C-E)</v>
      </c>
    </row>
    <row r="2676" spans="1:11" ht="12.75" customHeight="1">
      <c r="A2676" t="s">
        <v>1180</v>
      </c>
      <c r="B2676" s="23">
        <v>41618</v>
      </c>
      <c r="C2676" s="21" t="s">
        <v>1179</v>
      </c>
      <c r="D2676" s="24"/>
      <c r="E2676" s="24"/>
      <c r="F2676" s="23"/>
      <c r="G2676" s="24"/>
      <c r="H2676" s="22">
        <v>40</v>
      </c>
      <c r="I2676" s="25">
        <f>INDEX('TOL2008'!B:B,MATCH(A2676,'TOL2008'!A:A,0))</f>
        <v>74909</v>
      </c>
      <c r="J2676" s="25" t="str">
        <f>INDEX(Pääluokka!$H$2:$H$100,MATCH(VALUE(LEFT(Taulukko1[[#This Row],[TOL2008]],2)),Pääluokka!$G$2:$G$100,0))</f>
        <v>Ammatillinen, tieteellinen ja tekninen toiminta</v>
      </c>
      <c r="K2676" s="25" t="str">
        <f>INDEX(Pääluokka!$I$2:$I$100,MATCH(VALUE(LEFT(Taulukko1[[#This Row],[TOL2008]],2)),Pääluokka!$G$2:$G$100,0))</f>
        <v>Palvelualat (G-N, R, S)</v>
      </c>
    </row>
    <row r="2677" spans="1:11" ht="12.75" customHeight="1">
      <c r="A2677" s="21" t="s">
        <v>652</v>
      </c>
      <c r="B2677" s="23">
        <v>41619</v>
      </c>
      <c r="C2677" s="21" t="s">
        <v>651</v>
      </c>
      <c r="D2677" s="24"/>
      <c r="E2677" s="24">
        <v>28</v>
      </c>
      <c r="F2677" s="23">
        <v>41661</v>
      </c>
      <c r="G2677" s="24">
        <v>7</v>
      </c>
      <c r="H2677" s="22">
        <v>28</v>
      </c>
      <c r="I2677" s="25">
        <f>INDEX('TOL2008'!B:B,MATCH(A2677,'TOL2008'!A:A,0))</f>
        <v>82990</v>
      </c>
      <c r="J2677" s="25" t="str">
        <f>INDEX(Pääluokka!$H$2:$H$100,MATCH(VALUE(LEFT(Taulukko1[[#This Row],[TOL2008]],2)),Pääluokka!$G$2:$G$100,0))</f>
        <v>Hallinto- ja tukipalvelutoiminta</v>
      </c>
      <c r="K2677" s="25" t="str">
        <f>INDEX(Pääluokka!$I$2:$I$100,MATCH(VALUE(LEFT(Taulukko1[[#This Row],[TOL2008]],2)),Pääluokka!$G$2:$G$100,0))</f>
        <v>Palvelualat (G-N, R, S)</v>
      </c>
    </row>
    <row r="2678" spans="1:11" ht="12.75" customHeight="1">
      <c r="A2678" s="21" t="s">
        <v>551</v>
      </c>
      <c r="B2678" s="23">
        <v>41619</v>
      </c>
      <c r="C2678" t="s">
        <v>550</v>
      </c>
      <c r="D2678" s="24"/>
      <c r="E2678" s="24">
        <v>18</v>
      </c>
      <c r="F2678" s="23">
        <v>41688</v>
      </c>
      <c r="G2678" s="24">
        <v>2</v>
      </c>
      <c r="H2678" s="22">
        <v>196</v>
      </c>
      <c r="I2678" s="25">
        <f>INDEX('TOL2008'!B:B,MATCH(A2678,'TOL2008'!A:A,0))</f>
        <v>58130</v>
      </c>
      <c r="J2678" s="25" t="str">
        <f>INDEX(Pääluokka!$H$2:$H$100,MATCH(VALUE(LEFT(Taulukko1[[#This Row],[TOL2008]],2)),Pääluokka!$G$2:$G$100,0))</f>
        <v>Informaatio ja viestintä</v>
      </c>
      <c r="K2678" s="25" t="str">
        <f>INDEX(Pääluokka!$I$2:$I$100,MATCH(VALUE(LEFT(Taulukko1[[#This Row],[TOL2008]],2)),Pääluokka!$G$2:$G$100,0))</f>
        <v>Palvelualat (G-N, R, S)</v>
      </c>
    </row>
    <row r="2679" spans="1:11" ht="12.75" customHeight="1">
      <c r="A2679" s="21" t="s">
        <v>385</v>
      </c>
      <c r="B2679" s="23">
        <v>41619</v>
      </c>
      <c r="C2679" s="21" t="s">
        <v>1050</v>
      </c>
      <c r="D2679" s="24" t="s">
        <v>25</v>
      </c>
      <c r="E2679" s="24">
        <v>40</v>
      </c>
      <c r="F2679" s="23"/>
      <c r="G2679" s="24"/>
      <c r="H2679" s="22">
        <v>40</v>
      </c>
      <c r="I2679" s="25">
        <f>INDEX('TOL2008'!B:B,MATCH(A2679,'TOL2008'!A:A,0))</f>
        <v>41200</v>
      </c>
      <c r="J2679" s="25" t="str">
        <f>INDEX(Pääluokka!$H$2:$H$100,MATCH(VALUE(LEFT(Taulukko1[[#This Row],[TOL2008]],2)),Pääluokka!$G$2:$G$100,0))</f>
        <v>Rakentaminen</v>
      </c>
      <c r="K2679" s="25" t="str">
        <f>INDEX(Pääluokka!$I$2:$I$100,MATCH(VALUE(LEFT(Taulukko1[[#This Row],[TOL2008]],2)),Pääluokka!$G$2:$G$100,0))</f>
        <v>Rakentaminen (F)</v>
      </c>
    </row>
    <row r="2680" spans="1:11" ht="12.75" customHeight="1">
      <c r="A2680" t="s">
        <v>1035</v>
      </c>
      <c r="B2680" s="23">
        <v>41619</v>
      </c>
      <c r="C2680" t="s">
        <v>1034</v>
      </c>
      <c r="E2680" s="5">
        <v>18</v>
      </c>
      <c r="F2680" s="4"/>
      <c r="G2680" s="24"/>
      <c r="H2680" s="22">
        <v>196</v>
      </c>
      <c r="I2680" s="25">
        <f>INDEX('TOL2008'!B:B,MATCH(A2680,'TOL2008'!A:A,0))</f>
        <v>58130</v>
      </c>
      <c r="J2680" s="25" t="str">
        <f>INDEX(Pääluokka!$H$2:$H$100,MATCH(VALUE(LEFT(Taulukko1[[#This Row],[TOL2008]],2)),Pääluokka!$G$2:$G$100,0))</f>
        <v>Informaatio ja viestintä</v>
      </c>
      <c r="K2680" s="25" t="str">
        <f>INDEX(Pääluokka!$I$2:$I$100,MATCH(VALUE(LEFT(Taulukko1[[#This Row],[TOL2008]],2)),Pääluokka!$G$2:$G$100,0))</f>
        <v>Palvelualat (G-N, R, S)</v>
      </c>
    </row>
    <row r="2681" spans="1:11" ht="12.75" customHeight="1">
      <c r="A2681" s="21" t="s">
        <v>561</v>
      </c>
      <c r="B2681" s="23">
        <v>41620</v>
      </c>
      <c r="C2681" s="21" t="s">
        <v>562</v>
      </c>
      <c r="D2681" s="24">
        <v>27</v>
      </c>
      <c r="E2681" s="24"/>
      <c r="F2681" s="23">
        <v>41674</v>
      </c>
      <c r="G2681" s="24">
        <v>0</v>
      </c>
      <c r="H2681" s="22">
        <v>200</v>
      </c>
      <c r="I2681" s="25">
        <f>INDEX('TOL2008'!B:B,MATCH(A2681,'TOL2008'!A:A,0))</f>
        <v>42220</v>
      </c>
      <c r="J2681" s="25" t="str">
        <f>INDEX(Pääluokka!$H$2:$H$100,MATCH(VALUE(LEFT(Taulukko1[[#This Row],[TOL2008]],2)),Pääluokka!$G$2:$G$100,0))</f>
        <v>Rakentaminen</v>
      </c>
      <c r="K2681" s="25" t="str">
        <f>INDEX(Pääluokka!$I$2:$I$100,MATCH(VALUE(LEFT(Taulukko1[[#This Row],[TOL2008]],2)),Pääluokka!$G$2:$G$100,0))</f>
        <v>Rakentaminen (F)</v>
      </c>
    </row>
    <row r="2682" spans="1:11" ht="12.75" customHeight="1">
      <c r="A2682" s="21" t="s">
        <v>185</v>
      </c>
      <c r="B2682" s="23">
        <v>41626</v>
      </c>
      <c r="C2682" s="21" t="s">
        <v>184</v>
      </c>
      <c r="D2682" s="24">
        <v>3</v>
      </c>
      <c r="E2682" s="24"/>
      <c r="F2682" s="23">
        <v>41673</v>
      </c>
      <c r="G2682" s="24">
        <v>27</v>
      </c>
      <c r="H2682" s="22">
        <v>45</v>
      </c>
      <c r="I2682" s="25">
        <f>INDEX('TOL2008'!B:B,MATCH(A2682,'TOL2008'!A:A,0))</f>
        <v>18120</v>
      </c>
      <c r="J2682" s="25" t="str">
        <f>INDEX(Pääluokka!$H$2:$H$100,MATCH(VALUE(LEFT(Taulukko1[[#This Row],[TOL2008]],2)),Pääluokka!$G$2:$G$100,0))</f>
        <v>Teollisuus</v>
      </c>
      <c r="K2682" s="25" t="str">
        <f>INDEX(Pääluokka!$I$2:$I$100,MATCH(VALUE(LEFT(Taulukko1[[#This Row],[TOL2008]],2)),Pääluokka!$G$2:$G$100,0))</f>
        <v>Teollisuus (C-E)</v>
      </c>
    </row>
    <row r="2683" spans="1:11" ht="12.75" customHeight="1">
      <c r="A2683" s="21" t="s">
        <v>628</v>
      </c>
      <c r="B2683" s="23">
        <v>41628</v>
      </c>
      <c r="C2683" s="21" t="s">
        <v>627</v>
      </c>
      <c r="D2683" s="24"/>
      <c r="E2683" s="24"/>
      <c r="F2683" s="23">
        <v>41674</v>
      </c>
      <c r="G2683" s="24">
        <v>47</v>
      </c>
      <c r="H2683" s="22">
        <v>67</v>
      </c>
      <c r="I2683" s="25">
        <f>INDEX('TOL2008'!B:B,MATCH(A2683,'TOL2008'!A:A,0))</f>
        <v>46422</v>
      </c>
      <c r="J2683" s="25" t="str">
        <f>INDEX(Pääluokka!$H$2:$H$100,MATCH(VALUE(LEFT(Taulukko1[[#This Row],[TOL2008]],2)),Pääluokka!$G$2:$G$100,0))</f>
        <v>Tukku- ja vähittäiskauppa; moottoriajoneuvojen ja moottoripyörien korjaus</v>
      </c>
      <c r="K2683" s="25" t="str">
        <f>INDEX(Pääluokka!$I$2:$I$100,MATCH(VALUE(LEFT(Taulukko1[[#This Row],[TOL2008]],2)),Pääluokka!$G$2:$G$100,0))</f>
        <v>Palvelualat (G-N, R, S)</v>
      </c>
    </row>
    <row r="2684" spans="1:11" ht="12.75" customHeight="1">
      <c r="A2684" s="21" t="s">
        <v>697</v>
      </c>
      <c r="B2684" s="23">
        <v>41634</v>
      </c>
      <c r="C2684" s="21" t="s">
        <v>486</v>
      </c>
      <c r="D2684" s="24"/>
      <c r="E2684" s="24">
        <v>100</v>
      </c>
      <c r="F2684" s="23"/>
      <c r="G2684" s="24"/>
      <c r="H2684" s="22">
        <v>700</v>
      </c>
      <c r="I2684" s="25">
        <f>INDEX('TOL2008'!B:B,MATCH(A2684,'TOL2008'!A:A,0))</f>
        <v>41200</v>
      </c>
      <c r="J2684" s="25" t="str">
        <f>INDEX(Pääluokka!$H$2:$H$100,MATCH(VALUE(LEFT(Taulukko1[[#This Row],[TOL2008]],2)),Pääluokka!$G$2:$G$100,0))</f>
        <v>Rakentaminen</v>
      </c>
      <c r="K2684" s="25" t="str">
        <f>INDEX(Pääluokka!$I$2:$I$100,MATCH(VALUE(LEFT(Taulukko1[[#This Row],[TOL2008]],2)),Pääluokka!$G$2:$G$100,0))</f>
        <v>Rakentaminen (F)</v>
      </c>
    </row>
    <row r="2685" spans="1:11" ht="12.75" customHeight="1">
      <c r="A2685" s="21" t="s">
        <v>564</v>
      </c>
      <c r="B2685" s="23">
        <v>41647</v>
      </c>
      <c r="C2685" s="21" t="s">
        <v>563</v>
      </c>
      <c r="D2685" s="24">
        <v>18</v>
      </c>
      <c r="E2685" s="24"/>
      <c r="F2685" s="23">
        <v>41695</v>
      </c>
      <c r="G2685" s="24">
        <v>3</v>
      </c>
      <c r="H2685" s="22">
        <v>74</v>
      </c>
      <c r="I2685" s="25" t="str">
        <f>INDEX('TOL2008'!B:B,MATCH(A2685,'TOL2008'!A:A,0))</f>
        <v>07290</v>
      </c>
      <c r="J2685" s="25" t="str">
        <f>INDEX(Pääluokka!$H$2:$H$100,MATCH(VALUE(LEFT(Taulukko1[[#This Row],[TOL2008]],2)),Pääluokka!$G$2:$G$100,0))</f>
        <v>Kaivostoiminta ja louhinta</v>
      </c>
      <c r="K2685" s="25" t="str">
        <f>INDEX(Pääluokka!$I$2:$I$100,MATCH(VALUE(LEFT(Taulukko1[[#This Row],[TOL2008]],2)),Pääluokka!$G$2:$G$100,0))</f>
        <v>Alkutuotanto (A-B)</v>
      </c>
    </row>
    <row r="2686" spans="1:11" ht="12.75" customHeight="1">
      <c r="A2686" t="s">
        <v>646</v>
      </c>
      <c r="B2686" s="23">
        <v>41648</v>
      </c>
      <c r="C2686" s="21" t="s">
        <v>87</v>
      </c>
      <c r="D2686" s="24"/>
      <c r="E2686" s="24">
        <v>50</v>
      </c>
      <c r="F2686" s="23">
        <v>41703</v>
      </c>
      <c r="G2686" s="24">
        <v>30</v>
      </c>
      <c r="H2686" s="22">
        <v>500</v>
      </c>
      <c r="I2686" s="25">
        <f>INDEX('TOL2008'!B:B,MATCH(A2686,'TOL2008'!A:A,0))</f>
        <v>46510</v>
      </c>
      <c r="J2686" s="25" t="str">
        <f>INDEX(Pääluokka!$H$2:$H$100,MATCH(VALUE(LEFT(Taulukko1[[#This Row],[TOL2008]],2)),Pääluokka!$G$2:$G$100,0))</f>
        <v>Tukku- ja vähittäiskauppa; moottoriajoneuvojen ja moottoripyörien korjaus</v>
      </c>
      <c r="K2686" s="25" t="str">
        <f>INDEX(Pääluokka!$I$2:$I$100,MATCH(VALUE(LEFT(Taulukko1[[#This Row],[TOL2008]],2)),Pääluokka!$G$2:$G$100,0))</f>
        <v>Palvelualat (G-N, R, S)</v>
      </c>
    </row>
    <row r="2687" spans="1:11" ht="12.75" customHeight="1">
      <c r="A2687" s="21" t="s">
        <v>618</v>
      </c>
      <c r="B2687" s="23">
        <v>41648</v>
      </c>
      <c r="C2687" s="21" t="s">
        <v>617</v>
      </c>
      <c r="D2687" s="24"/>
      <c r="E2687" s="24">
        <v>16</v>
      </c>
      <c r="F2687" s="23">
        <v>41719</v>
      </c>
      <c r="G2687" s="24">
        <v>15</v>
      </c>
      <c r="H2687" s="22">
        <v>74</v>
      </c>
      <c r="I2687" s="25">
        <f>INDEX('TOL2008'!B:B,MATCH(A2687,'TOL2008'!A:A,0))</f>
        <v>10890</v>
      </c>
      <c r="J2687" s="25" t="str">
        <f>INDEX(Pääluokka!$H$2:$H$100,MATCH(VALUE(LEFT(Taulukko1[[#This Row],[TOL2008]],2)),Pääluokka!$G$2:$G$100,0))</f>
        <v>Teollisuus</v>
      </c>
      <c r="K2687" s="25" t="str">
        <f>INDEX(Pääluokka!$I$2:$I$100,MATCH(VALUE(LEFT(Taulukko1[[#This Row],[TOL2008]],2)),Pääluokka!$G$2:$G$100,0))</f>
        <v>Teollisuus (C-E)</v>
      </c>
    </row>
    <row r="2688" spans="1:11" ht="12.75" customHeight="1">
      <c r="A2688" s="21" t="s">
        <v>364</v>
      </c>
      <c r="B2688" s="23">
        <v>41648</v>
      </c>
      <c r="C2688" s="21" t="s">
        <v>363</v>
      </c>
      <c r="D2688" s="24" t="s">
        <v>25</v>
      </c>
      <c r="E2688" s="24">
        <v>9</v>
      </c>
      <c r="F2688" s="23">
        <v>41683</v>
      </c>
      <c r="G2688" s="24">
        <v>8</v>
      </c>
      <c r="H2688" s="22">
        <v>120</v>
      </c>
      <c r="I2688" s="25">
        <f>INDEX('TOL2008'!B:B,MATCH(A2688,'TOL2008'!A:A,0))</f>
        <v>31010</v>
      </c>
      <c r="J2688" s="25" t="str">
        <f>INDEX(Pääluokka!$H$2:$H$100,MATCH(VALUE(LEFT(Taulukko1[[#This Row],[TOL2008]],2)),Pääluokka!$G$2:$G$100,0))</f>
        <v>Teollisuus</v>
      </c>
      <c r="K2688" s="25" t="str">
        <f>INDEX(Pääluokka!$I$2:$I$100,MATCH(VALUE(LEFT(Taulukko1[[#This Row],[TOL2008]],2)),Pääluokka!$G$2:$G$100,0))</f>
        <v>Teollisuus (C-E)</v>
      </c>
    </row>
    <row r="2689" spans="1:11" ht="12.75" customHeight="1">
      <c r="A2689" s="21" t="s">
        <v>294</v>
      </c>
      <c r="B2689" s="23">
        <v>41648</v>
      </c>
      <c r="C2689" s="21" t="s">
        <v>87</v>
      </c>
      <c r="D2689" s="24"/>
      <c r="E2689" s="24">
        <v>35</v>
      </c>
      <c r="F2689" s="23">
        <v>41702</v>
      </c>
      <c r="G2689" s="24">
        <v>27</v>
      </c>
      <c r="H2689" s="22">
        <v>94</v>
      </c>
      <c r="I2689" s="25">
        <f>INDEX('TOL2008'!B:B,MATCH(A2689,'TOL2008'!A:A,0))</f>
        <v>18120</v>
      </c>
      <c r="J2689" s="25" t="str">
        <f>INDEX(Pääluokka!$H$2:$H$100,MATCH(VALUE(LEFT(Taulukko1[[#This Row],[TOL2008]],2)),Pääluokka!$G$2:$G$100,0))</f>
        <v>Teollisuus</v>
      </c>
      <c r="K2689" s="25" t="str">
        <f>INDEX(Pääluokka!$I$2:$I$100,MATCH(VALUE(LEFT(Taulukko1[[#This Row],[TOL2008]],2)),Pääluokka!$G$2:$G$100,0))</f>
        <v>Teollisuus (C-E)</v>
      </c>
    </row>
    <row r="2690" spans="1:11" ht="12.75" customHeight="1">
      <c r="A2690" s="21" t="s">
        <v>201</v>
      </c>
      <c r="B2690" s="23">
        <v>41648</v>
      </c>
      <c r="C2690" s="21" t="s">
        <v>200</v>
      </c>
      <c r="D2690" s="24"/>
      <c r="E2690" s="24">
        <v>15</v>
      </c>
      <c r="F2690" s="23">
        <v>41718</v>
      </c>
      <c r="G2690" s="24">
        <v>9</v>
      </c>
      <c r="H2690" s="22">
        <v>15</v>
      </c>
      <c r="I2690" s="25">
        <f>INDEX('TOL2008'!B:B,MATCH(A2690,'TOL2008'!A:A,0))</f>
        <v>21200</v>
      </c>
      <c r="J2690" s="25" t="str">
        <f>INDEX(Pääluokka!$H$2:$H$100,MATCH(VALUE(LEFT(Taulukko1[[#This Row],[TOL2008]],2)),Pääluokka!$G$2:$G$100,0))</f>
        <v>Teollisuus</v>
      </c>
      <c r="K2690" s="25" t="str">
        <f>INDEX(Pääluokka!$I$2:$I$100,MATCH(VALUE(LEFT(Taulukko1[[#This Row],[TOL2008]],2)),Pääluokka!$G$2:$G$100,0))</f>
        <v>Teollisuus (C-E)</v>
      </c>
    </row>
    <row r="2691" spans="1:11" ht="12.75" customHeight="1">
      <c r="A2691" s="21" t="s">
        <v>74</v>
      </c>
      <c r="B2691" s="23">
        <v>41648</v>
      </c>
      <c r="C2691" s="21" t="s">
        <v>73</v>
      </c>
      <c r="D2691" s="24" t="s">
        <v>25</v>
      </c>
      <c r="E2691" s="24">
        <v>7</v>
      </c>
      <c r="F2691" s="23"/>
      <c r="G2691" s="24"/>
      <c r="H2691" s="22">
        <v>30</v>
      </c>
      <c r="I2691" s="25">
        <f>INDEX('TOL2008'!B:B,MATCH(A2691,'TOL2008'!A:A,0))</f>
        <v>59110</v>
      </c>
      <c r="J2691" s="25" t="str">
        <f>INDEX(Pääluokka!$H$2:$H$100,MATCH(VALUE(LEFT(Taulukko1[[#This Row],[TOL2008]],2)),Pääluokka!$G$2:$G$100,0))</f>
        <v>Informaatio ja viestintä</v>
      </c>
      <c r="K2691" s="25" t="str">
        <f>INDEX(Pääluokka!$I$2:$I$100,MATCH(VALUE(LEFT(Taulukko1[[#This Row],[TOL2008]],2)),Pääluokka!$G$2:$G$100,0))</f>
        <v>Palvelualat (G-N, R, S)</v>
      </c>
    </row>
    <row r="2692" spans="1:11" ht="12.75" customHeight="1">
      <c r="A2692" s="21" t="s">
        <v>538</v>
      </c>
      <c r="B2692" s="23">
        <v>41649</v>
      </c>
      <c r="C2692" s="21" t="s">
        <v>537</v>
      </c>
      <c r="D2692" s="24"/>
      <c r="E2692" s="24">
        <v>355</v>
      </c>
      <c r="F2692" s="23">
        <v>41667</v>
      </c>
      <c r="G2692" s="24">
        <v>355</v>
      </c>
      <c r="H2692" s="22">
        <v>355</v>
      </c>
      <c r="I2692" s="25">
        <f>INDEX('TOL2008'!B:B,MATCH(A2692,'TOL2008'!A:A,0))</f>
        <v>16239</v>
      </c>
      <c r="J2692" s="25" t="str">
        <f>INDEX(Pääluokka!$H$2:$H$100,MATCH(VALUE(LEFT(Taulukko1[[#This Row],[TOL2008]],2)),Pääluokka!$G$2:$G$100,0))</f>
        <v>Teollisuus</v>
      </c>
      <c r="K2692" s="25" t="str">
        <f>INDEX(Pääluokka!$I$2:$I$100,MATCH(VALUE(LEFT(Taulukko1[[#This Row],[TOL2008]],2)),Pääluokka!$G$2:$G$100,0))</f>
        <v>Teollisuus (C-E)</v>
      </c>
    </row>
    <row r="2693" spans="1:11" ht="12.75" customHeight="1">
      <c r="A2693" s="21" t="s">
        <v>685</v>
      </c>
      <c r="B2693" s="23">
        <v>41652</v>
      </c>
      <c r="C2693" s="21" t="s">
        <v>5095</v>
      </c>
      <c r="D2693" s="24"/>
      <c r="E2693" s="24"/>
      <c r="F2693" s="23">
        <v>42391</v>
      </c>
      <c r="G2693" s="24">
        <v>15</v>
      </c>
      <c r="H2693" s="22">
        <v>78</v>
      </c>
      <c r="I2693" s="25">
        <f>INDEX('TOL2008'!B:B,MATCH(A2693,'TOL2008'!A:A,0))</f>
        <v>25720</v>
      </c>
      <c r="J2693" s="25" t="str">
        <f>INDEX(Pääluokka!$H$2:$H$100,MATCH(VALUE(LEFT(Taulukko1[[#This Row],[TOL2008]],2)),Pääluokka!$G$2:$G$100,0))</f>
        <v>Teollisuus</v>
      </c>
      <c r="K2693" s="25" t="str">
        <f>INDEX(Pääluokka!$I$2:$I$100,MATCH(VALUE(LEFT(Taulukko1[[#This Row],[TOL2008]],2)),Pääluokka!$G$2:$G$100,0))</f>
        <v>Teollisuus (C-E)</v>
      </c>
    </row>
    <row r="2694" spans="1:11" ht="12.75" customHeight="1">
      <c r="A2694" s="21" t="s">
        <v>426</v>
      </c>
      <c r="B2694" s="23">
        <v>41653</v>
      </c>
      <c r="C2694" s="21" t="s">
        <v>425</v>
      </c>
      <c r="D2694" s="24"/>
      <c r="E2694" s="24">
        <v>9</v>
      </c>
      <c r="F2694" s="23"/>
      <c r="G2694" s="24"/>
      <c r="H2694" s="22">
        <v>80</v>
      </c>
      <c r="I2694" s="25">
        <f>INDEX('TOL2008'!B:B,MATCH(A2694,'TOL2008'!A:A,0))</f>
        <v>58130</v>
      </c>
      <c r="J2694" s="25" t="str">
        <f>INDEX(Pääluokka!$H$2:$H$100,MATCH(VALUE(LEFT(Taulukko1[[#This Row],[TOL2008]],2)),Pääluokka!$G$2:$G$100,0))</f>
        <v>Informaatio ja viestintä</v>
      </c>
      <c r="K2694" s="25" t="str">
        <f>INDEX(Pääluokka!$I$2:$I$100,MATCH(VALUE(LEFT(Taulukko1[[#This Row],[TOL2008]],2)),Pääluokka!$G$2:$G$100,0))</f>
        <v>Palvelualat (G-N, R, S)</v>
      </c>
    </row>
    <row r="2695" spans="1:11" ht="12.75" customHeight="1">
      <c r="A2695" t="s">
        <v>494</v>
      </c>
      <c r="B2695" s="23">
        <v>41654</v>
      </c>
      <c r="C2695" t="s">
        <v>87</v>
      </c>
      <c r="D2695" s="24"/>
      <c r="E2695" s="24">
        <v>140</v>
      </c>
      <c r="F2695" s="23">
        <v>41716</v>
      </c>
      <c r="G2695" s="24">
        <v>110</v>
      </c>
      <c r="H2695" s="22">
        <v>830</v>
      </c>
      <c r="I2695" s="25">
        <f>INDEX('TOL2008'!B:B,MATCH(A2695,'TOL2008'!A:A,0))</f>
        <v>11050</v>
      </c>
      <c r="J2695" s="25" t="str">
        <f>INDEX(Pääluokka!$H$2:$H$100,MATCH(VALUE(LEFT(Taulukko1[[#This Row],[TOL2008]],2)),Pääluokka!$G$2:$G$100,0))</f>
        <v>Teollisuus</v>
      </c>
      <c r="K2695" s="25" t="str">
        <f>INDEX(Pääluokka!$I$2:$I$100,MATCH(VALUE(LEFT(Taulukko1[[#This Row],[TOL2008]],2)),Pääluokka!$G$2:$G$100,0))</f>
        <v>Teollisuus (C-E)</v>
      </c>
    </row>
    <row r="2696" spans="1:11" ht="12.75" customHeight="1">
      <c r="A2696" s="21" t="s">
        <v>140</v>
      </c>
      <c r="B2696" s="23">
        <v>41654</v>
      </c>
      <c r="C2696" s="21" t="s">
        <v>139</v>
      </c>
      <c r="D2696" s="24">
        <v>0</v>
      </c>
      <c r="E2696" s="24"/>
      <c r="F2696" s="23">
        <v>41691</v>
      </c>
      <c r="G2696" s="24">
        <v>0</v>
      </c>
      <c r="H2696" s="22">
        <v>650</v>
      </c>
      <c r="I2696" s="25" t="str">
        <f>INDEX('TOL2008'!B:B,MATCH(A2696,'TOL2008'!A:A,0))</f>
        <v>02400</v>
      </c>
      <c r="J2696" s="25" t="str">
        <f>INDEX(Pääluokka!$H$2:$H$100,MATCH(VALUE(LEFT(Taulukko1[[#This Row],[TOL2008]],2)),Pääluokka!$G$2:$G$100,0))</f>
        <v>Maatalous, metsätalous ja kalatalous</v>
      </c>
      <c r="K2696" s="25" t="str">
        <f>INDEX(Pääluokka!$I$2:$I$100,MATCH(VALUE(LEFT(Taulukko1[[#This Row],[TOL2008]],2)),Pääluokka!$G$2:$G$100,0))</f>
        <v>Alkutuotanto (A-B)</v>
      </c>
    </row>
    <row r="2697" spans="1:11" ht="12.75" customHeight="1">
      <c r="A2697" s="21" t="s">
        <v>68</v>
      </c>
      <c r="B2697" s="23">
        <v>41654</v>
      </c>
      <c r="C2697" s="21" t="s">
        <v>67</v>
      </c>
      <c r="D2697" s="24"/>
      <c r="E2697" s="24">
        <v>20</v>
      </c>
      <c r="F2697" s="23"/>
      <c r="G2697" s="24"/>
      <c r="H2697" s="22">
        <v>60</v>
      </c>
      <c r="I2697" s="25">
        <f>INDEX('TOL2008'!B:B,MATCH(A2697,'TOL2008'!A:A,0))</f>
        <v>17230</v>
      </c>
      <c r="J2697" s="25" t="str">
        <f>INDEX(Pääluokka!$H$2:$H$100,MATCH(VALUE(LEFT(Taulukko1[[#This Row],[TOL2008]],2)),Pääluokka!$G$2:$G$100,0))</f>
        <v>Teollisuus</v>
      </c>
      <c r="K2697" s="25" t="str">
        <f>INDEX(Pääluokka!$I$2:$I$100,MATCH(VALUE(LEFT(Taulukko1[[#This Row],[TOL2008]],2)),Pääluokka!$G$2:$G$100,0))</f>
        <v>Teollisuus (C-E)</v>
      </c>
    </row>
    <row r="2698" spans="1:11" ht="12.75" customHeight="1">
      <c r="A2698" s="21" t="s">
        <v>1</v>
      </c>
      <c r="B2698" s="23">
        <v>41654</v>
      </c>
      <c r="C2698" s="21" t="s">
        <v>0</v>
      </c>
      <c r="D2698" s="24"/>
      <c r="E2698" s="24">
        <v>6</v>
      </c>
      <c r="F2698" s="23">
        <v>41712</v>
      </c>
      <c r="G2698" s="24">
        <v>1</v>
      </c>
      <c r="H2698" s="22">
        <v>13</v>
      </c>
      <c r="I2698" s="25">
        <f>INDEX('TOL2008'!B:B,MATCH(A2698,'TOL2008'!A:A,0))</f>
        <v>64190</v>
      </c>
      <c r="J2698" s="25" t="str">
        <f>INDEX(Pääluokka!$H$2:$H$100,MATCH(VALUE(LEFT(Taulukko1[[#This Row],[TOL2008]],2)),Pääluokka!$G$2:$G$100,0))</f>
        <v>Rahoitus- ja vakuutustoiminta</v>
      </c>
      <c r="K2698" s="25" t="str">
        <f>INDEX(Pääluokka!$I$2:$I$100,MATCH(VALUE(LEFT(Taulukko1[[#This Row],[TOL2008]],2)),Pääluokka!$G$2:$G$100,0))</f>
        <v>Palvelualat (G-N, R, S)</v>
      </c>
    </row>
    <row r="2699" spans="1:11" ht="12.75" customHeight="1">
      <c r="A2699" s="21" t="s">
        <v>542</v>
      </c>
      <c r="B2699" s="23">
        <v>41655</v>
      </c>
      <c r="C2699" s="21" t="s">
        <v>544</v>
      </c>
      <c r="D2699" s="24"/>
      <c r="E2699" s="24">
        <v>40</v>
      </c>
      <c r="F2699" s="23">
        <v>41710</v>
      </c>
      <c r="G2699" s="24">
        <v>29</v>
      </c>
      <c r="H2699" s="22">
        <v>100</v>
      </c>
      <c r="I2699" s="25">
        <f>INDEX('TOL2008'!B:B,MATCH(A2699,'TOL2008'!A:A,0))</f>
        <v>10710</v>
      </c>
      <c r="J2699" s="25" t="str">
        <f>INDEX(Pääluokka!$H$2:$H$100,MATCH(VALUE(LEFT(Taulukko1[[#This Row],[TOL2008]],2)),Pääluokka!$G$2:$G$100,0))</f>
        <v>Teollisuus</v>
      </c>
      <c r="K2699" s="25" t="str">
        <f>INDEX(Pääluokka!$I$2:$I$100,MATCH(VALUE(LEFT(Taulukko1[[#This Row],[TOL2008]],2)),Pääluokka!$G$2:$G$100,0))</f>
        <v>Teollisuus (C-E)</v>
      </c>
    </row>
    <row r="2700" spans="1:11" ht="12.75" customHeight="1">
      <c r="A2700" s="21" t="s">
        <v>304</v>
      </c>
      <c r="B2700" s="23">
        <v>41655</v>
      </c>
      <c r="C2700" s="21" t="s">
        <v>305</v>
      </c>
      <c r="D2700" s="24"/>
      <c r="E2700" s="24">
        <v>25</v>
      </c>
      <c r="F2700" s="23">
        <v>41715</v>
      </c>
      <c r="G2700" s="24">
        <v>13</v>
      </c>
      <c r="H2700" s="22">
        <v>90</v>
      </c>
      <c r="I2700" s="25">
        <f>INDEX('TOL2008'!B:B,MATCH(A2700,'TOL2008'!A:A,0))</f>
        <v>11050</v>
      </c>
      <c r="J2700" s="25" t="str">
        <f>INDEX(Pääluokka!$H$2:$H$100,MATCH(VALUE(LEFT(Taulukko1[[#This Row],[TOL2008]],2)),Pääluokka!$G$2:$G$100,0))</f>
        <v>Teollisuus</v>
      </c>
      <c r="K2700" s="25" t="str">
        <f>INDEX(Pääluokka!$I$2:$I$100,MATCH(VALUE(LEFT(Taulukko1[[#This Row],[TOL2008]],2)),Pääluokka!$G$2:$G$100,0))</f>
        <v>Teollisuus (C-E)</v>
      </c>
    </row>
    <row r="2701" spans="1:11" ht="12.75" customHeight="1">
      <c r="A2701" s="21" t="s">
        <v>157</v>
      </c>
      <c r="B2701" s="23">
        <v>41655</v>
      </c>
      <c r="C2701" s="21" t="s">
        <v>156</v>
      </c>
      <c r="D2701" s="24"/>
      <c r="E2701" s="24">
        <v>9</v>
      </c>
      <c r="F2701" s="23"/>
      <c r="G2701" s="24"/>
      <c r="H2701" s="22">
        <v>70</v>
      </c>
      <c r="I2701" s="25">
        <f>INDEX('TOL2008'!B:B,MATCH(A2701,'TOL2008'!A:A,0))</f>
        <v>58110</v>
      </c>
      <c r="J2701" s="25" t="str">
        <f>INDEX(Pääluokka!$H$2:$H$100,MATCH(VALUE(LEFT(Taulukko1[[#This Row],[TOL2008]],2)),Pääluokka!$G$2:$G$100,0))</f>
        <v>Informaatio ja viestintä</v>
      </c>
      <c r="K2701" s="25" t="str">
        <f>INDEX(Pääluokka!$I$2:$I$100,MATCH(VALUE(LEFT(Taulukko1[[#This Row],[TOL2008]],2)),Pääluokka!$G$2:$G$100,0))</f>
        <v>Palvelualat (G-N, R, S)</v>
      </c>
    </row>
    <row r="2702" spans="1:11" ht="12.75" customHeight="1">
      <c r="A2702" t="s">
        <v>401</v>
      </c>
      <c r="B2702" s="23">
        <v>41656</v>
      </c>
      <c r="C2702" s="21" t="s">
        <v>400</v>
      </c>
      <c r="D2702" s="24"/>
      <c r="E2702" s="24">
        <v>25</v>
      </c>
      <c r="F2702" s="23">
        <v>41719</v>
      </c>
      <c r="G2702" s="24">
        <v>12</v>
      </c>
      <c r="H2702" s="22">
        <v>140</v>
      </c>
      <c r="I2702" s="25">
        <f>INDEX('TOL2008'!B:B,MATCH(A2702,'TOL2008'!A:A,0))</f>
        <v>85420</v>
      </c>
      <c r="J2702" s="25" t="str">
        <f>INDEX(Pääluokka!$H$2:$H$100,MATCH(VALUE(LEFT(Taulukko1[[#This Row],[TOL2008]],2)),Pääluokka!$G$2:$G$100,0))</f>
        <v>Koulutus</v>
      </c>
      <c r="K2702" s="25" t="str">
        <f>INDEX(Pääluokka!$I$2:$I$100,MATCH(VALUE(LEFT(Taulukko1[[#This Row],[TOL2008]],2)),Pääluokka!$G$2:$G$100,0))</f>
        <v>Muut toimialat (O-Q, T-X)</v>
      </c>
    </row>
    <row r="2703" spans="1:11" ht="12.75" customHeight="1">
      <c r="A2703" s="21" t="s">
        <v>255</v>
      </c>
      <c r="B2703" s="23">
        <v>41656</v>
      </c>
      <c r="C2703" s="21" t="s">
        <v>256</v>
      </c>
      <c r="D2703" s="24"/>
      <c r="E2703" s="24">
        <v>35</v>
      </c>
      <c r="F2703" s="23"/>
      <c r="G2703" s="24"/>
      <c r="H2703" s="22">
        <v>750</v>
      </c>
      <c r="I2703" s="25">
        <f>INDEX('TOL2008'!B:B,MATCH(A2703,'TOL2008'!A:A,0))</f>
        <v>65121</v>
      </c>
      <c r="J2703" s="25" t="str">
        <f>INDEX(Pääluokka!$H$2:$H$100,MATCH(VALUE(LEFT(Taulukko1[[#This Row],[TOL2008]],2)),Pääluokka!$G$2:$G$100,0))</f>
        <v>Rahoitus- ja vakuutustoiminta</v>
      </c>
      <c r="K2703" s="25" t="str">
        <f>INDEX(Pääluokka!$I$2:$I$100,MATCH(VALUE(LEFT(Taulukko1[[#This Row],[TOL2008]],2)),Pääluokka!$G$2:$G$100,0))</f>
        <v>Palvelualat (G-N, R, S)</v>
      </c>
    </row>
    <row r="2704" spans="1:11" ht="12.75" customHeight="1">
      <c r="A2704" s="21" t="s">
        <v>535</v>
      </c>
      <c r="B2704" s="23">
        <v>41659</v>
      </c>
      <c r="C2704" s="21" t="s">
        <v>536</v>
      </c>
      <c r="D2704" s="24">
        <v>20</v>
      </c>
      <c r="E2704" s="24"/>
      <c r="F2704" s="23">
        <v>41701</v>
      </c>
      <c r="G2704" s="24"/>
      <c r="H2704" s="22">
        <v>20</v>
      </c>
      <c r="I2704" s="25">
        <f>INDEX('TOL2008'!B:B,MATCH(A2704,'TOL2008'!A:A,0))</f>
        <v>52230</v>
      </c>
      <c r="J2704" s="25" t="str">
        <f>INDEX(Pääluokka!$H$2:$H$100,MATCH(VALUE(LEFT(Taulukko1[[#This Row],[TOL2008]],2)),Pääluokka!$G$2:$G$100,0))</f>
        <v>Kuljetus ja varastointi</v>
      </c>
      <c r="K2704" s="25" t="str">
        <f>INDEX(Pääluokka!$I$2:$I$100,MATCH(VALUE(LEFT(Taulukko1[[#This Row],[TOL2008]],2)),Pääluokka!$G$2:$G$100,0))</f>
        <v>Palvelualat (G-N, R, S)</v>
      </c>
    </row>
    <row r="2705" spans="1:11" ht="12.75" customHeight="1">
      <c r="A2705" t="s">
        <v>391</v>
      </c>
      <c r="B2705" s="23">
        <v>41659</v>
      </c>
      <c r="C2705" s="21" t="s">
        <v>390</v>
      </c>
      <c r="D2705" s="24"/>
      <c r="E2705" s="24">
        <v>115</v>
      </c>
      <c r="F2705" s="23">
        <v>41710</v>
      </c>
      <c r="G2705" s="24"/>
      <c r="H2705" s="22">
        <v>180</v>
      </c>
      <c r="I2705" s="25">
        <f>INDEX('TOL2008'!B:B,MATCH(A2705,'TOL2008'!A:A,0))</f>
        <v>38110</v>
      </c>
      <c r="J2705" s="25" t="str">
        <f>INDEX(Pääluokka!$H$2:$H$100,MATCH(VALUE(LEFT(Taulukko1[[#This Row],[TOL2008]],2)),Pääluokka!$G$2:$G$100,0))</f>
        <v>Vesihuolto, viemäri- ja jätevesihuolto, jätehuolto ja muu ympäristön puhtaanapito</v>
      </c>
      <c r="K2705" s="25" t="str">
        <f>INDEX(Pääluokka!$I$2:$I$100,MATCH(VALUE(LEFT(Taulukko1[[#This Row],[TOL2008]],2)),Pääluokka!$G$2:$G$100,0))</f>
        <v>Teollisuus (C-E)</v>
      </c>
    </row>
    <row r="2706" spans="1:11" ht="12.75" customHeight="1">
      <c r="A2706" s="21" t="s">
        <v>311</v>
      </c>
      <c r="B2706" s="23">
        <v>41659</v>
      </c>
      <c r="C2706" s="21" t="s">
        <v>312</v>
      </c>
      <c r="D2706" s="24"/>
      <c r="E2706" s="24">
        <v>9</v>
      </c>
      <c r="F2706" s="23">
        <v>41681</v>
      </c>
      <c r="G2706" s="24">
        <v>9</v>
      </c>
      <c r="H2706" s="22">
        <v>21</v>
      </c>
      <c r="I2706" s="25">
        <f>INDEX('TOL2008'!B:B,MATCH(A2706,'TOL2008'!A:A,0))</f>
        <v>52291</v>
      </c>
      <c r="J2706" s="25" t="str">
        <f>INDEX(Pääluokka!$H$2:$H$100,MATCH(VALUE(LEFT(Taulukko1[[#This Row],[TOL2008]],2)),Pääluokka!$G$2:$G$100,0))</f>
        <v>Kuljetus ja varastointi</v>
      </c>
      <c r="K2706" s="25" t="str">
        <f>INDEX(Pääluokka!$I$2:$I$100,MATCH(VALUE(LEFT(Taulukko1[[#This Row],[TOL2008]],2)),Pääluokka!$G$2:$G$100,0))</f>
        <v>Palvelualat (G-N, R, S)</v>
      </c>
    </row>
    <row r="2707" spans="1:11" ht="12.75" customHeight="1">
      <c r="A2707" s="21" t="s">
        <v>266</v>
      </c>
      <c r="B2707" s="23">
        <v>41660</v>
      </c>
      <c r="C2707" s="21" t="s">
        <v>265</v>
      </c>
      <c r="D2707" s="24"/>
      <c r="E2707" s="24"/>
      <c r="F2707" s="23"/>
      <c r="G2707" s="24"/>
      <c r="H2707" s="22">
        <v>20</v>
      </c>
      <c r="I2707" s="25">
        <f>INDEX('TOL2008'!B:B,MATCH(A2707,'TOL2008'!A:A,0))</f>
        <v>14130</v>
      </c>
      <c r="J2707" s="25" t="str">
        <f>INDEX(Pääluokka!$H$2:$H$100,MATCH(VALUE(LEFT(Taulukko1[[#This Row],[TOL2008]],2)),Pääluokka!$G$2:$G$100,0))</f>
        <v>Teollisuus</v>
      </c>
      <c r="K2707" s="25" t="str">
        <f>INDEX(Pääluokka!$I$2:$I$100,MATCH(VALUE(LEFT(Taulukko1[[#This Row],[TOL2008]],2)),Pääluokka!$G$2:$G$100,0))</f>
        <v>Teollisuus (C-E)</v>
      </c>
    </row>
    <row r="2708" spans="1:11" ht="12.75" customHeight="1">
      <c r="A2708" s="21" t="s">
        <v>22</v>
      </c>
      <c r="B2708" s="23">
        <v>41660</v>
      </c>
      <c r="C2708" s="21" t="s">
        <v>21</v>
      </c>
      <c r="D2708" s="24"/>
      <c r="E2708" s="24">
        <v>25</v>
      </c>
      <c r="F2708" s="23"/>
      <c r="G2708" s="24"/>
      <c r="H2708" s="22">
        <v>500</v>
      </c>
      <c r="I2708" s="25">
        <f>INDEX('TOL2008'!B:B,MATCH(A2708,'TOL2008'!A:A,0))</f>
        <v>50101</v>
      </c>
      <c r="J2708" s="25" t="str">
        <f>INDEX(Pääluokka!$H$2:$H$100,MATCH(VALUE(LEFT(Taulukko1[[#This Row],[TOL2008]],2)),Pääluokka!$G$2:$G$100,0))</f>
        <v>Kuljetus ja varastointi</v>
      </c>
      <c r="K2708" s="25" t="str">
        <f>INDEX(Pääluokka!$I$2:$I$100,MATCH(VALUE(LEFT(Taulukko1[[#This Row],[TOL2008]],2)),Pääluokka!$G$2:$G$100,0))</f>
        <v>Palvelualat (G-N, R, S)</v>
      </c>
    </row>
    <row r="2709" spans="1:11" ht="12.75" customHeight="1">
      <c r="A2709" s="21" t="s">
        <v>407</v>
      </c>
      <c r="B2709" s="23">
        <v>41661</v>
      </c>
      <c r="C2709" t="s">
        <v>406</v>
      </c>
      <c r="D2709" s="24">
        <v>20</v>
      </c>
      <c r="E2709" s="24"/>
      <c r="F2709" s="23">
        <v>41677</v>
      </c>
      <c r="G2709" s="24">
        <v>3</v>
      </c>
      <c r="H2709" s="22">
        <v>23</v>
      </c>
      <c r="I2709" s="25">
        <f>INDEX('TOL2008'!B:B,MATCH(A2709,'TOL2008'!A:A,0))</f>
        <v>85591</v>
      </c>
      <c r="J2709" s="25" t="str">
        <f>INDEX(Pääluokka!$H$2:$H$100,MATCH(VALUE(LEFT(Taulukko1[[#This Row],[TOL2008]],2)),Pääluokka!$G$2:$G$100,0))</f>
        <v>Koulutus</v>
      </c>
      <c r="K2709" s="25" t="str">
        <f>INDEX(Pääluokka!$I$2:$I$100,MATCH(VALUE(LEFT(Taulukko1[[#This Row],[TOL2008]],2)),Pääluokka!$G$2:$G$100,0))</f>
        <v>Muut toimialat (O-Q, T-X)</v>
      </c>
    </row>
    <row r="2710" spans="1:11" ht="12.75" customHeight="1">
      <c r="A2710" s="21" t="s">
        <v>454</v>
      </c>
      <c r="B2710" s="23">
        <v>41662</v>
      </c>
      <c r="C2710" s="21" t="s">
        <v>460</v>
      </c>
      <c r="D2710" s="24"/>
      <c r="E2710" s="24">
        <v>19</v>
      </c>
      <c r="F2710" s="23"/>
      <c r="G2710" s="24"/>
      <c r="H2710" s="22">
        <v>23</v>
      </c>
      <c r="I2710" s="25">
        <f>INDEX('TOL2008'!B:B,MATCH(A2710,'TOL2008'!A:A,0))</f>
        <v>52291</v>
      </c>
      <c r="J2710" s="25" t="str">
        <f>INDEX(Pääluokka!$H$2:$H$100,MATCH(VALUE(LEFT(Taulukko1[[#This Row],[TOL2008]],2)),Pääluokka!$G$2:$G$100,0))</f>
        <v>Kuljetus ja varastointi</v>
      </c>
      <c r="K2710" s="25" t="str">
        <f>INDEX(Pääluokka!$I$2:$I$100,MATCH(VALUE(LEFT(Taulukko1[[#This Row],[TOL2008]],2)),Pääluokka!$G$2:$G$100,0))</f>
        <v>Palvelualat (G-N, R, S)</v>
      </c>
    </row>
    <row r="2711" spans="1:11" ht="12.75" customHeight="1">
      <c r="A2711" s="21" t="s">
        <v>252</v>
      </c>
      <c r="B2711" s="23">
        <v>41662</v>
      </c>
      <c r="C2711" s="21" t="s">
        <v>253</v>
      </c>
      <c r="D2711" s="24"/>
      <c r="E2711" s="24"/>
      <c r="F2711" s="23"/>
      <c r="G2711" s="24"/>
      <c r="H2711" s="22">
        <v>14</v>
      </c>
      <c r="I2711" s="25">
        <f>INDEX('TOL2008'!B:B,MATCH(A2711,'TOL2008'!A:A,0))</f>
        <v>49391</v>
      </c>
      <c r="J2711" s="25" t="str">
        <f>INDEX(Pääluokka!$H$2:$H$100,MATCH(VALUE(LEFT(Taulukko1[[#This Row],[TOL2008]],2)),Pääluokka!$G$2:$G$100,0))</f>
        <v>Kuljetus ja varastointi</v>
      </c>
      <c r="K2711" s="25" t="str">
        <f>INDEX(Pääluokka!$I$2:$I$100,MATCH(VALUE(LEFT(Taulukko1[[#This Row],[TOL2008]],2)),Pääluokka!$G$2:$G$100,0))</f>
        <v>Palvelualat (G-N, R, S)</v>
      </c>
    </row>
    <row r="2712" spans="1:11" ht="12.75" customHeight="1">
      <c r="A2712" s="21" t="s">
        <v>454</v>
      </c>
      <c r="B2712" s="23">
        <v>41662</v>
      </c>
      <c r="C2712" s="21" t="s">
        <v>461</v>
      </c>
      <c r="D2712" s="24"/>
      <c r="E2712" s="24">
        <v>1200</v>
      </c>
      <c r="F2712" s="23">
        <v>41711</v>
      </c>
      <c r="G2712" s="21">
        <v>495</v>
      </c>
      <c r="H2712" s="24">
        <v>8170</v>
      </c>
      <c r="I2712" s="25">
        <f>INDEX('TOL2008'!B:B,MATCH(A2712,'TOL2008'!A:A,0))</f>
        <v>52291</v>
      </c>
      <c r="J2712" s="25" t="str">
        <f>INDEX(Pääluokka!$H$2:$H$100,MATCH(VALUE(LEFT(Taulukko1[[#This Row],[TOL2008]],2)),Pääluokka!$G$2:$G$100,0))</f>
        <v>Kuljetus ja varastointi</v>
      </c>
      <c r="K2712" s="25" t="str">
        <f>INDEX(Pääluokka!$I$2:$I$100,MATCH(VALUE(LEFT(Taulukko1[[#This Row],[TOL2008]],2)),Pääluokka!$G$2:$G$100,0))</f>
        <v>Palvelualat (G-N, R, S)</v>
      </c>
    </row>
    <row r="2713" spans="1:11" ht="12.75" customHeight="1">
      <c r="A2713" s="21" t="s">
        <v>632</v>
      </c>
      <c r="B2713" s="23">
        <v>41663</v>
      </c>
      <c r="C2713" s="21" t="s">
        <v>631</v>
      </c>
      <c r="D2713" s="24"/>
      <c r="E2713" s="24">
        <v>30</v>
      </c>
      <c r="F2713" s="23">
        <v>41695</v>
      </c>
      <c r="G2713" s="24">
        <v>22</v>
      </c>
      <c r="H2713" s="22">
        <v>40</v>
      </c>
      <c r="I2713" s="25">
        <f>INDEX('TOL2008'!B:B,MATCH(A2713,'TOL2008'!A:A,0))</f>
        <v>62010</v>
      </c>
      <c r="J2713" s="25" t="str">
        <f>INDEX(Pääluokka!$H$2:$H$100,MATCH(VALUE(LEFT(Taulukko1[[#This Row],[TOL2008]],2)),Pääluokka!$G$2:$G$100,0))</f>
        <v>Informaatio ja viestintä</v>
      </c>
      <c r="K2713" s="25" t="str">
        <f>INDEX(Pääluokka!$I$2:$I$100,MATCH(VALUE(LEFT(Taulukko1[[#This Row],[TOL2008]],2)),Pääluokka!$G$2:$G$100,0))</f>
        <v>Palvelualat (G-N, R, S)</v>
      </c>
    </row>
    <row r="2714" spans="1:11" ht="12.75" customHeight="1">
      <c r="A2714" s="21" t="s">
        <v>571</v>
      </c>
      <c r="B2714" s="23">
        <v>41663</v>
      </c>
      <c r="C2714" s="21" t="s">
        <v>573</v>
      </c>
      <c r="D2714" s="24"/>
      <c r="E2714" s="24">
        <v>20</v>
      </c>
      <c r="F2714" s="23"/>
      <c r="G2714" s="24"/>
      <c r="H2714" s="22">
        <v>150</v>
      </c>
      <c r="I2714" s="25">
        <f>INDEX('TOL2008'!B:B,MATCH(A2714,'TOL2008'!A:A,0))</f>
        <v>33129</v>
      </c>
      <c r="J2714" s="25" t="str">
        <f>INDEX(Pääluokka!$H$2:$H$100,MATCH(VALUE(LEFT(Taulukko1[[#This Row],[TOL2008]],2)),Pääluokka!$G$2:$G$100,0))</f>
        <v>Teollisuus</v>
      </c>
      <c r="K2714" s="25" t="str">
        <f>INDEX(Pääluokka!$I$2:$I$100,MATCH(VALUE(LEFT(Taulukko1[[#This Row],[TOL2008]],2)),Pääluokka!$G$2:$G$100,0))</f>
        <v>Teollisuus (C-E)</v>
      </c>
    </row>
    <row r="2715" spans="1:11" ht="12.75" customHeight="1">
      <c r="A2715" s="21" t="s">
        <v>148</v>
      </c>
      <c r="B2715" s="23">
        <v>41663</v>
      </c>
      <c r="C2715" t="s">
        <v>149</v>
      </c>
      <c r="D2715" s="24"/>
      <c r="E2715" s="24">
        <v>90</v>
      </c>
      <c r="F2715" s="23">
        <v>41729</v>
      </c>
      <c r="G2715" s="24">
        <v>88</v>
      </c>
      <c r="H2715" s="22">
        <v>90</v>
      </c>
      <c r="I2715" s="25">
        <f>INDEX('TOL2008'!B:B,MATCH(A2715,'TOL2008'!A:A,0))</f>
        <v>17120</v>
      </c>
      <c r="J2715" s="25" t="str">
        <f>INDEX(Pääluokka!$H$2:$H$100,MATCH(VALUE(LEFT(Taulukko1[[#This Row],[TOL2008]],2)),Pääluokka!$G$2:$G$100,0))</f>
        <v>Teollisuus</v>
      </c>
      <c r="K2715" s="25" t="str">
        <f>INDEX(Pääluokka!$I$2:$I$100,MATCH(VALUE(LEFT(Taulukko1[[#This Row],[TOL2008]],2)),Pääluokka!$G$2:$G$100,0))</f>
        <v>Teollisuus (C-E)</v>
      </c>
    </row>
    <row r="2716" spans="1:11" ht="12.75" customHeight="1">
      <c r="A2716" s="21" t="s">
        <v>624</v>
      </c>
      <c r="B2716" s="23">
        <v>41666</v>
      </c>
      <c r="C2716" s="21" t="s">
        <v>623</v>
      </c>
      <c r="D2716" s="24">
        <v>96</v>
      </c>
      <c r="E2716" s="24"/>
      <c r="F2716" s="23">
        <v>41683</v>
      </c>
      <c r="G2716" s="24">
        <v>0</v>
      </c>
      <c r="H2716" s="22">
        <v>96</v>
      </c>
      <c r="I2716" s="25">
        <f>INDEX('TOL2008'!B:B,MATCH(A2716,'TOL2008'!A:A,0))</f>
        <v>17230</v>
      </c>
      <c r="J2716" s="25" t="str">
        <f>INDEX(Pääluokka!$H$2:$H$100,MATCH(VALUE(LEFT(Taulukko1[[#This Row],[TOL2008]],2)),Pääluokka!$G$2:$G$100,0))</f>
        <v>Teollisuus</v>
      </c>
      <c r="K2716" s="25" t="str">
        <f>INDEX(Pääluokka!$I$2:$I$100,MATCH(VALUE(LEFT(Taulukko1[[#This Row],[TOL2008]],2)),Pääluokka!$G$2:$G$100,0))</f>
        <v>Teollisuus (C-E)</v>
      </c>
    </row>
    <row r="2717" spans="1:11" ht="12.75" customHeight="1">
      <c r="A2717" s="21" t="s">
        <v>238</v>
      </c>
      <c r="B2717" s="23">
        <v>41666</v>
      </c>
      <c r="C2717" s="21" t="s">
        <v>237</v>
      </c>
      <c r="D2717" s="24">
        <v>6</v>
      </c>
      <c r="E2717" s="24">
        <v>6</v>
      </c>
      <c r="F2717" s="23">
        <v>41711</v>
      </c>
      <c r="G2717" s="24">
        <v>4</v>
      </c>
      <c r="H2717" s="22">
        <v>23</v>
      </c>
      <c r="I2717" s="25">
        <f>INDEX('TOL2008'!B:B,MATCH(A2717,'TOL2008'!A:A,0))</f>
        <v>55101</v>
      </c>
      <c r="J2717" s="25" t="str">
        <f>INDEX(Pääluokka!$H$2:$H$100,MATCH(VALUE(LEFT(Taulukko1[[#This Row],[TOL2008]],2)),Pääluokka!$G$2:$G$100,0))</f>
        <v>Majoitus- ja ravitsemistoiminta</v>
      </c>
      <c r="K2717" s="25" t="str">
        <f>INDEX(Pääluokka!$I$2:$I$100,MATCH(VALUE(LEFT(Taulukko1[[#This Row],[TOL2008]],2)),Pääluokka!$G$2:$G$100,0))</f>
        <v>Palvelualat (G-N, R, S)</v>
      </c>
    </row>
    <row r="2718" spans="1:11" ht="12.75" customHeight="1">
      <c r="A2718" t="s">
        <v>95</v>
      </c>
      <c r="B2718" s="23">
        <v>41667</v>
      </c>
      <c r="C2718" s="21" t="s">
        <v>94</v>
      </c>
      <c r="D2718" s="24"/>
      <c r="E2718" s="24">
        <v>20</v>
      </c>
      <c r="F2718" s="23"/>
      <c r="G2718" s="24"/>
      <c r="H2718" s="22">
        <v>20</v>
      </c>
      <c r="I2718" s="25">
        <f>INDEX('TOL2008'!B:B,MATCH(A2718,'TOL2008'!A:A,0))</f>
        <v>32501</v>
      </c>
      <c r="J2718" s="25" t="str">
        <f>INDEX(Pääluokka!$H$2:$H$100,MATCH(VALUE(LEFT(Taulukko1[[#This Row],[TOL2008]],2)),Pääluokka!$G$2:$G$100,0))</f>
        <v>Teollisuus</v>
      </c>
      <c r="K2718" s="25" t="str">
        <f>INDEX(Pääluokka!$I$2:$I$100,MATCH(VALUE(LEFT(Taulukko1[[#This Row],[TOL2008]],2)),Pääluokka!$G$2:$G$100,0))</f>
        <v>Teollisuus (C-E)</v>
      </c>
    </row>
    <row r="2719" spans="1:11" ht="12.75" customHeight="1">
      <c r="A2719" s="21" t="s">
        <v>438</v>
      </c>
      <c r="B2719" s="23">
        <v>41668</v>
      </c>
      <c r="C2719" s="21" t="s">
        <v>437</v>
      </c>
      <c r="D2719" s="24"/>
      <c r="E2719" s="24"/>
      <c r="F2719" s="23">
        <v>41726</v>
      </c>
      <c r="G2719" s="24">
        <v>5</v>
      </c>
      <c r="H2719" s="22">
        <v>8</v>
      </c>
      <c r="I2719" s="25">
        <f>INDEX('TOL2008'!B:B,MATCH(A2719,'TOL2008'!A:A,0))</f>
        <v>88999</v>
      </c>
      <c r="J2719" s="25" t="str">
        <f>INDEX(Pääluokka!$H$2:$H$100,MATCH(VALUE(LEFT(Taulukko1[[#This Row],[TOL2008]],2)),Pääluokka!$G$2:$G$100,0))</f>
        <v>Terveys- ja sosiaalipalvelut</v>
      </c>
      <c r="K2719" s="25" t="str">
        <f>INDEX(Pääluokka!$I$2:$I$100,MATCH(VALUE(LEFT(Taulukko1[[#This Row],[TOL2008]],2)),Pääluokka!$G$2:$G$100,0))</f>
        <v>Muut toimialat (O-Q, T-X)</v>
      </c>
    </row>
    <row r="2720" spans="1:11" ht="12.75" customHeight="1">
      <c r="A2720" s="21" t="s">
        <v>410</v>
      </c>
      <c r="B2720" s="23">
        <v>41668</v>
      </c>
      <c r="C2720" s="21" t="s">
        <v>411</v>
      </c>
      <c r="D2720" s="24"/>
      <c r="E2720" s="24">
        <v>16</v>
      </c>
      <c r="F2720" s="23">
        <v>41715</v>
      </c>
      <c r="G2720" s="24">
        <v>3</v>
      </c>
      <c r="H2720" s="22">
        <v>21</v>
      </c>
      <c r="I2720" s="25">
        <f>INDEX('TOL2008'!B:B,MATCH(A2720,'TOL2008'!A:A,0))</f>
        <v>61100</v>
      </c>
      <c r="J2720" s="25" t="str">
        <f>INDEX(Pääluokka!$H$2:$H$100,MATCH(VALUE(LEFT(Taulukko1[[#This Row],[TOL2008]],2)),Pääluokka!$G$2:$G$100,0))</f>
        <v>Informaatio ja viestintä</v>
      </c>
      <c r="K2720" s="25" t="str">
        <f>INDEX(Pääluokka!$I$2:$I$100,MATCH(VALUE(LEFT(Taulukko1[[#This Row],[TOL2008]],2)),Pääluokka!$G$2:$G$100,0))</f>
        <v>Palvelualat (G-N, R, S)</v>
      </c>
    </row>
    <row r="2721" spans="1:11" ht="12.75" customHeight="1">
      <c r="A2721" s="21" t="s">
        <v>8</v>
      </c>
      <c r="B2721" s="23">
        <v>41668</v>
      </c>
      <c r="C2721" s="21" t="s">
        <v>7</v>
      </c>
      <c r="D2721" s="24"/>
      <c r="E2721" s="24">
        <v>200</v>
      </c>
      <c r="F2721" s="23">
        <v>41717</v>
      </c>
      <c r="G2721" s="24">
        <v>142</v>
      </c>
      <c r="H2721" s="22">
        <v>3600</v>
      </c>
      <c r="I2721" s="25">
        <f>INDEX('TOL2008'!B:B,MATCH(A2721,'TOL2008'!A:A,0))</f>
        <v>28110</v>
      </c>
      <c r="J2721" s="25" t="str">
        <f>INDEX(Pääluokka!$H$2:$H$100,MATCH(VALUE(LEFT(Taulukko1[[#This Row],[TOL2008]],2)),Pääluokka!$G$2:$G$100,0))</f>
        <v>Teollisuus</v>
      </c>
      <c r="K2721" s="25" t="str">
        <f>INDEX(Pääluokka!$I$2:$I$100,MATCH(VALUE(LEFT(Taulukko1[[#This Row],[TOL2008]],2)),Pääluokka!$G$2:$G$100,0))</f>
        <v>Teollisuus (C-E)</v>
      </c>
    </row>
    <row r="2722" spans="1:11" ht="12.75" customHeight="1">
      <c r="A2722" s="21" t="s">
        <v>370</v>
      </c>
      <c r="B2722" s="23">
        <v>41669</v>
      </c>
      <c r="C2722" s="21" t="s">
        <v>369</v>
      </c>
      <c r="D2722" s="24">
        <v>18</v>
      </c>
      <c r="E2722" s="24"/>
      <c r="F2722" s="23"/>
      <c r="G2722" s="24"/>
      <c r="H2722" s="22">
        <v>18</v>
      </c>
      <c r="I2722" s="25">
        <f>INDEX('TOL2008'!B:B,MATCH(A2722,'TOL2008'!A:A,0))</f>
        <v>33190</v>
      </c>
      <c r="J2722" s="25" t="str">
        <f>INDEX(Pääluokka!$H$2:$H$100,MATCH(VALUE(LEFT(Taulukko1[[#This Row],[TOL2008]],2)),Pääluokka!$G$2:$G$100,0))</f>
        <v>Teollisuus</v>
      </c>
      <c r="K2722" s="25" t="str">
        <f>INDEX(Pääluokka!$I$2:$I$100,MATCH(VALUE(LEFT(Taulukko1[[#This Row],[TOL2008]],2)),Pääluokka!$G$2:$G$100,0))</f>
        <v>Teollisuus (C-E)</v>
      </c>
    </row>
    <row r="2723" spans="1:11" ht="12.75" customHeight="1">
      <c r="A2723" s="21" t="s">
        <v>418</v>
      </c>
      <c r="B2723" s="23">
        <v>41670</v>
      </c>
      <c r="C2723" s="21" t="s">
        <v>417</v>
      </c>
      <c r="D2723" s="24"/>
      <c r="E2723" s="24">
        <v>15</v>
      </c>
      <c r="F2723" s="23">
        <v>41879</v>
      </c>
      <c r="G2723" s="24">
        <v>6</v>
      </c>
      <c r="H2723" s="22">
        <v>15</v>
      </c>
      <c r="I2723" s="25">
        <f>INDEX('TOL2008'!B:B,MATCH(A2723,'TOL2008'!A:A,0))</f>
        <v>16100</v>
      </c>
      <c r="J2723" s="25" t="str">
        <f>INDEX(Pääluokka!$H$2:$H$100,MATCH(VALUE(LEFT(Taulukko1[[#This Row],[TOL2008]],2)),Pääluokka!$G$2:$G$100,0))</f>
        <v>Teollisuus</v>
      </c>
      <c r="K2723" s="25" t="str">
        <f>INDEX(Pääluokka!$I$2:$I$100,MATCH(VALUE(LEFT(Taulukko1[[#This Row],[TOL2008]],2)),Pääluokka!$G$2:$G$100,0))</f>
        <v>Teollisuus (C-E)</v>
      </c>
    </row>
    <row r="2724" spans="1:11" ht="12.75" customHeight="1">
      <c r="A2724" s="21" t="s">
        <v>656</v>
      </c>
      <c r="B2724" s="23">
        <v>41671</v>
      </c>
      <c r="C2724" s="21" t="s">
        <v>655</v>
      </c>
      <c r="D2724" s="24"/>
      <c r="E2724" s="24"/>
      <c r="F2724" s="23">
        <v>41722</v>
      </c>
      <c r="G2724" s="24">
        <v>4</v>
      </c>
      <c r="H2724" s="22">
        <v>17</v>
      </c>
      <c r="I2724" s="25">
        <f>INDEX('TOL2008'!B:B,MATCH(A2724,'TOL2008'!A:A,0))</f>
        <v>62010</v>
      </c>
      <c r="J2724" s="25" t="str">
        <f>INDEX(Pääluokka!$H$2:$H$100,MATCH(VALUE(LEFT(Taulukko1[[#This Row],[TOL2008]],2)),Pääluokka!$G$2:$G$100,0))</f>
        <v>Informaatio ja viestintä</v>
      </c>
      <c r="K2724" s="25" t="str">
        <f>INDEX(Pääluokka!$I$2:$I$100,MATCH(VALUE(LEFT(Taulukko1[[#This Row],[TOL2008]],2)),Pääluokka!$G$2:$G$100,0))</f>
        <v>Palvelualat (G-N, R, S)</v>
      </c>
    </row>
    <row r="2725" spans="1:11" ht="12.75" customHeight="1">
      <c r="A2725" s="21" t="s">
        <v>613</v>
      </c>
      <c r="B2725" s="23">
        <v>41671</v>
      </c>
      <c r="C2725" s="21" t="s">
        <v>612</v>
      </c>
      <c r="D2725" s="24">
        <v>6</v>
      </c>
      <c r="E2725" s="24">
        <v>42</v>
      </c>
      <c r="F2725" s="23">
        <v>41726</v>
      </c>
      <c r="G2725" s="24">
        <v>7</v>
      </c>
      <c r="H2725" s="22">
        <v>42</v>
      </c>
      <c r="I2725" s="25">
        <f>INDEX('TOL2008'!B:B,MATCH(A2725,'TOL2008'!A:A,0))</f>
        <v>29200</v>
      </c>
      <c r="J2725" s="25" t="str">
        <f>INDEX(Pääluokka!$H$2:$H$100,MATCH(VALUE(LEFT(Taulukko1[[#This Row],[TOL2008]],2)),Pääluokka!$G$2:$G$100,0))</f>
        <v>Teollisuus</v>
      </c>
      <c r="K2725" s="25" t="str">
        <f>INDEX(Pääluokka!$I$2:$I$100,MATCH(VALUE(LEFT(Taulukko1[[#This Row],[TOL2008]],2)),Pääluokka!$G$2:$G$100,0))</f>
        <v>Teollisuus (C-E)</v>
      </c>
    </row>
    <row r="2726" spans="1:11" ht="12.75" customHeight="1">
      <c r="A2726" s="21" t="s">
        <v>467</v>
      </c>
      <c r="B2726" s="23">
        <v>41671</v>
      </c>
      <c r="C2726" s="21" t="s">
        <v>466</v>
      </c>
      <c r="D2726" s="24"/>
      <c r="E2726" s="24">
        <v>40</v>
      </c>
      <c r="F2726" s="23">
        <v>41709</v>
      </c>
      <c r="G2726" s="24">
        <v>36</v>
      </c>
      <c r="H2726" s="22">
        <v>40</v>
      </c>
      <c r="I2726" s="25">
        <f>INDEX('TOL2008'!B:B,MATCH(A2726,'TOL2008'!A:A,0))</f>
        <v>95110</v>
      </c>
      <c r="J2726" s="25" t="str">
        <f>INDEX(Pääluokka!$H$2:$H$100,MATCH(VALUE(LEFT(Taulukko1[[#This Row],[TOL2008]],2)),Pääluokka!$G$2:$G$100,0))</f>
        <v>Muu palvelutoiminta</v>
      </c>
      <c r="K2726" s="25" t="str">
        <f>INDEX(Pääluokka!$I$2:$I$100,MATCH(VALUE(LEFT(Taulukko1[[#This Row],[TOL2008]],2)),Pääluokka!$G$2:$G$100,0))</f>
        <v>Palvelualat (G-N, R, S)</v>
      </c>
    </row>
    <row r="2727" spans="1:11" ht="12.75" customHeight="1">
      <c r="A2727" s="21" t="s">
        <v>151</v>
      </c>
      <c r="B2727" s="23">
        <v>41673</v>
      </c>
      <c r="C2727" s="21" t="s">
        <v>154</v>
      </c>
      <c r="D2727" s="24"/>
      <c r="E2727" s="24">
        <v>200</v>
      </c>
      <c r="F2727" s="23"/>
      <c r="G2727" s="24"/>
      <c r="H2727" s="22">
        <v>430</v>
      </c>
      <c r="I2727" s="25">
        <f>INDEX('TOL2008'!B:B,MATCH(A2727,'TOL2008'!A:A,0))</f>
        <v>47192</v>
      </c>
      <c r="J2727" s="25" t="str">
        <f>INDEX(Pääluokka!$H$2:$H$100,MATCH(VALUE(LEFT(Taulukko1[[#This Row],[TOL2008]],2)),Pääluokka!$G$2:$G$100,0))</f>
        <v>Tukku- ja vähittäiskauppa; moottoriajoneuvojen ja moottoripyörien korjaus</v>
      </c>
      <c r="K2727" s="25" t="str">
        <f>INDEX(Pääluokka!$I$2:$I$100,MATCH(VALUE(LEFT(Taulukko1[[#This Row],[TOL2008]],2)),Pääluokka!$G$2:$G$100,0))</f>
        <v>Palvelualat (G-N, R, S)</v>
      </c>
    </row>
    <row r="2728" spans="1:11" ht="12.75" customHeight="1">
      <c r="A2728" s="21" t="s">
        <v>442</v>
      </c>
      <c r="B2728" s="23">
        <v>41674</v>
      </c>
      <c r="C2728" s="21" t="s">
        <v>441</v>
      </c>
      <c r="D2728" s="24"/>
      <c r="E2728" s="24">
        <v>35</v>
      </c>
      <c r="F2728" s="23">
        <v>41723</v>
      </c>
      <c r="G2728" s="24">
        <v>21</v>
      </c>
      <c r="H2728" s="22">
        <v>35</v>
      </c>
      <c r="I2728" s="25">
        <f>INDEX('TOL2008'!B:B,MATCH(A2728,'TOL2008'!A:A,0))</f>
        <v>29100</v>
      </c>
      <c r="J2728" s="25" t="str">
        <f>INDEX(Pääluokka!$H$2:$H$100,MATCH(VALUE(LEFT(Taulukko1[[#This Row],[TOL2008]],2)),Pääluokka!$G$2:$G$100,0))</f>
        <v>Teollisuus</v>
      </c>
      <c r="K2728" s="25" t="str">
        <f>INDEX(Pääluokka!$I$2:$I$100,MATCH(VALUE(LEFT(Taulukko1[[#This Row],[TOL2008]],2)),Pääluokka!$G$2:$G$100,0))</f>
        <v>Teollisuus (C-E)</v>
      </c>
    </row>
    <row r="2729" spans="1:11" ht="12.75" customHeight="1">
      <c r="A2729" s="21" t="s">
        <v>291</v>
      </c>
      <c r="B2729" s="23">
        <v>41674</v>
      </c>
      <c r="C2729" s="21" t="s">
        <v>290</v>
      </c>
      <c r="D2729" s="24" t="s">
        <v>25</v>
      </c>
      <c r="E2729" s="24">
        <v>110</v>
      </c>
      <c r="F2729" s="23">
        <v>41751</v>
      </c>
      <c r="G2729" s="24">
        <v>27</v>
      </c>
      <c r="H2729" s="22">
        <v>700</v>
      </c>
      <c r="I2729" s="25">
        <f>INDEX('TOL2008'!B:B,MATCH(A2729,'TOL2008'!A:A,0))</f>
        <v>85420</v>
      </c>
      <c r="J2729" s="25" t="str">
        <f>INDEX(Pääluokka!$H$2:$H$100,MATCH(VALUE(LEFT(Taulukko1[[#This Row],[TOL2008]],2)),Pääluokka!$G$2:$G$100,0))</f>
        <v>Koulutus</v>
      </c>
      <c r="K2729" s="25" t="str">
        <f>INDEX(Pääluokka!$I$2:$I$100,MATCH(VALUE(LEFT(Taulukko1[[#This Row],[TOL2008]],2)),Pääluokka!$G$2:$G$100,0))</f>
        <v>Muut toimialat (O-Q, T-X)</v>
      </c>
    </row>
    <row r="2730" spans="1:11" ht="12.75" customHeight="1">
      <c r="A2730" s="21" t="s">
        <v>366</v>
      </c>
      <c r="B2730" s="23">
        <v>41675</v>
      </c>
      <c r="C2730" s="21" t="s">
        <v>365</v>
      </c>
      <c r="D2730" s="24"/>
      <c r="E2730" s="24">
        <v>55</v>
      </c>
      <c r="F2730" s="23">
        <v>41725</v>
      </c>
      <c r="G2730" s="24">
        <v>22</v>
      </c>
      <c r="H2730" s="22">
        <v>151</v>
      </c>
      <c r="I2730" s="25">
        <f>INDEX('TOL2008'!B:B,MATCH(A2730,'TOL2008'!A:A,0))</f>
        <v>47719</v>
      </c>
      <c r="J2730" s="25" t="str">
        <f>INDEX(Pääluokka!$H$2:$H$100,MATCH(VALUE(LEFT(Taulukko1[[#This Row],[TOL2008]],2)),Pääluokka!$G$2:$G$100,0))</f>
        <v>Tukku- ja vähittäiskauppa; moottoriajoneuvojen ja moottoripyörien korjaus</v>
      </c>
      <c r="K2730" s="25" t="str">
        <f>INDEX(Pääluokka!$I$2:$I$100,MATCH(VALUE(LEFT(Taulukko1[[#This Row],[TOL2008]],2)),Pääluokka!$G$2:$G$100,0))</f>
        <v>Palvelualat (G-N, R, S)</v>
      </c>
    </row>
    <row r="2731" spans="1:11" ht="12.75" customHeight="1">
      <c r="A2731" s="21" t="s">
        <v>163</v>
      </c>
      <c r="B2731" s="23">
        <v>41675</v>
      </c>
      <c r="C2731" s="21" t="s">
        <v>162</v>
      </c>
      <c r="D2731" s="24"/>
      <c r="E2731" s="24">
        <v>76</v>
      </c>
      <c r="F2731" s="23">
        <v>41730</v>
      </c>
      <c r="G2731" s="24">
        <v>38</v>
      </c>
      <c r="H2731" s="22">
        <v>460</v>
      </c>
      <c r="I2731" s="25">
        <f>INDEX('TOL2008'!B:B,MATCH(A2731,'TOL2008'!A:A,0))</f>
        <v>66190</v>
      </c>
      <c r="J2731" s="25" t="str">
        <f>INDEX(Pääluokka!$H$2:$H$100,MATCH(VALUE(LEFT(Taulukko1[[#This Row],[TOL2008]],2)),Pääluokka!$G$2:$G$100,0))</f>
        <v>Rahoitus- ja vakuutustoiminta</v>
      </c>
      <c r="K2731" s="25" t="str">
        <f>INDEX(Pääluokka!$I$2:$I$100,MATCH(VALUE(LEFT(Taulukko1[[#This Row],[TOL2008]],2)),Pääluokka!$G$2:$G$100,0))</f>
        <v>Palvelualat (G-N, R, S)</v>
      </c>
    </row>
    <row r="2732" spans="1:11" ht="12.75" customHeight="1">
      <c r="A2732" s="21" t="s">
        <v>430</v>
      </c>
      <c r="B2732" s="23">
        <v>41676</v>
      </c>
      <c r="C2732" s="21" t="s">
        <v>433</v>
      </c>
      <c r="D2732" s="24" t="s">
        <v>25</v>
      </c>
      <c r="E2732" s="24"/>
      <c r="F2732" s="23">
        <v>41729</v>
      </c>
      <c r="G2732" s="24">
        <v>235</v>
      </c>
      <c r="H2732" s="22">
        <v>270</v>
      </c>
      <c r="I2732" s="25">
        <f>INDEX('TOL2008'!B:B,MATCH(A2732,'TOL2008'!A:A,0))</f>
        <v>46431</v>
      </c>
      <c r="J2732" s="25" t="str">
        <f>INDEX(Pääluokka!$H$2:$H$100,MATCH(VALUE(LEFT(Taulukko1[[#This Row],[TOL2008]],2)),Pääluokka!$G$2:$G$100,0))</f>
        <v>Tukku- ja vähittäiskauppa; moottoriajoneuvojen ja moottoripyörien korjaus</v>
      </c>
      <c r="K2732" s="25" t="str">
        <f>INDEX(Pääluokka!$I$2:$I$100,MATCH(VALUE(LEFT(Taulukko1[[#This Row],[TOL2008]],2)),Pääluokka!$G$2:$G$100,0))</f>
        <v>Palvelualat (G-N, R, S)</v>
      </c>
    </row>
    <row r="2733" spans="1:11" ht="12.75" customHeight="1">
      <c r="A2733" s="21" t="s">
        <v>571</v>
      </c>
      <c r="B2733" s="23">
        <v>41680</v>
      </c>
      <c r="C2733" s="21" t="s">
        <v>572</v>
      </c>
      <c r="D2733" s="24"/>
      <c r="E2733" s="24">
        <v>33</v>
      </c>
      <c r="F2733" s="23">
        <v>41752</v>
      </c>
      <c r="G2733" s="24">
        <v>30</v>
      </c>
      <c r="H2733" s="22">
        <v>300</v>
      </c>
      <c r="I2733" s="25">
        <f>INDEX('TOL2008'!B:B,MATCH(A2733,'TOL2008'!A:A,0))</f>
        <v>33129</v>
      </c>
      <c r="J2733" s="25" t="str">
        <f>INDEX(Pääluokka!$H$2:$H$100,MATCH(VALUE(LEFT(Taulukko1[[#This Row],[TOL2008]],2)),Pääluokka!$G$2:$G$100,0))</f>
        <v>Teollisuus</v>
      </c>
      <c r="K2733" s="25" t="str">
        <f>INDEX(Pääluokka!$I$2:$I$100,MATCH(VALUE(LEFT(Taulukko1[[#This Row],[TOL2008]],2)),Pääluokka!$G$2:$G$100,0))</f>
        <v>Teollisuus (C-E)</v>
      </c>
    </row>
    <row r="2734" spans="1:11" ht="12.75" customHeight="1">
      <c r="A2734" s="21" t="s">
        <v>337</v>
      </c>
      <c r="B2734" s="23">
        <v>41680</v>
      </c>
      <c r="C2734" s="21" t="s">
        <v>336</v>
      </c>
      <c r="D2734" s="24"/>
      <c r="E2734" s="24"/>
      <c r="F2734" s="23"/>
      <c r="G2734" s="24"/>
      <c r="H2734" s="22">
        <v>30</v>
      </c>
      <c r="I2734" s="25">
        <f>INDEX('TOL2008'!B:B,MATCH(A2734,'TOL2008'!A:A,0))</f>
        <v>47113</v>
      </c>
      <c r="J2734" s="25" t="str">
        <f>INDEX(Pääluokka!$H$2:$H$100,MATCH(VALUE(LEFT(Taulukko1[[#This Row],[TOL2008]],2)),Pääluokka!$G$2:$G$100,0))</f>
        <v>Tukku- ja vähittäiskauppa; moottoriajoneuvojen ja moottoripyörien korjaus</v>
      </c>
      <c r="K2734" s="25" t="str">
        <f>INDEX(Pääluokka!$I$2:$I$100,MATCH(VALUE(LEFT(Taulukko1[[#This Row],[TOL2008]],2)),Pääluokka!$G$2:$G$100,0))</f>
        <v>Palvelualat (G-N, R, S)</v>
      </c>
    </row>
    <row r="2735" spans="1:11" ht="12.75" customHeight="1">
      <c r="A2735" s="21" t="s">
        <v>15</v>
      </c>
      <c r="B2735" s="23">
        <v>41680</v>
      </c>
      <c r="C2735" s="21" t="s">
        <v>20</v>
      </c>
      <c r="D2735" s="24"/>
      <c r="E2735" s="24"/>
      <c r="F2735" s="23"/>
      <c r="G2735" s="24"/>
      <c r="H2735" s="22">
        <v>250</v>
      </c>
      <c r="I2735" s="25">
        <f>INDEX('TOL2008'!B:B,MATCH(A2735,'TOL2008'!A:A,0))</f>
        <v>49100</v>
      </c>
      <c r="J2735" s="25" t="str">
        <f>INDEX(Pääluokka!$H$2:$H$100,MATCH(VALUE(LEFT(Taulukko1[[#This Row],[TOL2008]],2)),Pääluokka!$G$2:$G$100,0))</f>
        <v>Kuljetus ja varastointi</v>
      </c>
      <c r="K2735" s="25" t="str">
        <f>INDEX(Pääluokka!$I$2:$I$100,MATCH(VALUE(LEFT(Taulukko1[[#This Row],[TOL2008]],2)),Pääluokka!$G$2:$G$100,0))</f>
        <v>Palvelualat (G-N, R, S)</v>
      </c>
    </row>
    <row r="2736" spans="1:11" ht="12.75" customHeight="1">
      <c r="A2736" s="21" t="s">
        <v>502</v>
      </c>
      <c r="B2736" s="23">
        <v>41682</v>
      </c>
      <c r="C2736" t="s">
        <v>501</v>
      </c>
      <c r="D2736" s="24"/>
      <c r="E2736" s="24">
        <v>60</v>
      </c>
      <c r="F2736" s="23">
        <v>41773</v>
      </c>
      <c r="G2736" s="24">
        <v>27</v>
      </c>
      <c r="H2736" s="22">
        <v>440</v>
      </c>
      <c r="I2736" s="25">
        <f>INDEX('TOL2008'!B:B,MATCH(A2736,'TOL2008'!A:A,0))</f>
        <v>84110</v>
      </c>
      <c r="J2736" s="25" t="str">
        <f>INDEX(Pääluokka!$H$2:$H$100,MATCH(VALUE(LEFT(Taulukko1[[#This Row],[TOL2008]],2)),Pääluokka!$G$2:$G$100,0))</f>
        <v>Julkinen hallinto ja maanpuolustus; pakollinen sosiaalivakuutus</v>
      </c>
      <c r="K2736" s="25" t="str">
        <f>INDEX(Pääluokka!$I$2:$I$100,MATCH(VALUE(LEFT(Taulukko1[[#This Row],[TOL2008]],2)),Pääluokka!$G$2:$G$100,0))</f>
        <v>Muut toimialat (O-Q, T-X)</v>
      </c>
    </row>
    <row r="2737" spans="1:11" ht="12.75" customHeight="1">
      <c r="A2737" t="s">
        <v>420</v>
      </c>
      <c r="B2737" s="23">
        <v>41682</v>
      </c>
      <c r="C2737" t="s">
        <v>419</v>
      </c>
      <c r="D2737" s="24">
        <v>1</v>
      </c>
      <c r="E2737" s="24">
        <v>9</v>
      </c>
      <c r="F2737" s="23">
        <v>41709</v>
      </c>
      <c r="G2737" s="24">
        <v>7</v>
      </c>
      <c r="H2737" s="22">
        <v>60</v>
      </c>
      <c r="I2737" s="25">
        <f>INDEX('TOL2008'!B:B,MATCH(A2737,'TOL2008'!A:A,0))</f>
        <v>62090</v>
      </c>
      <c r="J2737" s="25" t="str">
        <f>INDEX(Pääluokka!$H$2:$H$100,MATCH(VALUE(LEFT(Taulukko1[[#This Row],[TOL2008]],2)),Pääluokka!$G$2:$G$100,0))</f>
        <v>Informaatio ja viestintä</v>
      </c>
      <c r="K2737" s="25" t="str">
        <f>INDEX(Pääluokka!$I$2:$I$100,MATCH(VALUE(LEFT(Taulukko1[[#This Row],[TOL2008]],2)),Pääluokka!$G$2:$G$100,0))</f>
        <v>Palvelualat (G-N, R, S)</v>
      </c>
    </row>
    <row r="2738" spans="1:11" ht="12.75" customHeight="1">
      <c r="A2738" s="21" t="s">
        <v>569</v>
      </c>
      <c r="B2738" s="23">
        <v>41683</v>
      </c>
      <c r="C2738" s="21" t="s">
        <v>568</v>
      </c>
      <c r="D2738" s="24" t="s">
        <v>25</v>
      </c>
      <c r="E2738" s="24">
        <v>15</v>
      </c>
      <c r="F2738" s="23"/>
      <c r="G2738" s="24"/>
      <c r="H2738" s="22">
        <v>80</v>
      </c>
      <c r="I2738" s="25">
        <f>INDEX('TOL2008'!B:B,MATCH(A2738,'TOL2008'!A:A,0))</f>
        <v>27110</v>
      </c>
      <c r="J2738" s="25" t="str">
        <f>INDEX(Pääluokka!$H$2:$H$100,MATCH(VALUE(LEFT(Taulukko1[[#This Row],[TOL2008]],2)),Pääluokka!$G$2:$G$100,0))</f>
        <v>Teollisuus</v>
      </c>
      <c r="K2738" s="25" t="str">
        <f>INDEX(Pääluokka!$I$2:$I$100,MATCH(VALUE(LEFT(Taulukko1[[#This Row],[TOL2008]],2)),Pääluokka!$G$2:$G$100,0))</f>
        <v>Teollisuus (C-E)</v>
      </c>
    </row>
    <row r="2739" spans="1:11" ht="12.75" customHeight="1">
      <c r="A2739" s="21" t="s">
        <v>540</v>
      </c>
      <c r="B2739" s="23">
        <v>41684</v>
      </c>
      <c r="C2739" s="21" t="s">
        <v>539</v>
      </c>
      <c r="D2739" s="24"/>
      <c r="E2739" s="24">
        <v>25</v>
      </c>
      <c r="F2739" s="23"/>
      <c r="G2739" s="24"/>
      <c r="H2739" s="22">
        <v>73</v>
      </c>
      <c r="I2739" s="25">
        <f>INDEX('TOL2008'!B:B,MATCH(A2739,'TOL2008'!A:A,0))</f>
        <v>62030</v>
      </c>
      <c r="J2739" s="25" t="str">
        <f>INDEX(Pääluokka!$H$2:$H$100,MATCH(VALUE(LEFT(Taulukko1[[#This Row],[TOL2008]],2)),Pääluokka!$G$2:$G$100,0))</f>
        <v>Informaatio ja viestintä</v>
      </c>
      <c r="K2739" s="25" t="str">
        <f>INDEX(Pääluokka!$I$2:$I$100,MATCH(VALUE(LEFT(Taulukko1[[#This Row],[TOL2008]],2)),Pääluokka!$G$2:$G$100,0))</f>
        <v>Palvelualat (G-N, R, S)</v>
      </c>
    </row>
    <row r="2740" spans="1:11" ht="12.75" customHeight="1">
      <c r="A2740" s="21" t="s">
        <v>532</v>
      </c>
      <c r="B2740" s="23">
        <v>41684</v>
      </c>
      <c r="C2740" s="21" t="s">
        <v>534</v>
      </c>
      <c r="D2740" s="24"/>
      <c r="E2740" s="24"/>
      <c r="F2740" s="23"/>
      <c r="G2740" s="24"/>
      <c r="H2740" s="22">
        <v>50</v>
      </c>
      <c r="I2740" s="25">
        <f>INDEX('TOL2008'!B:B,MATCH(A2740,'TOL2008'!A:A,0))</f>
        <v>51101</v>
      </c>
      <c r="J2740" s="25" t="str">
        <f>INDEX(Pääluokka!$H$2:$H$100,MATCH(VALUE(LEFT(Taulukko1[[#This Row],[TOL2008]],2)),Pääluokka!$G$2:$G$100,0))</f>
        <v>Kuljetus ja varastointi</v>
      </c>
      <c r="K2740" s="25" t="str">
        <f>INDEX(Pääluokka!$I$2:$I$100,MATCH(VALUE(LEFT(Taulukko1[[#This Row],[TOL2008]],2)),Pääluokka!$G$2:$G$100,0))</f>
        <v>Palvelualat (G-N, R, S)</v>
      </c>
    </row>
    <row r="2741" spans="1:11" ht="12.75" customHeight="1">
      <c r="A2741" s="21" t="s">
        <v>272</v>
      </c>
      <c r="B2741" s="23">
        <v>41684</v>
      </c>
      <c r="C2741" s="21" t="s">
        <v>275</v>
      </c>
      <c r="D2741" s="24">
        <v>31</v>
      </c>
      <c r="E2741" s="24">
        <v>35</v>
      </c>
      <c r="F2741" s="23">
        <v>41731</v>
      </c>
      <c r="G2741" s="24">
        <v>8</v>
      </c>
      <c r="H2741" s="22">
        <v>150</v>
      </c>
      <c r="I2741" s="25">
        <f>INDEX('TOL2008'!B:B,MATCH(A2741,'TOL2008'!A:A,0))</f>
        <v>29100</v>
      </c>
      <c r="J2741" s="25" t="str">
        <f>INDEX(Pääluokka!$H$2:$H$100,MATCH(VALUE(LEFT(Taulukko1[[#This Row],[TOL2008]],2)),Pääluokka!$G$2:$G$100,0))</f>
        <v>Teollisuus</v>
      </c>
      <c r="K2741" s="25" t="str">
        <f>INDEX(Pääluokka!$I$2:$I$100,MATCH(VALUE(LEFT(Taulukko1[[#This Row],[TOL2008]],2)),Pääluokka!$G$2:$G$100,0))</f>
        <v>Teollisuus (C-E)</v>
      </c>
    </row>
    <row r="2742" spans="1:11" ht="12.75" customHeight="1">
      <c r="A2742" s="21" t="s">
        <v>173</v>
      </c>
      <c r="B2742" s="23">
        <v>41684</v>
      </c>
      <c r="C2742" s="21" t="s">
        <v>172</v>
      </c>
      <c r="D2742" s="24"/>
      <c r="E2742" s="24"/>
      <c r="F2742" s="23"/>
      <c r="G2742" s="24"/>
      <c r="H2742" s="22">
        <v>50</v>
      </c>
      <c r="I2742" s="25">
        <f>INDEX('TOL2008'!B:B,MATCH(A2742,'TOL2008'!A:A,0))</f>
        <v>62010</v>
      </c>
      <c r="J2742" s="25" t="str">
        <f>INDEX(Pääluokka!$H$2:$H$100,MATCH(VALUE(LEFT(Taulukko1[[#This Row],[TOL2008]],2)),Pääluokka!$G$2:$G$100,0))</f>
        <v>Informaatio ja viestintä</v>
      </c>
      <c r="K2742" s="25" t="str">
        <f>INDEX(Pääluokka!$I$2:$I$100,MATCH(VALUE(LEFT(Taulukko1[[#This Row],[TOL2008]],2)),Pääluokka!$G$2:$G$100,0))</f>
        <v>Palvelualat (G-N, R, S)</v>
      </c>
    </row>
    <row r="2743" spans="1:11" ht="12.75" customHeight="1">
      <c r="A2743" s="21" t="s">
        <v>272</v>
      </c>
      <c r="B2743" s="23">
        <v>41686</v>
      </c>
      <c r="C2743" s="21" t="s">
        <v>274</v>
      </c>
      <c r="D2743" s="24"/>
      <c r="E2743" s="24"/>
      <c r="F2743" s="23">
        <v>41733</v>
      </c>
      <c r="G2743" s="24">
        <v>12</v>
      </c>
      <c r="H2743" s="22">
        <v>80</v>
      </c>
      <c r="I2743" s="25">
        <f>INDEX('TOL2008'!B:B,MATCH(A2743,'TOL2008'!A:A,0))</f>
        <v>29100</v>
      </c>
      <c r="J2743" s="25" t="str">
        <f>INDEX(Pääluokka!$H$2:$H$100,MATCH(VALUE(LEFT(Taulukko1[[#This Row],[TOL2008]],2)),Pääluokka!$G$2:$G$100,0))</f>
        <v>Teollisuus</v>
      </c>
      <c r="K2743" s="25" t="str">
        <f>INDEX(Pääluokka!$I$2:$I$100,MATCH(VALUE(LEFT(Taulukko1[[#This Row],[TOL2008]],2)),Pääluokka!$G$2:$G$100,0))</f>
        <v>Teollisuus (C-E)</v>
      </c>
    </row>
    <row r="2744" spans="1:11" ht="12.75" customHeight="1">
      <c r="A2744" t="s">
        <v>650</v>
      </c>
      <c r="B2744" s="23">
        <v>41688</v>
      </c>
      <c r="C2744" s="21" t="s">
        <v>649</v>
      </c>
      <c r="D2744" s="24"/>
      <c r="E2744" s="24">
        <v>5</v>
      </c>
      <c r="F2744" s="23"/>
      <c r="G2744" s="24"/>
      <c r="H2744" s="22">
        <v>110</v>
      </c>
      <c r="I2744" s="25">
        <f>INDEX('TOL2008'!B:B,MATCH(A2744,'TOL2008'!A:A,0))</f>
        <v>47591</v>
      </c>
      <c r="J2744" s="25" t="str">
        <f>INDEX(Pääluokka!$H$2:$H$100,MATCH(VALUE(LEFT(Taulukko1[[#This Row],[TOL2008]],2)),Pääluokka!$G$2:$G$100,0))</f>
        <v>Tukku- ja vähittäiskauppa; moottoriajoneuvojen ja moottoripyörien korjaus</v>
      </c>
      <c r="K2744" s="25" t="str">
        <f>INDEX(Pääluokka!$I$2:$I$100,MATCH(VALUE(LEFT(Taulukko1[[#This Row],[TOL2008]],2)),Pääluokka!$G$2:$G$100,0))</f>
        <v>Palvelualat (G-N, R, S)</v>
      </c>
    </row>
    <row r="2745" spans="1:11" ht="12.75" customHeight="1">
      <c r="A2745" s="21" t="s">
        <v>641</v>
      </c>
      <c r="B2745" s="23">
        <v>41689</v>
      </c>
      <c r="C2745" s="21" t="s">
        <v>643</v>
      </c>
      <c r="D2745" s="24"/>
      <c r="E2745" s="24">
        <v>30</v>
      </c>
      <c r="F2745" s="23">
        <v>41736</v>
      </c>
      <c r="G2745" s="24">
        <v>19</v>
      </c>
      <c r="H2745" s="22">
        <v>30</v>
      </c>
      <c r="I2745" s="25">
        <f>INDEX('TOL2008'!B:B,MATCH(A2745,'TOL2008'!A:A,0))</f>
        <v>62030</v>
      </c>
      <c r="J2745" s="25" t="str">
        <f>INDEX(Pääluokka!$H$2:$H$100,MATCH(VALUE(LEFT(Taulukko1[[#This Row],[TOL2008]],2)),Pääluokka!$G$2:$G$100,0))</f>
        <v>Informaatio ja viestintä</v>
      </c>
      <c r="K2745" s="25" t="str">
        <f>INDEX(Pääluokka!$I$2:$I$100,MATCH(VALUE(LEFT(Taulukko1[[#This Row],[TOL2008]],2)),Pääluokka!$G$2:$G$100,0))</f>
        <v>Palvelualat (G-N, R, S)</v>
      </c>
    </row>
    <row r="2746" spans="1:11" ht="12.75" customHeight="1">
      <c r="A2746" s="21" t="s">
        <v>319</v>
      </c>
      <c r="B2746" s="23">
        <v>41689</v>
      </c>
      <c r="C2746" t="s">
        <v>318</v>
      </c>
      <c r="D2746" s="24" t="s">
        <v>25</v>
      </c>
      <c r="E2746" s="24">
        <v>9</v>
      </c>
      <c r="F2746" s="23"/>
      <c r="G2746" s="24"/>
      <c r="H2746" s="22">
        <v>60</v>
      </c>
      <c r="I2746" s="25">
        <f>INDEX('TOL2008'!B:B,MATCH(A2746,'TOL2008'!A:A,0))</f>
        <v>25620</v>
      </c>
      <c r="J2746" s="25" t="str">
        <f>INDEX(Pääluokka!$H$2:$H$100,MATCH(VALUE(LEFT(Taulukko1[[#This Row],[TOL2008]],2)),Pääluokka!$G$2:$G$100,0))</f>
        <v>Teollisuus</v>
      </c>
      <c r="K2746" s="25" t="str">
        <f>INDEX(Pääluokka!$I$2:$I$100,MATCH(VALUE(LEFT(Taulukko1[[#This Row],[TOL2008]],2)),Pääluokka!$G$2:$G$100,0))</f>
        <v>Teollisuus (C-E)</v>
      </c>
    </row>
    <row r="2747" spans="1:11" ht="12.75" customHeight="1">
      <c r="A2747" s="21" t="s">
        <v>136</v>
      </c>
      <c r="B2747" s="23">
        <v>41691</v>
      </c>
      <c r="C2747" s="21" t="s">
        <v>135</v>
      </c>
      <c r="D2747" s="24"/>
      <c r="E2747" s="24">
        <v>9</v>
      </c>
      <c r="F2747" s="23"/>
      <c r="G2747" s="24"/>
      <c r="H2747" s="22">
        <v>9</v>
      </c>
      <c r="I2747" s="25">
        <f>INDEX('TOL2008'!B:B,MATCH(A2747,'TOL2008'!A:A,0))</f>
        <v>52212</v>
      </c>
      <c r="J2747" s="25" t="str">
        <f>INDEX(Pääluokka!$H$2:$H$100,MATCH(VALUE(LEFT(Taulukko1[[#This Row],[TOL2008]],2)),Pääluokka!$G$2:$G$100,0))</f>
        <v>Kuljetus ja varastointi</v>
      </c>
      <c r="K2747" s="25" t="str">
        <f>INDEX(Pääluokka!$I$2:$I$100,MATCH(VALUE(LEFT(Taulukko1[[#This Row],[TOL2008]],2)),Pääluokka!$G$2:$G$100,0))</f>
        <v>Palvelualat (G-N, R, S)</v>
      </c>
    </row>
    <row r="2748" spans="1:11" ht="12.75" customHeight="1">
      <c r="A2748" s="21" t="s">
        <v>640</v>
      </c>
      <c r="B2748" s="23">
        <v>41694</v>
      </c>
      <c r="C2748" s="21" t="s">
        <v>639</v>
      </c>
      <c r="D2748" s="24"/>
      <c r="E2748" s="24">
        <v>60</v>
      </c>
      <c r="F2748" s="23">
        <v>41753</v>
      </c>
      <c r="G2748" s="24">
        <v>59</v>
      </c>
      <c r="H2748" s="22">
        <v>60</v>
      </c>
      <c r="I2748" s="25">
        <f>INDEX('TOL2008'!B:B,MATCH(A2748,'TOL2008'!A:A,0))</f>
        <v>10130</v>
      </c>
      <c r="J2748" s="25" t="str">
        <f>INDEX(Pääluokka!$H$2:$H$100,MATCH(VALUE(LEFT(Taulukko1[[#This Row],[TOL2008]],2)),Pääluokka!$G$2:$G$100,0))</f>
        <v>Teollisuus</v>
      </c>
      <c r="K2748" s="25" t="str">
        <f>INDEX(Pääluokka!$I$2:$I$100,MATCH(VALUE(LEFT(Taulukko1[[#This Row],[TOL2008]],2)),Pääluokka!$G$2:$G$100,0))</f>
        <v>Teollisuus (C-E)</v>
      </c>
    </row>
    <row r="2749" spans="1:11" ht="12.75" customHeight="1">
      <c r="A2749" s="21" t="s">
        <v>287</v>
      </c>
      <c r="B2749" s="23">
        <v>41695</v>
      </c>
      <c r="C2749" s="21" t="s">
        <v>286</v>
      </c>
      <c r="D2749" s="24">
        <v>0</v>
      </c>
      <c r="E2749" s="24">
        <v>130</v>
      </c>
      <c r="F2749" s="4">
        <v>41764</v>
      </c>
      <c r="G2749" s="24">
        <v>60</v>
      </c>
      <c r="H2749" s="22">
        <v>1700</v>
      </c>
      <c r="I2749" s="25">
        <f>INDEX('TOL2008'!B:B,MATCH(A2749,'TOL2008'!A:A,0))</f>
        <v>85420</v>
      </c>
      <c r="J2749" s="25" t="str">
        <f>INDEX(Pääluokka!$H$2:$H$100,MATCH(VALUE(LEFT(Taulukko1[[#This Row],[TOL2008]],2)),Pääluokka!$G$2:$G$100,0))</f>
        <v>Koulutus</v>
      </c>
      <c r="K2749" s="25" t="str">
        <f>INDEX(Pääluokka!$I$2:$I$100,MATCH(VALUE(LEFT(Taulukko1[[#This Row],[TOL2008]],2)),Pääluokka!$G$2:$G$100,0))</f>
        <v>Muut toimialat (O-Q, T-X)</v>
      </c>
    </row>
    <row r="2750" spans="1:11" ht="12.75" customHeight="1">
      <c r="A2750" s="21" t="s">
        <v>177</v>
      </c>
      <c r="B2750" s="23">
        <v>41699</v>
      </c>
      <c r="C2750" s="21" t="s">
        <v>178</v>
      </c>
      <c r="D2750" s="24">
        <v>0</v>
      </c>
      <c r="E2750" s="24"/>
      <c r="F2750" s="23">
        <v>41722</v>
      </c>
      <c r="G2750" s="24">
        <v>8</v>
      </c>
      <c r="H2750" s="22">
        <v>37</v>
      </c>
      <c r="I2750" s="25">
        <f>INDEX('TOL2008'!B:B,MATCH(A2750,'TOL2008'!A:A,0))</f>
        <v>58142</v>
      </c>
      <c r="J2750" s="25" t="str">
        <f>INDEX(Pääluokka!$H$2:$H$100,MATCH(VALUE(LEFT(Taulukko1[[#This Row],[TOL2008]],2)),Pääluokka!$G$2:$G$100,0))</f>
        <v>Informaatio ja viestintä</v>
      </c>
      <c r="K2750" s="25" t="str">
        <f>INDEX(Pääluokka!$I$2:$I$100,MATCH(VALUE(LEFT(Taulukko1[[#This Row],[TOL2008]],2)),Pääluokka!$G$2:$G$100,0))</f>
        <v>Palvelualat (G-N, R, S)</v>
      </c>
    </row>
    <row r="2751" spans="1:11" ht="12.75" customHeight="1">
      <c r="A2751" t="s">
        <v>374</v>
      </c>
      <c r="B2751" s="23">
        <v>41701</v>
      </c>
      <c r="C2751" s="21" t="s">
        <v>373</v>
      </c>
      <c r="D2751" s="24"/>
      <c r="E2751" s="24">
        <v>400</v>
      </c>
      <c r="F2751" s="23">
        <v>41774</v>
      </c>
      <c r="G2751" s="24">
        <v>244</v>
      </c>
      <c r="H2751" s="22">
        <v>400</v>
      </c>
      <c r="I2751" s="25">
        <f>INDEX('TOL2008'!B:B,MATCH(A2751,'TOL2008'!A:A,0))</f>
        <v>65122</v>
      </c>
      <c r="J2751" s="25" t="str">
        <f>INDEX(Pääluokka!$H$2:$H$100,MATCH(VALUE(LEFT(Taulukko1[[#This Row],[TOL2008]],2)),Pääluokka!$G$2:$G$100,0))</f>
        <v>Rahoitus- ja vakuutustoiminta</v>
      </c>
      <c r="K2751" s="25" t="str">
        <f>INDEX(Pääluokka!$I$2:$I$100,MATCH(VALUE(LEFT(Taulukko1[[#This Row],[TOL2008]],2)),Pääluokka!$G$2:$G$100,0))</f>
        <v>Palvelualat (G-N, R, S)</v>
      </c>
    </row>
    <row r="2752" spans="1:11" ht="12.75" customHeight="1">
      <c r="A2752" s="21" t="s">
        <v>479</v>
      </c>
      <c r="B2752" s="23">
        <v>41702</v>
      </c>
      <c r="C2752" s="21" t="s">
        <v>478</v>
      </c>
      <c r="D2752" s="24"/>
      <c r="E2752" s="24">
        <v>8</v>
      </c>
      <c r="F2752" s="23">
        <v>41724</v>
      </c>
      <c r="G2752" s="24">
        <v>4</v>
      </c>
      <c r="H2752" s="22">
        <v>8</v>
      </c>
      <c r="I2752" s="25">
        <f>INDEX('TOL2008'!B:B,MATCH(A2752,'TOL2008'!A:A,0))</f>
        <v>58130</v>
      </c>
      <c r="J2752" s="25" t="str">
        <f>INDEX(Pääluokka!$H$2:$H$100,MATCH(VALUE(LEFT(Taulukko1[[#This Row],[TOL2008]],2)),Pääluokka!$G$2:$G$100,0))</f>
        <v>Informaatio ja viestintä</v>
      </c>
      <c r="K2752" s="25" t="str">
        <f>INDEX(Pääluokka!$I$2:$I$100,MATCH(VALUE(LEFT(Taulukko1[[#This Row],[TOL2008]],2)),Pääluokka!$G$2:$G$100,0))</f>
        <v>Palvelualat (G-N, R, S)</v>
      </c>
    </row>
    <row r="2753" spans="1:11" ht="12.75" customHeight="1">
      <c r="A2753" s="21" t="s">
        <v>477</v>
      </c>
      <c r="B2753" s="23">
        <v>41702</v>
      </c>
      <c r="C2753" s="21" t="s">
        <v>476</v>
      </c>
      <c r="D2753" s="24"/>
      <c r="E2753" s="24"/>
      <c r="F2753" s="23">
        <v>41759</v>
      </c>
      <c r="G2753" s="24">
        <v>29</v>
      </c>
      <c r="H2753" s="22">
        <v>36</v>
      </c>
      <c r="I2753" s="25">
        <f>INDEX('TOL2008'!B:B,MATCH(A2753,'TOL2008'!A:A,0))</f>
        <v>84250</v>
      </c>
      <c r="J2753" s="25" t="str">
        <f>INDEX(Pääluokka!$H$2:$H$100,MATCH(VALUE(LEFT(Taulukko1[[#This Row],[TOL2008]],2)),Pääluokka!$G$2:$G$100,0))</f>
        <v>Julkinen hallinto ja maanpuolustus; pakollinen sosiaalivakuutus</v>
      </c>
      <c r="K2753" s="25" t="str">
        <f>INDEX(Pääluokka!$I$2:$I$100,MATCH(VALUE(LEFT(Taulukko1[[#This Row],[TOL2008]],2)),Pääluokka!$G$2:$G$100,0))</f>
        <v>Muut toimialat (O-Q, T-X)</v>
      </c>
    </row>
    <row r="2754" spans="1:11" ht="12.75" customHeight="1">
      <c r="A2754" s="21" t="s">
        <v>454</v>
      </c>
      <c r="B2754" s="23">
        <v>41702</v>
      </c>
      <c r="C2754" s="21" t="s">
        <v>459</v>
      </c>
      <c r="D2754" s="24"/>
      <c r="E2754" s="24"/>
      <c r="F2754" s="23">
        <v>41752</v>
      </c>
      <c r="G2754" s="24">
        <v>271</v>
      </c>
      <c r="H2754" s="22">
        <v>278</v>
      </c>
      <c r="I2754" s="25">
        <f>INDEX('TOL2008'!B:B,MATCH(A2754,'TOL2008'!A:A,0))</f>
        <v>52291</v>
      </c>
      <c r="J2754" s="25" t="str">
        <f>INDEX(Pääluokka!$H$2:$H$100,MATCH(VALUE(LEFT(Taulukko1[[#This Row],[TOL2008]],2)),Pääluokka!$G$2:$G$100,0))</f>
        <v>Kuljetus ja varastointi</v>
      </c>
      <c r="K2754" s="25" t="str">
        <f>INDEX(Pääluokka!$I$2:$I$100,MATCH(VALUE(LEFT(Taulukko1[[#This Row],[TOL2008]],2)),Pääluokka!$G$2:$G$100,0))</f>
        <v>Palvelualat (G-N, R, S)</v>
      </c>
    </row>
    <row r="2755" spans="1:11" ht="12.75" customHeight="1">
      <c r="A2755" s="21" t="s">
        <v>113</v>
      </c>
      <c r="B2755" s="23">
        <v>41704</v>
      </c>
      <c r="C2755" s="21" t="s">
        <v>114</v>
      </c>
      <c r="D2755" s="24">
        <v>10</v>
      </c>
      <c r="E2755" s="24">
        <v>60</v>
      </c>
      <c r="F2755" s="23">
        <v>41774</v>
      </c>
      <c r="G2755" s="24">
        <v>14</v>
      </c>
      <c r="H2755" s="22">
        <v>173</v>
      </c>
      <c r="I2755" s="25">
        <f>INDEX('TOL2008'!B:B,MATCH(A2755,'TOL2008'!A:A,0))</f>
        <v>85420</v>
      </c>
      <c r="J2755" s="25" t="str">
        <f>INDEX(Pääluokka!$H$2:$H$100,MATCH(VALUE(LEFT(Taulukko1[[#This Row],[TOL2008]],2)),Pääluokka!$G$2:$G$100,0))</f>
        <v>Koulutus</v>
      </c>
      <c r="K2755" s="25" t="str">
        <f>INDEX(Pääluokka!$I$2:$I$100,MATCH(VALUE(LEFT(Taulukko1[[#This Row],[TOL2008]],2)),Pääluokka!$G$2:$G$100,0))</f>
        <v>Muut toimialat (O-Q, T-X)</v>
      </c>
    </row>
    <row r="2756" spans="1:11" ht="12.75" customHeight="1">
      <c r="A2756" s="21" t="s">
        <v>107</v>
      </c>
      <c r="B2756" s="23">
        <v>41705</v>
      </c>
      <c r="C2756" s="21" t="s">
        <v>106</v>
      </c>
      <c r="D2756" s="24" t="s">
        <v>25</v>
      </c>
      <c r="E2756" s="24">
        <v>9</v>
      </c>
      <c r="F2756" s="23">
        <v>41726</v>
      </c>
      <c r="G2756" s="24">
        <v>8</v>
      </c>
      <c r="H2756" s="22">
        <v>330</v>
      </c>
      <c r="I2756" s="25">
        <f>INDEX('TOL2008'!B:B,MATCH(A2756,'TOL2008'!A:A,0))</f>
        <v>22190</v>
      </c>
      <c r="J2756" s="25" t="str">
        <f>INDEX(Pääluokka!$H$2:$H$100,MATCH(VALUE(LEFT(Taulukko1[[#This Row],[TOL2008]],2)),Pääluokka!$G$2:$G$100,0))</f>
        <v>Teollisuus</v>
      </c>
      <c r="K2756" s="25" t="str">
        <f>INDEX(Pääluokka!$I$2:$I$100,MATCH(VALUE(LEFT(Taulukko1[[#This Row],[TOL2008]],2)),Pääluokka!$G$2:$G$100,0))</f>
        <v>Teollisuus (C-E)</v>
      </c>
    </row>
    <row r="2757" spans="1:11" ht="12.75" customHeight="1">
      <c r="A2757" s="21" t="s">
        <v>581</v>
      </c>
      <c r="B2757" s="23">
        <v>41709</v>
      </c>
      <c r="C2757" s="21" t="s">
        <v>580</v>
      </c>
      <c r="D2757" s="24"/>
      <c r="E2757" s="24"/>
      <c r="F2757" s="23"/>
      <c r="G2757" s="24"/>
      <c r="H2757" s="22">
        <v>25</v>
      </c>
      <c r="I2757" s="25">
        <f>INDEX('TOL2008'!B:B,MATCH(A2757,'TOL2008'!A:A,0))</f>
        <v>18120</v>
      </c>
      <c r="J2757" s="25" t="str">
        <f>INDEX(Pääluokka!$H$2:$H$100,MATCH(VALUE(LEFT(Taulukko1[[#This Row],[TOL2008]],2)),Pääluokka!$G$2:$G$100,0))</f>
        <v>Teollisuus</v>
      </c>
      <c r="K2757" s="25" t="str">
        <f>INDEX(Pääluokka!$I$2:$I$100,MATCH(VALUE(LEFT(Taulukko1[[#This Row],[TOL2008]],2)),Pääluokka!$G$2:$G$100,0))</f>
        <v>Teollisuus (C-E)</v>
      </c>
    </row>
    <row r="2758" spans="1:11" ht="12.75" customHeight="1">
      <c r="A2758" s="21" t="s">
        <v>272</v>
      </c>
      <c r="B2758" s="23">
        <v>41709</v>
      </c>
      <c r="C2758" t="s">
        <v>273</v>
      </c>
      <c r="D2758" s="24"/>
      <c r="E2758" s="24"/>
      <c r="F2758" s="23">
        <v>41754</v>
      </c>
      <c r="G2758" s="24">
        <v>23</v>
      </c>
      <c r="H2758" s="22">
        <v>23</v>
      </c>
      <c r="I2758" s="25">
        <f>INDEX('TOL2008'!B:B,MATCH(A2758,'TOL2008'!A:A,0))</f>
        <v>29100</v>
      </c>
      <c r="J2758" s="25" t="str">
        <f>INDEX(Pääluokka!$H$2:$H$100,MATCH(VALUE(LEFT(Taulukko1[[#This Row],[TOL2008]],2)),Pääluokka!$G$2:$G$100,0))</f>
        <v>Teollisuus</v>
      </c>
      <c r="K2758" s="25" t="str">
        <f>INDEX(Pääluokka!$I$2:$I$100,MATCH(VALUE(LEFT(Taulukko1[[#This Row],[TOL2008]],2)),Pääluokka!$G$2:$G$100,0))</f>
        <v>Teollisuus (C-E)</v>
      </c>
    </row>
    <row r="2759" spans="1:11" ht="12.75" customHeight="1">
      <c r="A2759" s="21" t="s">
        <v>70</v>
      </c>
      <c r="B2759" s="23">
        <v>41709</v>
      </c>
      <c r="C2759" s="21" t="s">
        <v>69</v>
      </c>
      <c r="D2759" s="24"/>
      <c r="E2759" s="24">
        <v>40</v>
      </c>
      <c r="F2759" s="23">
        <v>41787</v>
      </c>
      <c r="G2759" s="24">
        <v>20</v>
      </c>
      <c r="H2759" s="22">
        <v>750</v>
      </c>
      <c r="I2759" s="25">
        <f>INDEX('TOL2008'!B:B,MATCH(A2759,'TOL2008'!A:A,0))</f>
        <v>85420</v>
      </c>
      <c r="J2759" s="25" t="str">
        <f>INDEX(Pääluokka!$H$2:$H$100,MATCH(VALUE(LEFT(Taulukko1[[#This Row],[TOL2008]],2)),Pääluokka!$G$2:$G$100,0))</f>
        <v>Koulutus</v>
      </c>
      <c r="K2759" s="25" t="str">
        <f>INDEX(Pääluokka!$I$2:$I$100,MATCH(VALUE(LEFT(Taulukko1[[#This Row],[TOL2008]],2)),Pääluokka!$G$2:$G$100,0))</f>
        <v>Muut toimialat (O-Q, T-X)</v>
      </c>
    </row>
    <row r="2760" spans="1:11" ht="12.75" customHeight="1">
      <c r="A2760" s="21" t="s">
        <v>315</v>
      </c>
      <c r="B2760" s="23">
        <v>41710</v>
      </c>
      <c r="C2760" s="21" t="s">
        <v>4403</v>
      </c>
      <c r="D2760" s="24">
        <v>50</v>
      </c>
      <c r="E2760" s="24"/>
      <c r="F2760" s="23">
        <v>41729</v>
      </c>
      <c r="G2760" s="24">
        <v>0</v>
      </c>
      <c r="H2760" s="22">
        <v>50</v>
      </c>
      <c r="I2760" s="25" t="str">
        <f>INDEX('TOL2008'!B:B,MATCH(A2760,'TOL2008'!A:A,0))</f>
        <v>07290</v>
      </c>
      <c r="J2760" s="25" t="str">
        <f>INDEX(Pääluokka!$H$2:$H$100,MATCH(VALUE(LEFT(Taulukko1[[#This Row],[TOL2008]],2)),Pääluokka!$G$2:$G$100,0))</f>
        <v>Kaivostoiminta ja louhinta</v>
      </c>
      <c r="K2760" s="25" t="str">
        <f>INDEX(Pääluokka!$I$2:$I$100,MATCH(VALUE(LEFT(Taulukko1[[#This Row],[TOL2008]],2)),Pääluokka!$G$2:$G$100,0))</f>
        <v>Alkutuotanto (A-B)</v>
      </c>
    </row>
    <row r="2761" spans="1:11" ht="12.75" customHeight="1">
      <c r="A2761" s="21" t="s">
        <v>120</v>
      </c>
      <c r="B2761" s="23">
        <v>41710</v>
      </c>
      <c r="C2761" s="21" t="s">
        <v>119</v>
      </c>
      <c r="D2761" s="24"/>
      <c r="E2761" s="24">
        <v>70</v>
      </c>
      <c r="F2761" s="23">
        <v>41786</v>
      </c>
      <c r="G2761" s="24">
        <v>1</v>
      </c>
      <c r="H2761" s="22">
        <v>70</v>
      </c>
      <c r="I2761" s="25">
        <f>INDEX('TOL2008'!B:B,MATCH(A2761,'TOL2008'!A:A,0))</f>
        <v>64190</v>
      </c>
      <c r="J2761" s="25" t="str">
        <f>INDEX(Pääluokka!$H$2:$H$100,MATCH(VALUE(LEFT(Taulukko1[[#This Row],[TOL2008]],2)),Pääluokka!$G$2:$G$100,0))</f>
        <v>Rahoitus- ja vakuutustoiminta</v>
      </c>
      <c r="K2761" s="25" t="str">
        <f>INDEX(Pääluokka!$I$2:$I$100,MATCH(VALUE(LEFT(Taulukko1[[#This Row],[TOL2008]],2)),Pääluokka!$G$2:$G$100,0))</f>
        <v>Palvelualat (G-N, R, S)</v>
      </c>
    </row>
    <row r="2762" spans="1:11" ht="12.75" customHeight="1">
      <c r="A2762" s="21" t="s">
        <v>522</v>
      </c>
      <c r="B2762" s="23">
        <v>41711</v>
      </c>
      <c r="C2762" s="21" t="s">
        <v>521</v>
      </c>
      <c r="D2762" s="24"/>
      <c r="E2762" s="24">
        <v>11</v>
      </c>
      <c r="F2762" s="23"/>
      <c r="G2762" s="24"/>
      <c r="H2762" s="22">
        <v>11</v>
      </c>
      <c r="I2762" s="25">
        <f>INDEX('TOL2008'!B:B,MATCH(A2762,'TOL2008'!A:A,0))</f>
        <v>28140</v>
      </c>
      <c r="J2762" s="25" t="str">
        <f>INDEX(Pääluokka!$H$2:$H$100,MATCH(VALUE(LEFT(Taulukko1[[#This Row],[TOL2008]],2)),Pääluokka!$G$2:$G$100,0))</f>
        <v>Teollisuus</v>
      </c>
      <c r="K2762" s="25" t="str">
        <f>INDEX(Pääluokka!$I$2:$I$100,MATCH(VALUE(LEFT(Taulukko1[[#This Row],[TOL2008]],2)),Pääluokka!$G$2:$G$100,0))</f>
        <v>Teollisuus (C-E)</v>
      </c>
    </row>
    <row r="2763" spans="1:11" ht="12.75" customHeight="1">
      <c r="A2763" s="21" t="s">
        <v>452</v>
      </c>
      <c r="B2763" s="23">
        <v>41712</v>
      </c>
      <c r="C2763" t="s">
        <v>451</v>
      </c>
      <c r="D2763" s="24" t="s">
        <v>25</v>
      </c>
      <c r="E2763" s="24">
        <v>9</v>
      </c>
      <c r="F2763" s="23"/>
      <c r="G2763" s="24"/>
      <c r="H2763" s="22">
        <v>295</v>
      </c>
      <c r="I2763" s="25">
        <f>INDEX('TOL2008'!B:B,MATCH(A2763,'TOL2008'!A:A,0))</f>
        <v>85320</v>
      </c>
      <c r="J2763" s="25" t="str">
        <f>INDEX(Pääluokka!$H$2:$H$100,MATCH(VALUE(LEFT(Taulukko1[[#This Row],[TOL2008]],2)),Pääluokka!$G$2:$G$100,0))</f>
        <v>Koulutus</v>
      </c>
      <c r="K2763" s="25" t="str">
        <f>INDEX(Pääluokka!$I$2:$I$100,MATCH(VALUE(LEFT(Taulukko1[[#This Row],[TOL2008]],2)),Pääluokka!$G$2:$G$100,0))</f>
        <v>Muut toimialat (O-Q, T-X)</v>
      </c>
    </row>
    <row r="2764" spans="1:11" ht="12.75" customHeight="1">
      <c r="A2764" s="21" t="s">
        <v>205</v>
      </c>
      <c r="B2764" s="23">
        <v>41715</v>
      </c>
      <c r="C2764" s="21" t="s">
        <v>208</v>
      </c>
      <c r="D2764" s="24"/>
      <c r="E2764" s="24">
        <v>75</v>
      </c>
      <c r="F2764" s="23">
        <v>41789</v>
      </c>
      <c r="G2764" s="24">
        <v>52</v>
      </c>
      <c r="H2764" s="22">
        <v>75</v>
      </c>
      <c r="I2764" s="25">
        <f>INDEX('TOL2008'!B:B,MATCH(A2764,'TOL2008'!A:A,0))</f>
        <v>58130</v>
      </c>
      <c r="J2764" s="25" t="str">
        <f>INDEX(Pääluokka!$H$2:$H$100,MATCH(VALUE(LEFT(Taulukko1[[#This Row],[TOL2008]],2)),Pääluokka!$G$2:$G$100,0))</f>
        <v>Informaatio ja viestintä</v>
      </c>
      <c r="K2764" s="25" t="str">
        <f>INDEX(Pääluokka!$I$2:$I$100,MATCH(VALUE(LEFT(Taulukko1[[#This Row],[TOL2008]],2)),Pääluokka!$G$2:$G$100,0))</f>
        <v>Palvelualat (G-N, R, S)</v>
      </c>
    </row>
    <row r="2765" spans="1:11" ht="12.75" customHeight="1">
      <c r="A2765" s="21" t="s">
        <v>192</v>
      </c>
      <c r="B2765" s="23">
        <v>41715</v>
      </c>
      <c r="C2765" s="21" t="s">
        <v>191</v>
      </c>
      <c r="D2765" s="24"/>
      <c r="E2765" s="24">
        <v>24</v>
      </c>
      <c r="F2765" s="23">
        <v>41729</v>
      </c>
      <c r="G2765" s="24">
        <v>24</v>
      </c>
      <c r="H2765" s="22">
        <v>24</v>
      </c>
      <c r="I2765" s="25">
        <f>INDEX('TOL2008'!B:B,MATCH(A2765,'TOL2008'!A:A,0))</f>
        <v>18120</v>
      </c>
      <c r="J2765" s="25" t="str">
        <f>INDEX(Pääluokka!$H$2:$H$100,MATCH(VALUE(LEFT(Taulukko1[[#This Row],[TOL2008]],2)),Pääluokka!$G$2:$G$100,0))</f>
        <v>Teollisuus</v>
      </c>
      <c r="K2765" s="25" t="str">
        <f>INDEX(Pääluokka!$I$2:$I$100,MATCH(VALUE(LEFT(Taulukko1[[#This Row],[TOL2008]],2)),Pääluokka!$G$2:$G$100,0))</f>
        <v>Teollisuus (C-E)</v>
      </c>
    </row>
    <row r="2766" spans="1:11" ht="12.75" customHeight="1">
      <c r="A2766" s="21" t="s">
        <v>399</v>
      </c>
      <c r="B2766" s="23">
        <v>41716</v>
      </c>
      <c r="C2766" s="21" t="s">
        <v>398</v>
      </c>
      <c r="D2766" s="24"/>
      <c r="E2766" s="24">
        <v>25</v>
      </c>
      <c r="F2766" s="23">
        <v>41787</v>
      </c>
      <c r="G2766" s="24">
        <v>23</v>
      </c>
      <c r="H2766" s="22">
        <v>410</v>
      </c>
      <c r="I2766" s="25">
        <f>INDEX('TOL2008'!B:B,MATCH(A2766,'TOL2008'!A:A,0))</f>
        <v>85320</v>
      </c>
      <c r="J2766" s="25" t="str">
        <f>INDEX(Pääluokka!$H$2:$H$100,MATCH(VALUE(LEFT(Taulukko1[[#This Row],[TOL2008]],2)),Pääluokka!$G$2:$G$100,0))</f>
        <v>Koulutus</v>
      </c>
      <c r="K2766" s="25" t="str">
        <f>INDEX(Pääluokka!$I$2:$I$100,MATCH(VALUE(LEFT(Taulukko1[[#This Row],[TOL2008]],2)),Pääluokka!$G$2:$G$100,0))</f>
        <v>Muut toimialat (O-Q, T-X)</v>
      </c>
    </row>
    <row r="2767" spans="1:11" ht="12.75" customHeight="1">
      <c r="A2767" s="21" t="s">
        <v>175</v>
      </c>
      <c r="B2767" s="23">
        <v>41716</v>
      </c>
      <c r="C2767" s="21" t="s">
        <v>174</v>
      </c>
      <c r="D2767" s="24"/>
      <c r="E2767" s="24"/>
      <c r="F2767" s="23"/>
      <c r="G2767" s="24"/>
      <c r="H2767" s="22">
        <v>150</v>
      </c>
      <c r="I2767" s="25">
        <f>INDEX('TOL2008'!B:B,MATCH(A2767,'TOL2008'!A:A,0))</f>
        <v>56290</v>
      </c>
      <c r="J2767" s="25" t="str">
        <f>INDEX(Pääluokka!$H$2:$H$100,MATCH(VALUE(LEFT(Taulukko1[[#This Row],[TOL2008]],2)),Pääluokka!$G$2:$G$100,0))</f>
        <v>Majoitus- ja ravitsemistoiminta</v>
      </c>
      <c r="K2767" s="25" t="str">
        <f>INDEX(Pääluokka!$I$2:$I$100,MATCH(VALUE(LEFT(Taulukko1[[#This Row],[TOL2008]],2)),Pääluokka!$G$2:$G$100,0))</f>
        <v>Palvelualat (G-N, R, S)</v>
      </c>
    </row>
    <row r="2768" spans="1:11" ht="12.75" customHeight="1">
      <c r="A2768" s="21" t="s">
        <v>88</v>
      </c>
      <c r="B2768" s="23">
        <v>41716</v>
      </c>
      <c r="C2768" s="21" t="s">
        <v>4405</v>
      </c>
      <c r="D2768" s="24"/>
      <c r="E2768" s="24">
        <v>35</v>
      </c>
      <c r="F2768" s="23">
        <v>41789</v>
      </c>
      <c r="G2768" s="24">
        <v>20</v>
      </c>
      <c r="H2768" s="22">
        <v>200</v>
      </c>
      <c r="I2768" s="25">
        <f>INDEX('TOL2008'!B:B,MATCH(A2768,'TOL2008'!A:A,0))</f>
        <v>71121</v>
      </c>
      <c r="J2768" s="25" t="str">
        <f>INDEX(Pääluokka!$H$2:$H$100,MATCH(VALUE(LEFT(Taulukko1[[#This Row],[TOL2008]],2)),Pääluokka!$G$2:$G$100,0))</f>
        <v>Ammatillinen, tieteellinen ja tekninen toiminta</v>
      </c>
      <c r="K2768" s="25" t="str">
        <f>INDEX(Pääluokka!$I$2:$I$100,MATCH(VALUE(LEFT(Taulukko1[[#This Row],[TOL2008]],2)),Pääluokka!$G$2:$G$100,0))</f>
        <v>Palvelualat (G-N, R, S)</v>
      </c>
    </row>
    <row r="2769" spans="1:11" ht="12.75" customHeight="1">
      <c r="A2769" s="21" t="s">
        <v>549</v>
      </c>
      <c r="B2769" s="23">
        <v>41717</v>
      </c>
      <c r="C2769" s="21" t="s">
        <v>548</v>
      </c>
      <c r="D2769" s="24"/>
      <c r="E2769" s="24">
        <v>40</v>
      </c>
      <c r="F2769" s="23">
        <v>41754</v>
      </c>
      <c r="G2769" s="24">
        <v>38</v>
      </c>
      <c r="H2769" s="22">
        <v>40</v>
      </c>
      <c r="I2769" s="25">
        <f>INDEX('TOL2008'!B:B,MATCH(A2769,'TOL2008'!A:A,0))</f>
        <v>84302</v>
      </c>
      <c r="J2769" s="25" t="str">
        <f>INDEX(Pääluokka!$H$2:$H$100,MATCH(VALUE(LEFT(Taulukko1[[#This Row],[TOL2008]],2)),Pääluokka!$G$2:$G$100,0))</f>
        <v>Julkinen hallinto ja maanpuolustus; pakollinen sosiaalivakuutus</v>
      </c>
      <c r="K2769" s="25" t="str">
        <f>INDEX(Pääluokka!$I$2:$I$100,MATCH(VALUE(LEFT(Taulukko1[[#This Row],[TOL2008]],2)),Pääluokka!$G$2:$G$100,0))</f>
        <v>Muut toimialat (O-Q, T-X)</v>
      </c>
    </row>
    <row r="2770" spans="1:11" ht="12.75" customHeight="1">
      <c r="A2770" s="21" t="s">
        <v>469</v>
      </c>
      <c r="B2770" s="23">
        <v>41718</v>
      </c>
      <c r="C2770" s="21" t="s">
        <v>468</v>
      </c>
      <c r="D2770" s="24" t="s">
        <v>25</v>
      </c>
      <c r="E2770" s="24">
        <v>15</v>
      </c>
      <c r="F2770" s="23">
        <v>41768</v>
      </c>
      <c r="G2770" s="24">
        <v>15</v>
      </c>
      <c r="H2770" s="22">
        <v>74</v>
      </c>
      <c r="I2770" s="25">
        <f>INDEX('TOL2008'!B:B,MATCH(A2770,'TOL2008'!A:A,0))</f>
        <v>26110</v>
      </c>
      <c r="J2770" s="25" t="str">
        <f>INDEX(Pääluokka!$H$2:$H$100,MATCH(VALUE(LEFT(Taulukko1[[#This Row],[TOL2008]],2)),Pääluokka!$G$2:$G$100,0))</f>
        <v>Teollisuus</v>
      </c>
      <c r="K2770" s="25" t="str">
        <f>INDEX(Pääluokka!$I$2:$I$100,MATCH(VALUE(LEFT(Taulukko1[[#This Row],[TOL2008]],2)),Pääluokka!$G$2:$G$100,0))</f>
        <v>Teollisuus (C-E)</v>
      </c>
    </row>
    <row r="2771" spans="1:11" ht="12.75" customHeight="1">
      <c r="A2771" s="21" t="s">
        <v>324</v>
      </c>
      <c r="B2771" s="23">
        <v>41718</v>
      </c>
      <c r="C2771" s="21" t="s">
        <v>325</v>
      </c>
      <c r="D2771" s="24">
        <v>460</v>
      </c>
      <c r="E2771" s="24">
        <v>70</v>
      </c>
      <c r="F2771" s="23">
        <v>41771</v>
      </c>
      <c r="G2771" s="24">
        <v>31</v>
      </c>
      <c r="H2771" s="22">
        <v>466</v>
      </c>
      <c r="I2771" s="25">
        <f>INDEX('TOL2008'!B:B,MATCH(A2771,'TOL2008'!A:A,0))</f>
        <v>14190</v>
      </c>
      <c r="J2771" s="25" t="str">
        <f>INDEX(Pääluokka!$H$2:$H$100,MATCH(VALUE(LEFT(Taulukko1[[#This Row],[TOL2008]],2)),Pääluokka!$G$2:$G$100,0))</f>
        <v>Teollisuus</v>
      </c>
      <c r="K2771" s="25" t="str">
        <f>INDEX(Pääluokka!$I$2:$I$100,MATCH(VALUE(LEFT(Taulukko1[[#This Row],[TOL2008]],2)),Pääluokka!$G$2:$G$100,0))</f>
        <v>Teollisuus (C-E)</v>
      </c>
    </row>
    <row r="2772" spans="1:11" ht="12.75" customHeight="1">
      <c r="A2772" s="21" t="s">
        <v>195</v>
      </c>
      <c r="B2772" s="23">
        <v>41719</v>
      </c>
      <c r="C2772" s="21" t="s">
        <v>194</v>
      </c>
      <c r="D2772" s="24" t="s">
        <v>25</v>
      </c>
      <c r="E2772" s="24">
        <v>65</v>
      </c>
      <c r="F2772" s="23">
        <v>41774</v>
      </c>
      <c r="G2772" s="24">
        <v>18</v>
      </c>
      <c r="H2772" s="22">
        <v>400</v>
      </c>
      <c r="I2772" s="25">
        <f>INDEX('TOL2008'!B:B,MATCH(A2772,'TOL2008'!A:A,0))</f>
        <v>85320</v>
      </c>
      <c r="J2772" s="25" t="str">
        <f>INDEX(Pääluokka!$H$2:$H$100,MATCH(VALUE(LEFT(Taulukko1[[#This Row],[TOL2008]],2)),Pääluokka!$G$2:$G$100,0))</f>
        <v>Koulutus</v>
      </c>
      <c r="K2772" s="25" t="str">
        <f>INDEX(Pääluokka!$I$2:$I$100,MATCH(VALUE(LEFT(Taulukko1[[#This Row],[TOL2008]],2)),Pääluokka!$G$2:$G$100,0))</f>
        <v>Muut toimialat (O-Q, T-X)</v>
      </c>
    </row>
    <row r="2773" spans="1:11" ht="12.75" customHeight="1">
      <c r="A2773" s="21" t="s">
        <v>190</v>
      </c>
      <c r="B2773" s="23">
        <v>41719</v>
      </c>
      <c r="C2773" s="21" t="s">
        <v>189</v>
      </c>
      <c r="D2773" s="24"/>
      <c r="E2773" s="24">
        <v>45</v>
      </c>
      <c r="F2773" s="23">
        <v>41809</v>
      </c>
      <c r="G2773" s="24">
        <v>15</v>
      </c>
      <c r="H2773" s="22">
        <v>45</v>
      </c>
      <c r="I2773" s="25">
        <f>INDEX('TOL2008'!B:B,MATCH(A2773,'TOL2008'!A:A,0))</f>
        <v>85420</v>
      </c>
      <c r="J2773" s="25" t="str">
        <f>INDEX(Pääluokka!$H$2:$H$100,MATCH(VALUE(LEFT(Taulukko1[[#This Row],[TOL2008]],2)),Pääluokka!$G$2:$G$100,0))</f>
        <v>Koulutus</v>
      </c>
      <c r="K2773" s="25" t="str">
        <f>INDEX(Pääluokka!$I$2:$I$100,MATCH(VALUE(LEFT(Taulukko1[[#This Row],[TOL2008]],2)),Pääluokka!$G$2:$G$100,0))</f>
        <v>Muut toimialat (O-Q, T-X)</v>
      </c>
    </row>
    <row r="2774" spans="1:11" ht="12.75" customHeight="1">
      <c r="A2774" s="21" t="s">
        <v>260</v>
      </c>
      <c r="B2774" s="23">
        <v>41723</v>
      </c>
      <c r="C2774" s="21" t="s">
        <v>259</v>
      </c>
      <c r="D2774" s="24"/>
      <c r="E2774" s="24">
        <v>4</v>
      </c>
      <c r="F2774" s="23"/>
      <c r="G2774" s="24"/>
      <c r="H2774" s="22">
        <v>23</v>
      </c>
      <c r="I2774" s="25">
        <f>INDEX('TOL2008'!B:B,MATCH(A2774,'TOL2008'!A:A,0))</f>
        <v>18130</v>
      </c>
      <c r="J2774" s="25" t="str">
        <f>INDEX(Pääluokka!$H$2:$H$100,MATCH(VALUE(LEFT(Taulukko1[[#This Row],[TOL2008]],2)),Pääluokka!$G$2:$G$100,0))</f>
        <v>Teollisuus</v>
      </c>
      <c r="K2774" s="25" t="str">
        <f>INDEX(Pääluokka!$I$2:$I$100,MATCH(VALUE(LEFT(Taulukko1[[#This Row],[TOL2008]],2)),Pääluokka!$G$2:$G$100,0))</f>
        <v>Teollisuus (C-E)</v>
      </c>
    </row>
    <row r="2775" spans="1:11" ht="12.75" customHeight="1">
      <c r="A2775" s="21" t="s">
        <v>64</v>
      </c>
      <c r="B2775" s="23">
        <v>41723</v>
      </c>
      <c r="C2775" s="21" t="s">
        <v>63</v>
      </c>
      <c r="D2775" s="24">
        <v>0</v>
      </c>
      <c r="E2775" s="24">
        <v>25</v>
      </c>
      <c r="F2775" s="23">
        <v>41795</v>
      </c>
      <c r="G2775" s="24">
        <v>21</v>
      </c>
      <c r="H2775" s="22">
        <v>25</v>
      </c>
      <c r="I2775" s="25">
        <f>INDEX('TOL2008'!B:B,MATCH(A2775,'TOL2008'!A:A,0))</f>
        <v>58130</v>
      </c>
      <c r="J2775" s="25" t="str">
        <f>INDEX(Pääluokka!$H$2:$H$100,MATCH(VALUE(LEFT(Taulukko1[[#This Row],[TOL2008]],2)),Pääluokka!$G$2:$G$100,0))</f>
        <v>Informaatio ja viestintä</v>
      </c>
      <c r="K2775" s="25" t="str">
        <f>INDEX(Pääluokka!$I$2:$I$100,MATCH(VALUE(LEFT(Taulukko1[[#This Row],[TOL2008]],2)),Pääluokka!$G$2:$G$100,0))</f>
        <v>Palvelualat (G-N, R, S)</v>
      </c>
    </row>
    <row r="2776" spans="1:11" ht="12.75" customHeight="1">
      <c r="A2776" s="21" t="s">
        <v>395</v>
      </c>
      <c r="B2776" s="23">
        <v>41724</v>
      </c>
      <c r="C2776" s="21" t="s">
        <v>394</v>
      </c>
      <c r="D2776" s="24"/>
      <c r="E2776" s="24">
        <v>8</v>
      </c>
      <c r="F2776" s="23">
        <v>41766</v>
      </c>
      <c r="G2776" s="24"/>
      <c r="H2776" s="22">
        <v>8</v>
      </c>
      <c r="I2776" s="25">
        <f>INDEX('TOL2008'!B:B,MATCH(A2776,'TOL2008'!A:A,0))</f>
        <v>32300</v>
      </c>
      <c r="J2776" s="25" t="str">
        <f>INDEX(Pääluokka!$H$2:$H$100,MATCH(VALUE(LEFT(Taulukko1[[#This Row],[TOL2008]],2)),Pääluokka!$G$2:$G$100,0))</f>
        <v>Teollisuus</v>
      </c>
      <c r="K2776" s="25" t="str">
        <f>INDEX(Pääluokka!$I$2:$I$100,MATCH(VALUE(LEFT(Taulukko1[[#This Row],[TOL2008]],2)),Pääluokka!$G$2:$G$100,0))</f>
        <v>Teollisuus (C-E)</v>
      </c>
    </row>
    <row r="2777" spans="1:11" ht="12.75" customHeight="1">
      <c r="A2777" s="21" t="s">
        <v>138</v>
      </c>
      <c r="B2777" s="23">
        <v>41724</v>
      </c>
      <c r="C2777" s="21" t="s">
        <v>137</v>
      </c>
      <c r="D2777" s="24"/>
      <c r="E2777" s="24">
        <v>16</v>
      </c>
      <c r="F2777" s="23">
        <v>41752</v>
      </c>
      <c r="G2777" s="24">
        <v>15</v>
      </c>
      <c r="H2777" s="22">
        <v>66</v>
      </c>
      <c r="I2777" s="25">
        <f>INDEX('TOL2008'!B:B,MATCH(A2777,'TOL2008'!A:A,0))</f>
        <v>93190</v>
      </c>
      <c r="J2777" s="25" t="str">
        <f>INDEX(Pääluokka!$H$2:$H$100,MATCH(VALUE(LEFT(Taulukko1[[#This Row],[TOL2008]],2)),Pääluokka!$G$2:$G$100,0))</f>
        <v>Taiteet, viihde ja virkistys</v>
      </c>
      <c r="K2777" s="25" t="str">
        <f>INDEX(Pääluokka!$I$2:$I$100,MATCH(VALUE(LEFT(Taulukko1[[#This Row],[TOL2008]],2)),Pääluokka!$G$2:$G$100,0))</f>
        <v>Palvelualat (G-N, R, S)</v>
      </c>
    </row>
    <row r="2778" spans="1:11" ht="12.75" customHeight="1">
      <c r="A2778" s="21" t="s">
        <v>54</v>
      </c>
      <c r="B2778" s="23">
        <v>41724</v>
      </c>
      <c r="C2778" s="21" t="s">
        <v>53</v>
      </c>
      <c r="D2778" s="24"/>
      <c r="E2778" s="24">
        <v>50</v>
      </c>
      <c r="F2778" s="23">
        <v>41808</v>
      </c>
      <c r="G2778" s="24">
        <v>22</v>
      </c>
      <c r="H2778" s="22">
        <v>751</v>
      </c>
      <c r="I2778" s="25">
        <f>INDEX('TOL2008'!B:B,MATCH(A2778,'TOL2008'!A:A,0))</f>
        <v>72191</v>
      </c>
      <c r="J2778" s="25" t="str">
        <f>INDEX(Pääluokka!$H$2:$H$100,MATCH(VALUE(LEFT(Taulukko1[[#This Row],[TOL2008]],2)),Pääluokka!$G$2:$G$100,0))</f>
        <v>Ammatillinen, tieteellinen ja tekninen toiminta</v>
      </c>
      <c r="K2778" s="25" t="str">
        <f>INDEX(Pääluokka!$I$2:$I$100,MATCH(VALUE(LEFT(Taulukko1[[#This Row],[TOL2008]],2)),Pääluokka!$G$2:$G$100,0))</f>
        <v>Palvelualat (G-N, R, S)</v>
      </c>
    </row>
    <row r="2779" spans="1:11" ht="12.75" customHeight="1">
      <c r="A2779" s="21" t="s">
        <v>532</v>
      </c>
      <c r="B2779" s="23">
        <v>41725</v>
      </c>
      <c r="C2779" s="21" t="s">
        <v>533</v>
      </c>
      <c r="D2779" s="24"/>
      <c r="E2779" s="24">
        <v>680</v>
      </c>
      <c r="F2779" s="23">
        <v>41813</v>
      </c>
      <c r="G2779" s="24"/>
      <c r="H2779" s="22">
        <v>2300</v>
      </c>
      <c r="I2779" s="25">
        <f>INDEX('TOL2008'!B:B,MATCH(A2779,'TOL2008'!A:A,0))</f>
        <v>51101</v>
      </c>
      <c r="J2779" s="25" t="str">
        <f>INDEX(Pääluokka!$H$2:$H$100,MATCH(VALUE(LEFT(Taulukko1[[#This Row],[TOL2008]],2)),Pääluokka!$G$2:$G$100,0))</f>
        <v>Kuljetus ja varastointi</v>
      </c>
      <c r="K2779" s="25" t="str">
        <f>INDEX(Pääluokka!$I$2:$I$100,MATCH(VALUE(LEFT(Taulukko1[[#This Row],[TOL2008]],2)),Pääluokka!$G$2:$G$100,0))</f>
        <v>Palvelualat (G-N, R, S)</v>
      </c>
    </row>
    <row r="2780" spans="1:11" ht="12.75" customHeight="1">
      <c r="A2780" s="21" t="s">
        <v>454</v>
      </c>
      <c r="B2780" s="23">
        <v>41725</v>
      </c>
      <c r="C2780" s="21" t="s">
        <v>458</v>
      </c>
      <c r="D2780" s="24"/>
      <c r="E2780" s="24"/>
      <c r="F2780" s="23"/>
      <c r="G2780" s="24"/>
      <c r="H2780" s="22">
        <v>60</v>
      </c>
      <c r="I2780" s="25">
        <f>INDEX('TOL2008'!B:B,MATCH(A2780,'TOL2008'!A:A,0))</f>
        <v>52291</v>
      </c>
      <c r="J2780" s="25" t="str">
        <f>INDEX(Pääluokka!$H$2:$H$100,MATCH(VALUE(LEFT(Taulukko1[[#This Row],[TOL2008]],2)),Pääluokka!$G$2:$G$100,0))</f>
        <v>Kuljetus ja varastointi</v>
      </c>
      <c r="K2780" s="25" t="str">
        <f>INDEX(Pääluokka!$I$2:$I$100,MATCH(VALUE(LEFT(Taulukko1[[#This Row],[TOL2008]],2)),Pääluokka!$G$2:$G$100,0))</f>
        <v>Palvelualat (G-N, R, S)</v>
      </c>
    </row>
    <row r="2781" spans="1:11" ht="12.75" customHeight="1">
      <c r="A2781" s="21" t="s">
        <v>270</v>
      </c>
      <c r="B2781" s="23">
        <v>41725</v>
      </c>
      <c r="C2781" s="21" t="s">
        <v>269</v>
      </c>
      <c r="D2781" s="24" t="s">
        <v>25</v>
      </c>
      <c r="E2781" s="24"/>
      <c r="F2781" s="23">
        <v>41782</v>
      </c>
      <c r="G2781" s="24">
        <v>0</v>
      </c>
      <c r="H2781" s="22">
        <v>300</v>
      </c>
      <c r="I2781" s="25">
        <f>INDEX('TOL2008'!B:B,MATCH(A2781,'TOL2008'!A:A,0))</f>
        <v>23410</v>
      </c>
      <c r="J2781" s="25" t="str">
        <f>INDEX(Pääluokka!$H$2:$H$100,MATCH(VALUE(LEFT(Taulukko1[[#This Row],[TOL2008]],2)),Pääluokka!$G$2:$G$100,0))</f>
        <v>Teollisuus</v>
      </c>
      <c r="K2781" s="25" t="str">
        <f>INDEX(Pääluokka!$I$2:$I$100,MATCH(VALUE(LEFT(Taulukko1[[#This Row],[TOL2008]],2)),Pääluokka!$G$2:$G$100,0))</f>
        <v>Teollisuus (C-E)</v>
      </c>
    </row>
    <row r="2782" spans="1:11" ht="12.75" customHeight="1">
      <c r="A2782" s="21" t="s">
        <v>444</v>
      </c>
      <c r="B2782" s="23">
        <v>41726</v>
      </c>
      <c r="C2782" s="21" t="s">
        <v>443</v>
      </c>
      <c r="D2782" s="24"/>
      <c r="E2782" s="24"/>
      <c r="F2782" s="23"/>
      <c r="G2782" s="24"/>
      <c r="H2782" s="22">
        <v>10</v>
      </c>
      <c r="I2782" s="25">
        <f>INDEX('TOL2008'!B:B,MATCH(A2782,'TOL2008'!A:A,0))</f>
        <v>81100</v>
      </c>
      <c r="J2782" s="25" t="str">
        <f>INDEX(Pääluokka!$H$2:$H$100,MATCH(VALUE(LEFT(Taulukko1[[#This Row],[TOL2008]],2)),Pääluokka!$G$2:$G$100,0))</f>
        <v>Hallinto- ja tukipalvelutoiminta</v>
      </c>
      <c r="K2782" s="25" t="str">
        <f>INDEX(Pääluokka!$I$2:$I$100,MATCH(VALUE(LEFT(Taulukko1[[#This Row],[TOL2008]],2)),Pääluokka!$G$2:$G$100,0))</f>
        <v>Palvelualat (G-N, R, S)</v>
      </c>
    </row>
    <row r="2783" spans="1:11" ht="12.75" customHeight="1">
      <c r="A2783" t="s">
        <v>213</v>
      </c>
      <c r="B2783" s="23">
        <v>41726</v>
      </c>
      <c r="C2783" t="s">
        <v>212</v>
      </c>
      <c r="D2783" s="5">
        <v>0</v>
      </c>
      <c r="E2783" s="5">
        <v>15</v>
      </c>
      <c r="F2783" s="4">
        <v>41796</v>
      </c>
      <c r="G2783" s="5">
        <v>5</v>
      </c>
      <c r="H2783" s="22">
        <v>15</v>
      </c>
      <c r="I2783" s="25">
        <f>INDEX('TOL2008'!B:B,MATCH(A2783,'TOL2008'!A:A,0))</f>
        <v>58130</v>
      </c>
      <c r="J2783" s="25" t="str">
        <f>INDEX(Pääluokka!$H$2:$H$100,MATCH(VALUE(LEFT(Taulukko1[[#This Row],[TOL2008]],2)),Pääluokka!$G$2:$G$100,0))</f>
        <v>Informaatio ja viestintä</v>
      </c>
      <c r="K2783" s="25" t="str">
        <f>INDEX(Pääluokka!$I$2:$I$100,MATCH(VALUE(LEFT(Taulukko1[[#This Row],[TOL2008]],2)),Pääluokka!$G$2:$G$100,0))</f>
        <v>Palvelualat (G-N, R, S)</v>
      </c>
    </row>
    <row r="2784" spans="1:11" ht="12.75" customHeight="1">
      <c r="A2784" t="s">
        <v>680</v>
      </c>
      <c r="B2784" s="23">
        <v>41729</v>
      </c>
      <c r="C2784" t="s">
        <v>682</v>
      </c>
      <c r="E2784" s="5"/>
      <c r="F2784" s="4"/>
      <c r="G2784" s="5"/>
      <c r="H2784" s="22">
        <v>7</v>
      </c>
      <c r="I2784" s="25">
        <f>INDEX('TOL2008'!B:B,MATCH(A2784,'TOL2008'!A:A,0))</f>
        <v>23140</v>
      </c>
      <c r="J2784" s="25" t="str">
        <f>INDEX(Pääluokka!$H$2:$H$100,MATCH(VALUE(LEFT(Taulukko1[[#This Row],[TOL2008]],2)),Pääluokka!$G$2:$G$100,0))</f>
        <v>Teollisuus</v>
      </c>
      <c r="K2784" s="25" t="str">
        <f>INDEX(Pääluokka!$I$2:$I$100,MATCH(VALUE(LEFT(Taulukko1[[#This Row],[TOL2008]],2)),Pääluokka!$G$2:$G$100,0))</f>
        <v>Teollisuus (C-E)</v>
      </c>
    </row>
    <row r="2785" spans="1:11" ht="12.75" customHeight="1">
      <c r="A2785" t="s">
        <v>571</v>
      </c>
      <c r="B2785" s="23">
        <v>41729</v>
      </c>
      <c r="C2785" t="s">
        <v>570</v>
      </c>
      <c r="E2785" s="5">
        <v>24</v>
      </c>
      <c r="F2785" s="4">
        <v>41793</v>
      </c>
      <c r="G2785" s="5">
        <v>13</v>
      </c>
      <c r="H2785" s="22">
        <v>24</v>
      </c>
      <c r="I2785" s="25">
        <f>INDEX('TOL2008'!B:B,MATCH(A2785,'TOL2008'!A:A,0))</f>
        <v>33129</v>
      </c>
      <c r="J2785" s="25" t="str">
        <f>INDEX(Pääluokka!$H$2:$H$100,MATCH(VALUE(LEFT(Taulukko1[[#This Row],[TOL2008]],2)),Pääluokka!$G$2:$G$100,0))</f>
        <v>Teollisuus</v>
      </c>
      <c r="K2785" s="25" t="str">
        <f>INDEX(Pääluokka!$I$2:$I$100,MATCH(VALUE(LEFT(Taulukko1[[#This Row],[TOL2008]],2)),Pääluokka!$G$2:$G$100,0))</f>
        <v>Teollisuus (C-E)</v>
      </c>
    </row>
    <row r="2786" spans="1:11" ht="12.75" customHeight="1">
      <c r="A2786" s="21" t="s">
        <v>430</v>
      </c>
      <c r="B2786" s="23">
        <v>41729</v>
      </c>
      <c r="C2786" s="21" t="s">
        <v>432</v>
      </c>
      <c r="D2786" s="24"/>
      <c r="E2786" s="24">
        <v>220</v>
      </c>
      <c r="F2786" s="23">
        <v>41806</v>
      </c>
      <c r="G2786" s="24">
        <v>200</v>
      </c>
      <c r="H2786" s="22">
        <v>1350</v>
      </c>
      <c r="I2786" s="25">
        <f>INDEX('TOL2008'!B:B,MATCH(A2786,'TOL2008'!A:A,0))</f>
        <v>46431</v>
      </c>
      <c r="J2786" s="25" t="str">
        <f>INDEX(Pääluokka!$H$2:$H$100,MATCH(VALUE(LEFT(Taulukko1[[#This Row],[TOL2008]],2)),Pääluokka!$G$2:$G$100,0))</f>
        <v>Tukku- ja vähittäiskauppa; moottoriajoneuvojen ja moottoripyörien korjaus</v>
      </c>
      <c r="K2786" s="25" t="str">
        <f>INDEX(Pääluokka!$I$2:$I$100,MATCH(VALUE(LEFT(Taulukko1[[#This Row],[TOL2008]],2)),Pääluokka!$G$2:$G$100,0))</f>
        <v>Palvelualat (G-N, R, S)</v>
      </c>
    </row>
    <row r="2787" spans="1:11" ht="12.75" customHeight="1">
      <c r="A2787" t="s">
        <v>506</v>
      </c>
      <c r="B2787" s="23">
        <v>41730</v>
      </c>
      <c r="C2787" t="s">
        <v>505</v>
      </c>
      <c r="E2787" s="5"/>
      <c r="F2787" s="4">
        <v>41808</v>
      </c>
      <c r="G2787" s="5">
        <v>7</v>
      </c>
      <c r="H2787" s="22">
        <v>7</v>
      </c>
      <c r="I2787" s="25">
        <f>INDEX('TOL2008'!B:B,MATCH(A2787,'TOL2008'!A:A,0))</f>
        <v>22220</v>
      </c>
      <c r="J2787" s="25" t="str">
        <f>INDEX(Pääluokka!$H$2:$H$100,MATCH(VALUE(LEFT(Taulukko1[[#This Row],[TOL2008]],2)),Pääluokka!$G$2:$G$100,0))</f>
        <v>Teollisuus</v>
      </c>
      <c r="K2787" s="25" t="str">
        <f>INDEX(Pääluokka!$I$2:$I$100,MATCH(VALUE(LEFT(Taulukko1[[#This Row],[TOL2008]],2)),Pääluokka!$G$2:$G$100,0))</f>
        <v>Teollisuus (C-E)</v>
      </c>
    </row>
    <row r="2788" spans="1:11" ht="12.75" customHeight="1">
      <c r="A2788" t="s">
        <v>454</v>
      </c>
      <c r="B2788" s="23">
        <v>41730</v>
      </c>
      <c r="C2788" t="s">
        <v>457</v>
      </c>
      <c r="E2788" s="5"/>
      <c r="F2788" s="4">
        <v>41779</v>
      </c>
      <c r="G2788" s="5">
        <v>34</v>
      </c>
      <c r="H2788" s="22">
        <v>82</v>
      </c>
      <c r="I2788" s="25">
        <f>INDEX('TOL2008'!B:B,MATCH(A2788,'TOL2008'!A:A,0))</f>
        <v>52291</v>
      </c>
      <c r="J2788" s="25" t="str">
        <f>INDEX(Pääluokka!$H$2:$H$100,MATCH(VALUE(LEFT(Taulukko1[[#This Row],[TOL2008]],2)),Pääluokka!$G$2:$G$100,0))</f>
        <v>Kuljetus ja varastointi</v>
      </c>
      <c r="K2788" s="25" t="str">
        <f>INDEX(Pääluokka!$I$2:$I$100,MATCH(VALUE(LEFT(Taulukko1[[#This Row],[TOL2008]],2)),Pääluokka!$G$2:$G$100,0))</f>
        <v>Palvelualat (G-N, R, S)</v>
      </c>
    </row>
    <row r="2789" spans="1:11" ht="12.75" customHeight="1">
      <c r="A2789" t="s">
        <v>376</v>
      </c>
      <c r="B2789" s="23">
        <v>41730</v>
      </c>
      <c r="C2789" t="s">
        <v>375</v>
      </c>
      <c r="E2789" s="5"/>
      <c r="F2789" s="4">
        <v>41744</v>
      </c>
      <c r="G2789" s="5">
        <v>47</v>
      </c>
      <c r="H2789" s="22">
        <v>47</v>
      </c>
      <c r="I2789" s="25">
        <f>INDEX('TOL2008'!B:B,MATCH(A2789,'TOL2008'!A:A,0))</f>
        <v>46711</v>
      </c>
      <c r="J2789" s="25" t="str">
        <f>INDEX(Pääluokka!$H$2:$H$100,MATCH(VALUE(LEFT(Taulukko1[[#This Row],[TOL2008]],2)),Pääluokka!$G$2:$G$100,0))</f>
        <v>Tukku- ja vähittäiskauppa; moottoriajoneuvojen ja moottoripyörien korjaus</v>
      </c>
      <c r="K2789" s="25" t="str">
        <f>INDEX(Pääluokka!$I$2:$I$100,MATCH(VALUE(LEFT(Taulukko1[[#This Row],[TOL2008]],2)),Pääluokka!$G$2:$G$100,0))</f>
        <v>Palvelualat (G-N, R, S)</v>
      </c>
    </row>
    <row r="2790" spans="1:11" ht="12.75" customHeight="1">
      <c r="A2790" t="s">
        <v>403</v>
      </c>
      <c r="B2790" s="23">
        <v>41730</v>
      </c>
      <c r="C2790" t="s">
        <v>402</v>
      </c>
      <c r="E2790" s="5"/>
      <c r="F2790" s="4">
        <v>41775</v>
      </c>
      <c r="G2790" s="5">
        <v>8</v>
      </c>
      <c r="H2790" s="22">
        <v>90</v>
      </c>
      <c r="I2790" s="25">
        <f>INDEX('TOL2008'!B:B,MATCH(A2790,'TOL2008'!A:A,0))</f>
        <v>46692</v>
      </c>
      <c r="J2790" s="25" t="str">
        <f>INDEX(Pääluokka!$H$2:$H$100,MATCH(VALUE(LEFT(Taulukko1[[#This Row],[TOL2008]],2)),Pääluokka!$G$2:$G$100,0))</f>
        <v>Tukku- ja vähittäiskauppa; moottoriajoneuvojen ja moottoripyörien korjaus</v>
      </c>
      <c r="K2790" s="25" t="str">
        <f>INDEX(Pääluokka!$I$2:$I$100,MATCH(VALUE(LEFT(Taulukko1[[#This Row],[TOL2008]],2)),Pääluokka!$G$2:$G$100,0))</f>
        <v>Palvelualat (G-N, R, S)</v>
      </c>
    </row>
    <row r="2791" spans="1:11" ht="12.75" customHeight="1">
      <c r="A2791" t="s">
        <v>353</v>
      </c>
      <c r="B2791" s="23">
        <v>41730</v>
      </c>
      <c r="C2791" t="s">
        <v>352</v>
      </c>
      <c r="D2791" s="5" t="s">
        <v>25</v>
      </c>
      <c r="E2791" s="5"/>
      <c r="F2791" s="4">
        <v>41782</v>
      </c>
      <c r="G2791" s="5">
        <v>24</v>
      </c>
      <c r="H2791" s="22">
        <v>24</v>
      </c>
      <c r="I2791" s="25">
        <f>INDEX('TOL2008'!B:B,MATCH(A2791,'TOL2008'!A:A,0))</f>
        <v>32501</v>
      </c>
      <c r="J2791" s="25" t="str">
        <f>INDEX(Pääluokka!$H$2:$H$100,MATCH(VALUE(LEFT(Taulukko1[[#This Row],[TOL2008]],2)),Pääluokka!$G$2:$G$100,0))</f>
        <v>Teollisuus</v>
      </c>
      <c r="K2791" s="25" t="str">
        <f>INDEX(Pääluokka!$I$2:$I$100,MATCH(VALUE(LEFT(Taulukko1[[#This Row],[TOL2008]],2)),Pääluokka!$G$2:$G$100,0))</f>
        <v>Teollisuus (C-E)</v>
      </c>
    </row>
    <row r="2792" spans="1:11" ht="12.75" customHeight="1">
      <c r="A2792" t="s">
        <v>277</v>
      </c>
      <c r="B2792" s="23">
        <v>41730</v>
      </c>
      <c r="C2792" t="s">
        <v>276</v>
      </c>
      <c r="E2792" s="5"/>
      <c r="F2792" s="4">
        <v>41814</v>
      </c>
      <c r="G2792" s="5">
        <v>36</v>
      </c>
      <c r="H2792" s="22">
        <v>36</v>
      </c>
      <c r="I2792" s="25">
        <f>INDEX('TOL2008'!B:B,MATCH(A2792,'TOL2008'!A:A,0))</f>
        <v>23610</v>
      </c>
      <c r="J2792" s="25" t="str">
        <f>INDEX(Pääluokka!$H$2:$H$100,MATCH(VALUE(LEFT(Taulukko1[[#This Row],[TOL2008]],2)),Pääluokka!$G$2:$G$100,0))</f>
        <v>Teollisuus</v>
      </c>
      <c r="K2792" s="25" t="str">
        <f>INDEX(Pääluokka!$I$2:$I$100,MATCH(VALUE(LEFT(Taulukko1[[#This Row],[TOL2008]],2)),Pääluokka!$G$2:$G$100,0))</f>
        <v>Teollisuus (C-E)</v>
      </c>
    </row>
    <row r="2793" spans="1:11" ht="12.75" customHeight="1">
      <c r="A2793" t="s">
        <v>27</v>
      </c>
      <c r="B2793" s="23">
        <v>41730</v>
      </c>
      <c r="C2793" t="s">
        <v>28</v>
      </c>
      <c r="D2793" s="5" t="s">
        <v>25</v>
      </c>
      <c r="E2793" s="5">
        <v>9</v>
      </c>
      <c r="F2793" s="4">
        <v>41751</v>
      </c>
      <c r="G2793" s="5">
        <v>7</v>
      </c>
      <c r="H2793" s="22">
        <v>20</v>
      </c>
      <c r="I2793" s="25">
        <f>INDEX('TOL2008'!B:B,MATCH(A2793,'TOL2008'!A:A,0))</f>
        <v>55101</v>
      </c>
      <c r="J2793" s="25" t="str">
        <f>INDEX(Pääluokka!$H$2:$H$100,MATCH(VALUE(LEFT(Taulukko1[[#This Row],[TOL2008]],2)),Pääluokka!$G$2:$G$100,0))</f>
        <v>Majoitus- ja ravitsemistoiminta</v>
      </c>
      <c r="K2793" s="25" t="str">
        <f>INDEX(Pääluokka!$I$2:$I$100,MATCH(VALUE(LEFT(Taulukko1[[#This Row],[TOL2008]],2)),Pääluokka!$G$2:$G$100,0))</f>
        <v>Palvelualat (G-N, R, S)</v>
      </c>
    </row>
    <row r="2794" spans="1:11" ht="12.75" customHeight="1">
      <c r="A2794" t="s">
        <v>588</v>
      </c>
      <c r="B2794" s="23">
        <v>41731</v>
      </c>
      <c r="C2794" t="s">
        <v>425</v>
      </c>
      <c r="E2794" s="5">
        <v>9</v>
      </c>
      <c r="F2794" s="4">
        <v>41739</v>
      </c>
      <c r="G2794" s="5">
        <v>8</v>
      </c>
      <c r="H2794" s="22">
        <v>140</v>
      </c>
      <c r="I2794" s="25">
        <f>INDEX('TOL2008'!B:B,MATCH(A2794,'TOL2008'!A:A,0))</f>
        <v>73111</v>
      </c>
      <c r="J2794" s="25" t="str">
        <f>INDEX(Pääluokka!$H$2:$H$100,MATCH(VALUE(LEFT(Taulukko1[[#This Row],[TOL2008]],2)),Pääluokka!$G$2:$G$100,0))</f>
        <v>Ammatillinen, tieteellinen ja tekninen toiminta</v>
      </c>
      <c r="K2794" s="25" t="str">
        <f>INDEX(Pääluokka!$I$2:$I$100,MATCH(VALUE(LEFT(Taulukko1[[#This Row],[TOL2008]],2)),Pääluokka!$G$2:$G$100,0))</f>
        <v>Palvelualat (G-N, R, S)</v>
      </c>
    </row>
    <row r="2795" spans="1:11" ht="12.75" customHeight="1">
      <c r="A2795" t="s">
        <v>317</v>
      </c>
      <c r="B2795" s="23">
        <v>41731</v>
      </c>
      <c r="C2795" t="s">
        <v>316</v>
      </c>
      <c r="E2795" s="5">
        <v>300</v>
      </c>
      <c r="F2795" s="4">
        <v>41806</v>
      </c>
      <c r="G2795" s="5">
        <v>112</v>
      </c>
      <c r="H2795" s="22">
        <v>300</v>
      </c>
      <c r="I2795" s="25">
        <f>INDEX('TOL2008'!B:B,MATCH(A2795,'TOL2008'!A:A,0))</f>
        <v>64190</v>
      </c>
      <c r="J2795" s="25" t="str">
        <f>INDEX(Pääluokka!$H$2:$H$100,MATCH(VALUE(LEFT(Taulukko1[[#This Row],[TOL2008]],2)),Pääluokka!$G$2:$G$100,0))</f>
        <v>Rahoitus- ja vakuutustoiminta</v>
      </c>
      <c r="K2795" s="25" t="str">
        <f>INDEX(Pääluokka!$I$2:$I$100,MATCH(VALUE(LEFT(Taulukko1[[#This Row],[TOL2008]],2)),Pääluokka!$G$2:$G$100,0))</f>
        <v>Palvelualat (G-N, R, S)</v>
      </c>
    </row>
    <row r="2796" spans="1:11" ht="12.75" customHeight="1">
      <c r="A2796" t="s">
        <v>240</v>
      </c>
      <c r="B2796" s="23">
        <v>41731</v>
      </c>
      <c r="C2796" t="s">
        <v>241</v>
      </c>
      <c r="D2796" s="5">
        <v>20</v>
      </c>
      <c r="E2796" s="5">
        <v>8</v>
      </c>
      <c r="F2796" s="4">
        <v>41792</v>
      </c>
      <c r="G2796" s="5">
        <v>0</v>
      </c>
      <c r="H2796" s="22">
        <v>20</v>
      </c>
      <c r="I2796" s="25">
        <f>INDEX('TOL2008'!B:B,MATCH(A2796,'TOL2008'!A:A,0))</f>
        <v>70220</v>
      </c>
      <c r="J2796" s="25" t="str">
        <f>INDEX(Pääluokka!$H$2:$H$100,MATCH(VALUE(LEFT(Taulukko1[[#This Row],[TOL2008]],2)),Pääluokka!$G$2:$G$100,0))</f>
        <v>Ammatillinen, tieteellinen ja tekninen toiminta</v>
      </c>
      <c r="K2796" s="25" t="str">
        <f>INDEX(Pääluokka!$I$2:$I$100,MATCH(VALUE(LEFT(Taulukko1[[#This Row],[TOL2008]],2)),Pääluokka!$G$2:$G$100,0))</f>
        <v>Palvelualat (G-N, R, S)</v>
      </c>
    </row>
    <row r="2797" spans="1:11" ht="12.75" customHeight="1">
      <c r="A2797" t="s">
        <v>105</v>
      </c>
      <c r="B2797" s="23">
        <v>41731</v>
      </c>
      <c r="C2797" t="s">
        <v>104</v>
      </c>
      <c r="E2797" s="5">
        <v>80</v>
      </c>
      <c r="F2797" s="4">
        <v>41780</v>
      </c>
      <c r="G2797" s="5">
        <v>64</v>
      </c>
      <c r="H2797" s="22">
        <v>1100</v>
      </c>
      <c r="I2797" s="25">
        <f>INDEX('TOL2008'!B:B,MATCH(A2797,'TOL2008'!A:A,0))</f>
        <v>61200</v>
      </c>
      <c r="J2797" s="25" t="str">
        <f>INDEX(Pääluokka!$H$2:$H$100,MATCH(VALUE(LEFT(Taulukko1[[#This Row],[TOL2008]],2)),Pääluokka!$G$2:$G$100,0))</f>
        <v>Informaatio ja viestintä</v>
      </c>
      <c r="K2797" s="25" t="str">
        <f>INDEX(Pääluokka!$I$2:$I$100,MATCH(VALUE(LEFT(Taulukko1[[#This Row],[TOL2008]],2)),Pääluokka!$G$2:$G$100,0))</f>
        <v>Palvelualat (G-N, R, S)</v>
      </c>
    </row>
    <row r="2798" spans="1:11" ht="12.75" customHeight="1">
      <c r="A2798" t="s">
        <v>34</v>
      </c>
      <c r="B2798" s="23">
        <v>41731</v>
      </c>
      <c r="C2798" t="s">
        <v>33</v>
      </c>
      <c r="D2798" s="5">
        <v>0</v>
      </c>
      <c r="E2798" s="5">
        <v>20</v>
      </c>
      <c r="F2798" s="4">
        <v>41795</v>
      </c>
      <c r="G2798" s="5">
        <v>10</v>
      </c>
      <c r="H2798" s="22">
        <v>200</v>
      </c>
      <c r="I2798" s="25">
        <f>INDEX('TOL2008'!B:B,MATCH(A2798,'TOL2008'!A:A,0))</f>
        <v>28240</v>
      </c>
      <c r="J2798" s="25" t="str">
        <f>INDEX(Pääluokka!$H$2:$H$100,MATCH(VALUE(LEFT(Taulukko1[[#This Row],[TOL2008]],2)),Pääluokka!$G$2:$G$100,0))</f>
        <v>Teollisuus</v>
      </c>
      <c r="K2798" s="25" t="str">
        <f>INDEX(Pääluokka!$I$2:$I$100,MATCH(VALUE(LEFT(Taulukko1[[#This Row],[TOL2008]],2)),Pääluokka!$G$2:$G$100,0))</f>
        <v>Teollisuus (C-E)</v>
      </c>
    </row>
    <row r="2799" spans="1:11" ht="12.75" customHeight="1">
      <c r="A2799" t="s">
        <v>659</v>
      </c>
      <c r="B2799" s="23">
        <v>41732</v>
      </c>
      <c r="C2799" t="s">
        <v>658</v>
      </c>
      <c r="D2799" s="5">
        <v>27</v>
      </c>
      <c r="E2799" s="5">
        <v>80</v>
      </c>
      <c r="F2799" s="4">
        <v>41786</v>
      </c>
      <c r="G2799" s="5">
        <v>48</v>
      </c>
      <c r="H2799" s="22">
        <v>600</v>
      </c>
      <c r="I2799" s="25">
        <f>INDEX('TOL2008'!B:B,MATCH(A2799,'TOL2008'!A:A,0))</f>
        <v>61100</v>
      </c>
      <c r="J2799" s="25" t="str">
        <f>INDEX(Pääluokka!$H$2:$H$100,MATCH(VALUE(LEFT(Taulukko1[[#This Row],[TOL2008]],2)),Pääluokka!$G$2:$G$100,0))</f>
        <v>Informaatio ja viestintä</v>
      </c>
      <c r="K2799" s="25" t="str">
        <f>INDEX(Pääluokka!$I$2:$I$100,MATCH(VALUE(LEFT(Taulukko1[[#This Row],[TOL2008]],2)),Pääluokka!$G$2:$G$100,0))</f>
        <v>Palvelualat (G-N, R, S)</v>
      </c>
    </row>
    <row r="2800" spans="1:11" ht="12.75" customHeight="1">
      <c r="A2800" t="s">
        <v>309</v>
      </c>
      <c r="B2800" s="23">
        <v>41732</v>
      </c>
      <c r="C2800" t="s">
        <v>308</v>
      </c>
      <c r="D2800" s="5" t="s">
        <v>25</v>
      </c>
      <c r="E2800" s="5"/>
      <c r="F2800" s="4"/>
      <c r="G2800" s="5"/>
      <c r="H2800" s="22">
        <v>450</v>
      </c>
      <c r="I2800" s="25">
        <f>INDEX('TOL2008'!B:B,MATCH(A2800,'TOL2008'!A:A,0))</f>
        <v>86102</v>
      </c>
      <c r="J2800" s="25" t="str">
        <f>INDEX(Pääluokka!$H$2:$H$100,MATCH(VALUE(LEFT(Taulukko1[[#This Row],[TOL2008]],2)),Pääluokka!$G$2:$G$100,0))</f>
        <v>Terveys- ja sosiaalipalvelut</v>
      </c>
      <c r="K2800" s="25" t="str">
        <f>INDEX(Pääluokka!$I$2:$I$100,MATCH(VALUE(LEFT(Taulukko1[[#This Row],[TOL2008]],2)),Pääluokka!$G$2:$G$100,0))</f>
        <v>Muut toimialat (O-Q, T-X)</v>
      </c>
    </row>
    <row r="2801" spans="1:11" ht="12.75" customHeight="1">
      <c r="A2801" t="s">
        <v>645</v>
      </c>
      <c r="B2801" s="23">
        <v>41734</v>
      </c>
      <c r="C2801" t="s">
        <v>644</v>
      </c>
      <c r="D2801" s="5" t="s">
        <v>25</v>
      </c>
      <c r="E2801" s="5"/>
      <c r="F2801" s="4">
        <v>41790</v>
      </c>
      <c r="G2801" s="5">
        <v>9</v>
      </c>
      <c r="H2801" s="22">
        <v>180</v>
      </c>
      <c r="I2801" s="25">
        <f>INDEX('TOL2008'!B:B,MATCH(A2801,'TOL2008'!A:A,0))</f>
        <v>47594</v>
      </c>
      <c r="J2801" s="25" t="str">
        <f>INDEX(Pääluokka!$H$2:$H$100,MATCH(VALUE(LEFT(Taulukko1[[#This Row],[TOL2008]],2)),Pääluokka!$G$2:$G$100,0))</f>
        <v>Tukku- ja vähittäiskauppa; moottoriajoneuvojen ja moottoripyörien korjaus</v>
      </c>
      <c r="K2801" s="25" t="str">
        <f>INDEX(Pääluokka!$I$2:$I$100,MATCH(VALUE(LEFT(Taulukko1[[#This Row],[TOL2008]],2)),Pääluokka!$G$2:$G$100,0))</f>
        <v>Palvelualat (G-N, R, S)</v>
      </c>
    </row>
    <row r="2802" spans="1:11" ht="12.75" customHeight="1">
      <c r="A2802" t="s">
        <v>180</v>
      </c>
      <c r="B2802" s="23">
        <v>41736</v>
      </c>
      <c r="C2802" t="s">
        <v>179</v>
      </c>
      <c r="D2802" s="5" t="s">
        <v>25</v>
      </c>
      <c r="E2802" s="5">
        <v>20</v>
      </c>
      <c r="F2802" s="4"/>
      <c r="G2802" s="5"/>
      <c r="H2802" s="22">
        <v>230</v>
      </c>
      <c r="I2802" s="25">
        <f>INDEX('TOL2008'!B:B,MATCH(A2802,'TOL2008'!A:A,0))</f>
        <v>28990</v>
      </c>
      <c r="J2802" s="25" t="str">
        <f>INDEX(Pääluokka!$H$2:$H$100,MATCH(VALUE(LEFT(Taulukko1[[#This Row],[TOL2008]],2)),Pääluokka!$G$2:$G$100,0))</f>
        <v>Teollisuus</v>
      </c>
      <c r="K2802" s="25" t="str">
        <f>INDEX(Pääluokka!$I$2:$I$100,MATCH(VALUE(LEFT(Taulukko1[[#This Row],[TOL2008]],2)),Pääluokka!$G$2:$G$100,0))</f>
        <v>Teollisuus (C-E)</v>
      </c>
    </row>
    <row r="2803" spans="1:11" ht="12.75" customHeight="1">
      <c r="A2803" t="s">
        <v>449</v>
      </c>
      <c r="B2803" s="23">
        <v>41738</v>
      </c>
      <c r="C2803" t="s">
        <v>448</v>
      </c>
      <c r="D2803" s="5">
        <v>4</v>
      </c>
      <c r="E2803" s="5"/>
      <c r="F2803" s="4">
        <v>41796</v>
      </c>
      <c r="G2803" s="5">
        <v>25</v>
      </c>
      <c r="H2803" s="22">
        <v>70</v>
      </c>
      <c r="I2803" s="25">
        <f>INDEX('TOL2008'!B:B,MATCH(A2803,'TOL2008'!A:A,0))</f>
        <v>85420</v>
      </c>
      <c r="J2803" s="25" t="str">
        <f>INDEX(Pääluokka!$H$2:$H$100,MATCH(VALUE(LEFT(Taulukko1[[#This Row],[TOL2008]],2)),Pääluokka!$G$2:$G$100,0))</f>
        <v>Koulutus</v>
      </c>
      <c r="K2803" s="25" t="str">
        <f>INDEX(Pääluokka!$I$2:$I$100,MATCH(VALUE(LEFT(Taulukko1[[#This Row],[TOL2008]],2)),Pääluokka!$G$2:$G$100,0))</f>
        <v>Muut toimialat (O-Q, T-X)</v>
      </c>
    </row>
    <row r="2804" spans="1:11" ht="12.75" customHeight="1">
      <c r="A2804" t="s">
        <v>272</v>
      </c>
      <c r="B2804" s="23">
        <v>41738</v>
      </c>
      <c r="C2804" t="s">
        <v>271</v>
      </c>
      <c r="D2804" s="5">
        <v>150</v>
      </c>
      <c r="E2804" s="5">
        <v>110</v>
      </c>
      <c r="F2804" s="4">
        <v>41781</v>
      </c>
      <c r="G2804" s="5">
        <v>110</v>
      </c>
      <c r="H2804" s="22">
        <v>110</v>
      </c>
      <c r="I2804" s="25">
        <f>INDEX('TOL2008'!B:B,MATCH(A2804,'TOL2008'!A:A,0))</f>
        <v>29100</v>
      </c>
      <c r="J2804" s="25" t="str">
        <f>INDEX(Pääluokka!$H$2:$H$100,MATCH(VALUE(LEFT(Taulukko1[[#This Row],[TOL2008]],2)),Pääluokka!$G$2:$G$100,0))</f>
        <v>Teollisuus</v>
      </c>
      <c r="K2804" s="25" t="str">
        <f>INDEX(Pääluokka!$I$2:$I$100,MATCH(VALUE(LEFT(Taulukko1[[#This Row],[TOL2008]],2)),Pääluokka!$G$2:$G$100,0))</f>
        <v>Teollisuus (C-E)</v>
      </c>
    </row>
    <row r="2805" spans="1:11" ht="12.75" customHeight="1">
      <c r="A2805" t="s">
        <v>413</v>
      </c>
      <c r="B2805" s="23">
        <v>41739</v>
      </c>
      <c r="C2805" s="21" t="s">
        <v>412</v>
      </c>
      <c r="D2805" s="24"/>
      <c r="E2805" s="24">
        <v>20</v>
      </c>
      <c r="F2805" s="23">
        <v>41795</v>
      </c>
      <c r="G2805" s="24">
        <v>11</v>
      </c>
      <c r="H2805" s="22">
        <v>170</v>
      </c>
      <c r="I2805" s="25">
        <f>INDEX('TOL2008'!B:B,MATCH(A2805,'TOL2008'!A:A,0))</f>
        <v>35140</v>
      </c>
      <c r="J2805" s="25" t="str">
        <f>INDEX(Pääluokka!$H$2:$H$100,MATCH(VALUE(LEFT(Taulukko1[[#This Row],[TOL2008]],2)),Pääluokka!$G$2:$G$100,0))</f>
        <v>Sähkö-, kaasu- ja lämpöhuolto, jäähdytysliiketoiminta</v>
      </c>
      <c r="K2805" s="25" t="str">
        <f>INDEX(Pääluokka!$I$2:$I$100,MATCH(VALUE(LEFT(Taulukko1[[#This Row],[TOL2008]],2)),Pääluokka!$G$2:$G$100,0))</f>
        <v>Teollisuus (C-E)</v>
      </c>
    </row>
    <row r="2806" spans="1:11" ht="12.75" customHeight="1">
      <c r="A2806" t="s">
        <v>500</v>
      </c>
      <c r="B2806" s="23">
        <v>41740</v>
      </c>
      <c r="C2806" s="21" t="s">
        <v>499</v>
      </c>
      <c r="D2806" s="24"/>
      <c r="E2806" s="24">
        <v>9</v>
      </c>
      <c r="F2806" s="23">
        <v>41787</v>
      </c>
      <c r="G2806" s="24">
        <v>4</v>
      </c>
      <c r="H2806" s="22">
        <v>73</v>
      </c>
      <c r="I2806" s="25">
        <f>INDEX('TOL2008'!B:B,MATCH(A2806,'TOL2008'!A:A,0))</f>
        <v>52221</v>
      </c>
      <c r="J2806" s="25" t="str">
        <f>INDEX(Pääluokka!$H$2:$H$100,MATCH(VALUE(LEFT(Taulukko1[[#This Row],[TOL2008]],2)),Pääluokka!$G$2:$G$100,0))</f>
        <v>Kuljetus ja varastointi</v>
      </c>
      <c r="K2806" s="25" t="str">
        <f>INDEX(Pääluokka!$I$2:$I$100,MATCH(VALUE(LEFT(Taulukko1[[#This Row],[TOL2008]],2)),Pääluokka!$G$2:$G$100,0))</f>
        <v>Palvelualat (G-N, R, S)</v>
      </c>
    </row>
    <row r="2807" spans="1:11" ht="12.75" customHeight="1">
      <c r="A2807" t="s">
        <v>42</v>
      </c>
      <c r="B2807" s="23">
        <v>41740</v>
      </c>
      <c r="C2807" t="s">
        <v>44</v>
      </c>
      <c r="E2807" s="5">
        <v>62</v>
      </c>
      <c r="F2807" s="4"/>
      <c r="G2807" s="5"/>
      <c r="H2807" s="22">
        <v>62</v>
      </c>
      <c r="I2807" s="25">
        <f>INDEX('TOL2008'!B:B,MATCH(A2807,'TOL2008'!A:A,0))</f>
        <v>10510</v>
      </c>
      <c r="J2807" s="25" t="str">
        <f>INDEX(Pääluokka!$H$2:$H$100,MATCH(VALUE(LEFT(Taulukko1[[#This Row],[TOL2008]],2)),Pääluokka!$G$2:$G$100,0))</f>
        <v>Teollisuus</v>
      </c>
      <c r="K2807" s="25" t="str">
        <f>INDEX(Pääluokka!$I$2:$I$100,MATCH(VALUE(LEFT(Taulukko1[[#This Row],[TOL2008]],2)),Pääluokka!$G$2:$G$100,0))</f>
        <v>Teollisuus (C-E)</v>
      </c>
    </row>
    <row r="2808" spans="1:11" ht="12.75" customHeight="1">
      <c r="A2808" t="s">
        <v>454</v>
      </c>
      <c r="B2808" s="23">
        <v>41743</v>
      </c>
      <c r="C2808" t="s">
        <v>456</v>
      </c>
      <c r="E2808" s="5">
        <v>85</v>
      </c>
      <c r="F2808" s="4">
        <v>41786</v>
      </c>
      <c r="G2808" s="5">
        <v>55</v>
      </c>
      <c r="H2808" s="22">
        <v>420</v>
      </c>
      <c r="I2808" s="25">
        <f>INDEX('TOL2008'!B:B,MATCH(A2808,'TOL2008'!A:A,0))</f>
        <v>52291</v>
      </c>
      <c r="J2808" s="25" t="str">
        <f>INDEX(Pääluokka!$H$2:$H$100,MATCH(VALUE(LEFT(Taulukko1[[#This Row],[TOL2008]],2)),Pääluokka!$G$2:$G$100,0))</f>
        <v>Kuljetus ja varastointi</v>
      </c>
      <c r="K2808" s="25" t="str">
        <f>INDEX(Pääluokka!$I$2:$I$100,MATCH(VALUE(LEFT(Taulukko1[[#This Row],[TOL2008]],2)),Pääluokka!$G$2:$G$100,0))</f>
        <v>Palvelualat (G-N, R, S)</v>
      </c>
    </row>
    <row r="2809" spans="1:11" ht="12.75" customHeight="1">
      <c r="A2809" t="s">
        <v>666</v>
      </c>
      <c r="B2809" s="23">
        <v>41744</v>
      </c>
      <c r="C2809" t="s">
        <v>669</v>
      </c>
      <c r="D2809" s="5">
        <v>650</v>
      </c>
      <c r="E2809" s="5">
        <v>11</v>
      </c>
      <c r="F2809" s="4">
        <v>41795</v>
      </c>
      <c r="G2809" s="5"/>
      <c r="H2809" s="22">
        <v>650</v>
      </c>
      <c r="I2809" s="25">
        <f>INDEX('TOL2008'!B:B,MATCH(A2809,'TOL2008'!A:A,0))</f>
        <v>58130</v>
      </c>
      <c r="J2809" s="25" t="str">
        <f>INDEX(Pääluokka!$H$2:$H$100,MATCH(VALUE(LEFT(Taulukko1[[#This Row],[TOL2008]],2)),Pääluokka!$G$2:$G$100,0))</f>
        <v>Informaatio ja viestintä</v>
      </c>
      <c r="K2809" s="25" t="str">
        <f>INDEX(Pääluokka!$I$2:$I$100,MATCH(VALUE(LEFT(Taulukko1[[#This Row],[TOL2008]],2)),Pääluokka!$G$2:$G$100,0))</f>
        <v>Palvelualat (G-N, R, S)</v>
      </c>
    </row>
    <row r="2810" spans="1:11" ht="12.75" customHeight="1">
      <c r="A2810" t="s">
        <v>585</v>
      </c>
      <c r="B2810" s="23">
        <v>41744</v>
      </c>
      <c r="C2810" t="s">
        <v>584</v>
      </c>
      <c r="D2810" s="5" t="s">
        <v>25</v>
      </c>
      <c r="E2810" s="5">
        <v>20</v>
      </c>
      <c r="F2810" s="4">
        <v>41774</v>
      </c>
      <c r="G2810" s="5">
        <v>9</v>
      </c>
      <c r="H2810" s="22">
        <v>20</v>
      </c>
      <c r="I2810" s="25">
        <f>INDEX('TOL2008'!B:B,MATCH(A2810,'TOL2008'!A:A,0))</f>
        <v>28250</v>
      </c>
      <c r="J2810" s="25" t="str">
        <f>INDEX(Pääluokka!$H$2:$H$100,MATCH(VALUE(LEFT(Taulukko1[[#This Row],[TOL2008]],2)),Pääluokka!$G$2:$G$100,0))</f>
        <v>Teollisuus</v>
      </c>
      <c r="K2810" s="25" t="str">
        <f>INDEX(Pääluokka!$I$2:$I$100,MATCH(VALUE(LEFT(Taulukko1[[#This Row],[TOL2008]],2)),Pääluokka!$G$2:$G$100,0))</f>
        <v>Teollisuus (C-E)</v>
      </c>
    </row>
    <row r="2811" spans="1:11" ht="12.75" customHeight="1">
      <c r="A2811" t="s">
        <v>296</v>
      </c>
      <c r="B2811" s="23">
        <v>41744</v>
      </c>
      <c r="C2811" s="21" t="s">
        <v>295</v>
      </c>
      <c r="D2811" s="24"/>
      <c r="E2811" s="24">
        <v>14</v>
      </c>
      <c r="F2811" s="23"/>
      <c r="G2811" s="24"/>
      <c r="H2811" s="22">
        <v>48</v>
      </c>
      <c r="I2811" s="25">
        <f>INDEX('TOL2008'!B:B,MATCH(A2811,'TOL2008'!A:A,0))</f>
        <v>58142</v>
      </c>
      <c r="J2811" s="25" t="str">
        <f>INDEX(Pääluokka!$H$2:$H$100,MATCH(VALUE(LEFT(Taulukko1[[#This Row],[TOL2008]],2)),Pääluokka!$G$2:$G$100,0))</f>
        <v>Informaatio ja viestintä</v>
      </c>
      <c r="K2811" s="25" t="str">
        <f>INDEX(Pääluokka!$I$2:$I$100,MATCH(VALUE(LEFT(Taulukko1[[#This Row],[TOL2008]],2)),Pääluokka!$G$2:$G$100,0))</f>
        <v>Palvelualat (G-N, R, S)</v>
      </c>
    </row>
    <row r="2812" spans="1:11" ht="12.75" customHeight="1">
      <c r="A2812" t="s">
        <v>151</v>
      </c>
      <c r="B2812" s="23">
        <v>41744</v>
      </c>
      <c r="C2812" s="21" t="s">
        <v>153</v>
      </c>
      <c r="D2812" s="24"/>
      <c r="E2812" s="24">
        <v>330</v>
      </c>
      <c r="F2812" s="23">
        <v>41793</v>
      </c>
      <c r="G2812" s="24">
        <v>110</v>
      </c>
      <c r="H2812" s="22">
        <v>3200</v>
      </c>
      <c r="I2812" s="25">
        <f>INDEX('TOL2008'!B:B,MATCH(A2812,'TOL2008'!A:A,0))</f>
        <v>47192</v>
      </c>
      <c r="J2812" s="25" t="str">
        <f>INDEX(Pääluokka!$H$2:$H$100,MATCH(VALUE(LEFT(Taulukko1[[#This Row],[TOL2008]],2)),Pääluokka!$G$2:$G$100,0))</f>
        <v>Tukku- ja vähittäiskauppa; moottoriajoneuvojen ja moottoripyörien korjaus</v>
      </c>
      <c r="K2812" s="25" t="str">
        <f>INDEX(Pääluokka!$I$2:$I$100,MATCH(VALUE(LEFT(Taulukko1[[#This Row],[TOL2008]],2)),Pääluokka!$G$2:$G$100,0))</f>
        <v>Palvelualat (G-N, R, S)</v>
      </c>
    </row>
    <row r="2813" spans="1:11" ht="12.75" customHeight="1">
      <c r="A2813" t="s">
        <v>691</v>
      </c>
      <c r="B2813" s="23">
        <v>41745</v>
      </c>
      <c r="C2813" t="s">
        <v>690</v>
      </c>
      <c r="E2813" s="5">
        <v>130</v>
      </c>
      <c r="F2813" s="4">
        <v>41806</v>
      </c>
      <c r="G2813" s="5">
        <v>49</v>
      </c>
      <c r="H2813" s="22">
        <v>1600</v>
      </c>
      <c r="I2813" s="25">
        <f>INDEX('TOL2008'!B:B,MATCH(A2813,'TOL2008'!A:A,0))</f>
        <v>85420</v>
      </c>
      <c r="J2813" s="25" t="str">
        <f>INDEX(Pääluokka!$H$2:$H$100,MATCH(VALUE(LEFT(Taulukko1[[#This Row],[TOL2008]],2)),Pääluokka!$G$2:$G$100,0))</f>
        <v>Koulutus</v>
      </c>
      <c r="K2813" s="25" t="str">
        <f>INDEX(Pääluokka!$I$2:$I$100,MATCH(VALUE(LEFT(Taulukko1[[#This Row],[TOL2008]],2)),Pääluokka!$G$2:$G$100,0))</f>
        <v>Muut toimialat (O-Q, T-X)</v>
      </c>
    </row>
    <row r="2814" spans="1:11" ht="12.75" customHeight="1">
      <c r="A2814" t="s">
        <v>231</v>
      </c>
      <c r="B2814" s="23">
        <v>41745</v>
      </c>
      <c r="C2814" t="s">
        <v>232</v>
      </c>
      <c r="D2814" s="5" t="s">
        <v>25</v>
      </c>
      <c r="E2814" s="5">
        <v>50</v>
      </c>
      <c r="F2814" s="4">
        <v>41800</v>
      </c>
      <c r="G2814" s="5">
        <v>27</v>
      </c>
      <c r="H2814" s="22">
        <v>150</v>
      </c>
      <c r="I2814" s="25">
        <f>INDEX('TOL2008'!B:B,MATCH(A2814,'TOL2008'!A:A,0))</f>
        <v>10420</v>
      </c>
      <c r="J2814" s="25" t="str">
        <f>INDEX(Pääluokka!$H$2:$H$100,MATCH(VALUE(LEFT(Taulukko1[[#This Row],[TOL2008]],2)),Pääluokka!$G$2:$G$100,0))</f>
        <v>Teollisuus</v>
      </c>
      <c r="K2814" s="25" t="str">
        <f>INDEX(Pääluokka!$I$2:$I$100,MATCH(VALUE(LEFT(Taulukko1[[#This Row],[TOL2008]],2)),Pääluokka!$G$2:$G$100,0))</f>
        <v>Teollisuus (C-E)</v>
      </c>
    </row>
    <row r="2815" spans="1:11" ht="12.75" customHeight="1">
      <c r="A2815" t="s">
        <v>516</v>
      </c>
      <c r="B2815" s="23">
        <v>41751</v>
      </c>
      <c r="C2815" t="s">
        <v>517</v>
      </c>
      <c r="E2815" s="5"/>
      <c r="F2815" s="4"/>
      <c r="G2815" s="5"/>
      <c r="H2815" s="22">
        <v>19</v>
      </c>
      <c r="I2815" s="25">
        <f>INDEX('TOL2008'!B:B,MATCH(A2815,'TOL2008'!A:A,0))</f>
        <v>58120</v>
      </c>
      <c r="J2815" s="25" t="str">
        <f>INDEX(Pääluokka!$H$2:$H$100,MATCH(VALUE(LEFT(Taulukko1[[#This Row],[TOL2008]],2)),Pääluokka!$G$2:$G$100,0))</f>
        <v>Informaatio ja viestintä</v>
      </c>
      <c r="K2815" s="25" t="str">
        <f>INDEX(Pääluokka!$I$2:$I$100,MATCH(VALUE(LEFT(Taulukko1[[#This Row],[TOL2008]],2)),Pääluokka!$G$2:$G$100,0))</f>
        <v>Palvelualat (G-N, R, S)</v>
      </c>
    </row>
    <row r="2816" spans="1:11" ht="12.75" customHeight="1">
      <c r="A2816" t="s">
        <v>46</v>
      </c>
      <c r="B2816" s="23">
        <v>41751</v>
      </c>
      <c r="C2816" t="s">
        <v>45</v>
      </c>
      <c r="D2816" s="5">
        <v>0</v>
      </c>
      <c r="E2816" s="5">
        <v>93</v>
      </c>
      <c r="F2816" s="4">
        <v>41806</v>
      </c>
      <c r="G2816" s="5">
        <v>64</v>
      </c>
      <c r="H2816" s="22">
        <v>93</v>
      </c>
      <c r="I2816" s="25">
        <f>INDEX('TOL2008'!B:B,MATCH(A2816,'TOL2008'!A:A,0))</f>
        <v>10710</v>
      </c>
      <c r="J2816" s="25" t="str">
        <f>INDEX(Pääluokka!$H$2:$H$100,MATCH(VALUE(LEFT(Taulukko1[[#This Row],[TOL2008]],2)),Pääluokka!$G$2:$G$100,0))</f>
        <v>Teollisuus</v>
      </c>
      <c r="K2816" s="25" t="str">
        <f>INDEX(Pääluokka!$I$2:$I$100,MATCH(VALUE(LEFT(Taulukko1[[#This Row],[TOL2008]],2)),Pääluokka!$G$2:$G$100,0))</f>
        <v>Teollisuus (C-E)</v>
      </c>
    </row>
    <row r="2817" spans="1:11" ht="12.75" customHeight="1">
      <c r="A2817" t="s">
        <v>596</v>
      </c>
      <c r="B2817" s="23">
        <v>41752</v>
      </c>
      <c r="C2817" t="s">
        <v>595</v>
      </c>
      <c r="E2817" s="5">
        <v>18</v>
      </c>
      <c r="F2817" s="4">
        <v>41803</v>
      </c>
      <c r="G2817" s="5">
        <v>6</v>
      </c>
      <c r="H2817" s="22">
        <v>53</v>
      </c>
      <c r="I2817" s="25">
        <f>INDEX('TOL2008'!B:B,MATCH(A2817,'TOL2008'!A:A,0))</f>
        <v>96011</v>
      </c>
      <c r="J2817" s="25" t="str">
        <f>INDEX(Pääluokka!$H$2:$H$100,MATCH(VALUE(LEFT(Taulukko1[[#This Row],[TOL2008]],2)),Pääluokka!$G$2:$G$100,0))</f>
        <v>Muu palvelutoiminta</v>
      </c>
      <c r="K2817" s="25" t="str">
        <f>INDEX(Pääluokka!$I$2:$I$100,MATCH(VALUE(LEFT(Taulukko1[[#This Row],[TOL2008]],2)),Pääluokka!$G$2:$G$100,0))</f>
        <v>Palvelualat (G-N, R, S)</v>
      </c>
    </row>
    <row r="2818" spans="1:11" ht="12.75" customHeight="1">
      <c r="A2818" t="s">
        <v>397</v>
      </c>
      <c r="B2818" s="23">
        <v>41752</v>
      </c>
      <c r="C2818" t="s">
        <v>396</v>
      </c>
      <c r="D2818" s="5">
        <v>49</v>
      </c>
      <c r="E2818" s="5"/>
      <c r="F2818" s="4">
        <v>41754</v>
      </c>
      <c r="G2818" s="5">
        <v>0</v>
      </c>
      <c r="H2818" s="22">
        <v>55</v>
      </c>
      <c r="I2818" s="25">
        <f>INDEX('TOL2008'!B:B,MATCH(A2818,'TOL2008'!A:A,0))</f>
        <v>71129</v>
      </c>
      <c r="J2818" s="25" t="str">
        <f>INDEX(Pääluokka!$H$2:$H$100,MATCH(VALUE(LEFT(Taulukko1[[#This Row],[TOL2008]],2)),Pääluokka!$G$2:$G$100,0))</f>
        <v>Ammatillinen, tieteellinen ja tekninen toiminta</v>
      </c>
      <c r="K2818" s="25" t="str">
        <f>INDEX(Pääluokka!$I$2:$I$100,MATCH(VALUE(LEFT(Taulukko1[[#This Row],[TOL2008]],2)),Pääluokka!$G$2:$G$100,0))</f>
        <v>Palvelualat (G-N, R, S)</v>
      </c>
    </row>
    <row r="2819" spans="1:11" ht="12.75" customHeight="1">
      <c r="A2819" t="s">
        <v>203</v>
      </c>
      <c r="B2819" s="23">
        <v>41752</v>
      </c>
      <c r="C2819" t="s">
        <v>202</v>
      </c>
      <c r="E2819" s="5">
        <v>20</v>
      </c>
      <c r="F2819" s="4">
        <v>41800</v>
      </c>
      <c r="G2819" s="5">
        <v>16</v>
      </c>
      <c r="H2819" s="22">
        <v>20</v>
      </c>
      <c r="I2819" s="25">
        <f>INDEX('TOL2008'!B:B,MATCH(A2819,'TOL2008'!A:A,0))</f>
        <v>58130</v>
      </c>
      <c r="J2819" s="25" t="str">
        <f>INDEX(Pääluokka!$H$2:$H$100,MATCH(VALUE(LEFT(Taulukko1[[#This Row],[TOL2008]],2)),Pääluokka!$G$2:$G$100,0))</f>
        <v>Informaatio ja viestintä</v>
      </c>
      <c r="K2819" s="25" t="str">
        <f>INDEX(Pääluokka!$I$2:$I$100,MATCH(VALUE(LEFT(Taulukko1[[#This Row],[TOL2008]],2)),Pääluokka!$G$2:$G$100,0))</f>
        <v>Palvelualat (G-N, R, S)</v>
      </c>
    </row>
    <row r="2820" spans="1:11" ht="12.75" customHeight="1">
      <c r="A2820" s="21" t="s">
        <v>510</v>
      </c>
      <c r="B2820" s="23">
        <v>41753</v>
      </c>
      <c r="C2820" s="21" t="s">
        <v>509</v>
      </c>
      <c r="D2820" s="24"/>
      <c r="E2820" s="24">
        <v>53</v>
      </c>
      <c r="F2820" s="23">
        <v>41799</v>
      </c>
      <c r="G2820" s="24">
        <v>41</v>
      </c>
      <c r="H2820" s="22">
        <v>272</v>
      </c>
      <c r="I2820" s="25">
        <f>INDEX('TOL2008'!B:B,MATCH(A2820,'TOL2008'!A:A,0))</f>
        <v>25110</v>
      </c>
      <c r="J2820" s="25" t="str">
        <f>INDEX(Pääluokka!$H$2:$H$100,MATCH(VALUE(LEFT(Taulukko1[[#This Row],[TOL2008]],2)),Pääluokka!$G$2:$G$100,0))</f>
        <v>Teollisuus</v>
      </c>
      <c r="K2820" s="25" t="str">
        <f>INDEX(Pääluokka!$I$2:$I$100,MATCH(VALUE(LEFT(Taulukko1[[#This Row],[TOL2008]],2)),Pääluokka!$G$2:$G$100,0))</f>
        <v>Teollisuus (C-E)</v>
      </c>
    </row>
    <row r="2821" spans="1:11" ht="12.75" customHeight="1">
      <c r="A2821" t="s">
        <v>301</v>
      </c>
      <c r="B2821" s="23">
        <v>41753</v>
      </c>
      <c r="C2821" t="s">
        <v>300</v>
      </c>
      <c r="E2821" s="5">
        <v>43</v>
      </c>
      <c r="F2821" s="4">
        <v>41795</v>
      </c>
      <c r="G2821" s="5">
        <v>29</v>
      </c>
      <c r="H2821" s="22">
        <v>43</v>
      </c>
      <c r="I2821" s="25">
        <f>INDEX('TOL2008'!B:B,MATCH(A2821,'TOL2008'!A:A,0))</f>
        <v>62010</v>
      </c>
      <c r="J2821" s="25" t="str">
        <f>INDEX(Pääluokka!$H$2:$H$100,MATCH(VALUE(LEFT(Taulukko1[[#This Row],[TOL2008]],2)),Pääluokka!$G$2:$G$100,0))</f>
        <v>Informaatio ja viestintä</v>
      </c>
      <c r="K2821" s="25" t="str">
        <f>INDEX(Pääluokka!$I$2:$I$100,MATCH(VALUE(LEFT(Taulukko1[[#This Row],[TOL2008]],2)),Pääluokka!$G$2:$G$100,0))</f>
        <v>Palvelualat (G-N, R, S)</v>
      </c>
    </row>
    <row r="2822" spans="1:11" ht="12.75" customHeight="1">
      <c r="A2822" t="s">
        <v>243</v>
      </c>
      <c r="B2822" s="23">
        <v>41753</v>
      </c>
      <c r="C2822" t="s">
        <v>242</v>
      </c>
      <c r="E2822" s="5"/>
      <c r="F2822" s="4"/>
      <c r="G2822" s="5"/>
      <c r="H2822" s="22">
        <v>78</v>
      </c>
      <c r="I2822" s="25">
        <f>INDEX('TOL2008'!B:B,MATCH(A2822,'TOL2008'!A:A,0))</f>
        <v>25910</v>
      </c>
      <c r="J2822" s="25" t="str">
        <f>INDEX(Pääluokka!$H$2:$H$100,MATCH(VALUE(LEFT(Taulukko1[[#This Row],[TOL2008]],2)),Pääluokka!$G$2:$G$100,0))</f>
        <v>Teollisuus</v>
      </c>
      <c r="K2822" s="25" t="str">
        <f>INDEX(Pääluokka!$I$2:$I$100,MATCH(VALUE(LEFT(Taulukko1[[#This Row],[TOL2008]],2)),Pääluokka!$G$2:$G$100,0))</f>
        <v>Teollisuus (C-E)</v>
      </c>
    </row>
    <row r="2823" spans="1:11" ht="12.75" customHeight="1">
      <c r="A2823" t="s">
        <v>50</v>
      </c>
      <c r="B2823" s="23">
        <v>41753</v>
      </c>
      <c r="C2823" t="s">
        <v>51</v>
      </c>
      <c r="E2823" s="5">
        <v>36</v>
      </c>
      <c r="F2823" s="4">
        <v>41816</v>
      </c>
      <c r="G2823" s="5">
        <v>24</v>
      </c>
      <c r="H2823" s="22">
        <v>36</v>
      </c>
      <c r="I2823" s="25">
        <f>INDEX('TOL2008'!B:B,MATCH(A2823,'TOL2008'!A:A,0))</f>
        <v>17120</v>
      </c>
      <c r="J2823" s="25" t="str">
        <f>INDEX(Pääluokka!$H$2:$H$100,MATCH(VALUE(LEFT(Taulukko1[[#This Row],[TOL2008]],2)),Pääluokka!$G$2:$G$100,0))</f>
        <v>Teollisuus</v>
      </c>
      <c r="K2823" s="25" t="str">
        <f>INDEX(Pääluokka!$I$2:$I$100,MATCH(VALUE(LEFT(Taulukko1[[#This Row],[TOL2008]],2)),Pääluokka!$G$2:$G$100,0))</f>
        <v>Teollisuus (C-E)</v>
      </c>
    </row>
    <row r="2824" spans="1:11" ht="12.75" customHeight="1">
      <c r="A2824" t="s">
        <v>542</v>
      </c>
      <c r="B2824" s="23">
        <v>41757</v>
      </c>
      <c r="C2824" t="s">
        <v>543</v>
      </c>
      <c r="E2824" s="5"/>
      <c r="F2824" s="4">
        <v>41814</v>
      </c>
      <c r="G2824" s="5"/>
      <c r="H2824" s="22">
        <v>146</v>
      </c>
      <c r="I2824" s="25">
        <f>INDEX('TOL2008'!B:B,MATCH(A2824,'TOL2008'!A:A,0))</f>
        <v>10710</v>
      </c>
      <c r="J2824" s="25" t="str">
        <f>INDEX(Pääluokka!$H$2:$H$100,MATCH(VALUE(LEFT(Taulukko1[[#This Row],[TOL2008]],2)),Pääluokka!$G$2:$G$100,0))</f>
        <v>Teollisuus</v>
      </c>
      <c r="K2824" s="25" t="str">
        <f>INDEX(Pääluokka!$I$2:$I$100,MATCH(VALUE(LEFT(Taulukko1[[#This Row],[TOL2008]],2)),Pääluokka!$G$2:$G$100,0))</f>
        <v>Teollisuus (C-E)</v>
      </c>
    </row>
    <row r="2825" spans="1:11" ht="12.75" customHeight="1">
      <c r="A2825" t="s">
        <v>474</v>
      </c>
      <c r="B2825" s="23">
        <v>41757</v>
      </c>
      <c r="C2825" t="s">
        <v>475</v>
      </c>
      <c r="E2825" s="5">
        <v>37</v>
      </c>
      <c r="F2825" s="4">
        <v>41806</v>
      </c>
      <c r="G2825" s="5">
        <v>1</v>
      </c>
      <c r="H2825" s="22">
        <v>230</v>
      </c>
      <c r="I2825" s="25">
        <f>INDEX('TOL2008'!B:B,MATCH(A2825,'TOL2008'!A:A,0))</f>
        <v>65121</v>
      </c>
      <c r="J2825" s="25" t="str">
        <f>INDEX(Pääluokka!$H$2:$H$100,MATCH(VALUE(LEFT(Taulukko1[[#This Row],[TOL2008]],2)),Pääluokka!$G$2:$G$100,0))</f>
        <v>Rahoitus- ja vakuutustoiminta</v>
      </c>
      <c r="K2825" s="25" t="str">
        <f>INDEX(Pääluokka!$I$2:$I$100,MATCH(VALUE(LEFT(Taulukko1[[#This Row],[TOL2008]],2)),Pääluokka!$G$2:$G$100,0))</f>
        <v>Palvelualat (G-N, R, S)</v>
      </c>
    </row>
    <row r="2826" spans="1:11" ht="12.75" customHeight="1">
      <c r="A2826" s="21" t="s">
        <v>385</v>
      </c>
      <c r="B2826" s="23">
        <v>41757</v>
      </c>
      <c r="C2826" s="21" t="s">
        <v>384</v>
      </c>
      <c r="D2826" s="24" t="s">
        <v>25</v>
      </c>
      <c r="E2826" s="24">
        <v>250</v>
      </c>
      <c r="F2826" s="23">
        <v>41799</v>
      </c>
      <c r="G2826" s="24">
        <v>140</v>
      </c>
      <c r="H2826" s="22">
        <v>3000</v>
      </c>
      <c r="I2826" s="25">
        <f>INDEX('TOL2008'!B:B,MATCH(A2826,'TOL2008'!A:A,0))</f>
        <v>41200</v>
      </c>
      <c r="J2826" s="25" t="str">
        <f>INDEX(Pääluokka!$H$2:$H$100,MATCH(VALUE(LEFT(Taulukko1[[#This Row],[TOL2008]],2)),Pääluokka!$G$2:$G$100,0))</f>
        <v>Rakentaminen</v>
      </c>
      <c r="K2826" s="25" t="str">
        <f>INDEX(Pääluokka!$I$2:$I$100,MATCH(VALUE(LEFT(Taulukko1[[#This Row],[TOL2008]],2)),Pääluokka!$G$2:$G$100,0))</f>
        <v>Rakentaminen (F)</v>
      </c>
    </row>
    <row r="2827" spans="1:11" ht="12.75" customHeight="1">
      <c r="A2827" s="21" t="s">
        <v>170</v>
      </c>
      <c r="B2827" s="23">
        <v>41757</v>
      </c>
      <c r="C2827" s="21" t="s">
        <v>171</v>
      </c>
      <c r="D2827" s="24"/>
      <c r="E2827" s="24">
        <v>30</v>
      </c>
      <c r="F2827" s="23">
        <v>41806</v>
      </c>
      <c r="G2827" s="24">
        <v>24</v>
      </c>
      <c r="H2827" s="22">
        <v>160</v>
      </c>
      <c r="I2827" s="25">
        <f>INDEX('TOL2008'!B:B,MATCH(A2827,'TOL2008'!A:A,0))</f>
        <v>46901</v>
      </c>
      <c r="J2827" s="25" t="str">
        <f>INDEX(Pääluokka!$H$2:$H$100,MATCH(VALUE(LEFT(Taulukko1[[#This Row],[TOL2008]],2)),Pääluokka!$G$2:$G$100,0))</f>
        <v>Tukku- ja vähittäiskauppa; moottoriajoneuvojen ja moottoripyörien korjaus</v>
      </c>
      <c r="K2827" s="25" t="str">
        <f>INDEX(Pääluokka!$I$2:$I$100,MATCH(VALUE(LEFT(Taulukko1[[#This Row],[TOL2008]],2)),Pääluokka!$G$2:$G$100,0))</f>
        <v>Palvelualat (G-N, R, S)</v>
      </c>
    </row>
    <row r="2828" spans="1:11" ht="12.75" customHeight="1">
      <c r="A2828" t="s">
        <v>594</v>
      </c>
      <c r="B2828" s="23">
        <v>41758</v>
      </c>
      <c r="C2828" t="s">
        <v>593</v>
      </c>
      <c r="E2828" s="5">
        <v>28</v>
      </c>
      <c r="F2828" s="4">
        <v>41793</v>
      </c>
      <c r="G2828" s="5">
        <v>27</v>
      </c>
      <c r="H2828" s="22">
        <v>28</v>
      </c>
      <c r="I2828" s="25">
        <f>INDEX('TOL2008'!B:B,MATCH(A2828,'TOL2008'!A:A,0))</f>
        <v>22190</v>
      </c>
      <c r="J2828" s="25" t="str">
        <f>INDEX(Pääluokka!$H$2:$H$100,MATCH(VALUE(LEFT(Taulukko1[[#This Row],[TOL2008]],2)),Pääluokka!$G$2:$G$100,0))</f>
        <v>Teollisuus</v>
      </c>
      <c r="K2828" s="25" t="str">
        <f>INDEX(Pääluokka!$I$2:$I$100,MATCH(VALUE(LEFT(Taulukko1[[#This Row],[TOL2008]],2)),Pääluokka!$G$2:$G$100,0))</f>
        <v>Teollisuus (C-E)</v>
      </c>
    </row>
    <row r="2829" spans="1:11" ht="12.75" customHeight="1">
      <c r="A2829" t="s">
        <v>72</v>
      </c>
      <c r="B2829" s="23">
        <v>41758</v>
      </c>
      <c r="C2829" t="s">
        <v>71</v>
      </c>
      <c r="E2829" s="5">
        <v>20</v>
      </c>
      <c r="F2829" s="4">
        <v>41809</v>
      </c>
      <c r="G2829" s="5">
        <v>11</v>
      </c>
      <c r="H2829" s="22">
        <v>30</v>
      </c>
      <c r="I2829" s="25">
        <f>INDEX('TOL2008'!B:B,MATCH(A2829,'TOL2008'!A:A,0))</f>
        <v>35130</v>
      </c>
      <c r="J2829" s="25" t="str">
        <f>INDEX(Pääluokka!$H$2:$H$100,MATCH(VALUE(LEFT(Taulukko1[[#This Row],[TOL2008]],2)),Pääluokka!$G$2:$G$100,0))</f>
        <v>Sähkö-, kaasu- ja lämpöhuolto, jäähdytysliiketoiminta</v>
      </c>
      <c r="K2829" s="25" t="str">
        <f>INDEX(Pääluokka!$I$2:$I$100,MATCH(VALUE(LEFT(Taulukko1[[#This Row],[TOL2008]],2)),Pääluokka!$G$2:$G$100,0))</f>
        <v>Teollisuus (C-E)</v>
      </c>
    </row>
    <row r="2830" spans="1:11" ht="12.75" customHeight="1">
      <c r="A2830" t="s">
        <v>566</v>
      </c>
      <c r="B2830" s="23">
        <v>41759</v>
      </c>
      <c r="C2830" t="s">
        <v>567</v>
      </c>
      <c r="D2830" s="5">
        <v>90</v>
      </c>
      <c r="E2830" s="5"/>
      <c r="F2830" s="4">
        <v>41774</v>
      </c>
      <c r="G2830" s="5">
        <v>0</v>
      </c>
      <c r="H2830" s="22">
        <v>496</v>
      </c>
      <c r="I2830" s="25">
        <f>INDEX('TOL2008'!B:B,MATCH(A2830,'TOL2008'!A:A,0))</f>
        <v>72193</v>
      </c>
      <c r="J2830" s="25" t="str">
        <f>INDEX(Pääluokka!$H$2:$H$100,MATCH(VALUE(LEFT(Taulukko1[[#This Row],[TOL2008]],2)),Pääluokka!$G$2:$G$100,0))</f>
        <v>Ammatillinen, tieteellinen ja tekninen toiminta</v>
      </c>
      <c r="K2830" s="25" t="str">
        <f>INDEX(Pääluokka!$I$2:$I$100,MATCH(VALUE(LEFT(Taulukko1[[#This Row],[TOL2008]],2)),Pääluokka!$G$2:$G$100,0))</f>
        <v>Palvelualat (G-N, R, S)</v>
      </c>
    </row>
    <row r="2831" spans="1:11" ht="12.75" customHeight="1">
      <c r="A2831" t="s">
        <v>314</v>
      </c>
      <c r="B2831" s="23">
        <v>41760</v>
      </c>
      <c r="C2831" t="s">
        <v>313</v>
      </c>
      <c r="D2831" s="5">
        <v>350</v>
      </c>
      <c r="E2831" s="5"/>
      <c r="F2831" s="4">
        <v>41808</v>
      </c>
      <c r="G2831" s="5">
        <v>0</v>
      </c>
      <c r="H2831" s="22">
        <v>350</v>
      </c>
      <c r="I2831" s="25">
        <f>INDEX('TOL2008'!B:B,MATCH(A2831,'TOL2008'!A:A,0))</f>
        <v>28920</v>
      </c>
      <c r="J2831" s="25" t="str">
        <f>INDEX(Pääluokka!$H$2:$H$100,MATCH(VALUE(LEFT(Taulukko1[[#This Row],[TOL2008]],2)),Pääluokka!$G$2:$G$100,0))</f>
        <v>Teollisuus</v>
      </c>
      <c r="K2831" s="25" t="str">
        <f>INDEX(Pääluokka!$I$2:$I$100,MATCH(VALUE(LEFT(Taulukko1[[#This Row],[TOL2008]],2)),Pääluokka!$G$2:$G$100,0))</f>
        <v>Teollisuus (C-E)</v>
      </c>
    </row>
    <row r="2832" spans="1:11" ht="12.75" customHeight="1">
      <c r="A2832" t="s">
        <v>687</v>
      </c>
      <c r="B2832" s="23">
        <v>41764</v>
      </c>
      <c r="C2832" t="s">
        <v>689</v>
      </c>
      <c r="E2832" s="5">
        <v>20</v>
      </c>
      <c r="F2832" s="4">
        <v>41806</v>
      </c>
      <c r="G2832" s="5">
        <v>14</v>
      </c>
      <c r="H2832" s="22">
        <v>20</v>
      </c>
      <c r="I2832" s="25">
        <f>INDEX('TOL2008'!B:B,MATCH(A2832,'TOL2008'!A:A,0))</f>
        <v>27110</v>
      </c>
      <c r="J2832" s="25" t="str">
        <f>INDEX(Pääluokka!$H$2:$H$100,MATCH(VALUE(LEFT(Taulukko1[[#This Row],[TOL2008]],2)),Pääluokka!$G$2:$G$100,0))</f>
        <v>Teollisuus</v>
      </c>
      <c r="K2832" s="25" t="str">
        <f>INDEX(Pääluokka!$I$2:$I$100,MATCH(VALUE(LEFT(Taulukko1[[#This Row],[TOL2008]],2)),Pääluokka!$G$2:$G$100,0))</f>
        <v>Teollisuus (C-E)</v>
      </c>
    </row>
    <row r="2833" spans="1:11" ht="12.75" customHeight="1">
      <c r="A2833" s="21" t="s">
        <v>473</v>
      </c>
      <c r="B2833" s="23">
        <v>41765</v>
      </c>
      <c r="C2833" s="21" t="s">
        <v>472</v>
      </c>
      <c r="D2833" s="24" t="s">
        <v>25</v>
      </c>
      <c r="E2833" s="24">
        <v>10</v>
      </c>
      <c r="F2833" s="23">
        <v>41794</v>
      </c>
      <c r="G2833" s="24">
        <v>10</v>
      </c>
      <c r="H2833" s="22">
        <v>330</v>
      </c>
      <c r="I2833" s="25">
        <f>INDEX('TOL2008'!B:B,MATCH(A2833,'TOL2008'!A:A,0))</f>
        <v>58130</v>
      </c>
      <c r="J2833" s="25" t="str">
        <f>INDEX(Pääluokka!$H$2:$H$100,MATCH(VALUE(LEFT(Taulukko1[[#This Row],[TOL2008]],2)),Pääluokka!$G$2:$G$100,0))</f>
        <v>Informaatio ja viestintä</v>
      </c>
      <c r="K2833" s="25" t="str">
        <f>INDEX(Pääluokka!$I$2:$I$100,MATCH(VALUE(LEFT(Taulukko1[[#This Row],[TOL2008]],2)),Pääluokka!$G$2:$G$100,0))</f>
        <v>Palvelualat (G-N, R, S)</v>
      </c>
    </row>
    <row r="2834" spans="1:11" ht="12.75" customHeight="1">
      <c r="A2834" s="21" t="s">
        <v>307</v>
      </c>
      <c r="B2834" s="23">
        <v>41765</v>
      </c>
      <c r="C2834" s="21" t="s">
        <v>306</v>
      </c>
      <c r="D2834" s="24"/>
      <c r="E2834" s="24">
        <v>20</v>
      </c>
      <c r="F2834" s="23">
        <v>41816</v>
      </c>
      <c r="G2834" s="24">
        <v>9</v>
      </c>
      <c r="H2834" s="22">
        <v>100</v>
      </c>
      <c r="I2834" s="25">
        <f>INDEX('TOL2008'!B:B,MATCH(A2834,'TOL2008'!A:A,0))</f>
        <v>82910</v>
      </c>
      <c r="J2834" s="25" t="str">
        <f>INDEX(Pääluokka!$H$2:$H$100,MATCH(VALUE(LEFT(Taulukko1[[#This Row],[TOL2008]],2)),Pääluokka!$G$2:$G$100,0))</f>
        <v>Hallinto- ja tukipalvelutoiminta</v>
      </c>
      <c r="K2834" s="25" t="str">
        <f>INDEX(Pääluokka!$I$2:$I$100,MATCH(VALUE(LEFT(Taulukko1[[#This Row],[TOL2008]],2)),Pääluokka!$G$2:$G$100,0))</f>
        <v>Palvelualat (G-N, R, S)</v>
      </c>
    </row>
    <row r="2835" spans="1:11" ht="12.75" customHeight="1">
      <c r="A2835" t="s">
        <v>146</v>
      </c>
      <c r="B2835" s="23">
        <v>41765</v>
      </c>
      <c r="C2835" t="s">
        <v>145</v>
      </c>
      <c r="E2835" s="5"/>
      <c r="F2835" s="4">
        <v>41787</v>
      </c>
      <c r="G2835" s="5">
        <v>4</v>
      </c>
      <c r="H2835" s="22">
        <v>207</v>
      </c>
      <c r="I2835" s="25">
        <f>INDEX('TOL2008'!B:B,MATCH(A2835,'TOL2008'!A:A,0))</f>
        <v>26110</v>
      </c>
      <c r="J2835" s="25" t="str">
        <f>INDEX(Pääluokka!$H$2:$H$100,MATCH(VALUE(LEFT(Taulukko1[[#This Row],[TOL2008]],2)),Pääluokka!$G$2:$G$100,0))</f>
        <v>Teollisuus</v>
      </c>
      <c r="K2835" s="25" t="str">
        <f>INDEX(Pääluokka!$I$2:$I$100,MATCH(VALUE(LEFT(Taulukko1[[#This Row],[TOL2008]],2)),Pääluokka!$G$2:$G$100,0))</f>
        <v>Teollisuus (C-E)</v>
      </c>
    </row>
    <row r="2836" spans="1:11" ht="12.75" customHeight="1">
      <c r="A2836" t="s">
        <v>90</v>
      </c>
      <c r="B2836" s="23">
        <v>41765</v>
      </c>
      <c r="C2836" t="s">
        <v>93</v>
      </c>
      <c r="E2836" s="5">
        <v>70</v>
      </c>
      <c r="F2836" s="4">
        <v>41805</v>
      </c>
      <c r="G2836" s="5">
        <v>70</v>
      </c>
      <c r="H2836" s="22">
        <v>70</v>
      </c>
      <c r="I2836" s="25">
        <f>INDEX('TOL2008'!B:B,MATCH(A2836,'TOL2008'!A:A,0))</f>
        <v>62030</v>
      </c>
      <c r="J2836" s="25" t="str">
        <f>INDEX(Pääluokka!$H$2:$H$100,MATCH(VALUE(LEFT(Taulukko1[[#This Row],[TOL2008]],2)),Pääluokka!$G$2:$G$100,0))</f>
        <v>Informaatio ja viestintä</v>
      </c>
      <c r="K2836" s="25" t="str">
        <f>INDEX(Pääluokka!$I$2:$I$100,MATCH(VALUE(LEFT(Taulukko1[[#This Row],[TOL2008]],2)),Pääluokka!$G$2:$G$100,0))</f>
        <v>Palvelualat (G-N, R, S)</v>
      </c>
    </row>
    <row r="2837" spans="1:11" ht="12.75" customHeight="1">
      <c r="A2837" t="s">
        <v>577</v>
      </c>
      <c r="B2837" s="23">
        <v>41766</v>
      </c>
      <c r="C2837" t="s">
        <v>576</v>
      </c>
      <c r="D2837" s="5">
        <v>8</v>
      </c>
      <c r="E2837" s="5">
        <v>45</v>
      </c>
      <c r="F2837" s="4">
        <v>41864</v>
      </c>
      <c r="G2837" s="5">
        <v>32</v>
      </c>
      <c r="H2837" s="22">
        <v>50</v>
      </c>
      <c r="I2837" s="25">
        <f>INDEX('TOL2008'!B:B,MATCH(A2837,'TOL2008'!A:A,0))</f>
        <v>18120</v>
      </c>
      <c r="J2837" s="25" t="str">
        <f>INDEX(Pääluokka!$H$2:$H$100,MATCH(VALUE(LEFT(Taulukko1[[#This Row],[TOL2008]],2)),Pääluokka!$G$2:$G$100,0))</f>
        <v>Teollisuus</v>
      </c>
      <c r="K2837" s="25" t="str">
        <f>INDEX(Pääluokka!$I$2:$I$100,MATCH(VALUE(LEFT(Taulukko1[[#This Row],[TOL2008]],2)),Pääluokka!$G$2:$G$100,0))</f>
        <v>Teollisuus (C-E)</v>
      </c>
    </row>
    <row r="2838" spans="1:11" ht="12.75" customHeight="1">
      <c r="A2838" t="s">
        <v>504</v>
      </c>
      <c r="B2838" s="23">
        <v>41766</v>
      </c>
      <c r="C2838" t="s">
        <v>503</v>
      </c>
      <c r="E2838" s="5">
        <v>170</v>
      </c>
      <c r="F2838" s="4">
        <v>41822</v>
      </c>
      <c r="G2838" s="5">
        <v>80</v>
      </c>
      <c r="H2838" s="22">
        <v>170</v>
      </c>
      <c r="I2838" s="25">
        <f>INDEX('TOL2008'!B:B,MATCH(A2838,'TOL2008'!A:A,0))</f>
        <v>46450</v>
      </c>
      <c r="J2838" s="25" t="str">
        <f>INDEX(Pääluokka!$H$2:$H$100,MATCH(VALUE(LEFT(Taulukko1[[#This Row],[TOL2008]],2)),Pääluokka!$G$2:$G$100,0))</f>
        <v>Tukku- ja vähittäiskauppa; moottoriajoneuvojen ja moottoripyörien korjaus</v>
      </c>
      <c r="K2838" s="25" t="str">
        <f>INDEX(Pääluokka!$I$2:$I$100,MATCH(VALUE(LEFT(Taulukko1[[#This Row],[TOL2008]],2)),Pääluokka!$G$2:$G$100,0))</f>
        <v>Palvelualat (G-N, R, S)</v>
      </c>
    </row>
    <row r="2839" spans="1:11" ht="12.75" customHeight="1">
      <c r="A2839" t="s">
        <v>445</v>
      </c>
      <c r="B2839" s="23">
        <v>41766</v>
      </c>
      <c r="C2839" t="s">
        <v>4401</v>
      </c>
      <c r="D2839" s="5" t="s">
        <v>25</v>
      </c>
      <c r="E2839" s="5">
        <v>15</v>
      </c>
      <c r="F2839" s="4">
        <v>41817</v>
      </c>
      <c r="G2839" s="5">
        <v>4</v>
      </c>
      <c r="H2839" s="22">
        <v>15</v>
      </c>
      <c r="I2839" s="25">
        <f>INDEX('TOL2008'!B:B,MATCH(A2839,'TOL2008'!A:A,0))</f>
        <v>35113</v>
      </c>
      <c r="J2839" s="25" t="str">
        <f>INDEX(Pääluokka!$H$2:$H$100,MATCH(VALUE(LEFT(Taulukko1[[#This Row],[TOL2008]],2)),Pääluokka!$G$2:$G$100,0))</f>
        <v>Sähkö-, kaasu- ja lämpöhuolto, jäähdytysliiketoiminta</v>
      </c>
      <c r="K2839" s="25" t="str">
        <f>INDEX(Pääluokka!$I$2:$I$100,MATCH(VALUE(LEFT(Taulukko1[[#This Row],[TOL2008]],2)),Pääluokka!$G$2:$G$100,0))</f>
        <v>Teollisuus (C-E)</v>
      </c>
    </row>
    <row r="2840" spans="1:11" ht="12.75" customHeight="1">
      <c r="A2840" s="21" t="s">
        <v>221</v>
      </c>
      <c r="B2840" s="23">
        <v>41767</v>
      </c>
      <c r="C2840" s="21" t="s">
        <v>220</v>
      </c>
      <c r="D2840" s="24"/>
      <c r="E2840" s="24"/>
      <c r="F2840" s="23">
        <v>41809</v>
      </c>
      <c r="G2840" s="24">
        <v>86</v>
      </c>
      <c r="H2840" s="22">
        <v>110</v>
      </c>
      <c r="I2840" s="25">
        <f>INDEX('TOL2008'!B:B,MATCH(A2840,'TOL2008'!A:A,0))</f>
        <v>25210</v>
      </c>
      <c r="J2840" s="25" t="str">
        <f>INDEX(Pääluokka!$H$2:$H$100,MATCH(VALUE(LEFT(Taulukko1[[#This Row],[TOL2008]],2)),Pääluokka!$G$2:$G$100,0))</f>
        <v>Teollisuus</v>
      </c>
      <c r="K2840" s="25" t="str">
        <f>INDEX(Pääluokka!$I$2:$I$100,MATCH(VALUE(LEFT(Taulukko1[[#This Row],[TOL2008]],2)),Pääluokka!$G$2:$G$100,0))</f>
        <v>Teollisuus (C-E)</v>
      </c>
    </row>
    <row r="2841" spans="1:11" ht="12.75" customHeight="1">
      <c r="A2841" s="21" t="s">
        <v>641</v>
      </c>
      <c r="B2841" s="23">
        <v>41771</v>
      </c>
      <c r="C2841" t="s">
        <v>642</v>
      </c>
      <c r="D2841" s="24"/>
      <c r="E2841" s="24">
        <v>72</v>
      </c>
      <c r="F2841" s="23">
        <v>41828</v>
      </c>
      <c r="G2841" s="24">
        <v>57</v>
      </c>
      <c r="H2841" s="22">
        <v>114</v>
      </c>
      <c r="I2841" s="25">
        <f>INDEX('TOL2008'!B:B,MATCH(A2841,'TOL2008'!A:A,0))</f>
        <v>62030</v>
      </c>
      <c r="J2841" s="25" t="str">
        <f>INDEX(Pääluokka!$H$2:$H$100,MATCH(VALUE(LEFT(Taulukko1[[#This Row],[TOL2008]],2)),Pääluokka!$G$2:$G$100,0))</f>
        <v>Informaatio ja viestintä</v>
      </c>
      <c r="K2841" s="25" t="str">
        <f>INDEX(Pääluokka!$I$2:$I$100,MATCH(VALUE(LEFT(Taulukko1[[#This Row],[TOL2008]],2)),Pääluokka!$G$2:$G$100,0))</f>
        <v>Palvelualat (G-N, R, S)</v>
      </c>
    </row>
    <row r="2842" spans="1:11" ht="12.75" customHeight="1">
      <c r="A2842" s="21" t="s">
        <v>255</v>
      </c>
      <c r="B2842" s="23">
        <v>41771</v>
      </c>
      <c r="C2842" t="s">
        <v>254</v>
      </c>
      <c r="D2842" s="24"/>
      <c r="E2842" s="24">
        <v>45</v>
      </c>
      <c r="F2842" s="23"/>
      <c r="G2842" s="24"/>
      <c r="H2842" s="22">
        <v>300</v>
      </c>
      <c r="I2842" s="25">
        <f>INDEX('TOL2008'!B:B,MATCH(A2842,'TOL2008'!A:A,0))</f>
        <v>65121</v>
      </c>
      <c r="J2842" s="25" t="str">
        <f>INDEX(Pääluokka!$H$2:$H$100,MATCH(VALUE(LEFT(Taulukko1[[#This Row],[TOL2008]],2)),Pääluokka!$G$2:$G$100,0))</f>
        <v>Rahoitus- ja vakuutustoiminta</v>
      </c>
      <c r="K2842" s="25" t="str">
        <f>INDEX(Pääluokka!$I$2:$I$100,MATCH(VALUE(LEFT(Taulukko1[[#This Row],[TOL2008]],2)),Pääluokka!$G$2:$G$100,0))</f>
        <v>Palvelualat (G-N, R, S)</v>
      </c>
    </row>
    <row r="2843" spans="1:11" ht="12.75" customHeight="1">
      <c r="A2843" s="21" t="s">
        <v>15</v>
      </c>
      <c r="B2843" s="23">
        <v>41772</v>
      </c>
      <c r="C2843" s="21" t="s">
        <v>19</v>
      </c>
      <c r="D2843" s="24"/>
      <c r="E2843" s="24">
        <v>130</v>
      </c>
      <c r="F2843" s="23">
        <v>41806</v>
      </c>
      <c r="G2843" s="24">
        <v>123</v>
      </c>
      <c r="H2843" s="22">
        <v>500</v>
      </c>
      <c r="I2843" s="25">
        <f>INDEX('TOL2008'!B:B,MATCH(A2843,'TOL2008'!A:A,0))</f>
        <v>49100</v>
      </c>
      <c r="J2843" s="25" t="str">
        <f>INDEX(Pääluokka!$H$2:$H$100,MATCH(VALUE(LEFT(Taulukko1[[#This Row],[TOL2008]],2)),Pääluokka!$G$2:$G$100,0))</f>
        <v>Kuljetus ja varastointi</v>
      </c>
      <c r="K2843" s="25" t="str">
        <f>INDEX(Pääluokka!$I$2:$I$100,MATCH(VALUE(LEFT(Taulukko1[[#This Row],[TOL2008]],2)),Pääluokka!$G$2:$G$100,0))</f>
        <v>Palvelualat (G-N, R, S)</v>
      </c>
    </row>
    <row r="2844" spans="1:11" ht="12.75" customHeight="1">
      <c r="A2844" t="s">
        <v>615</v>
      </c>
      <c r="B2844" s="23">
        <v>41773</v>
      </c>
      <c r="C2844" t="s">
        <v>616</v>
      </c>
      <c r="D2844" s="5">
        <v>17</v>
      </c>
      <c r="E2844" s="5">
        <v>19</v>
      </c>
      <c r="F2844" s="4"/>
      <c r="G2844" s="5"/>
      <c r="H2844" s="22">
        <v>36</v>
      </c>
      <c r="I2844" s="25">
        <f>INDEX('TOL2008'!B:B,MATCH(A2844,'TOL2008'!A:A,0))</f>
        <v>28220</v>
      </c>
      <c r="J2844" s="25" t="str">
        <f>INDEX(Pääluokka!$H$2:$H$100,MATCH(VALUE(LEFT(Taulukko1[[#This Row],[TOL2008]],2)),Pääluokka!$G$2:$G$100,0))</f>
        <v>Teollisuus</v>
      </c>
      <c r="K2844" s="25" t="str">
        <f>INDEX(Pääluokka!$I$2:$I$100,MATCH(VALUE(LEFT(Taulukko1[[#This Row],[TOL2008]],2)),Pääluokka!$G$2:$G$100,0))</f>
        <v>Teollisuus (C-E)</v>
      </c>
    </row>
    <row r="2845" spans="1:11" ht="12.75" customHeight="1">
      <c r="A2845" s="21" t="s">
        <v>634</v>
      </c>
      <c r="B2845" s="23">
        <v>41775</v>
      </c>
      <c r="C2845" s="21" t="s">
        <v>633</v>
      </c>
      <c r="D2845" s="24"/>
      <c r="E2845" s="24">
        <v>165</v>
      </c>
      <c r="F2845" s="23">
        <v>41821</v>
      </c>
      <c r="G2845" s="24">
        <v>84</v>
      </c>
      <c r="H2845" s="22">
        <v>165</v>
      </c>
      <c r="I2845" s="25">
        <f>INDEX('TOL2008'!B:B,MATCH(A2845,'TOL2008'!A:A,0))</f>
        <v>78200</v>
      </c>
      <c r="J2845" s="25" t="str">
        <f>INDEX(Pääluokka!$H$2:$H$100,MATCH(VALUE(LEFT(Taulukko1[[#This Row],[TOL2008]],2)),Pääluokka!$G$2:$G$100,0))</f>
        <v>Hallinto- ja tukipalvelutoiminta</v>
      </c>
      <c r="K2845" s="25" t="str">
        <f>INDEX(Pääluokka!$I$2:$I$100,MATCH(VALUE(LEFT(Taulukko1[[#This Row],[TOL2008]],2)),Pääluokka!$G$2:$G$100,0))</f>
        <v>Palvelualat (G-N, R, S)</v>
      </c>
    </row>
    <row r="2846" spans="1:11" ht="12.75" customHeight="1">
      <c r="A2846" s="21" t="s">
        <v>605</v>
      </c>
      <c r="B2846" s="23">
        <v>41775</v>
      </c>
      <c r="C2846" s="21" t="s">
        <v>604</v>
      </c>
      <c r="D2846" s="24"/>
      <c r="E2846" s="24">
        <v>9</v>
      </c>
      <c r="F2846" s="23">
        <v>41794</v>
      </c>
      <c r="G2846" s="24">
        <v>7</v>
      </c>
      <c r="H2846" s="22">
        <v>9</v>
      </c>
      <c r="I2846" s="25">
        <f>INDEX('TOL2008'!B:B,MATCH(A2846,'TOL2008'!A:A,0))</f>
        <v>28990</v>
      </c>
      <c r="J2846" s="25" t="str">
        <f>INDEX(Pääluokka!$H$2:$H$100,MATCH(VALUE(LEFT(Taulukko1[[#This Row],[TOL2008]],2)),Pääluokka!$G$2:$G$100,0))</f>
        <v>Teollisuus</v>
      </c>
      <c r="K2846" s="25" t="str">
        <f>INDEX(Pääluokka!$I$2:$I$100,MATCH(VALUE(LEFT(Taulukko1[[#This Row],[TOL2008]],2)),Pääluokka!$G$2:$G$100,0))</f>
        <v>Teollisuus (C-E)</v>
      </c>
    </row>
    <row r="2847" spans="1:11" ht="12.75" customHeight="1">
      <c r="A2847" s="21" t="s">
        <v>422</v>
      </c>
      <c r="B2847" s="23">
        <v>41778</v>
      </c>
      <c r="C2847" t="s">
        <v>421</v>
      </c>
      <c r="D2847" s="24"/>
      <c r="E2847" s="24">
        <v>50</v>
      </c>
      <c r="F2847" s="23">
        <v>41884</v>
      </c>
      <c r="G2847" s="24">
        <v>48</v>
      </c>
      <c r="H2847" s="22">
        <v>250</v>
      </c>
      <c r="I2847" s="25">
        <f>INDEX('TOL2008'!B:B,MATCH(A2847,'TOL2008'!A:A,0))</f>
        <v>58130</v>
      </c>
      <c r="J2847" s="25" t="str">
        <f>INDEX(Pääluokka!$H$2:$H$100,MATCH(VALUE(LEFT(Taulukko1[[#This Row],[TOL2008]],2)),Pääluokka!$G$2:$G$100,0))</f>
        <v>Informaatio ja viestintä</v>
      </c>
      <c r="K2847" s="25" t="str">
        <f>INDEX(Pääluokka!$I$2:$I$100,MATCH(VALUE(LEFT(Taulukko1[[#This Row],[TOL2008]],2)),Pääluokka!$G$2:$G$100,0))</f>
        <v>Palvelualat (G-N, R, S)</v>
      </c>
    </row>
    <row r="2848" spans="1:11" ht="12.75" customHeight="1">
      <c r="A2848" s="21" t="s">
        <v>303</v>
      </c>
      <c r="B2848" s="23">
        <v>41779</v>
      </c>
      <c r="C2848" s="21" t="s">
        <v>302</v>
      </c>
      <c r="D2848" s="24">
        <v>0</v>
      </c>
      <c r="E2848" s="24">
        <v>60</v>
      </c>
      <c r="F2848" s="23">
        <v>41911</v>
      </c>
      <c r="G2848" s="24">
        <v>21</v>
      </c>
      <c r="H2848" s="22">
        <v>280</v>
      </c>
      <c r="I2848" s="25">
        <f>INDEX('TOL2008'!B:B,MATCH(A2848,'TOL2008'!A:A,0))</f>
        <v>84121</v>
      </c>
      <c r="J2848" s="25" t="str">
        <f>INDEX(Pääluokka!$H$2:$H$100,MATCH(VALUE(LEFT(Taulukko1[[#This Row],[TOL2008]],2)),Pääluokka!$G$2:$G$100,0))</f>
        <v>Julkinen hallinto ja maanpuolustus; pakollinen sosiaalivakuutus</v>
      </c>
      <c r="K2848" s="25" t="str">
        <f>INDEX(Pääluokka!$I$2:$I$100,MATCH(VALUE(LEFT(Taulukko1[[#This Row],[TOL2008]],2)),Pääluokka!$G$2:$G$100,0))</f>
        <v>Muut toimialat (O-Q, T-X)</v>
      </c>
    </row>
    <row r="2849" spans="1:11" ht="12.75" customHeight="1">
      <c r="A2849" s="21" t="s">
        <v>677</v>
      </c>
      <c r="B2849" s="23">
        <v>41780</v>
      </c>
      <c r="C2849" s="21" t="s">
        <v>678</v>
      </c>
      <c r="D2849" s="24"/>
      <c r="E2849" s="24">
        <v>20</v>
      </c>
      <c r="F2849" s="23"/>
      <c r="G2849" s="24"/>
      <c r="H2849" s="22">
        <v>20</v>
      </c>
      <c r="I2849" s="25">
        <f>INDEX('TOL2008'!B:B,MATCH(A2849,'TOL2008'!A:A,0))</f>
        <v>87203</v>
      </c>
      <c r="J2849" s="25" t="str">
        <f>INDEX(Pääluokka!$H$2:$H$100,MATCH(VALUE(LEFT(Taulukko1[[#This Row],[TOL2008]],2)),Pääluokka!$G$2:$G$100,0))</f>
        <v>Terveys- ja sosiaalipalvelut</v>
      </c>
      <c r="K2849" s="25" t="str">
        <f>INDEX(Pääluokka!$I$2:$I$100,MATCH(VALUE(LEFT(Taulukko1[[#This Row],[TOL2008]],2)),Pääluokka!$G$2:$G$100,0))</f>
        <v>Muut toimialat (O-Q, T-X)</v>
      </c>
    </row>
    <row r="2850" spans="1:11" ht="12.75" customHeight="1">
      <c r="A2850" t="s">
        <v>640</v>
      </c>
      <c r="B2850" s="23">
        <v>41781</v>
      </c>
      <c r="C2850" t="s">
        <v>639</v>
      </c>
      <c r="E2850" s="5"/>
      <c r="F2850" s="4">
        <v>41843</v>
      </c>
      <c r="G2850" s="5">
        <v>48</v>
      </c>
      <c r="H2850" s="22">
        <v>48</v>
      </c>
      <c r="I2850" s="25">
        <f>INDEX('TOL2008'!B:B,MATCH(A2850,'TOL2008'!A:A,0))</f>
        <v>10130</v>
      </c>
      <c r="J2850" s="25" t="str">
        <f>INDEX(Pääluokka!$H$2:$H$100,MATCH(VALUE(LEFT(Taulukko1[[#This Row],[TOL2008]],2)),Pääluokka!$G$2:$G$100,0))</f>
        <v>Teollisuus</v>
      </c>
      <c r="K2850" s="25" t="str">
        <f>INDEX(Pääluokka!$I$2:$I$100,MATCH(VALUE(LEFT(Taulukko1[[#This Row],[TOL2008]],2)),Pääluokka!$G$2:$G$100,0))</f>
        <v>Teollisuus (C-E)</v>
      </c>
    </row>
    <row r="2851" spans="1:11" ht="12.75" customHeight="1">
      <c r="A2851" s="21" t="s">
        <v>132</v>
      </c>
      <c r="B2851" s="23">
        <v>41782</v>
      </c>
      <c r="C2851" s="21" t="s">
        <v>87</v>
      </c>
      <c r="D2851" s="24"/>
      <c r="E2851" s="24"/>
      <c r="F2851" s="23"/>
      <c r="G2851" s="24"/>
      <c r="H2851" s="22">
        <v>90</v>
      </c>
      <c r="I2851" s="25">
        <f>INDEX('TOL2008'!B:B,MATCH(A2851,'TOL2008'!A:A,0))</f>
        <v>65121</v>
      </c>
      <c r="J2851" s="25" t="str">
        <f>INDEX(Pääluokka!$H$2:$H$100,MATCH(VALUE(LEFT(Taulukko1[[#This Row],[TOL2008]],2)),Pääluokka!$G$2:$G$100,0))</f>
        <v>Rahoitus- ja vakuutustoiminta</v>
      </c>
      <c r="K2851" s="25" t="str">
        <f>INDEX(Pääluokka!$I$2:$I$100,MATCH(VALUE(LEFT(Taulukko1[[#This Row],[TOL2008]],2)),Pääluokka!$G$2:$G$100,0))</f>
        <v>Palvelualat (G-N, R, S)</v>
      </c>
    </row>
    <row r="2852" spans="1:11" ht="12.75" customHeight="1">
      <c r="A2852" t="s">
        <v>90</v>
      </c>
      <c r="B2852" s="23">
        <v>41782</v>
      </c>
      <c r="C2852" t="s">
        <v>92</v>
      </c>
      <c r="E2852" s="5">
        <v>12</v>
      </c>
      <c r="F2852" s="4"/>
      <c r="G2852" s="5"/>
      <c r="H2852" s="22">
        <v>12</v>
      </c>
      <c r="I2852" s="25">
        <f>INDEX('TOL2008'!B:B,MATCH(A2852,'TOL2008'!A:A,0))</f>
        <v>62030</v>
      </c>
      <c r="J2852" s="25" t="str">
        <f>INDEX(Pääluokka!$H$2:$H$100,MATCH(VALUE(LEFT(Taulukko1[[#This Row],[TOL2008]],2)),Pääluokka!$G$2:$G$100,0))</f>
        <v>Informaatio ja viestintä</v>
      </c>
      <c r="K2852" s="25" t="str">
        <f>INDEX(Pääluokka!$I$2:$I$100,MATCH(VALUE(LEFT(Taulukko1[[#This Row],[TOL2008]],2)),Pääluokka!$G$2:$G$100,0))</f>
        <v>Palvelualat (G-N, R, S)</v>
      </c>
    </row>
    <row r="2853" spans="1:11" ht="12.75" customHeight="1">
      <c r="A2853" t="s">
        <v>284</v>
      </c>
      <c r="B2853" s="23">
        <v>41786</v>
      </c>
      <c r="C2853" t="s">
        <v>285</v>
      </c>
      <c r="D2853" s="5">
        <v>100</v>
      </c>
      <c r="E2853" s="5"/>
      <c r="F2853" s="4">
        <v>41815</v>
      </c>
      <c r="G2853" s="5">
        <v>0</v>
      </c>
      <c r="H2853" s="22">
        <v>100</v>
      </c>
      <c r="I2853" s="25">
        <f>INDEX('TOL2008'!B:B,MATCH(A2853,'TOL2008'!A:A,0))</f>
        <v>71127</v>
      </c>
      <c r="J2853" s="25" t="str">
        <f>INDEX(Pääluokka!$H$2:$H$100,MATCH(VALUE(LEFT(Taulukko1[[#This Row],[TOL2008]],2)),Pääluokka!$G$2:$G$100,0))</f>
        <v>Ammatillinen, tieteellinen ja tekninen toiminta</v>
      </c>
      <c r="K2853" s="25" t="str">
        <f>INDEX(Pääluokka!$I$2:$I$100,MATCH(VALUE(LEFT(Taulukko1[[#This Row],[TOL2008]],2)),Pääluokka!$G$2:$G$100,0))</f>
        <v>Palvelualat (G-N, R, S)</v>
      </c>
    </row>
    <row r="2854" spans="1:11" ht="12.75" customHeight="1">
      <c r="A2854" s="21" t="s">
        <v>488</v>
      </c>
      <c r="B2854" s="23">
        <v>41787</v>
      </c>
      <c r="C2854" s="21" t="s">
        <v>487</v>
      </c>
      <c r="D2854" s="24"/>
      <c r="E2854" s="24">
        <v>80</v>
      </c>
      <c r="F2854" s="23">
        <v>41900</v>
      </c>
      <c r="G2854" s="24">
        <v>36</v>
      </c>
      <c r="H2854" s="22">
        <v>169</v>
      </c>
      <c r="I2854" s="25">
        <f>INDEX('TOL2008'!B:B,MATCH(A2854,'TOL2008'!A:A,0))</f>
        <v>85420</v>
      </c>
      <c r="J2854" s="25" t="str">
        <f>INDEX(Pääluokka!$H$2:$H$100,MATCH(VALUE(LEFT(Taulukko1[[#This Row],[TOL2008]],2)),Pääluokka!$G$2:$G$100,0))</f>
        <v>Koulutus</v>
      </c>
      <c r="K2854" s="25" t="str">
        <f>INDEX(Pääluokka!$I$2:$I$100,MATCH(VALUE(LEFT(Taulukko1[[#This Row],[TOL2008]],2)),Pääluokka!$G$2:$G$100,0))</f>
        <v>Muut toimialat (O-Q, T-X)</v>
      </c>
    </row>
    <row r="2855" spans="1:11" ht="12.75" customHeight="1">
      <c r="A2855" t="s">
        <v>436</v>
      </c>
      <c r="B2855" s="23">
        <v>41787</v>
      </c>
      <c r="C2855" t="s">
        <v>435</v>
      </c>
      <c r="E2855" s="5">
        <v>40</v>
      </c>
      <c r="F2855" s="4"/>
      <c r="G2855" s="5"/>
      <c r="H2855" s="22">
        <v>40</v>
      </c>
      <c r="I2855" s="25">
        <f>INDEX('TOL2008'!B:B,MATCH(A2855,'TOL2008'!A:A,0))</f>
        <v>26110</v>
      </c>
      <c r="J2855" s="25" t="str">
        <f>INDEX(Pääluokka!$H$2:$H$100,MATCH(VALUE(LEFT(Taulukko1[[#This Row],[TOL2008]],2)),Pääluokka!$G$2:$G$100,0))</f>
        <v>Teollisuus</v>
      </c>
      <c r="K2855" s="25" t="str">
        <f>INDEX(Pääluokka!$I$2:$I$100,MATCH(VALUE(LEFT(Taulukko1[[#This Row],[TOL2008]],2)),Pääluokka!$G$2:$G$100,0))</f>
        <v>Teollisuus (C-E)</v>
      </c>
    </row>
    <row r="2856" spans="1:11" ht="12.75" customHeight="1">
      <c r="A2856" t="s">
        <v>15</v>
      </c>
      <c r="B2856" s="23">
        <v>41787</v>
      </c>
      <c r="C2856" t="s">
        <v>18</v>
      </c>
      <c r="E2856" s="5">
        <v>17</v>
      </c>
      <c r="F2856" s="4"/>
      <c r="G2856" s="5"/>
      <c r="H2856" s="22">
        <v>90</v>
      </c>
      <c r="I2856" s="25">
        <f>INDEX('TOL2008'!B:B,MATCH(A2856,'TOL2008'!A:A,0))</f>
        <v>49100</v>
      </c>
      <c r="J2856" s="25" t="str">
        <f>INDEX(Pääluokka!$H$2:$H$100,MATCH(VALUE(LEFT(Taulukko1[[#This Row],[TOL2008]],2)),Pääluokka!$G$2:$G$100,0))</f>
        <v>Kuljetus ja varastointi</v>
      </c>
      <c r="K2856" s="25" t="str">
        <f>INDEX(Pääluokka!$I$2:$I$100,MATCH(VALUE(LEFT(Taulukko1[[#This Row],[TOL2008]],2)),Pääluokka!$G$2:$G$100,0))</f>
        <v>Palvelualat (G-N, R, S)</v>
      </c>
    </row>
    <row r="2857" spans="1:11" ht="12.75" customHeight="1">
      <c r="A2857" s="21" t="s">
        <v>4397</v>
      </c>
      <c r="B2857" s="23">
        <v>41789</v>
      </c>
      <c r="C2857" s="21" t="s">
        <v>4342</v>
      </c>
      <c r="D2857" s="24"/>
      <c r="E2857" s="24">
        <v>25</v>
      </c>
      <c r="F2857" s="23">
        <v>41970</v>
      </c>
      <c r="G2857" s="24">
        <v>14</v>
      </c>
      <c r="H2857" s="22">
        <v>25</v>
      </c>
      <c r="I2857" s="25">
        <f>INDEX('TOL2008'!B:B,MATCH(A2857,'TOL2008'!A:A,0))</f>
        <v>85320</v>
      </c>
      <c r="J2857" s="25" t="str">
        <f>INDEX(Pääluokka!$H$2:$H$100,MATCH(VALUE(LEFT(Taulukko1[[#This Row],[TOL2008]],2)),Pääluokka!$G$2:$G$100,0))</f>
        <v>Koulutus</v>
      </c>
      <c r="K2857" s="25" t="str">
        <f>INDEX(Pääluokka!$I$2:$I$100,MATCH(VALUE(LEFT(Taulukko1[[#This Row],[TOL2008]],2)),Pääluokka!$G$2:$G$100,0))</f>
        <v>Muut toimialat (O-Q, T-X)</v>
      </c>
    </row>
    <row r="2858" spans="1:11" ht="12.75" customHeight="1">
      <c r="A2858" t="s">
        <v>607</v>
      </c>
      <c r="B2858" s="23">
        <v>41791</v>
      </c>
      <c r="C2858" t="s">
        <v>606</v>
      </c>
      <c r="E2858" s="5">
        <v>60</v>
      </c>
      <c r="F2858" s="4">
        <v>41824</v>
      </c>
      <c r="G2858" s="5">
        <v>49</v>
      </c>
      <c r="H2858" s="22">
        <v>60</v>
      </c>
      <c r="I2858" s="25">
        <f>INDEX('TOL2008'!B:B,MATCH(A2858,'TOL2008'!A:A,0))</f>
        <v>23650</v>
      </c>
      <c r="J2858" s="25" t="str">
        <f>INDEX(Pääluokka!$H$2:$H$100,MATCH(VALUE(LEFT(Taulukko1[[#This Row],[TOL2008]],2)),Pääluokka!$G$2:$G$100,0))</f>
        <v>Teollisuus</v>
      </c>
      <c r="K2858" s="25" t="str">
        <f>INDEX(Pääluokka!$I$2:$I$100,MATCH(VALUE(LEFT(Taulukko1[[#This Row],[TOL2008]],2)),Pääluokka!$G$2:$G$100,0))</f>
        <v>Teollisuus (C-E)</v>
      </c>
    </row>
    <row r="2859" spans="1:11" ht="12.75" customHeight="1">
      <c r="A2859" s="21" t="s">
        <v>362</v>
      </c>
      <c r="B2859" s="23">
        <v>41791</v>
      </c>
      <c r="C2859" s="21" t="s">
        <v>361</v>
      </c>
      <c r="D2859" s="24"/>
      <c r="E2859" s="24">
        <v>15</v>
      </c>
      <c r="F2859" s="23">
        <v>41858</v>
      </c>
      <c r="G2859" s="24">
        <v>5</v>
      </c>
      <c r="H2859" s="22">
        <v>15</v>
      </c>
      <c r="I2859" s="25">
        <f>INDEX('TOL2008'!B:B,MATCH(A2859,'TOL2008'!A:A,0))</f>
        <v>22190</v>
      </c>
      <c r="J2859" s="25" t="str">
        <f>INDEX(Pääluokka!$H$2:$H$100,MATCH(VALUE(LEFT(Taulukko1[[#This Row],[TOL2008]],2)),Pääluokka!$G$2:$G$100,0))</f>
        <v>Teollisuus</v>
      </c>
      <c r="K2859" s="25" t="str">
        <f>INDEX(Pääluokka!$I$2:$I$100,MATCH(VALUE(LEFT(Taulukko1[[#This Row],[TOL2008]],2)),Pääluokka!$G$2:$G$100,0))</f>
        <v>Teollisuus (C-E)</v>
      </c>
    </row>
    <row r="2860" spans="1:11" ht="12.75" customHeight="1">
      <c r="A2860" s="21" t="s">
        <v>293</v>
      </c>
      <c r="B2860" s="23">
        <v>41791</v>
      </c>
      <c r="C2860" s="21" t="s">
        <v>292</v>
      </c>
      <c r="D2860" s="24">
        <v>300</v>
      </c>
      <c r="E2860" s="24"/>
      <c r="F2860" s="23">
        <v>41878</v>
      </c>
      <c r="G2860" s="24">
        <v>10</v>
      </c>
      <c r="H2860" s="22">
        <v>300</v>
      </c>
      <c r="I2860" s="25" t="str">
        <f>INDEX('TOL2008'!B:B,MATCH(A2860,'TOL2008'!A:A,0))</f>
        <v>02400</v>
      </c>
      <c r="J2860" s="25" t="str">
        <f>INDEX(Pääluokka!$H$2:$H$100,MATCH(VALUE(LEFT(Taulukko1[[#This Row],[TOL2008]],2)),Pääluokka!$G$2:$G$100,0))</f>
        <v>Maatalous, metsätalous ja kalatalous</v>
      </c>
      <c r="K2860" s="25" t="str">
        <f>INDEX(Pääluokka!$I$2:$I$100,MATCH(VALUE(LEFT(Taulukko1[[#This Row],[TOL2008]],2)),Pääluokka!$G$2:$G$100,0))</f>
        <v>Alkutuotanto (A-B)</v>
      </c>
    </row>
    <row r="2861" spans="1:11" ht="12.75" customHeight="1">
      <c r="A2861" t="s">
        <v>281</v>
      </c>
      <c r="B2861" s="23">
        <v>41791</v>
      </c>
      <c r="C2861" t="s">
        <v>280</v>
      </c>
      <c r="D2861" s="5">
        <v>550</v>
      </c>
      <c r="E2861" s="5"/>
      <c r="F2861" s="4">
        <v>41828</v>
      </c>
      <c r="G2861" s="5">
        <v>0</v>
      </c>
      <c r="H2861" s="22">
        <v>550</v>
      </c>
      <c r="I2861" s="25">
        <f>INDEX('TOL2008'!B:B,MATCH(A2861,'TOL2008'!A:A,0))</f>
        <v>68320</v>
      </c>
      <c r="J2861" s="25" t="str">
        <f>INDEX(Pääluokka!$H$2:$H$100,MATCH(VALUE(LEFT(Taulukko1[[#This Row],[TOL2008]],2)),Pääluokka!$G$2:$G$100,0))</f>
        <v>Kiinteistöalan toiminta</v>
      </c>
      <c r="K2861" s="25" t="str">
        <f>INDEX(Pääluokka!$I$2:$I$100,MATCH(VALUE(LEFT(Taulukko1[[#This Row],[TOL2008]],2)),Pääluokka!$G$2:$G$100,0))</f>
        <v>Palvelualat (G-N, R, S)</v>
      </c>
    </row>
    <row r="2862" spans="1:11" ht="12.75" customHeight="1">
      <c r="A2862" t="s">
        <v>80</v>
      </c>
      <c r="B2862" s="23">
        <v>41791</v>
      </c>
      <c r="C2862" t="s">
        <v>79</v>
      </c>
      <c r="D2862" s="5">
        <v>125</v>
      </c>
      <c r="E2862" s="5"/>
      <c r="F2862" s="4">
        <v>41838</v>
      </c>
      <c r="G2862" s="5">
        <v>0</v>
      </c>
      <c r="H2862" s="22">
        <v>125</v>
      </c>
      <c r="I2862" s="25">
        <f>INDEX('TOL2008'!B:B,MATCH(A2862,'TOL2008'!A:A,0))</f>
        <v>30200</v>
      </c>
      <c r="J2862" s="25" t="str">
        <f>INDEX(Pääluokka!$H$2:$H$100,MATCH(VALUE(LEFT(Taulukko1[[#This Row],[TOL2008]],2)),Pääluokka!$G$2:$G$100,0))</f>
        <v>Teollisuus</v>
      </c>
      <c r="K2862" s="25" t="str">
        <f>INDEX(Pääluokka!$I$2:$I$100,MATCH(VALUE(LEFT(Taulukko1[[#This Row],[TOL2008]],2)),Pääluokka!$G$2:$G$100,0))</f>
        <v>Teollisuus (C-E)</v>
      </c>
    </row>
    <row r="2863" spans="1:11" ht="12.75" customHeight="1">
      <c r="A2863" s="21" t="s">
        <v>86</v>
      </c>
      <c r="B2863" s="23">
        <v>41792</v>
      </c>
      <c r="C2863" s="21" t="s">
        <v>85</v>
      </c>
      <c r="D2863" s="24"/>
      <c r="E2863" s="24">
        <v>9</v>
      </c>
      <c r="F2863" s="23">
        <v>41809</v>
      </c>
      <c r="G2863" s="24">
        <v>1</v>
      </c>
      <c r="H2863" s="22">
        <v>9</v>
      </c>
      <c r="I2863" s="25">
        <f>INDEX('TOL2008'!B:B,MATCH(A2863,'TOL2008'!A:A,0))</f>
        <v>73111</v>
      </c>
      <c r="J2863" s="25" t="str">
        <f>INDEX(Pääluokka!$H$2:$H$100,MATCH(VALUE(LEFT(Taulukko1[[#This Row],[TOL2008]],2)),Pääluokka!$G$2:$G$100,0))</f>
        <v>Ammatillinen, tieteellinen ja tekninen toiminta</v>
      </c>
      <c r="K2863" s="25" t="str">
        <f>INDEX(Pääluokka!$I$2:$I$100,MATCH(VALUE(LEFT(Taulukko1[[#This Row],[TOL2008]],2)),Pääluokka!$G$2:$G$100,0))</f>
        <v>Palvelualat (G-N, R, S)</v>
      </c>
    </row>
    <row r="2864" spans="1:11" ht="12.75" customHeight="1">
      <c r="A2864" t="s">
        <v>151</v>
      </c>
      <c r="B2864" s="23">
        <v>41793</v>
      </c>
      <c r="C2864" t="s">
        <v>4404</v>
      </c>
      <c r="E2864" s="5">
        <v>180</v>
      </c>
      <c r="F2864" s="4">
        <v>41912</v>
      </c>
      <c r="G2864" s="5">
        <v>61</v>
      </c>
      <c r="H2864" s="22">
        <v>1200</v>
      </c>
      <c r="I2864" s="25">
        <f>INDEX('TOL2008'!B:B,MATCH(A2864,'TOL2008'!A:A,0))</f>
        <v>47192</v>
      </c>
      <c r="J2864" s="25" t="str">
        <f>INDEX(Pääluokka!$H$2:$H$100,MATCH(VALUE(LEFT(Taulukko1[[#This Row],[TOL2008]],2)),Pääluokka!$G$2:$G$100,0))</f>
        <v>Tukku- ja vähittäiskauppa; moottoriajoneuvojen ja moottoripyörien korjaus</v>
      </c>
      <c r="K2864" s="25" t="str">
        <f>INDEX(Pääluokka!$I$2:$I$100,MATCH(VALUE(LEFT(Taulukko1[[#This Row],[TOL2008]],2)),Pääluokka!$G$2:$G$100,0))</f>
        <v>Palvelualat (G-N, R, S)</v>
      </c>
    </row>
    <row r="2865" spans="1:11" ht="12.75" customHeight="1">
      <c r="A2865" s="21" t="s">
        <v>170</v>
      </c>
      <c r="B2865" s="23">
        <v>41796</v>
      </c>
      <c r="C2865" s="21" t="s">
        <v>169</v>
      </c>
      <c r="D2865" s="24"/>
      <c r="E2865" s="24">
        <v>130</v>
      </c>
      <c r="F2865" s="23">
        <v>41883</v>
      </c>
      <c r="G2865" s="24">
        <v>110</v>
      </c>
      <c r="H2865" s="22">
        <v>530</v>
      </c>
      <c r="I2865" s="25">
        <f>INDEX('TOL2008'!B:B,MATCH(A2865,'TOL2008'!A:A,0))</f>
        <v>46901</v>
      </c>
      <c r="J2865" s="25" t="str">
        <f>INDEX(Pääluokka!$H$2:$H$100,MATCH(VALUE(LEFT(Taulukko1[[#This Row],[TOL2008]],2)),Pääluokka!$G$2:$G$100,0))</f>
        <v>Tukku- ja vähittäiskauppa; moottoriajoneuvojen ja moottoripyörien korjaus</v>
      </c>
      <c r="K2865" s="25" t="str">
        <f>INDEX(Pääluokka!$I$2:$I$100,MATCH(VALUE(LEFT(Taulukko1[[#This Row],[TOL2008]],2)),Pääluokka!$G$2:$G$100,0))</f>
        <v>Palvelualat (G-N, R, S)</v>
      </c>
    </row>
    <row r="2866" spans="1:11" ht="12.75" customHeight="1">
      <c r="A2866" t="s">
        <v>56</v>
      </c>
      <c r="B2866" s="23">
        <v>41796</v>
      </c>
      <c r="C2866" t="s">
        <v>57</v>
      </c>
      <c r="E2866" s="5">
        <v>80</v>
      </c>
      <c r="F2866" s="4">
        <v>41859</v>
      </c>
      <c r="G2866" s="5"/>
      <c r="H2866" s="22">
        <v>80</v>
      </c>
      <c r="I2866" s="25">
        <f>INDEX('TOL2008'!B:B,MATCH(A2866,'TOL2008'!A:A,0))</f>
        <v>80100</v>
      </c>
      <c r="J2866" s="25" t="str">
        <f>INDEX(Pääluokka!$H$2:$H$100,MATCH(VALUE(LEFT(Taulukko1[[#This Row],[TOL2008]],2)),Pääluokka!$G$2:$G$100,0))</f>
        <v>Hallinto- ja tukipalvelutoiminta</v>
      </c>
      <c r="K2866" s="25" t="str">
        <f>INDEX(Pääluokka!$I$2:$I$100,MATCH(VALUE(LEFT(Taulukko1[[#This Row],[TOL2008]],2)),Pääluokka!$G$2:$G$100,0))</f>
        <v>Palvelualat (G-N, R, S)</v>
      </c>
    </row>
    <row r="2867" spans="1:11" ht="12.75" customHeight="1">
      <c r="A2867" t="s">
        <v>557</v>
      </c>
      <c r="B2867" s="23">
        <v>41799</v>
      </c>
      <c r="C2867" t="s">
        <v>558</v>
      </c>
      <c r="D2867" s="5" t="s">
        <v>25</v>
      </c>
      <c r="E2867" s="5"/>
      <c r="F2867" s="4">
        <v>41820</v>
      </c>
      <c r="G2867" s="5">
        <v>0</v>
      </c>
      <c r="H2867" s="22">
        <v>120</v>
      </c>
      <c r="I2867" s="25">
        <f>INDEX('TOL2008'!B:B,MATCH(A2867,'TOL2008'!A:A,0))</f>
        <v>18120</v>
      </c>
      <c r="J2867" s="25" t="str">
        <f>INDEX(Pääluokka!$H$2:$H$100,MATCH(VALUE(LEFT(Taulukko1[[#This Row],[TOL2008]],2)),Pääluokka!$G$2:$G$100,0))</f>
        <v>Teollisuus</v>
      </c>
      <c r="K2867" s="25" t="str">
        <f>INDEX(Pääluokka!$I$2:$I$100,MATCH(VALUE(LEFT(Taulukko1[[#This Row],[TOL2008]],2)),Pääluokka!$G$2:$G$100,0))</f>
        <v>Teollisuus (C-E)</v>
      </c>
    </row>
    <row r="2868" spans="1:11" ht="12.75" customHeight="1">
      <c r="A2868" t="s">
        <v>90</v>
      </c>
      <c r="B2868" s="23">
        <v>41799</v>
      </c>
      <c r="C2868" t="s">
        <v>91</v>
      </c>
      <c r="D2868" s="5" t="s">
        <v>25</v>
      </c>
      <c r="E2868" s="5">
        <v>180</v>
      </c>
      <c r="F2868" s="4">
        <v>41863</v>
      </c>
      <c r="G2868" s="5">
        <v>160</v>
      </c>
      <c r="H2868" s="22">
        <v>180</v>
      </c>
      <c r="I2868" s="25">
        <f>INDEX('TOL2008'!B:B,MATCH(A2868,'TOL2008'!A:A,0))</f>
        <v>62030</v>
      </c>
      <c r="J2868" s="25" t="str">
        <f>INDEX(Pääluokka!$H$2:$H$100,MATCH(VALUE(LEFT(Taulukko1[[#This Row],[TOL2008]],2)),Pääluokka!$G$2:$G$100,0))</f>
        <v>Informaatio ja viestintä</v>
      </c>
      <c r="K2868" s="25" t="str">
        <f>INDEX(Pääluokka!$I$2:$I$100,MATCH(VALUE(LEFT(Taulukko1[[#This Row],[TOL2008]],2)),Pääluokka!$G$2:$G$100,0))</f>
        <v>Palvelualat (G-N, R, S)</v>
      </c>
    </row>
    <row r="2869" spans="1:11" ht="12.75" customHeight="1">
      <c r="A2869" s="21" t="s">
        <v>684</v>
      </c>
      <c r="B2869" s="23">
        <v>41800</v>
      </c>
      <c r="C2869" s="21" t="s">
        <v>683</v>
      </c>
      <c r="D2869" s="24"/>
      <c r="E2869" s="24">
        <v>90</v>
      </c>
      <c r="F2869" s="23">
        <v>41829</v>
      </c>
      <c r="G2869" s="24">
        <v>52</v>
      </c>
      <c r="H2869" s="22">
        <v>90</v>
      </c>
      <c r="I2869" s="25">
        <f>INDEX('TOL2008'!B:B,MATCH(A2869,'TOL2008'!A:A,0))</f>
        <v>29100</v>
      </c>
      <c r="J2869" s="25" t="str">
        <f>INDEX(Pääluokka!$H$2:$H$100,MATCH(VALUE(LEFT(Taulukko1[[#This Row],[TOL2008]],2)),Pääluokka!$G$2:$G$100,0))</f>
        <v>Teollisuus</v>
      </c>
      <c r="K2869" s="25" t="str">
        <f>INDEX(Pääluokka!$I$2:$I$100,MATCH(VALUE(LEFT(Taulukko1[[#This Row],[TOL2008]],2)),Pääluokka!$G$2:$G$100,0))</f>
        <v>Teollisuus (C-E)</v>
      </c>
    </row>
    <row r="2870" spans="1:11" ht="12.75" customHeight="1">
      <c r="A2870" s="21" t="s">
        <v>382</v>
      </c>
      <c r="B2870" s="23">
        <v>41800</v>
      </c>
      <c r="C2870" s="21" t="s">
        <v>381</v>
      </c>
      <c r="D2870" s="24"/>
      <c r="E2870" s="24"/>
      <c r="F2870" s="23"/>
      <c r="G2870" s="24"/>
      <c r="H2870" s="22">
        <v>40</v>
      </c>
      <c r="I2870" s="25">
        <f>INDEX('TOL2008'!B:B,MATCH(A2870,'TOL2008'!A:A,0))</f>
        <v>90010</v>
      </c>
      <c r="J2870" s="25" t="str">
        <f>INDEX(Pääluokka!$H$2:$H$100,MATCH(VALUE(LEFT(Taulukko1[[#This Row],[TOL2008]],2)),Pääluokka!$G$2:$G$100,0))</f>
        <v>Taiteet, viihde ja virkistys</v>
      </c>
      <c r="K2870" s="25" t="str">
        <f>INDEX(Pääluokka!$I$2:$I$100,MATCH(VALUE(LEFT(Taulukko1[[#This Row],[TOL2008]],2)),Pääluokka!$G$2:$G$100,0))</f>
        <v>Palvelualat (G-N, R, S)</v>
      </c>
    </row>
    <row r="2871" spans="1:11" ht="12.75" customHeight="1">
      <c r="A2871" s="21" t="s">
        <v>680</v>
      </c>
      <c r="B2871" s="23">
        <v>41801</v>
      </c>
      <c r="C2871" s="21" t="s">
        <v>681</v>
      </c>
      <c r="D2871" s="24" t="s">
        <v>25</v>
      </c>
      <c r="E2871" s="24">
        <v>10</v>
      </c>
      <c r="F2871" s="23">
        <v>41873</v>
      </c>
      <c r="G2871" s="24">
        <v>0</v>
      </c>
      <c r="H2871" s="22">
        <v>120</v>
      </c>
      <c r="I2871" s="25">
        <f>INDEX('TOL2008'!B:B,MATCH(A2871,'TOL2008'!A:A,0))</f>
        <v>23140</v>
      </c>
      <c r="J2871" s="25" t="str">
        <f>INDEX(Pääluokka!$H$2:$H$100,MATCH(VALUE(LEFT(Taulukko1[[#This Row],[TOL2008]],2)),Pääluokka!$G$2:$G$100,0))</f>
        <v>Teollisuus</v>
      </c>
      <c r="K2871" s="25" t="str">
        <f>INDEX(Pääluokka!$I$2:$I$100,MATCH(VALUE(LEFT(Taulukko1[[#This Row],[TOL2008]],2)),Pääluokka!$G$2:$G$100,0))</f>
        <v>Teollisuus (C-E)</v>
      </c>
    </row>
    <row r="2872" spans="1:11" ht="12.75" customHeight="1">
      <c r="A2872" s="21" t="s">
        <v>127</v>
      </c>
      <c r="B2872" s="23">
        <v>41803</v>
      </c>
      <c r="C2872" s="21" t="s">
        <v>87</v>
      </c>
      <c r="D2872" s="24"/>
      <c r="E2872" s="24">
        <v>8</v>
      </c>
      <c r="F2872" s="23">
        <v>41901</v>
      </c>
      <c r="G2872" s="24">
        <v>7</v>
      </c>
      <c r="H2872" s="22">
        <v>51</v>
      </c>
      <c r="I2872" s="25">
        <f>INDEX('TOL2008'!B:B,MATCH(A2872,'TOL2008'!A:A,0))</f>
        <v>90030</v>
      </c>
      <c r="J2872" s="25" t="str">
        <f>INDEX(Pääluokka!$H$2:$H$100,MATCH(VALUE(LEFT(Taulukko1[[#This Row],[TOL2008]],2)),Pääluokka!$G$2:$G$100,0))</f>
        <v>Taiteet, viihde ja virkistys</v>
      </c>
      <c r="K2872" s="25" t="str">
        <f>INDEX(Pääluokka!$I$2:$I$100,MATCH(VALUE(LEFT(Taulukko1[[#This Row],[TOL2008]],2)),Pääluokka!$G$2:$G$100,0))</f>
        <v>Palvelualat (G-N, R, S)</v>
      </c>
    </row>
    <row r="2873" spans="1:11" ht="12.75" customHeight="1">
      <c r="A2873" s="21" t="s">
        <v>527</v>
      </c>
      <c r="B2873" s="23">
        <v>41806</v>
      </c>
      <c r="C2873" s="21" t="s">
        <v>526</v>
      </c>
      <c r="D2873" s="24"/>
      <c r="E2873" s="24"/>
      <c r="F2873" s="23">
        <v>41821</v>
      </c>
      <c r="G2873" s="24">
        <v>60</v>
      </c>
      <c r="H2873" s="22">
        <v>60</v>
      </c>
      <c r="I2873" s="25">
        <f>INDEX('TOL2008'!B:B,MATCH(A2873,'TOL2008'!A:A,0))</f>
        <v>96090</v>
      </c>
      <c r="J2873" s="25" t="str">
        <f>INDEX(Pääluokka!$H$2:$H$100,MATCH(VALUE(LEFT(Taulukko1[[#This Row],[TOL2008]],2)),Pääluokka!$G$2:$G$100,0))</f>
        <v>Muu palvelutoiminta</v>
      </c>
      <c r="K2873" s="25" t="str">
        <f>INDEX(Pääluokka!$I$2:$I$100,MATCH(VALUE(LEFT(Taulukko1[[#This Row],[TOL2008]],2)),Pääluokka!$G$2:$G$100,0))</f>
        <v>Palvelualat (G-N, R, S)</v>
      </c>
    </row>
    <row r="2874" spans="1:11" ht="12.75" customHeight="1">
      <c r="A2874" s="21" t="s">
        <v>76</v>
      </c>
      <c r="B2874" s="23">
        <v>41806</v>
      </c>
      <c r="C2874" s="21" t="s">
        <v>75</v>
      </c>
      <c r="D2874" s="24"/>
      <c r="E2874" s="24">
        <v>180</v>
      </c>
      <c r="F2874" s="23"/>
      <c r="G2874" s="24"/>
      <c r="H2874" s="22">
        <v>180</v>
      </c>
      <c r="I2874" s="25">
        <f>INDEX('TOL2008'!B:B,MATCH(A2874,'TOL2008'!A:A,0))</f>
        <v>84110</v>
      </c>
      <c r="J2874" s="25" t="str">
        <f>INDEX(Pääluokka!$H$2:$H$100,MATCH(VALUE(LEFT(Taulukko1[[#This Row],[TOL2008]],2)),Pääluokka!$G$2:$G$100,0))</f>
        <v>Julkinen hallinto ja maanpuolustus; pakollinen sosiaalivakuutus</v>
      </c>
      <c r="K2874" s="25" t="str">
        <f>INDEX(Pääluokka!$I$2:$I$100,MATCH(VALUE(LEFT(Taulukko1[[#This Row],[TOL2008]],2)),Pääluokka!$G$2:$G$100,0))</f>
        <v>Muut toimialat (O-Q, T-X)</v>
      </c>
    </row>
    <row r="2875" spans="1:11" ht="12.75" customHeight="1">
      <c r="A2875" s="21" t="s">
        <v>5</v>
      </c>
      <c r="B2875" s="23">
        <v>41806</v>
      </c>
      <c r="C2875" t="s">
        <v>4</v>
      </c>
      <c r="D2875" s="24"/>
      <c r="E2875" s="24">
        <v>10</v>
      </c>
      <c r="F2875" s="23">
        <v>41828</v>
      </c>
      <c r="G2875" s="24">
        <v>8</v>
      </c>
      <c r="H2875" s="22">
        <v>10</v>
      </c>
      <c r="I2875" s="25">
        <f>INDEX('TOL2008'!B:B,MATCH(A2875,'TOL2008'!A:A,0))</f>
        <v>46522</v>
      </c>
      <c r="J2875" s="25" t="str">
        <f>INDEX(Pääluokka!$H$2:$H$100,MATCH(VALUE(LEFT(Taulukko1[[#This Row],[TOL2008]],2)),Pääluokka!$G$2:$G$100,0))</f>
        <v>Tukku- ja vähittäiskauppa; moottoriajoneuvojen ja moottoripyörien korjaus</v>
      </c>
      <c r="K2875" s="25" t="str">
        <f>INDEX(Pääluokka!$I$2:$I$100,MATCH(VALUE(LEFT(Taulukko1[[#This Row],[TOL2008]],2)),Pääluokka!$G$2:$G$100,0))</f>
        <v>Palvelualat (G-N, R, S)</v>
      </c>
    </row>
    <row r="2876" spans="1:11" ht="12.75" customHeight="1">
      <c r="A2876" s="21" t="s">
        <v>165</v>
      </c>
      <c r="B2876" s="23">
        <v>41807</v>
      </c>
      <c r="C2876" s="21" t="s">
        <v>164</v>
      </c>
      <c r="D2876" s="24">
        <v>12</v>
      </c>
      <c r="E2876" s="24">
        <v>70</v>
      </c>
      <c r="F2876" s="23">
        <v>41864</v>
      </c>
      <c r="G2876" s="24">
        <v>42</v>
      </c>
      <c r="H2876" s="22">
        <v>70</v>
      </c>
      <c r="I2876" s="25">
        <f>INDEX('TOL2008'!B:B,MATCH(A2876,'TOL2008'!A:A,0))</f>
        <v>62010</v>
      </c>
      <c r="J2876" s="25" t="str">
        <f>INDEX(Pääluokka!$H$2:$H$100,MATCH(VALUE(LEFT(Taulukko1[[#This Row],[TOL2008]],2)),Pääluokka!$G$2:$G$100,0))</f>
        <v>Informaatio ja viestintä</v>
      </c>
      <c r="K2876" s="25" t="str">
        <f>INDEX(Pääluokka!$I$2:$I$100,MATCH(VALUE(LEFT(Taulukko1[[#This Row],[TOL2008]],2)),Pääluokka!$G$2:$G$100,0))</f>
        <v>Palvelualat (G-N, R, S)</v>
      </c>
    </row>
    <row r="2877" spans="1:11" ht="12.75" customHeight="1">
      <c r="A2877" s="21" t="s">
        <v>626</v>
      </c>
      <c r="B2877" s="23">
        <v>41808</v>
      </c>
      <c r="C2877" s="21" t="s">
        <v>625</v>
      </c>
      <c r="D2877" s="24"/>
      <c r="E2877" s="24">
        <v>160</v>
      </c>
      <c r="F2877" s="23">
        <v>41882</v>
      </c>
      <c r="G2877" s="24">
        <v>176</v>
      </c>
      <c r="H2877" s="22">
        <v>320</v>
      </c>
      <c r="I2877" s="25">
        <f>INDEX('TOL2008'!B:B,MATCH(A2877,'TOL2008'!A:A,0))</f>
        <v>51101</v>
      </c>
      <c r="J2877" s="25" t="str">
        <f>INDEX(Pääluokka!$H$2:$H$100,MATCH(VALUE(LEFT(Taulukko1[[#This Row],[TOL2008]],2)),Pääluokka!$G$2:$G$100,0))</f>
        <v>Kuljetus ja varastointi</v>
      </c>
      <c r="K2877" s="25" t="str">
        <f>INDEX(Pääluokka!$I$2:$I$100,MATCH(VALUE(LEFT(Taulukko1[[#This Row],[TOL2008]],2)),Pääluokka!$G$2:$G$100,0))</f>
        <v>Palvelualat (G-N, R, S)</v>
      </c>
    </row>
    <row r="2878" spans="1:11" ht="12.75" customHeight="1">
      <c r="A2878" s="21" t="s">
        <v>347</v>
      </c>
      <c r="B2878" s="23">
        <v>41808</v>
      </c>
      <c r="C2878" s="21" t="s">
        <v>349</v>
      </c>
      <c r="D2878" s="24"/>
      <c r="E2878" s="24">
        <v>5</v>
      </c>
      <c r="F2878" s="23">
        <v>41831</v>
      </c>
      <c r="G2878" s="24">
        <v>5</v>
      </c>
      <c r="H2878" s="22">
        <v>5</v>
      </c>
      <c r="I2878" s="25" t="str">
        <f>INDEX('TOL2008'!B:B,MATCH(A2878,'TOL2008'!A:A,0))</f>
        <v>02200</v>
      </c>
      <c r="J2878" s="25" t="str">
        <f>INDEX(Pääluokka!$H$2:$H$100,MATCH(VALUE(LEFT(Taulukko1[[#This Row],[TOL2008]],2)),Pääluokka!$G$2:$G$100,0))</f>
        <v>Maatalous, metsätalous ja kalatalous</v>
      </c>
      <c r="K2878" s="25" t="str">
        <f>INDEX(Pääluokka!$I$2:$I$100,MATCH(VALUE(LEFT(Taulukko1[[#This Row],[TOL2008]],2)),Pääluokka!$G$2:$G$100,0))</f>
        <v>Alkutuotanto (A-B)</v>
      </c>
    </row>
    <row r="2879" spans="1:11" ht="12.75" customHeight="1">
      <c r="A2879" s="21" t="s">
        <v>211</v>
      </c>
      <c r="B2879" s="23">
        <v>41809</v>
      </c>
      <c r="C2879" s="21" t="s">
        <v>210</v>
      </c>
      <c r="D2879" s="24">
        <v>150</v>
      </c>
      <c r="E2879" s="24"/>
      <c r="F2879" s="23"/>
      <c r="G2879" s="24"/>
      <c r="H2879" s="22">
        <v>150</v>
      </c>
      <c r="I2879" s="25">
        <f>INDEX('TOL2008'!B:B,MATCH(A2879,'TOL2008'!A:A,0))</f>
        <v>28920</v>
      </c>
      <c r="J2879" s="25" t="str">
        <f>INDEX(Pääluokka!$H$2:$H$100,MATCH(VALUE(LEFT(Taulukko1[[#This Row],[TOL2008]],2)),Pääluokka!$G$2:$G$100,0))</f>
        <v>Teollisuus</v>
      </c>
      <c r="K2879" s="25" t="str">
        <f>INDEX(Pääluokka!$I$2:$I$100,MATCH(VALUE(LEFT(Taulukko1[[#This Row],[TOL2008]],2)),Pääluokka!$G$2:$G$100,0))</f>
        <v>Teollisuus (C-E)</v>
      </c>
    </row>
    <row r="2880" spans="1:11" ht="12.75" customHeight="1">
      <c r="A2880" s="21" t="s">
        <v>620</v>
      </c>
      <c r="B2880" s="23">
        <v>41815</v>
      </c>
      <c r="C2880" s="21" t="s">
        <v>619</v>
      </c>
      <c r="D2880" s="24"/>
      <c r="E2880" s="24"/>
      <c r="F2880" s="23">
        <v>41843</v>
      </c>
      <c r="G2880" s="24">
        <v>600</v>
      </c>
      <c r="H2880" s="22">
        <v>600</v>
      </c>
      <c r="I2880" s="25">
        <f>INDEX('TOL2008'!B:B,MATCH(A2880,'TOL2008'!A:A,0))</f>
        <v>46510</v>
      </c>
      <c r="J2880" s="25" t="str">
        <f>INDEX(Pääluokka!$H$2:$H$100,MATCH(VALUE(LEFT(Taulukko1[[#This Row],[TOL2008]],2)),Pääluokka!$G$2:$G$100,0))</f>
        <v>Tukku- ja vähittäiskauppa; moottoriajoneuvojen ja moottoripyörien korjaus</v>
      </c>
      <c r="K2880" s="25" t="str">
        <f>INDEX(Pääluokka!$I$2:$I$100,MATCH(VALUE(LEFT(Taulukko1[[#This Row],[TOL2008]],2)),Pääluokka!$G$2:$G$100,0))</f>
        <v>Palvelualat (G-N, R, S)</v>
      </c>
    </row>
    <row r="2881" spans="1:11" ht="12.75" customHeight="1">
      <c r="A2881" s="21" t="s">
        <v>131</v>
      </c>
      <c r="B2881" s="23">
        <v>41815</v>
      </c>
      <c r="C2881" s="21" t="s">
        <v>130</v>
      </c>
      <c r="D2881" s="24">
        <v>75</v>
      </c>
      <c r="E2881" s="24"/>
      <c r="F2881" s="23"/>
      <c r="G2881" s="24"/>
      <c r="H2881" s="22">
        <v>75</v>
      </c>
      <c r="I2881" s="25">
        <f>INDEX('TOL2008'!B:B,MATCH(A2881,'TOL2008'!A:A,0))</f>
        <v>13950</v>
      </c>
      <c r="J2881" s="25" t="str">
        <f>INDEX(Pääluokka!$H$2:$H$100,MATCH(VALUE(LEFT(Taulukko1[[#This Row],[TOL2008]],2)),Pääluokka!$G$2:$G$100,0))</f>
        <v>Teollisuus</v>
      </c>
      <c r="K2881" s="25" t="str">
        <f>INDEX(Pääluokka!$I$2:$I$100,MATCH(VALUE(LEFT(Taulukko1[[#This Row],[TOL2008]],2)),Pääluokka!$G$2:$G$100,0))</f>
        <v>Teollisuus (C-E)</v>
      </c>
    </row>
    <row r="2882" spans="1:11" ht="12.75" customHeight="1">
      <c r="A2882" s="21" t="s">
        <v>496</v>
      </c>
      <c r="B2882" s="23">
        <v>41816</v>
      </c>
      <c r="C2882" s="21" t="s">
        <v>495</v>
      </c>
      <c r="D2882" s="24" t="s">
        <v>25</v>
      </c>
      <c r="E2882" s="24"/>
      <c r="F2882" s="23"/>
      <c r="G2882" s="24"/>
      <c r="H2882" s="22">
        <v>30</v>
      </c>
      <c r="I2882" s="25">
        <f>INDEX('TOL2008'!B:B,MATCH(A2882,'TOL2008'!A:A,0))</f>
        <v>41200</v>
      </c>
      <c r="J2882" s="25" t="str">
        <f>INDEX(Pääluokka!$H$2:$H$100,MATCH(VALUE(LEFT(Taulukko1[[#This Row],[TOL2008]],2)),Pääluokka!$G$2:$G$100,0))</f>
        <v>Rakentaminen</v>
      </c>
      <c r="K2882" s="25" t="str">
        <f>INDEX(Pääluokka!$I$2:$I$100,MATCH(VALUE(LEFT(Taulukko1[[#This Row],[TOL2008]],2)),Pääluokka!$G$2:$G$100,0))</f>
        <v>Rakentaminen (F)</v>
      </c>
    </row>
    <row r="2883" spans="1:11" ht="12.75" customHeight="1">
      <c r="A2883" t="s">
        <v>481</v>
      </c>
      <c r="B2883" s="23">
        <v>41821</v>
      </c>
      <c r="C2883" t="s">
        <v>480</v>
      </c>
      <c r="E2883" s="5">
        <v>16</v>
      </c>
      <c r="F2883" s="4">
        <v>41878</v>
      </c>
      <c r="G2883" s="5">
        <v>8</v>
      </c>
      <c r="H2883" s="22">
        <v>16</v>
      </c>
      <c r="I2883" s="25">
        <f>INDEX('TOL2008'!B:B,MATCH(A2883,'TOL2008'!A:A,0))</f>
        <v>85600</v>
      </c>
      <c r="J2883" s="25" t="str">
        <f>INDEX(Pääluokka!$H$2:$H$100,MATCH(VALUE(LEFT(Taulukko1[[#This Row],[TOL2008]],2)),Pääluokka!$G$2:$G$100,0))</f>
        <v>Koulutus</v>
      </c>
      <c r="K2883" s="25" t="str">
        <f>INDEX(Pääluokka!$I$2:$I$100,MATCH(VALUE(LEFT(Taulukko1[[#This Row],[TOL2008]],2)),Pääluokka!$G$2:$G$100,0))</f>
        <v>Muut toimialat (O-Q, T-X)</v>
      </c>
    </row>
    <row r="2884" spans="1:11" ht="12.75" customHeight="1">
      <c r="A2884" t="s">
        <v>225</v>
      </c>
      <c r="B2884" s="23">
        <v>41821</v>
      </c>
      <c r="C2884" t="s">
        <v>224</v>
      </c>
      <c r="E2884" s="5"/>
      <c r="F2884" s="4">
        <v>41848</v>
      </c>
      <c r="G2884" s="5">
        <v>14</v>
      </c>
      <c r="H2884" s="22">
        <v>14</v>
      </c>
      <c r="I2884" s="25">
        <f>INDEX('TOL2008'!B:B,MATCH(A2884,'TOL2008'!A:A,0))</f>
        <v>68320</v>
      </c>
      <c r="J2884" s="25" t="str">
        <f>INDEX(Pääluokka!$H$2:$H$100,MATCH(VALUE(LEFT(Taulukko1[[#This Row],[TOL2008]],2)),Pääluokka!$G$2:$G$100,0))</f>
        <v>Kiinteistöalan toiminta</v>
      </c>
      <c r="K2884" s="25" t="str">
        <f>INDEX(Pääluokka!$I$2:$I$100,MATCH(VALUE(LEFT(Taulukko1[[#This Row],[TOL2008]],2)),Pääluokka!$G$2:$G$100,0))</f>
        <v>Palvelualat (G-N, R, S)</v>
      </c>
    </row>
    <row r="2885" spans="1:11" ht="12.75" customHeight="1">
      <c r="A2885" t="s">
        <v>528</v>
      </c>
      <c r="B2885" s="23">
        <v>41823</v>
      </c>
      <c r="C2885" t="s">
        <v>529</v>
      </c>
      <c r="D2885" s="5">
        <v>10</v>
      </c>
      <c r="E2885" s="5">
        <v>36</v>
      </c>
      <c r="F2885" s="4">
        <v>41884</v>
      </c>
      <c r="G2885" s="5">
        <v>0</v>
      </c>
      <c r="H2885" s="22">
        <v>36</v>
      </c>
      <c r="I2885" s="25">
        <f>INDEX('TOL2008'!B:B,MATCH(A2885,'TOL2008'!A:A,0))</f>
        <v>52291</v>
      </c>
      <c r="J2885" s="25" t="str">
        <f>INDEX(Pääluokka!$H$2:$H$100,MATCH(VALUE(LEFT(Taulukko1[[#This Row],[TOL2008]],2)),Pääluokka!$G$2:$G$100,0))</f>
        <v>Kuljetus ja varastointi</v>
      </c>
      <c r="K2885" s="25" t="str">
        <f>INDEX(Pääluokka!$I$2:$I$100,MATCH(VALUE(LEFT(Taulukko1[[#This Row],[TOL2008]],2)),Pääluokka!$G$2:$G$100,0))</f>
        <v>Palvelualat (G-N, R, S)</v>
      </c>
    </row>
    <row r="2886" spans="1:11" ht="12.75" customHeight="1">
      <c r="A2886" t="s">
        <v>590</v>
      </c>
      <c r="B2886" s="23">
        <v>41832</v>
      </c>
      <c r="C2886" t="s">
        <v>589</v>
      </c>
      <c r="E2886" s="5">
        <v>16</v>
      </c>
      <c r="F2886" s="4">
        <v>41870</v>
      </c>
      <c r="G2886" s="5">
        <v>14</v>
      </c>
      <c r="H2886" s="22">
        <v>100</v>
      </c>
      <c r="I2886" s="25">
        <f>INDEX('TOL2008'!B:B,MATCH(A2886,'TOL2008'!A:A,0))</f>
        <v>24440</v>
      </c>
      <c r="J2886" s="25" t="str">
        <f>INDEX(Pääluokka!$H$2:$H$100,MATCH(VALUE(LEFT(Taulukko1[[#This Row],[TOL2008]],2)),Pääluokka!$G$2:$G$100,0))</f>
        <v>Teollisuus</v>
      </c>
      <c r="K2886" s="25" t="str">
        <f>INDEX(Pääluokka!$I$2:$I$100,MATCH(VALUE(LEFT(Taulukko1[[#This Row],[TOL2008]],2)),Pääluokka!$G$2:$G$100,0))</f>
        <v>Teollisuus (C-E)</v>
      </c>
    </row>
    <row r="2887" spans="1:11" ht="12.75" customHeight="1">
      <c r="A2887" s="21" t="s">
        <v>5221</v>
      </c>
      <c r="B2887" s="23">
        <v>41837</v>
      </c>
      <c r="C2887" s="21" t="s">
        <v>342</v>
      </c>
      <c r="D2887" s="24"/>
      <c r="E2887" s="24">
        <v>1100</v>
      </c>
      <c r="F2887" s="23">
        <v>41880</v>
      </c>
      <c r="G2887" s="24">
        <v>1050</v>
      </c>
      <c r="H2887" s="22">
        <v>1100</v>
      </c>
      <c r="I2887" s="25">
        <f>INDEX('TOL2008'!B:B,MATCH(A2887,'TOL2008'!A:A,0))</f>
        <v>62010</v>
      </c>
      <c r="J2887" s="25" t="str">
        <f>INDEX(Pääluokka!$H$2:$H$100,MATCH(VALUE(LEFT(Taulukko1[[#This Row],[TOL2008]],2)),Pääluokka!$G$2:$G$100,0))</f>
        <v>Informaatio ja viestintä</v>
      </c>
      <c r="K2887" s="25" t="str">
        <f>INDEX(Pääluokka!$I$2:$I$100,MATCH(VALUE(LEFT(Taulukko1[[#This Row],[TOL2008]],2)),Pääluokka!$G$2:$G$100,0))</f>
        <v>Palvelualat (G-N, R, S)</v>
      </c>
    </row>
    <row r="2888" spans="1:11" ht="12.75" customHeight="1">
      <c r="A2888" s="21" t="s">
        <v>15</v>
      </c>
      <c r="B2888" s="23">
        <v>41837</v>
      </c>
      <c r="C2888" s="21" t="s">
        <v>17</v>
      </c>
      <c r="D2888" s="24"/>
      <c r="E2888" s="24">
        <v>15</v>
      </c>
      <c r="F2888" s="23"/>
      <c r="G2888" s="24"/>
      <c r="H2888" s="22">
        <v>32</v>
      </c>
      <c r="I2888" s="25">
        <f>INDEX('TOL2008'!B:B,MATCH(A2888,'TOL2008'!A:A,0))</f>
        <v>49100</v>
      </c>
      <c r="J2888" s="25" t="str">
        <f>INDEX(Pääluokka!$H$2:$H$100,MATCH(VALUE(LEFT(Taulukko1[[#This Row],[TOL2008]],2)),Pääluokka!$G$2:$G$100,0))</f>
        <v>Kuljetus ja varastointi</v>
      </c>
      <c r="K2888" s="25" t="str">
        <f>INDEX(Pääluokka!$I$2:$I$100,MATCH(VALUE(LEFT(Taulukko1[[#This Row],[TOL2008]],2)),Pääluokka!$G$2:$G$100,0))</f>
        <v>Palvelualat (G-N, R, S)</v>
      </c>
    </row>
    <row r="2889" spans="1:11" ht="12.75" customHeight="1">
      <c r="A2889" t="s">
        <v>666</v>
      </c>
      <c r="B2889" s="23">
        <v>41841</v>
      </c>
      <c r="C2889" t="s">
        <v>668</v>
      </c>
      <c r="D2889" s="24"/>
      <c r="E2889" s="24">
        <v>20</v>
      </c>
      <c r="F2889" s="23"/>
      <c r="G2889" s="24"/>
      <c r="H2889" s="22">
        <v>570</v>
      </c>
      <c r="I2889" s="25">
        <f>INDEX('TOL2008'!B:B,MATCH(A2889,'TOL2008'!A:A,0))</f>
        <v>58130</v>
      </c>
      <c r="J2889" s="25" t="str">
        <f>INDEX(Pääluokka!$H$2:$H$100,MATCH(VALUE(LEFT(Taulukko1[[#This Row],[TOL2008]],2)),Pääluokka!$G$2:$G$100,0))</f>
        <v>Informaatio ja viestintä</v>
      </c>
      <c r="K2889" s="25" t="str">
        <f>INDEX(Pääluokka!$I$2:$I$100,MATCH(VALUE(LEFT(Taulukko1[[#This Row],[TOL2008]],2)),Pääluokka!$G$2:$G$100,0))</f>
        <v>Palvelualat (G-N, R, S)</v>
      </c>
    </row>
    <row r="2890" spans="1:11" ht="12.75" customHeight="1">
      <c r="A2890" s="21" t="s">
        <v>428</v>
      </c>
      <c r="B2890" s="23">
        <v>41849</v>
      </c>
      <c r="C2890" s="21" t="s">
        <v>87</v>
      </c>
      <c r="D2890" s="24"/>
      <c r="E2890" s="24"/>
      <c r="F2890" s="23">
        <v>41915</v>
      </c>
      <c r="G2890" s="24">
        <v>2</v>
      </c>
      <c r="H2890" s="22">
        <v>9</v>
      </c>
      <c r="I2890" s="25">
        <f>INDEX('TOL2008'!B:B,MATCH(A2890,'TOL2008'!A:A,0))</f>
        <v>64190</v>
      </c>
      <c r="J2890" s="25" t="str">
        <f>INDEX(Pääluokka!$H$2:$H$100,MATCH(VALUE(LEFT(Taulukko1[[#This Row],[TOL2008]],2)),Pääluokka!$G$2:$G$100,0))</f>
        <v>Rahoitus- ja vakuutustoiminta</v>
      </c>
      <c r="K2890" s="25" t="str">
        <f>INDEX(Pääluokka!$I$2:$I$100,MATCH(VALUE(LEFT(Taulukko1[[#This Row],[TOL2008]],2)),Pääluokka!$G$2:$G$100,0))</f>
        <v>Palvelualat (G-N, R, S)</v>
      </c>
    </row>
    <row r="2891" spans="1:11" ht="12.75" customHeight="1">
      <c r="A2891" s="21" t="s">
        <v>598</v>
      </c>
      <c r="B2891" s="23">
        <v>41852</v>
      </c>
      <c r="C2891" t="s">
        <v>597</v>
      </c>
      <c r="D2891" s="24">
        <v>100</v>
      </c>
      <c r="E2891" s="24"/>
      <c r="F2891" s="23">
        <v>41900</v>
      </c>
      <c r="G2891" s="24">
        <v>0</v>
      </c>
      <c r="H2891" s="22">
        <v>500</v>
      </c>
      <c r="I2891" s="25">
        <f>INDEX('TOL2008'!B:B,MATCH(A2891,'TOL2008'!A:A,0))</f>
        <v>71127</v>
      </c>
      <c r="J2891" s="25" t="str">
        <f>INDEX(Pääluokka!$H$2:$H$100,MATCH(VALUE(LEFT(Taulukko1[[#This Row],[TOL2008]],2)),Pääluokka!$G$2:$G$100,0))</f>
        <v>Ammatillinen, tieteellinen ja tekninen toiminta</v>
      </c>
      <c r="K2891" s="25" t="str">
        <f>INDEX(Pääluokka!$I$2:$I$100,MATCH(VALUE(LEFT(Taulukko1[[#This Row],[TOL2008]],2)),Pääluokka!$G$2:$G$100,0))</f>
        <v>Palvelualat (G-N, R, S)</v>
      </c>
    </row>
    <row r="2892" spans="1:11" ht="12.75" customHeight="1">
      <c r="A2892" s="21" t="s">
        <v>579</v>
      </c>
      <c r="B2892" s="23">
        <v>41852</v>
      </c>
      <c r="C2892" s="21" t="s">
        <v>578</v>
      </c>
      <c r="D2892" s="24"/>
      <c r="E2892" s="24">
        <v>100</v>
      </c>
      <c r="F2892" s="23">
        <v>41899</v>
      </c>
      <c r="G2892" s="24">
        <v>100</v>
      </c>
      <c r="H2892" s="22">
        <v>100</v>
      </c>
      <c r="I2892" s="25">
        <f>INDEX('TOL2008'!B:B,MATCH(A2892,'TOL2008'!A:A,0))</f>
        <v>47521</v>
      </c>
      <c r="J2892" s="25" t="str">
        <f>INDEX(Pääluokka!$H$2:$H$100,MATCH(VALUE(LEFT(Taulukko1[[#This Row],[TOL2008]],2)),Pääluokka!$G$2:$G$100,0))</f>
        <v>Tukku- ja vähittäiskauppa; moottoriajoneuvojen ja moottoripyörien korjaus</v>
      </c>
      <c r="K2892" s="25" t="str">
        <f>INDEX(Pääluokka!$I$2:$I$100,MATCH(VALUE(LEFT(Taulukko1[[#This Row],[TOL2008]],2)),Pääluokka!$G$2:$G$100,0))</f>
        <v>Palvelualat (G-N, R, S)</v>
      </c>
    </row>
    <row r="2893" spans="1:11" ht="12.75" customHeight="1">
      <c r="A2893" t="s">
        <v>493</v>
      </c>
      <c r="B2893" s="23">
        <v>41852</v>
      </c>
      <c r="C2893" t="s">
        <v>492</v>
      </c>
      <c r="D2893" s="5">
        <v>12</v>
      </c>
      <c r="E2893" s="5"/>
      <c r="F2893" s="4">
        <v>41874</v>
      </c>
      <c r="G2893" s="5">
        <v>0</v>
      </c>
      <c r="H2893" s="22">
        <v>85</v>
      </c>
      <c r="I2893" s="25">
        <f>INDEX('TOL2008'!B:B,MATCH(A2893,'TOL2008'!A:A,0))</f>
        <v>28490</v>
      </c>
      <c r="J2893" s="25" t="str">
        <f>INDEX(Pääluokka!$H$2:$H$100,MATCH(VALUE(LEFT(Taulukko1[[#This Row],[TOL2008]],2)),Pääluokka!$G$2:$G$100,0))</f>
        <v>Teollisuus</v>
      </c>
      <c r="K2893" s="25" t="str">
        <f>INDEX(Pääluokka!$I$2:$I$100,MATCH(VALUE(LEFT(Taulukko1[[#This Row],[TOL2008]],2)),Pääluokka!$G$2:$G$100,0))</f>
        <v>Teollisuus (C-E)</v>
      </c>
    </row>
    <row r="2894" spans="1:11" ht="12.75" customHeight="1">
      <c r="A2894" t="s">
        <v>335</v>
      </c>
      <c r="B2894" s="23">
        <v>41852</v>
      </c>
      <c r="C2894" t="s">
        <v>334</v>
      </c>
      <c r="E2894" s="5"/>
      <c r="F2894" s="4">
        <v>41926</v>
      </c>
      <c r="G2894" s="5">
        <v>55</v>
      </c>
      <c r="H2894" s="22">
        <v>55</v>
      </c>
      <c r="I2894" s="25">
        <f>INDEX('TOL2008'!B:B,MATCH(A2894,'TOL2008'!A:A,0))</f>
        <v>17120</v>
      </c>
      <c r="J2894" s="25" t="str">
        <f>INDEX(Pääluokka!$H$2:$H$100,MATCH(VALUE(LEFT(Taulukko1[[#This Row],[TOL2008]],2)),Pääluokka!$G$2:$G$100,0))</f>
        <v>Teollisuus</v>
      </c>
      <c r="K2894" s="25" t="str">
        <f>INDEX(Pääluokka!$I$2:$I$100,MATCH(VALUE(LEFT(Taulukko1[[#This Row],[TOL2008]],2)),Pääluokka!$G$2:$G$100,0))</f>
        <v>Teollisuus (C-E)</v>
      </c>
    </row>
    <row r="2895" spans="1:11" ht="12.75" customHeight="1">
      <c r="A2895" t="s">
        <v>111</v>
      </c>
      <c r="B2895" s="23">
        <v>41852</v>
      </c>
      <c r="C2895" t="s">
        <v>110</v>
      </c>
      <c r="E2895" s="5"/>
      <c r="F2895" s="4">
        <v>41877</v>
      </c>
      <c r="G2895" s="5">
        <v>11</v>
      </c>
      <c r="H2895" s="22">
        <v>11</v>
      </c>
      <c r="I2895" s="25">
        <f>INDEX('TOL2008'!B:B,MATCH(A2895,'TOL2008'!A:A,0))</f>
        <v>29320</v>
      </c>
      <c r="J2895" s="25" t="str">
        <f>INDEX(Pääluokka!$H$2:$H$100,MATCH(VALUE(LEFT(Taulukko1[[#This Row],[TOL2008]],2)),Pääluokka!$G$2:$G$100,0))</f>
        <v>Teollisuus</v>
      </c>
      <c r="K2895" s="25" t="str">
        <f>INDEX(Pääluokka!$I$2:$I$100,MATCH(VALUE(LEFT(Taulukko1[[#This Row],[TOL2008]],2)),Pääluokka!$G$2:$G$100,0))</f>
        <v>Teollisuus (C-E)</v>
      </c>
    </row>
    <row r="2896" spans="1:11" ht="12.75" customHeight="1">
      <c r="A2896" s="21" t="s">
        <v>454</v>
      </c>
      <c r="B2896" s="23">
        <v>41855</v>
      </c>
      <c r="C2896" s="21" t="s">
        <v>455</v>
      </c>
      <c r="D2896" s="24"/>
      <c r="E2896" s="24">
        <v>50</v>
      </c>
      <c r="F2896" s="23">
        <v>41904</v>
      </c>
      <c r="G2896" s="24">
        <v>38</v>
      </c>
      <c r="H2896" s="22">
        <v>50</v>
      </c>
      <c r="I2896" s="25">
        <f>INDEX('TOL2008'!B:B,MATCH(A2896,'TOL2008'!A:A,0))</f>
        <v>52291</v>
      </c>
      <c r="J2896" s="25" t="str">
        <f>INDEX(Pääluokka!$H$2:$H$100,MATCH(VALUE(LEFT(Taulukko1[[#This Row],[TOL2008]],2)),Pääluokka!$G$2:$G$100,0))</f>
        <v>Kuljetus ja varastointi</v>
      </c>
      <c r="K2896" s="25" t="str">
        <f>INDEX(Pääluokka!$I$2:$I$100,MATCH(VALUE(LEFT(Taulukko1[[#This Row],[TOL2008]],2)),Pääluokka!$G$2:$G$100,0))</f>
        <v>Palvelualat (G-N, R, S)</v>
      </c>
    </row>
    <row r="2897" spans="1:11" ht="12.75" customHeight="1">
      <c r="A2897" t="s">
        <v>48</v>
      </c>
      <c r="B2897" s="23">
        <v>41855</v>
      </c>
      <c r="C2897" t="s">
        <v>47</v>
      </c>
      <c r="E2897" s="5">
        <v>100</v>
      </c>
      <c r="F2897" s="4">
        <v>41905</v>
      </c>
      <c r="G2897" s="5">
        <v>70</v>
      </c>
      <c r="H2897" s="22">
        <v>540</v>
      </c>
      <c r="I2897" s="25">
        <f>INDEX('TOL2008'!B:B,MATCH(A2897,'TOL2008'!A:A,0))</f>
        <v>22210</v>
      </c>
      <c r="J2897" s="25" t="str">
        <f>INDEX(Pääluokka!$H$2:$H$100,MATCH(VALUE(LEFT(Taulukko1[[#This Row],[TOL2008]],2)),Pääluokka!$G$2:$G$100,0))</f>
        <v>Teollisuus</v>
      </c>
      <c r="K2897" s="25" t="str">
        <f>INDEX(Pääluokka!$I$2:$I$100,MATCH(VALUE(LEFT(Taulukko1[[#This Row],[TOL2008]],2)),Pääluokka!$G$2:$G$100,0))</f>
        <v>Teollisuus (C-E)</v>
      </c>
    </row>
    <row r="2898" spans="1:11" ht="12.75" customHeight="1">
      <c r="A2898" t="s">
        <v>485</v>
      </c>
      <c r="B2898" s="23">
        <v>41857</v>
      </c>
      <c r="C2898" t="s">
        <v>486</v>
      </c>
      <c r="E2898" s="5">
        <v>75</v>
      </c>
      <c r="F2898" s="4">
        <v>41912</v>
      </c>
      <c r="G2898" s="5">
        <v>50</v>
      </c>
      <c r="H2898" s="22">
        <v>400</v>
      </c>
      <c r="I2898" s="25">
        <f>INDEX('TOL2008'!B:B,MATCH(A2898,'TOL2008'!A:A,0))</f>
        <v>10130</v>
      </c>
      <c r="J2898" s="25" t="str">
        <f>INDEX(Pääluokka!$H$2:$H$100,MATCH(VALUE(LEFT(Taulukko1[[#This Row],[TOL2008]],2)),Pääluokka!$G$2:$G$100,0))</f>
        <v>Teollisuus</v>
      </c>
      <c r="K2898" s="25" t="str">
        <f>INDEX(Pääluokka!$I$2:$I$100,MATCH(VALUE(LEFT(Taulukko1[[#This Row],[TOL2008]],2)),Pääluokka!$G$2:$G$100,0))</f>
        <v>Teollisuus (C-E)</v>
      </c>
    </row>
    <row r="2899" spans="1:11" ht="12.75" customHeight="1">
      <c r="A2899" s="21" t="s">
        <v>268</v>
      </c>
      <c r="B2899" s="23">
        <v>41857</v>
      </c>
      <c r="C2899" t="s">
        <v>267</v>
      </c>
      <c r="D2899" s="24"/>
      <c r="E2899" s="24">
        <v>25</v>
      </c>
      <c r="F2899" s="23"/>
      <c r="G2899" s="24"/>
      <c r="H2899" s="22">
        <v>25</v>
      </c>
      <c r="I2899" s="25">
        <f>INDEX('TOL2008'!B:B,MATCH(A2899,'TOL2008'!A:A,0))</f>
        <v>86102</v>
      </c>
      <c r="J2899" s="25" t="str">
        <f>INDEX(Pääluokka!$H$2:$H$100,MATCH(VALUE(LEFT(Taulukko1[[#This Row],[TOL2008]],2)),Pääluokka!$G$2:$G$100,0))</f>
        <v>Terveys- ja sosiaalipalvelut</v>
      </c>
      <c r="K2899" s="25" t="str">
        <f>INDEX(Pääluokka!$I$2:$I$100,MATCH(VALUE(LEFT(Taulukko1[[#This Row],[TOL2008]],2)),Pääluokka!$G$2:$G$100,0))</f>
        <v>Muut toimialat (O-Q, T-X)</v>
      </c>
    </row>
    <row r="2900" spans="1:11" ht="12.75" customHeight="1">
      <c r="A2900" s="21" t="s">
        <v>30</v>
      </c>
      <c r="B2900" s="23">
        <v>41857</v>
      </c>
      <c r="C2900" s="21" t="s">
        <v>29</v>
      </c>
      <c r="D2900" s="24"/>
      <c r="E2900" s="24"/>
      <c r="F2900" s="23"/>
      <c r="G2900" s="24"/>
      <c r="H2900" s="22">
        <v>30</v>
      </c>
      <c r="I2900" s="25">
        <f>INDEX('TOL2008'!B:B,MATCH(A2900,'TOL2008'!A:A,0))</f>
        <v>28140</v>
      </c>
      <c r="J2900" s="25" t="str">
        <f>INDEX(Pääluokka!$H$2:$H$100,MATCH(VALUE(LEFT(Taulukko1[[#This Row],[TOL2008]],2)),Pääluokka!$G$2:$G$100,0))</f>
        <v>Teollisuus</v>
      </c>
      <c r="K2900" s="25" t="str">
        <f>INDEX(Pääluokka!$I$2:$I$100,MATCH(VALUE(LEFT(Taulukko1[[#This Row],[TOL2008]],2)),Pääluokka!$G$2:$G$100,0))</f>
        <v>Teollisuus (C-E)</v>
      </c>
    </row>
    <row r="2901" spans="1:11" ht="12.75" customHeight="1">
      <c r="A2901" t="s">
        <v>258</v>
      </c>
      <c r="B2901" s="23">
        <v>41858</v>
      </c>
      <c r="C2901" t="s">
        <v>257</v>
      </c>
      <c r="E2901" s="5"/>
      <c r="F2901" s="4">
        <v>41905</v>
      </c>
      <c r="G2901" s="5">
        <v>8</v>
      </c>
      <c r="H2901" s="22">
        <v>52</v>
      </c>
      <c r="I2901" s="25">
        <f>INDEX('TOL2008'!B:B,MATCH(A2901,'TOL2008'!A:A,0))</f>
        <v>64190</v>
      </c>
      <c r="J2901" s="25" t="str">
        <f>INDEX(Pääluokka!$H$2:$H$100,MATCH(VALUE(LEFT(Taulukko1[[#This Row],[TOL2008]],2)),Pääluokka!$G$2:$G$100,0))</f>
        <v>Rahoitus- ja vakuutustoiminta</v>
      </c>
      <c r="K2901" s="25" t="str">
        <f>INDEX(Pääluokka!$I$2:$I$100,MATCH(VALUE(LEFT(Taulukko1[[#This Row],[TOL2008]],2)),Pääluokka!$G$2:$G$100,0))</f>
        <v>Palvelualat (G-N, R, S)</v>
      </c>
    </row>
    <row r="2902" spans="1:11" ht="12.75" customHeight="1">
      <c r="A2902" t="s">
        <v>168</v>
      </c>
      <c r="B2902" s="23">
        <v>41858</v>
      </c>
      <c r="C2902" t="s">
        <v>167</v>
      </c>
      <c r="D2902" s="5">
        <v>50</v>
      </c>
      <c r="E2902" s="5"/>
      <c r="F2902" s="4">
        <v>41928</v>
      </c>
      <c r="G2902" s="5">
        <v>0</v>
      </c>
      <c r="H2902" s="22">
        <v>307</v>
      </c>
      <c r="I2902" s="25">
        <f>INDEX('TOL2008'!B:B,MATCH(A2902,'TOL2008'!A:A,0))</f>
        <v>81210</v>
      </c>
      <c r="J2902" s="25" t="str">
        <f>INDEX(Pääluokka!$H$2:$H$100,MATCH(VALUE(LEFT(Taulukko1[[#This Row],[TOL2008]],2)),Pääluokka!$G$2:$G$100,0))</f>
        <v>Hallinto- ja tukipalvelutoiminta</v>
      </c>
      <c r="K2902" s="25" t="str">
        <f>INDEX(Pääluokka!$I$2:$I$100,MATCH(VALUE(LEFT(Taulukko1[[#This Row],[TOL2008]],2)),Pääluokka!$G$2:$G$100,0))</f>
        <v>Palvelualat (G-N, R, S)</v>
      </c>
    </row>
    <row r="2903" spans="1:11" ht="12.75" customHeight="1">
      <c r="A2903" t="s">
        <v>482</v>
      </c>
      <c r="B2903" s="23">
        <v>41859</v>
      </c>
      <c r="C2903" t="s">
        <v>483</v>
      </c>
      <c r="D2903" s="5" t="s">
        <v>25</v>
      </c>
      <c r="E2903" s="5"/>
      <c r="F2903" s="4">
        <v>41879</v>
      </c>
      <c r="G2903" s="5">
        <v>0</v>
      </c>
      <c r="H2903" s="22">
        <v>165</v>
      </c>
      <c r="I2903" s="25">
        <f>INDEX('TOL2008'!B:B,MATCH(A2903,'TOL2008'!A:A,0))</f>
        <v>16231</v>
      </c>
      <c r="J2903" s="25" t="str">
        <f>INDEX(Pääluokka!$H$2:$H$100,MATCH(VALUE(LEFT(Taulukko1[[#This Row],[TOL2008]],2)),Pääluokka!$G$2:$G$100,0))</f>
        <v>Teollisuus</v>
      </c>
      <c r="K2903" s="25" t="str">
        <f>INDEX(Pääluokka!$I$2:$I$100,MATCH(VALUE(LEFT(Taulukko1[[#This Row],[TOL2008]],2)),Pääluokka!$G$2:$G$100,0))</f>
        <v>Teollisuus (C-E)</v>
      </c>
    </row>
    <row r="2904" spans="1:11" ht="12.75" customHeight="1">
      <c r="A2904" t="s">
        <v>42</v>
      </c>
      <c r="B2904" s="23">
        <v>41859</v>
      </c>
      <c r="C2904" t="s">
        <v>43</v>
      </c>
      <c r="D2904" s="5">
        <v>50</v>
      </c>
      <c r="E2904" s="5"/>
      <c r="F2904" s="4">
        <v>41878</v>
      </c>
      <c r="G2904" s="5">
        <v>126</v>
      </c>
      <c r="H2904" s="22">
        <v>800</v>
      </c>
      <c r="I2904" s="25">
        <f>INDEX('TOL2008'!B:B,MATCH(A2904,'TOL2008'!A:A,0))</f>
        <v>10510</v>
      </c>
      <c r="J2904" s="25" t="str">
        <f>INDEX(Pääluokka!$H$2:$H$100,MATCH(VALUE(LEFT(Taulukko1[[#This Row],[TOL2008]],2)),Pääluokka!$G$2:$G$100,0))</f>
        <v>Teollisuus</v>
      </c>
      <c r="K2904" s="25" t="str">
        <f>INDEX(Pääluokka!$I$2:$I$100,MATCH(VALUE(LEFT(Taulukko1[[#This Row],[TOL2008]],2)),Pääluokka!$G$2:$G$100,0))</f>
        <v>Teollisuus (C-E)</v>
      </c>
    </row>
    <row r="2905" spans="1:11" ht="12.75" customHeight="1">
      <c r="A2905" t="s">
        <v>113</v>
      </c>
      <c r="B2905" s="23">
        <v>41860</v>
      </c>
      <c r="C2905" t="s">
        <v>112</v>
      </c>
      <c r="E2905" s="5">
        <v>60</v>
      </c>
      <c r="F2905" s="4"/>
      <c r="G2905" s="5"/>
      <c r="H2905" s="22">
        <v>452</v>
      </c>
      <c r="I2905" s="25">
        <f>INDEX('TOL2008'!B:B,MATCH(A2905,'TOL2008'!A:A,0))</f>
        <v>85420</v>
      </c>
      <c r="J2905" s="25" t="str">
        <f>INDEX(Pääluokka!$H$2:$H$100,MATCH(VALUE(LEFT(Taulukko1[[#This Row],[TOL2008]],2)),Pääluokka!$G$2:$G$100,0))</f>
        <v>Koulutus</v>
      </c>
      <c r="K2905" s="25" t="str">
        <f>INDEX(Pääluokka!$I$2:$I$100,MATCH(VALUE(LEFT(Taulukko1[[#This Row],[TOL2008]],2)),Pääluokka!$G$2:$G$100,0))</f>
        <v>Muut toimialat (O-Q, T-X)</v>
      </c>
    </row>
    <row r="2906" spans="1:11" ht="12.75" customHeight="1">
      <c r="A2906" t="s">
        <v>519</v>
      </c>
      <c r="B2906" s="23">
        <v>41864</v>
      </c>
      <c r="C2906" t="s">
        <v>518</v>
      </c>
      <c r="E2906" s="5">
        <v>95</v>
      </c>
      <c r="F2906" s="4">
        <v>41918</v>
      </c>
      <c r="G2906" s="5">
        <v>60</v>
      </c>
      <c r="H2906" s="22">
        <v>320</v>
      </c>
      <c r="I2906" s="25">
        <f>INDEX('TOL2008'!B:B,MATCH(A2906,'TOL2008'!A:A,0))</f>
        <v>28250</v>
      </c>
      <c r="J2906" s="25" t="str">
        <f>INDEX(Pääluokka!$H$2:$H$100,MATCH(VALUE(LEFT(Taulukko1[[#This Row],[TOL2008]],2)),Pääluokka!$G$2:$G$100,0))</f>
        <v>Teollisuus</v>
      </c>
      <c r="K2906" s="25" t="str">
        <f>INDEX(Pääluokka!$I$2:$I$100,MATCH(VALUE(LEFT(Taulukko1[[#This Row],[TOL2008]],2)),Pääluokka!$G$2:$G$100,0))</f>
        <v>Teollisuus (C-E)</v>
      </c>
    </row>
    <row r="2907" spans="1:11" ht="12.75" customHeight="1">
      <c r="A2907" t="s">
        <v>416</v>
      </c>
      <c r="B2907" s="23">
        <v>41864</v>
      </c>
      <c r="C2907" t="s">
        <v>415</v>
      </c>
      <c r="E2907" s="5">
        <v>9</v>
      </c>
      <c r="F2907" s="4">
        <v>41891</v>
      </c>
      <c r="G2907" s="5">
        <v>7</v>
      </c>
      <c r="H2907" s="22">
        <v>9</v>
      </c>
      <c r="I2907" s="25">
        <f>INDEX('TOL2008'!B:B,MATCH(A2907,'TOL2008'!A:A,0))</f>
        <v>58130</v>
      </c>
      <c r="J2907" s="25" t="str">
        <f>INDEX(Pääluokka!$H$2:$H$100,MATCH(VALUE(LEFT(Taulukko1[[#This Row],[TOL2008]],2)),Pääluokka!$G$2:$G$100,0))</f>
        <v>Informaatio ja viestintä</v>
      </c>
      <c r="K2907" s="25" t="str">
        <f>INDEX(Pääluokka!$I$2:$I$100,MATCH(VALUE(LEFT(Taulukko1[[#This Row],[TOL2008]],2)),Pääluokka!$G$2:$G$100,0))</f>
        <v>Palvelualat (G-N, R, S)</v>
      </c>
    </row>
    <row r="2908" spans="1:11" ht="12.75" customHeight="1">
      <c r="A2908" t="s">
        <v>15</v>
      </c>
      <c r="B2908" s="23">
        <v>41864</v>
      </c>
      <c r="C2908" t="s">
        <v>16</v>
      </c>
      <c r="E2908" s="5">
        <v>13</v>
      </c>
      <c r="F2908" s="4"/>
      <c r="G2908" s="5"/>
      <c r="H2908" s="22">
        <v>13</v>
      </c>
      <c r="I2908" s="25">
        <f>INDEX('TOL2008'!B:B,MATCH(A2908,'TOL2008'!A:A,0))</f>
        <v>49100</v>
      </c>
      <c r="J2908" s="25" t="str">
        <f>INDEX(Pääluokka!$H$2:$H$100,MATCH(VALUE(LEFT(Taulukko1[[#This Row],[TOL2008]],2)),Pääluokka!$G$2:$G$100,0))</f>
        <v>Kuljetus ja varastointi</v>
      </c>
      <c r="K2908" s="25" t="str">
        <f>INDEX(Pääluokka!$I$2:$I$100,MATCH(VALUE(LEFT(Taulukko1[[#This Row],[TOL2008]],2)),Pääluokka!$G$2:$G$100,0))</f>
        <v>Palvelualat (G-N, R, S)</v>
      </c>
    </row>
    <row r="2909" spans="1:11" ht="12.75" customHeight="1">
      <c r="A2909" t="s">
        <v>434</v>
      </c>
      <c r="B2909" s="23">
        <v>41865</v>
      </c>
      <c r="C2909" t="s">
        <v>87</v>
      </c>
      <c r="E2909" s="5"/>
      <c r="F2909" s="4">
        <v>41912</v>
      </c>
      <c r="G2909" s="5"/>
      <c r="H2909" s="22">
        <v>31</v>
      </c>
      <c r="I2909" s="25">
        <f>INDEX('TOL2008'!B:B,MATCH(A2909,'TOL2008'!A:A,0))</f>
        <v>71121</v>
      </c>
      <c r="J2909" s="25" t="str">
        <f>INDEX(Pääluokka!$H$2:$H$100,MATCH(VALUE(LEFT(Taulukko1[[#This Row],[TOL2008]],2)),Pääluokka!$G$2:$G$100,0))</f>
        <v>Ammatillinen, tieteellinen ja tekninen toiminta</v>
      </c>
      <c r="K2909" s="25" t="str">
        <f>INDEX(Pääluokka!$I$2:$I$100,MATCH(VALUE(LEFT(Taulukko1[[#This Row],[TOL2008]],2)),Pääluokka!$G$2:$G$100,0))</f>
        <v>Palvelualat (G-N, R, S)</v>
      </c>
    </row>
    <row r="2910" spans="1:11" ht="12.75" customHeight="1">
      <c r="A2910" t="s">
        <v>355</v>
      </c>
      <c r="B2910" s="23">
        <v>41865</v>
      </c>
      <c r="C2910" t="s">
        <v>354</v>
      </c>
      <c r="E2910" s="5">
        <v>40</v>
      </c>
      <c r="F2910" s="4">
        <v>41913</v>
      </c>
      <c r="G2910" s="5">
        <v>17</v>
      </c>
      <c r="H2910" s="22">
        <v>480</v>
      </c>
      <c r="I2910" s="25">
        <f>INDEX('TOL2008'!B:B,MATCH(A2910,'TOL2008'!A:A,0))</f>
        <v>86220</v>
      </c>
      <c r="J2910" s="25" t="str">
        <f>INDEX(Pääluokka!$H$2:$H$100,MATCH(VALUE(LEFT(Taulukko1[[#This Row],[TOL2008]],2)),Pääluokka!$G$2:$G$100,0))</f>
        <v>Terveys- ja sosiaalipalvelut</v>
      </c>
      <c r="K2910" s="25" t="str">
        <f>INDEX(Pääluokka!$I$2:$I$100,MATCH(VALUE(LEFT(Taulukko1[[#This Row],[TOL2008]],2)),Pääluokka!$G$2:$G$100,0))</f>
        <v>Muut toimialat (O-Q, T-X)</v>
      </c>
    </row>
    <row r="2911" spans="1:11" ht="12.75" customHeight="1">
      <c r="A2911" s="21" t="s">
        <v>223</v>
      </c>
      <c r="B2911" s="23">
        <v>41865</v>
      </c>
      <c r="C2911" t="s">
        <v>222</v>
      </c>
      <c r="D2911" s="24"/>
      <c r="E2911" s="24">
        <v>10</v>
      </c>
      <c r="F2911" s="23">
        <v>41921</v>
      </c>
      <c r="G2911" s="24">
        <v>5</v>
      </c>
      <c r="H2911" s="22">
        <v>40</v>
      </c>
      <c r="I2911" s="25">
        <f>INDEX('TOL2008'!B:B,MATCH(A2911,'TOL2008'!A:A,0))</f>
        <v>46421</v>
      </c>
      <c r="J2911" s="25" t="str">
        <f>INDEX(Pääluokka!$H$2:$H$100,MATCH(VALUE(LEFT(Taulukko1[[#This Row],[TOL2008]],2)),Pääluokka!$G$2:$G$100,0))</f>
        <v>Tukku- ja vähittäiskauppa; moottoriajoneuvojen ja moottoripyörien korjaus</v>
      </c>
      <c r="K2911" s="25" t="str">
        <f>INDEX(Pääluokka!$I$2:$I$100,MATCH(VALUE(LEFT(Taulukko1[[#This Row],[TOL2008]],2)),Pääluokka!$G$2:$G$100,0))</f>
        <v>Palvelualat (G-N, R, S)</v>
      </c>
    </row>
    <row r="2912" spans="1:11" ht="12.75" customHeight="1">
      <c r="A2912" t="s">
        <v>666</v>
      </c>
      <c r="B2912" s="23">
        <v>41866</v>
      </c>
      <c r="C2912" t="s">
        <v>667</v>
      </c>
      <c r="E2912" s="5">
        <v>15</v>
      </c>
      <c r="F2912" s="4">
        <v>41906</v>
      </c>
      <c r="G2912" s="5">
        <v>12</v>
      </c>
      <c r="H2912" s="22">
        <v>70</v>
      </c>
      <c r="I2912" s="25">
        <f>INDEX('TOL2008'!B:B,MATCH(A2912,'TOL2008'!A:A,0))</f>
        <v>58130</v>
      </c>
      <c r="J2912" s="25" t="str">
        <f>INDEX(Pääluokka!$H$2:$H$100,MATCH(VALUE(LEFT(Taulukko1[[#This Row],[TOL2008]],2)),Pääluokka!$G$2:$G$100,0))</f>
        <v>Informaatio ja viestintä</v>
      </c>
      <c r="K2912" s="25" t="str">
        <f>INDEX(Pääluokka!$I$2:$I$100,MATCH(VALUE(LEFT(Taulukko1[[#This Row],[TOL2008]],2)),Pääluokka!$G$2:$G$100,0))</f>
        <v>Palvelualat (G-N, R, S)</v>
      </c>
    </row>
    <row r="2913" spans="1:11" ht="12.75" customHeight="1">
      <c r="A2913" t="s">
        <v>600</v>
      </c>
      <c r="B2913" s="23">
        <v>41866</v>
      </c>
      <c r="C2913" t="s">
        <v>601</v>
      </c>
      <c r="E2913" s="5"/>
      <c r="F2913" s="4"/>
      <c r="G2913" s="5"/>
      <c r="H2913" s="22">
        <v>40</v>
      </c>
      <c r="I2913" s="25">
        <f>INDEX('TOL2008'!B:B,MATCH(A2913,'TOL2008'!A:A,0))</f>
        <v>62010</v>
      </c>
      <c r="J2913" s="25" t="str">
        <f>INDEX(Pääluokka!$H$2:$H$100,MATCH(VALUE(LEFT(Taulukko1[[#This Row],[TOL2008]],2)),Pääluokka!$G$2:$G$100,0))</f>
        <v>Informaatio ja viestintä</v>
      </c>
      <c r="K2913" s="25" t="str">
        <f>INDEX(Pääluokka!$I$2:$I$100,MATCH(VALUE(LEFT(Taulukko1[[#This Row],[TOL2008]],2)),Pääluokka!$G$2:$G$100,0))</f>
        <v>Palvelualat (G-N, R, S)</v>
      </c>
    </row>
    <row r="2914" spans="1:11" ht="12.75" customHeight="1">
      <c r="A2914" t="s">
        <v>592</v>
      </c>
      <c r="B2914" s="23">
        <v>41866</v>
      </c>
      <c r="C2914" t="s">
        <v>591</v>
      </c>
      <c r="D2914" s="5">
        <v>13</v>
      </c>
      <c r="E2914" s="5"/>
      <c r="F2914" s="4">
        <v>41933</v>
      </c>
      <c r="G2914" s="5">
        <v>0</v>
      </c>
      <c r="H2914" s="22">
        <v>200</v>
      </c>
      <c r="I2914" s="25">
        <f>INDEX('TOL2008'!B:B,MATCH(A2914,'TOL2008'!A:A,0))</f>
        <v>22220</v>
      </c>
      <c r="J2914" s="25" t="str">
        <f>INDEX(Pääluokka!$H$2:$H$100,MATCH(VALUE(LEFT(Taulukko1[[#This Row],[TOL2008]],2)),Pääluokka!$G$2:$G$100,0))</f>
        <v>Teollisuus</v>
      </c>
      <c r="K2914" s="25" t="str">
        <f>INDEX(Pääluokka!$I$2:$I$100,MATCH(VALUE(LEFT(Taulukko1[[#This Row],[TOL2008]],2)),Pääluokka!$G$2:$G$100,0))</f>
        <v>Teollisuus (C-E)</v>
      </c>
    </row>
    <row r="2915" spans="1:11" ht="12.75" customHeight="1">
      <c r="A2915" s="21" t="s">
        <v>677</v>
      </c>
      <c r="B2915" s="23">
        <v>41869</v>
      </c>
      <c r="C2915" s="21" t="s">
        <v>676</v>
      </c>
      <c r="D2915" s="24">
        <v>392</v>
      </c>
      <c r="E2915" s="24"/>
      <c r="F2915" s="23">
        <v>41921</v>
      </c>
      <c r="G2915" s="24">
        <v>6</v>
      </c>
      <c r="H2915" s="22">
        <v>800</v>
      </c>
      <c r="I2915" s="25">
        <f>INDEX('TOL2008'!B:B,MATCH(A2915,'TOL2008'!A:A,0))</f>
        <v>87203</v>
      </c>
      <c r="J2915" s="25" t="str">
        <f>INDEX(Pääluokka!$H$2:$H$100,MATCH(VALUE(LEFT(Taulukko1[[#This Row],[TOL2008]],2)),Pääluokka!$G$2:$G$100,0))</f>
        <v>Terveys- ja sosiaalipalvelut</v>
      </c>
      <c r="K2915" s="25" t="str">
        <f>INDEX(Pääluokka!$I$2:$I$100,MATCH(VALUE(LEFT(Taulukko1[[#This Row],[TOL2008]],2)),Pääluokka!$G$2:$G$100,0))</f>
        <v>Muut toimialat (O-Q, T-X)</v>
      </c>
    </row>
    <row r="2916" spans="1:11" ht="12.75" customHeight="1">
      <c r="A2916" s="21" t="s">
        <v>557</v>
      </c>
      <c r="B2916" s="23">
        <v>41869</v>
      </c>
      <c r="C2916" s="21" t="s">
        <v>556</v>
      </c>
      <c r="D2916" s="24"/>
      <c r="E2916" s="24">
        <v>22</v>
      </c>
      <c r="F2916" s="23">
        <v>41918</v>
      </c>
      <c r="G2916" s="24">
        <v>14</v>
      </c>
      <c r="H2916" s="22">
        <v>120</v>
      </c>
      <c r="I2916" s="25">
        <f>INDEX('TOL2008'!B:B,MATCH(A2916,'TOL2008'!A:A,0))</f>
        <v>18120</v>
      </c>
      <c r="J2916" s="25" t="str">
        <f>INDEX(Pääluokka!$H$2:$H$100,MATCH(VALUE(LEFT(Taulukko1[[#This Row],[TOL2008]],2)),Pääluokka!$G$2:$G$100,0))</f>
        <v>Teollisuus</v>
      </c>
      <c r="K2916" s="25" t="str">
        <f>INDEX(Pääluokka!$I$2:$I$100,MATCH(VALUE(LEFT(Taulukko1[[#This Row],[TOL2008]],2)),Pääluokka!$G$2:$G$100,0))</f>
        <v>Teollisuus (C-E)</v>
      </c>
    </row>
    <row r="2917" spans="1:11" ht="12.75" customHeight="1">
      <c r="A2917" s="21" t="s">
        <v>542</v>
      </c>
      <c r="B2917" s="23">
        <v>41869</v>
      </c>
      <c r="C2917" s="21" t="s">
        <v>541</v>
      </c>
      <c r="D2917" s="24"/>
      <c r="E2917" s="24">
        <v>61</v>
      </c>
      <c r="F2917" s="23">
        <v>41927</v>
      </c>
      <c r="G2917" s="24">
        <v>49</v>
      </c>
      <c r="H2917" s="22">
        <v>1300</v>
      </c>
      <c r="I2917" s="25">
        <f>INDEX('TOL2008'!B:B,MATCH(A2917,'TOL2008'!A:A,0))</f>
        <v>10710</v>
      </c>
      <c r="J2917" s="25" t="str">
        <f>INDEX(Pääluokka!$H$2:$H$100,MATCH(VALUE(LEFT(Taulukko1[[#This Row],[TOL2008]],2)),Pääluokka!$G$2:$G$100,0))</f>
        <v>Teollisuus</v>
      </c>
      <c r="K2917" s="25" t="str">
        <f>INDEX(Pääluokka!$I$2:$I$100,MATCH(VALUE(LEFT(Taulukko1[[#This Row],[TOL2008]],2)),Pääluokka!$G$2:$G$100,0))</f>
        <v>Teollisuus (C-E)</v>
      </c>
    </row>
    <row r="2918" spans="1:11" ht="12.75" customHeight="1">
      <c r="A2918" t="s">
        <v>247</v>
      </c>
      <c r="B2918" s="23">
        <v>41869</v>
      </c>
      <c r="C2918" t="s">
        <v>246</v>
      </c>
      <c r="E2918" s="5">
        <v>9</v>
      </c>
      <c r="F2918" s="4">
        <v>41886</v>
      </c>
      <c r="G2918" s="5">
        <v>0</v>
      </c>
      <c r="H2918" s="22">
        <v>9</v>
      </c>
      <c r="I2918" s="25">
        <f>INDEX('TOL2008'!B:B,MATCH(A2918,'TOL2008'!A:A,0))</f>
        <v>10130</v>
      </c>
      <c r="J2918" s="25" t="str">
        <f>INDEX(Pääluokka!$H$2:$H$100,MATCH(VALUE(LEFT(Taulukko1[[#This Row],[TOL2008]],2)),Pääluokka!$G$2:$G$100,0))</f>
        <v>Teollisuus</v>
      </c>
      <c r="K2918" s="25" t="str">
        <f>INDEX(Pääluokka!$I$2:$I$100,MATCH(VALUE(LEFT(Taulukko1[[#This Row],[TOL2008]],2)),Pääluokka!$G$2:$G$100,0))</f>
        <v>Teollisuus (C-E)</v>
      </c>
    </row>
    <row r="2919" spans="1:11" ht="12.75" customHeight="1">
      <c r="A2919" s="21" t="s">
        <v>219</v>
      </c>
      <c r="B2919" s="23">
        <v>41869</v>
      </c>
      <c r="C2919" t="s">
        <v>218</v>
      </c>
      <c r="D2919" s="24"/>
      <c r="E2919" s="24"/>
      <c r="F2919" s="23">
        <v>41891</v>
      </c>
      <c r="G2919" s="24"/>
      <c r="H2919" s="22">
        <v>27</v>
      </c>
      <c r="I2919" s="25">
        <f>INDEX('TOL2008'!B:B,MATCH(A2919,'TOL2008'!A:A,0))</f>
        <v>30110</v>
      </c>
      <c r="J2919" s="25" t="str">
        <f>INDEX(Pääluokka!$H$2:$H$100,MATCH(VALUE(LEFT(Taulukko1[[#This Row],[TOL2008]],2)),Pääluokka!$G$2:$G$100,0))</f>
        <v>Teollisuus</v>
      </c>
      <c r="K2919" s="25" t="str">
        <f>INDEX(Pääluokka!$I$2:$I$100,MATCH(VALUE(LEFT(Taulukko1[[#This Row],[TOL2008]],2)),Pääluokka!$G$2:$G$100,0))</f>
        <v>Teollisuus (C-E)</v>
      </c>
    </row>
    <row r="2920" spans="1:11" ht="12.75" customHeight="1">
      <c r="A2920" t="s">
        <v>199</v>
      </c>
      <c r="B2920" s="23">
        <v>41869</v>
      </c>
      <c r="C2920" t="s">
        <v>198</v>
      </c>
      <c r="E2920" s="5">
        <v>55</v>
      </c>
      <c r="F2920" s="4">
        <v>41922</v>
      </c>
      <c r="G2920" s="5">
        <v>0</v>
      </c>
      <c r="H2920" s="22">
        <v>600</v>
      </c>
      <c r="I2920" s="25">
        <f>INDEX('TOL2008'!B:B,MATCH(A2920,'TOL2008'!A:A,0))</f>
        <v>17120</v>
      </c>
      <c r="J2920" s="25" t="str">
        <f>INDEX(Pääluokka!$H$2:$H$100,MATCH(VALUE(LEFT(Taulukko1[[#This Row],[TOL2008]],2)),Pääluokka!$G$2:$G$100,0))</f>
        <v>Teollisuus</v>
      </c>
      <c r="K2920" s="25" t="str">
        <f>INDEX(Pääluokka!$I$2:$I$100,MATCH(VALUE(LEFT(Taulukko1[[#This Row],[TOL2008]],2)),Pääluokka!$G$2:$G$100,0))</f>
        <v>Teollisuus (C-E)</v>
      </c>
    </row>
    <row r="2921" spans="1:11" ht="12.75" customHeight="1">
      <c r="A2921" t="s">
        <v>148</v>
      </c>
      <c r="B2921" s="23">
        <v>41869</v>
      </c>
      <c r="C2921" t="s">
        <v>147</v>
      </c>
      <c r="D2921" s="5">
        <v>55</v>
      </c>
      <c r="E2921" s="5"/>
      <c r="F2921" s="4"/>
      <c r="G2921" s="5"/>
      <c r="H2921" s="22">
        <v>55</v>
      </c>
      <c r="I2921" s="25">
        <f>INDEX('TOL2008'!B:B,MATCH(A2921,'TOL2008'!A:A,0))</f>
        <v>17120</v>
      </c>
      <c r="J2921" s="25" t="str">
        <f>INDEX(Pääluokka!$H$2:$H$100,MATCH(VALUE(LEFT(Taulukko1[[#This Row],[TOL2008]],2)),Pääluokka!$G$2:$G$100,0))</f>
        <v>Teollisuus</v>
      </c>
      <c r="K2921" s="25" t="str">
        <f>INDEX(Pääluokka!$I$2:$I$100,MATCH(VALUE(LEFT(Taulukko1[[#This Row],[TOL2008]],2)),Pääluokka!$G$2:$G$100,0))</f>
        <v>Teollisuus (C-E)</v>
      </c>
    </row>
    <row r="2922" spans="1:11" ht="12.75" customHeight="1">
      <c r="A2922" t="s">
        <v>471</v>
      </c>
      <c r="B2922" s="23">
        <v>41870</v>
      </c>
      <c r="C2922" t="s">
        <v>470</v>
      </c>
      <c r="E2922" s="5">
        <v>19</v>
      </c>
      <c r="F2922" s="4">
        <v>41921</v>
      </c>
      <c r="G2922" s="5">
        <v>16</v>
      </c>
      <c r="H2922" s="22">
        <v>31</v>
      </c>
      <c r="I2922" s="25">
        <f>INDEX('TOL2008'!B:B,MATCH(A2922,'TOL2008'!A:A,0))</f>
        <v>58130</v>
      </c>
      <c r="J2922" s="25" t="str">
        <f>INDEX(Pääluokka!$H$2:$H$100,MATCH(VALUE(LEFT(Taulukko1[[#This Row],[TOL2008]],2)),Pääluokka!$G$2:$G$100,0))</f>
        <v>Informaatio ja viestintä</v>
      </c>
      <c r="K2922" s="25" t="str">
        <f>INDEX(Pääluokka!$I$2:$I$100,MATCH(VALUE(LEFT(Taulukko1[[#This Row],[TOL2008]],2)),Pääluokka!$G$2:$G$100,0))</f>
        <v>Palvelualat (G-N, R, S)</v>
      </c>
    </row>
    <row r="2923" spans="1:11" ht="12.75" customHeight="1">
      <c r="A2923" s="21" t="s">
        <v>583</v>
      </c>
      <c r="B2923" s="23">
        <v>41872</v>
      </c>
      <c r="C2923" s="21" t="s">
        <v>582</v>
      </c>
      <c r="D2923" s="24"/>
      <c r="E2923" s="24">
        <v>150</v>
      </c>
      <c r="F2923" s="23">
        <v>41926</v>
      </c>
      <c r="G2923" s="24">
        <v>65</v>
      </c>
      <c r="H2923" s="22">
        <v>150</v>
      </c>
      <c r="I2923" s="25">
        <f>INDEX('TOL2008'!B:B,MATCH(A2923,'TOL2008'!A:A,0))</f>
        <v>61200</v>
      </c>
      <c r="J2923" s="25" t="str">
        <f>INDEX(Pääluokka!$H$2:$H$100,MATCH(VALUE(LEFT(Taulukko1[[#This Row],[TOL2008]],2)),Pääluokka!$G$2:$G$100,0))</f>
        <v>Informaatio ja viestintä</v>
      </c>
      <c r="K2923" s="25" t="str">
        <f>INDEX(Pääluokka!$I$2:$I$100,MATCH(VALUE(LEFT(Taulukko1[[#This Row],[TOL2008]],2)),Pääluokka!$G$2:$G$100,0))</f>
        <v>Palvelualat (G-N, R, S)</v>
      </c>
    </row>
    <row r="2924" spans="1:11" ht="12.75" customHeight="1">
      <c r="A2924" s="21" t="s">
        <v>32</v>
      </c>
      <c r="B2924" s="23">
        <v>41876</v>
      </c>
      <c r="C2924" s="21" t="s">
        <v>31</v>
      </c>
      <c r="D2924" s="24" t="s">
        <v>25</v>
      </c>
      <c r="E2924" s="24">
        <v>40</v>
      </c>
      <c r="F2924" s="23">
        <v>41918</v>
      </c>
      <c r="G2924" s="24">
        <v>20</v>
      </c>
      <c r="H2924" s="22">
        <v>320</v>
      </c>
      <c r="I2924" s="25">
        <f>INDEX('TOL2008'!B:B,MATCH(A2924,'TOL2008'!A:A,0))</f>
        <v>27120</v>
      </c>
      <c r="J2924" s="25" t="str">
        <f>INDEX(Pääluokka!$H$2:$H$100,MATCH(VALUE(LEFT(Taulukko1[[#This Row],[TOL2008]],2)),Pääluokka!$G$2:$G$100,0))</f>
        <v>Teollisuus</v>
      </c>
      <c r="K2924" s="25" t="str">
        <f>INDEX(Pääluokka!$I$2:$I$100,MATCH(VALUE(LEFT(Taulukko1[[#This Row],[TOL2008]],2)),Pääluokka!$G$2:$G$100,0))</f>
        <v>Teollisuus (C-E)</v>
      </c>
    </row>
    <row r="2925" spans="1:11" ht="12.75" customHeight="1">
      <c r="A2925" s="21" t="s">
        <v>205</v>
      </c>
      <c r="B2925" s="23">
        <v>41877</v>
      </c>
      <c r="C2925" s="21" t="s">
        <v>207</v>
      </c>
      <c r="D2925" s="24"/>
      <c r="E2925" s="24">
        <v>130</v>
      </c>
      <c r="F2925" s="23">
        <v>41926</v>
      </c>
      <c r="G2925" s="24">
        <v>34</v>
      </c>
      <c r="H2925" s="22">
        <v>130</v>
      </c>
      <c r="I2925" s="25">
        <f>INDEX('TOL2008'!B:B,MATCH(A2925,'TOL2008'!A:A,0))</f>
        <v>58130</v>
      </c>
      <c r="J2925" s="25" t="str">
        <f>INDEX(Pääluokka!$H$2:$H$100,MATCH(VALUE(LEFT(Taulukko1[[#This Row],[TOL2008]],2)),Pääluokka!$G$2:$G$100,0))</f>
        <v>Informaatio ja viestintä</v>
      </c>
      <c r="K2925" s="25" t="str">
        <f>INDEX(Pääluokka!$I$2:$I$100,MATCH(VALUE(LEFT(Taulukko1[[#This Row],[TOL2008]],2)),Pääluokka!$G$2:$G$100,0))</f>
        <v>Palvelualat (G-N, R, S)</v>
      </c>
    </row>
    <row r="2926" spans="1:11" ht="12.75" customHeight="1">
      <c r="A2926" t="s">
        <v>635</v>
      </c>
      <c r="B2926" s="23">
        <v>41878</v>
      </c>
      <c r="C2926" t="s">
        <v>87</v>
      </c>
      <c r="E2926" s="5">
        <v>90</v>
      </c>
      <c r="F2926" s="4"/>
      <c r="G2926" s="5"/>
      <c r="H2926" s="22">
        <v>1500</v>
      </c>
      <c r="I2926" s="25">
        <f>INDEX('TOL2008'!B:B,MATCH(A2926,'TOL2008'!A:A,0))</f>
        <v>45112</v>
      </c>
      <c r="J2926" s="25" t="str">
        <f>INDEX(Pääluokka!$H$2:$H$100,MATCH(VALUE(LEFT(Taulukko1[[#This Row],[TOL2008]],2)),Pääluokka!$G$2:$G$100,0))</f>
        <v>Tukku- ja vähittäiskauppa; moottoriajoneuvojen ja moottoripyörien korjaus</v>
      </c>
      <c r="K2926" s="25" t="str">
        <f>INDEX(Pääluokka!$I$2:$I$100,MATCH(VALUE(LEFT(Taulukko1[[#This Row],[TOL2008]],2)),Pääluokka!$G$2:$G$100,0))</f>
        <v>Palvelualat (G-N, R, S)</v>
      </c>
    </row>
    <row r="2927" spans="1:11" ht="12.75" customHeight="1">
      <c r="A2927" t="s">
        <v>454</v>
      </c>
      <c r="B2927" s="23">
        <v>41879</v>
      </c>
      <c r="C2927" t="s">
        <v>453</v>
      </c>
      <c r="E2927" s="5">
        <v>319</v>
      </c>
      <c r="F2927" s="4">
        <v>41922</v>
      </c>
      <c r="G2927" s="5">
        <v>239</v>
      </c>
      <c r="H2927" s="22">
        <v>2234</v>
      </c>
      <c r="I2927" s="25">
        <f>INDEX('TOL2008'!B:B,MATCH(A2927,'TOL2008'!A:A,0))</f>
        <v>52291</v>
      </c>
      <c r="J2927" s="25" t="str">
        <f>INDEX(Pääluokka!$H$2:$H$100,MATCH(VALUE(LEFT(Taulukko1[[#This Row],[TOL2008]],2)),Pääluokka!$G$2:$G$100,0))</f>
        <v>Kuljetus ja varastointi</v>
      </c>
      <c r="K2927" s="25" t="str">
        <f>INDEX(Pääluokka!$I$2:$I$100,MATCH(VALUE(LEFT(Taulukko1[[#This Row],[TOL2008]],2)),Pääluokka!$G$2:$G$100,0))</f>
        <v>Palvelualat (G-N, R, S)</v>
      </c>
    </row>
    <row r="2928" spans="1:11" ht="12.75" customHeight="1">
      <c r="A2928" t="s">
        <v>427</v>
      </c>
      <c r="B2928" s="23">
        <v>41879</v>
      </c>
      <c r="C2928" t="s">
        <v>87</v>
      </c>
      <c r="E2928" s="24">
        <v>10</v>
      </c>
      <c r="F2928" s="4">
        <v>41964</v>
      </c>
      <c r="G2928" s="24">
        <v>0</v>
      </c>
      <c r="H2928" s="22">
        <v>37</v>
      </c>
      <c r="I2928" s="25">
        <f>INDEX('TOL2008'!B:B,MATCH(A2928,'TOL2008'!A:A,0))</f>
        <v>35120</v>
      </c>
      <c r="J2928" s="25" t="str">
        <f>INDEX(Pääluokka!$H$2:$H$100,MATCH(VALUE(LEFT(Taulukko1[[#This Row],[TOL2008]],2)),Pääluokka!$G$2:$G$100,0))</f>
        <v>Sähkö-, kaasu- ja lämpöhuolto, jäähdytysliiketoiminta</v>
      </c>
      <c r="K2928" s="25" t="str">
        <f>INDEX(Pääluokka!$I$2:$I$100,MATCH(VALUE(LEFT(Taulukko1[[#This Row],[TOL2008]],2)),Pääluokka!$G$2:$G$100,0))</f>
        <v>Teollisuus (C-E)</v>
      </c>
    </row>
    <row r="2929" spans="1:11" ht="12.75" customHeight="1">
      <c r="A2929" t="s">
        <v>345</v>
      </c>
      <c r="B2929" s="23">
        <v>41879</v>
      </c>
      <c r="C2929" t="s">
        <v>344</v>
      </c>
      <c r="E2929" s="5">
        <v>5</v>
      </c>
      <c r="F2929" s="4"/>
      <c r="G2929" s="5"/>
      <c r="H2929" s="22">
        <v>5</v>
      </c>
      <c r="I2929" s="25">
        <f>INDEX('TOL2008'!B:B,MATCH(A2929,'TOL2008'!A:A,0))</f>
        <v>94110</v>
      </c>
      <c r="J2929" s="25" t="str">
        <f>INDEX(Pääluokka!$H$2:$H$100,MATCH(VALUE(LEFT(Taulukko1[[#This Row],[TOL2008]],2)),Pääluokka!$G$2:$G$100,0))</f>
        <v>Muu palvelutoiminta</v>
      </c>
      <c r="K2929" s="25" t="str">
        <f>INDEX(Pääluokka!$I$2:$I$100,MATCH(VALUE(LEFT(Taulukko1[[#This Row],[TOL2008]],2)),Pääluokka!$G$2:$G$100,0))</f>
        <v>Palvelualat (G-N, R, S)</v>
      </c>
    </row>
    <row r="2930" spans="1:11" ht="12.75" customHeight="1">
      <c r="A2930" t="s">
        <v>289</v>
      </c>
      <c r="B2930" s="23">
        <v>41879</v>
      </c>
      <c r="C2930" t="s">
        <v>288</v>
      </c>
      <c r="D2930" s="5">
        <v>50</v>
      </c>
      <c r="E2930" s="5"/>
      <c r="F2930" s="4">
        <v>41939</v>
      </c>
      <c r="G2930" s="5">
        <v>0</v>
      </c>
      <c r="H2930" s="22">
        <v>50</v>
      </c>
      <c r="I2930" s="25">
        <f>INDEX('TOL2008'!B:B,MATCH(A2930,'TOL2008'!A:A,0))</f>
        <v>85320</v>
      </c>
      <c r="J2930" s="25" t="str">
        <f>INDEX(Pääluokka!$H$2:$H$100,MATCH(VALUE(LEFT(Taulukko1[[#This Row],[TOL2008]],2)),Pääluokka!$G$2:$G$100,0))</f>
        <v>Koulutus</v>
      </c>
      <c r="K2930" s="25" t="str">
        <f>INDEX(Pääluokka!$I$2:$I$100,MATCH(VALUE(LEFT(Taulukko1[[#This Row],[TOL2008]],2)),Pääluokka!$G$2:$G$100,0))</f>
        <v>Muut toimialat (O-Q, T-X)</v>
      </c>
    </row>
    <row r="2931" spans="1:11" ht="12.75" customHeight="1">
      <c r="A2931" t="s">
        <v>279</v>
      </c>
      <c r="B2931" s="23">
        <v>41879</v>
      </c>
      <c r="C2931" t="s">
        <v>278</v>
      </c>
      <c r="E2931" s="5"/>
      <c r="F2931" s="4"/>
      <c r="G2931" s="5"/>
      <c r="H2931" s="22">
        <v>49</v>
      </c>
      <c r="I2931" s="25">
        <f>INDEX('TOL2008'!B:B,MATCH(A2931,'TOL2008'!A:A,0))</f>
        <v>84110</v>
      </c>
      <c r="J2931" s="25" t="str">
        <f>INDEX(Pääluokka!$H$2:$H$100,MATCH(VALUE(LEFT(Taulukko1[[#This Row],[TOL2008]],2)),Pääluokka!$G$2:$G$100,0))</f>
        <v>Julkinen hallinto ja maanpuolustus; pakollinen sosiaalivakuutus</v>
      </c>
      <c r="K2931" s="25" t="str">
        <f>INDEX(Pääluokka!$I$2:$I$100,MATCH(VALUE(LEFT(Taulukko1[[#This Row],[TOL2008]],2)),Pääluokka!$G$2:$G$100,0))</f>
        <v>Muut toimialat (O-Q, T-X)</v>
      </c>
    </row>
    <row r="2932" spans="1:11" ht="12.75" customHeight="1">
      <c r="A2932" t="s">
        <v>251</v>
      </c>
      <c r="B2932" s="23">
        <v>41879</v>
      </c>
      <c r="C2932" t="s">
        <v>250</v>
      </c>
      <c r="E2932" s="5">
        <v>4</v>
      </c>
      <c r="F2932" s="4"/>
      <c r="G2932" s="5"/>
      <c r="H2932" s="22">
        <v>35</v>
      </c>
      <c r="I2932" s="25">
        <f>INDEX('TOL2008'!B:B,MATCH(A2932,'TOL2008'!A:A,0))</f>
        <v>35112</v>
      </c>
      <c r="J2932" s="25" t="str">
        <f>INDEX(Pääluokka!$H$2:$H$100,MATCH(VALUE(LEFT(Taulukko1[[#This Row],[TOL2008]],2)),Pääluokka!$G$2:$G$100,0))</f>
        <v>Sähkö-, kaasu- ja lämpöhuolto, jäähdytysliiketoiminta</v>
      </c>
      <c r="K2932" s="25" t="str">
        <f>INDEX(Pääluokka!$I$2:$I$100,MATCH(VALUE(LEFT(Taulukko1[[#This Row],[TOL2008]],2)),Pääluokka!$G$2:$G$100,0))</f>
        <v>Teollisuus (C-E)</v>
      </c>
    </row>
    <row r="2933" spans="1:11" ht="12.75" customHeight="1">
      <c r="A2933" t="s">
        <v>13</v>
      </c>
      <c r="B2933" s="23">
        <v>41879</v>
      </c>
      <c r="C2933" t="s">
        <v>12</v>
      </c>
      <c r="E2933" s="5">
        <v>350</v>
      </c>
      <c r="F2933" s="4">
        <v>41934</v>
      </c>
      <c r="G2933" s="5">
        <v>250</v>
      </c>
      <c r="H2933" s="22">
        <v>2478</v>
      </c>
      <c r="I2933" s="25">
        <f>INDEX('TOL2008'!B:B,MATCH(A2933,'TOL2008'!A:A,0))</f>
        <v>72192</v>
      </c>
      <c r="J2933" s="25" t="str">
        <f>INDEX(Pääluokka!$H$2:$H$100,MATCH(VALUE(LEFT(Taulukko1[[#This Row],[TOL2008]],2)),Pääluokka!$G$2:$G$100,0))</f>
        <v>Ammatillinen, tieteellinen ja tekninen toiminta</v>
      </c>
      <c r="K2933" s="25" t="str">
        <f>INDEX(Pääluokka!$I$2:$I$100,MATCH(VALUE(LEFT(Taulukko1[[#This Row],[TOL2008]],2)),Pääluokka!$G$2:$G$100,0))</f>
        <v>Palvelualat (G-N, R, S)</v>
      </c>
    </row>
    <row r="2934" spans="1:11" ht="12.75" customHeight="1">
      <c r="A2934" t="s">
        <v>347</v>
      </c>
      <c r="B2934" s="23">
        <v>41880</v>
      </c>
      <c r="C2934" t="s">
        <v>348</v>
      </c>
      <c r="D2934" s="5">
        <v>370</v>
      </c>
      <c r="E2934" s="5"/>
      <c r="F2934" s="4"/>
      <c r="G2934" s="5"/>
      <c r="H2934" s="22">
        <v>370</v>
      </c>
      <c r="I2934" s="25" t="str">
        <f>INDEX('TOL2008'!B:B,MATCH(A2934,'TOL2008'!A:A,0))</f>
        <v>02200</v>
      </c>
      <c r="J2934" s="25" t="str">
        <f>INDEX(Pääluokka!$H$2:$H$100,MATCH(VALUE(LEFT(Taulukko1[[#This Row],[TOL2008]],2)),Pääluokka!$G$2:$G$100,0))</f>
        <v>Maatalous, metsätalous ja kalatalous</v>
      </c>
      <c r="K2934" s="25" t="str">
        <f>INDEX(Pääluokka!$I$2:$I$100,MATCH(VALUE(LEFT(Taulukko1[[#This Row],[TOL2008]],2)),Pääluokka!$G$2:$G$100,0))</f>
        <v>Alkutuotanto (A-B)</v>
      </c>
    </row>
    <row r="2935" spans="1:11" ht="12.75" customHeight="1">
      <c r="A2935" t="s">
        <v>3616</v>
      </c>
      <c r="B2935" s="23">
        <v>41881</v>
      </c>
      <c r="C2935" t="s">
        <v>4390</v>
      </c>
      <c r="E2935" s="5"/>
      <c r="F2935" s="4">
        <v>41984</v>
      </c>
      <c r="G2935" s="5">
        <v>9</v>
      </c>
      <c r="H2935" s="22">
        <v>120</v>
      </c>
      <c r="I2935" s="25">
        <f>INDEX('TOL2008'!B:B,MATCH(A2935,'TOL2008'!A:A,0))</f>
        <v>84130</v>
      </c>
      <c r="J2935" s="25" t="str">
        <f>INDEX(Pääluokka!$H$2:$H$100,MATCH(VALUE(LEFT(Taulukko1[[#This Row],[TOL2008]],2)),Pääluokka!$G$2:$G$100,0))</f>
        <v>Julkinen hallinto ja maanpuolustus; pakollinen sosiaalivakuutus</v>
      </c>
      <c r="K2935" s="25" t="str">
        <f>INDEX(Pääluokka!$I$2:$I$100,MATCH(VALUE(LEFT(Taulukko1[[#This Row],[TOL2008]],2)),Pääluokka!$G$2:$G$100,0))</f>
        <v>Muut toimialat (O-Q, T-X)</v>
      </c>
    </row>
    <row r="2936" spans="1:11" ht="12.75" customHeight="1">
      <c r="A2936" t="s">
        <v>665</v>
      </c>
      <c r="B2936" s="23">
        <v>41883</v>
      </c>
      <c r="C2936" t="s">
        <v>664</v>
      </c>
      <c r="D2936" s="5">
        <v>6</v>
      </c>
      <c r="E2936" s="5"/>
      <c r="F2936" s="4">
        <v>41936</v>
      </c>
      <c r="G2936" s="5">
        <v>7</v>
      </c>
      <c r="H2936" s="22">
        <v>16</v>
      </c>
      <c r="I2936" s="25">
        <f>INDEX('TOL2008'!B:B,MATCH(A2936,'TOL2008'!A:A,0))</f>
        <v>24530</v>
      </c>
      <c r="J2936" s="25" t="str">
        <f>INDEX(Pääluokka!$H$2:$H$100,MATCH(VALUE(LEFT(Taulukko1[[#This Row],[TOL2008]],2)),Pääluokka!$G$2:$G$100,0))</f>
        <v>Teollisuus</v>
      </c>
      <c r="K2936" s="25" t="str">
        <f>INDEX(Pääluokka!$I$2:$I$100,MATCH(VALUE(LEFT(Taulukko1[[#This Row],[TOL2008]],2)),Pääluokka!$G$2:$G$100,0))</f>
        <v>Teollisuus (C-E)</v>
      </c>
    </row>
    <row r="2937" spans="1:11" ht="12.75" customHeight="1">
      <c r="A2937" t="s">
        <v>661</v>
      </c>
      <c r="B2937" s="23">
        <v>41883</v>
      </c>
      <c r="C2937" t="s">
        <v>660</v>
      </c>
      <c r="D2937" s="5" t="s">
        <v>25</v>
      </c>
      <c r="E2937" s="24"/>
      <c r="F2937" s="4">
        <v>41912</v>
      </c>
      <c r="G2937" s="24">
        <v>7</v>
      </c>
      <c r="H2937" s="22">
        <v>15</v>
      </c>
      <c r="I2937" s="25">
        <f>INDEX('TOL2008'!B:B,MATCH(A2937,'TOL2008'!A:A,0))</f>
        <v>22210</v>
      </c>
      <c r="J2937" s="25" t="str">
        <f>INDEX(Pääluokka!$H$2:$H$100,MATCH(VALUE(LEFT(Taulukko1[[#This Row],[TOL2008]],2)),Pääluokka!$G$2:$G$100,0))</f>
        <v>Teollisuus</v>
      </c>
      <c r="K2937" s="25" t="str">
        <f>INDEX(Pääluokka!$I$2:$I$100,MATCH(VALUE(LEFT(Taulukko1[[#This Row],[TOL2008]],2)),Pääluokka!$G$2:$G$100,0))</f>
        <v>Teollisuus (C-E)</v>
      </c>
    </row>
    <row r="2938" spans="1:11" ht="12.75" customHeight="1">
      <c r="A2938" t="s">
        <v>654</v>
      </c>
      <c r="B2938" s="23">
        <v>41883</v>
      </c>
      <c r="C2938" t="s">
        <v>653</v>
      </c>
      <c r="E2938" s="5"/>
      <c r="F2938" s="4">
        <v>41900</v>
      </c>
      <c r="G2938" s="5">
        <v>9</v>
      </c>
      <c r="H2938" s="22">
        <v>40</v>
      </c>
      <c r="I2938" s="25">
        <f>INDEX('TOL2008'!B:B,MATCH(A2938,'TOL2008'!A:A,0))</f>
        <v>63110</v>
      </c>
      <c r="J2938" s="25" t="str">
        <f>INDEX(Pääluokka!$H$2:$H$100,MATCH(VALUE(LEFT(Taulukko1[[#This Row],[TOL2008]],2)),Pääluokka!$G$2:$G$100,0))</f>
        <v>Informaatio ja viestintä</v>
      </c>
      <c r="K2938" s="25" t="str">
        <f>INDEX(Pääluokka!$I$2:$I$100,MATCH(VALUE(LEFT(Taulukko1[[#This Row],[TOL2008]],2)),Pääluokka!$G$2:$G$100,0))</f>
        <v>Palvelualat (G-N, R, S)</v>
      </c>
    </row>
    <row r="2939" spans="1:11" ht="12.75" customHeight="1">
      <c r="A2939" t="s">
        <v>603</v>
      </c>
      <c r="B2939" s="23">
        <v>41883</v>
      </c>
      <c r="C2939" t="s">
        <v>602</v>
      </c>
      <c r="E2939" s="5">
        <v>20</v>
      </c>
      <c r="F2939" s="4">
        <v>41911</v>
      </c>
      <c r="G2939" s="5">
        <v>20</v>
      </c>
      <c r="H2939" s="22">
        <v>120</v>
      </c>
      <c r="I2939" s="25">
        <f>INDEX('TOL2008'!B:B,MATCH(A2939,'TOL2008'!A:A,0))</f>
        <v>82110</v>
      </c>
      <c r="J2939" s="25" t="str">
        <f>INDEX(Pääluokka!$H$2:$H$100,MATCH(VALUE(LEFT(Taulukko1[[#This Row],[TOL2008]],2)),Pääluokka!$G$2:$G$100,0))</f>
        <v>Hallinto- ja tukipalvelutoiminta</v>
      </c>
      <c r="K2939" s="25" t="str">
        <f>INDEX(Pääluokka!$I$2:$I$100,MATCH(VALUE(LEFT(Taulukko1[[#This Row],[TOL2008]],2)),Pääluokka!$G$2:$G$100,0))</f>
        <v>Palvelualat (G-N, R, S)</v>
      </c>
    </row>
    <row r="2940" spans="1:11" ht="12.75" customHeight="1">
      <c r="A2940" t="s">
        <v>463</v>
      </c>
      <c r="B2940" s="23">
        <v>41883</v>
      </c>
      <c r="C2940" t="s">
        <v>462</v>
      </c>
      <c r="D2940" s="5">
        <v>70</v>
      </c>
      <c r="E2940" s="5"/>
      <c r="F2940" s="4">
        <v>41921</v>
      </c>
      <c r="G2940" s="5">
        <v>14</v>
      </c>
      <c r="H2940" s="22">
        <v>500</v>
      </c>
      <c r="I2940" s="25">
        <f>INDEX('TOL2008'!B:B,MATCH(A2940,'TOL2008'!A:A,0))</f>
        <v>95110</v>
      </c>
      <c r="J2940" s="25" t="str">
        <f>INDEX(Pääluokka!$H$2:$H$100,MATCH(VALUE(LEFT(Taulukko1[[#This Row],[TOL2008]],2)),Pääluokka!$G$2:$G$100,0))</f>
        <v>Muu palvelutoiminta</v>
      </c>
      <c r="K2940" s="25" t="str">
        <f>INDEX(Pääluokka!$I$2:$I$100,MATCH(VALUE(LEFT(Taulukko1[[#This Row],[TOL2008]],2)),Pääluokka!$G$2:$G$100,0))</f>
        <v>Palvelualat (G-N, R, S)</v>
      </c>
    </row>
    <row r="2941" spans="1:11" ht="12.75" customHeight="1">
      <c r="A2941" t="s">
        <v>360</v>
      </c>
      <c r="B2941" s="23">
        <v>41883</v>
      </c>
      <c r="C2941" t="s">
        <v>4402</v>
      </c>
      <c r="E2941" s="5"/>
      <c r="F2941" s="4">
        <v>41970</v>
      </c>
      <c r="G2941" s="5">
        <v>14</v>
      </c>
      <c r="H2941" s="22">
        <v>95</v>
      </c>
      <c r="I2941" s="25">
        <f>INDEX('TOL2008'!B:B,MATCH(A2941,'TOL2008'!A:A,0))</f>
        <v>14130</v>
      </c>
      <c r="J2941" s="25" t="str">
        <f>INDEX(Pääluokka!$H$2:$H$100,MATCH(VALUE(LEFT(Taulukko1[[#This Row],[TOL2008]],2)),Pääluokka!$G$2:$G$100,0))</f>
        <v>Teollisuus</v>
      </c>
      <c r="K2941" s="25" t="str">
        <f>INDEX(Pääluokka!$I$2:$I$100,MATCH(VALUE(LEFT(Taulukko1[[#This Row],[TOL2008]],2)),Pääluokka!$G$2:$G$100,0))</f>
        <v>Teollisuus (C-E)</v>
      </c>
    </row>
    <row r="2942" spans="1:11" ht="12.75" customHeight="1">
      <c r="A2942" t="s">
        <v>231</v>
      </c>
      <c r="B2942" s="23">
        <v>41883</v>
      </c>
      <c r="C2942" t="s">
        <v>230</v>
      </c>
      <c r="E2942" s="5"/>
      <c r="F2942" s="4">
        <v>41948</v>
      </c>
      <c r="G2942" s="5">
        <v>14</v>
      </c>
      <c r="H2942" s="22">
        <v>14</v>
      </c>
      <c r="I2942" s="25">
        <f>INDEX('TOL2008'!B:B,MATCH(A2942,'TOL2008'!A:A,0))</f>
        <v>10420</v>
      </c>
      <c r="J2942" s="25" t="str">
        <f>INDEX(Pääluokka!$H$2:$H$100,MATCH(VALUE(LEFT(Taulukko1[[#This Row],[TOL2008]],2)),Pääluokka!$G$2:$G$100,0))</f>
        <v>Teollisuus</v>
      </c>
      <c r="K2942" s="25" t="str">
        <f>INDEX(Pääluokka!$I$2:$I$100,MATCH(VALUE(LEFT(Taulukko1[[#This Row],[TOL2008]],2)),Pääluokka!$G$2:$G$100,0))</f>
        <v>Teollisuus (C-E)</v>
      </c>
    </row>
    <row r="2943" spans="1:11" ht="12.75" customHeight="1">
      <c r="A2943" t="s">
        <v>102</v>
      </c>
      <c r="B2943" s="23">
        <v>41883</v>
      </c>
      <c r="C2943" t="s">
        <v>101</v>
      </c>
      <c r="D2943" s="5">
        <v>8</v>
      </c>
      <c r="E2943" s="5"/>
      <c r="F2943" s="4">
        <v>41906</v>
      </c>
      <c r="G2943" s="5">
        <v>0</v>
      </c>
      <c r="H2943" s="22">
        <v>41</v>
      </c>
      <c r="I2943" s="25">
        <f>INDEX('TOL2008'!B:B,MATCH(A2943,'TOL2008'!A:A,0))</f>
        <v>86101</v>
      </c>
      <c r="J2943" s="25" t="str">
        <f>INDEX(Pääluokka!$H$2:$H$100,MATCH(VALUE(LEFT(Taulukko1[[#This Row],[TOL2008]],2)),Pääluokka!$G$2:$G$100,0))</f>
        <v>Terveys- ja sosiaalipalvelut</v>
      </c>
      <c r="K2943" s="25" t="str">
        <f>INDEX(Pääluokka!$I$2:$I$100,MATCH(VALUE(LEFT(Taulukko1[[#This Row],[TOL2008]],2)),Pääluokka!$G$2:$G$100,0))</f>
        <v>Muut toimialat (O-Q, T-X)</v>
      </c>
    </row>
    <row r="2944" spans="1:11" ht="12.75" customHeight="1">
      <c r="A2944" t="s">
        <v>663</v>
      </c>
      <c r="B2944" s="23">
        <v>41884</v>
      </c>
      <c r="C2944" t="s">
        <v>662</v>
      </c>
      <c r="E2944" s="5">
        <v>50</v>
      </c>
      <c r="F2944" s="4">
        <v>41936</v>
      </c>
      <c r="G2944" s="5">
        <v>18</v>
      </c>
      <c r="H2944" s="22">
        <v>50</v>
      </c>
      <c r="I2944" s="25">
        <f>INDEX('TOL2008'!B:B,MATCH(A2944,'TOL2008'!A:A,0))</f>
        <v>11010</v>
      </c>
      <c r="J2944" s="25" t="str">
        <f>INDEX(Pääluokka!$H$2:$H$100,MATCH(VALUE(LEFT(Taulukko1[[#This Row],[TOL2008]],2)),Pääluokka!$G$2:$G$100,0))</f>
        <v>Teollisuus</v>
      </c>
      <c r="K2944" s="25" t="str">
        <f>INDEX(Pääluokka!$I$2:$I$100,MATCH(VALUE(LEFT(Taulukko1[[#This Row],[TOL2008]],2)),Pääluokka!$G$2:$G$100,0))</f>
        <v>Teollisuus (C-E)</v>
      </c>
    </row>
    <row r="2945" spans="1:11" ht="12.75" customHeight="1">
      <c r="A2945" t="s">
        <v>465</v>
      </c>
      <c r="B2945" s="23">
        <v>41884</v>
      </c>
      <c r="C2945" t="s">
        <v>464</v>
      </c>
      <c r="D2945" s="5">
        <v>16</v>
      </c>
      <c r="E2945" s="5">
        <v>10</v>
      </c>
      <c r="F2945" s="4">
        <v>41899</v>
      </c>
      <c r="G2945" s="5">
        <v>3</v>
      </c>
      <c r="H2945" s="22">
        <v>40</v>
      </c>
      <c r="I2945" s="25">
        <f>INDEX('TOL2008'!B:B,MATCH(A2945,'TOL2008'!A:A,0))</f>
        <v>62010</v>
      </c>
      <c r="J2945" s="25" t="str">
        <f>INDEX(Pääluokka!$H$2:$H$100,MATCH(VALUE(LEFT(Taulukko1[[#This Row],[TOL2008]],2)),Pääluokka!$G$2:$G$100,0))</f>
        <v>Informaatio ja viestintä</v>
      </c>
      <c r="K2945" s="25" t="str">
        <f>INDEX(Pääluokka!$I$2:$I$100,MATCH(VALUE(LEFT(Taulukko1[[#This Row],[TOL2008]],2)),Pääluokka!$G$2:$G$100,0))</f>
        <v>Palvelualat (G-N, R, S)</v>
      </c>
    </row>
    <row r="2946" spans="1:11" ht="12.75" customHeight="1">
      <c r="A2946" t="s">
        <v>205</v>
      </c>
      <c r="B2946" s="23">
        <v>41884</v>
      </c>
      <c r="C2946" t="s">
        <v>206</v>
      </c>
      <c r="E2946" s="5"/>
      <c r="F2946" s="4">
        <v>41932</v>
      </c>
      <c r="G2946" s="5">
        <v>65</v>
      </c>
      <c r="H2946" s="22">
        <v>65</v>
      </c>
      <c r="I2946" s="25">
        <f>INDEX('TOL2008'!B:B,MATCH(A2946,'TOL2008'!A:A,0))</f>
        <v>58130</v>
      </c>
      <c r="J2946" s="25" t="str">
        <f>INDEX(Pääluokka!$H$2:$H$100,MATCH(VALUE(LEFT(Taulukko1[[#This Row],[TOL2008]],2)),Pääluokka!$G$2:$G$100,0))</f>
        <v>Informaatio ja viestintä</v>
      </c>
      <c r="K2946" s="25" t="str">
        <f>INDEX(Pääluokka!$I$2:$I$100,MATCH(VALUE(LEFT(Taulukko1[[#This Row],[TOL2008]],2)),Pääluokka!$G$2:$G$100,0))</f>
        <v>Palvelualat (G-N, R, S)</v>
      </c>
    </row>
    <row r="2947" spans="1:11" ht="12.75" customHeight="1">
      <c r="A2947" t="s">
        <v>36</v>
      </c>
      <c r="B2947" s="23">
        <v>41884</v>
      </c>
      <c r="C2947" t="s">
        <v>35</v>
      </c>
      <c r="E2947" s="5">
        <v>100</v>
      </c>
      <c r="F2947" s="4"/>
      <c r="G2947" s="5"/>
      <c r="H2947" s="22">
        <v>430</v>
      </c>
      <c r="I2947" s="25">
        <f>INDEX('TOL2008'!B:B,MATCH(A2947,'TOL2008'!A:A,0))</f>
        <v>45111</v>
      </c>
      <c r="J2947" s="25" t="str">
        <f>INDEX(Pääluokka!$H$2:$H$100,MATCH(VALUE(LEFT(Taulukko1[[#This Row],[TOL2008]],2)),Pääluokka!$G$2:$G$100,0))</f>
        <v>Tukku- ja vähittäiskauppa; moottoriajoneuvojen ja moottoripyörien korjaus</v>
      </c>
      <c r="K2947" s="25" t="str">
        <f>INDEX(Pääluokka!$I$2:$I$100,MATCH(VALUE(LEFT(Taulukko1[[#This Row],[TOL2008]],2)),Pääluokka!$G$2:$G$100,0))</f>
        <v>Palvelualat (G-N, R, S)</v>
      </c>
    </row>
    <row r="2948" spans="1:11" ht="12.75" customHeight="1">
      <c r="A2948" t="s">
        <v>97</v>
      </c>
      <c r="B2948" s="23">
        <v>41887</v>
      </c>
      <c r="C2948" t="s">
        <v>96</v>
      </c>
      <c r="E2948" s="5">
        <v>40</v>
      </c>
      <c r="F2948" s="4">
        <v>41943</v>
      </c>
      <c r="G2948" s="5">
        <v>28</v>
      </c>
      <c r="H2948" s="22">
        <v>95</v>
      </c>
      <c r="I2948" s="25">
        <f>INDEX('TOL2008'!B:B,MATCH(A2948,'TOL2008'!A:A,0))</f>
        <v>86909</v>
      </c>
      <c r="J2948" s="25" t="str">
        <f>INDEX(Pääluokka!$H$2:$H$100,MATCH(VALUE(LEFT(Taulukko1[[#This Row],[TOL2008]],2)),Pääluokka!$G$2:$G$100,0))</f>
        <v>Terveys- ja sosiaalipalvelut</v>
      </c>
      <c r="K2948" s="25" t="str">
        <f>INDEX(Pääluokka!$I$2:$I$100,MATCH(VALUE(LEFT(Taulukko1[[#This Row],[TOL2008]],2)),Pääluokka!$G$2:$G$100,0))</f>
        <v>Muut toimialat (O-Q, T-X)</v>
      </c>
    </row>
    <row r="2949" spans="1:11" ht="12.75" customHeight="1">
      <c r="A2949" t="s">
        <v>10</v>
      </c>
      <c r="B2949" s="23">
        <v>41887</v>
      </c>
      <c r="C2949" t="s">
        <v>9</v>
      </c>
      <c r="D2949" s="5">
        <v>1</v>
      </c>
      <c r="E2949" s="5">
        <v>40</v>
      </c>
      <c r="F2949" s="4">
        <v>41957</v>
      </c>
      <c r="G2949" s="5">
        <v>20</v>
      </c>
      <c r="H2949" s="22">
        <v>660</v>
      </c>
      <c r="I2949" s="25">
        <f>INDEX('TOL2008'!B:B,MATCH(A2949,'TOL2008'!A:A,0))</f>
        <v>85599</v>
      </c>
      <c r="J2949" s="25" t="str">
        <f>INDEX(Pääluokka!$H$2:$H$100,MATCH(VALUE(LEFT(Taulukko1[[#This Row],[TOL2008]],2)),Pääluokka!$G$2:$G$100,0))</f>
        <v>Koulutus</v>
      </c>
      <c r="K2949" s="25" t="str">
        <f>INDEX(Pääluokka!$I$2:$I$100,MATCH(VALUE(LEFT(Taulukko1[[#This Row],[TOL2008]],2)),Pääluokka!$G$2:$G$100,0))</f>
        <v>Muut toimialat (O-Q, T-X)</v>
      </c>
    </row>
    <row r="2950" spans="1:11" ht="12.75" customHeight="1">
      <c r="A2950" t="s">
        <v>561</v>
      </c>
      <c r="B2950" s="23">
        <v>41891</v>
      </c>
      <c r="C2950" t="s">
        <v>179</v>
      </c>
      <c r="D2950" s="5">
        <v>50</v>
      </c>
      <c r="E2950" s="5">
        <v>15</v>
      </c>
      <c r="F2950" s="4">
        <v>41946</v>
      </c>
      <c r="G2950" s="5">
        <v>11</v>
      </c>
      <c r="H2950" s="22">
        <v>162</v>
      </c>
      <c r="I2950" s="25">
        <f>INDEX('TOL2008'!B:B,MATCH(A2950,'TOL2008'!A:A,0))</f>
        <v>42220</v>
      </c>
      <c r="J2950" s="25" t="str">
        <f>INDEX(Pääluokka!$H$2:$H$100,MATCH(VALUE(LEFT(Taulukko1[[#This Row],[TOL2008]],2)),Pääluokka!$G$2:$G$100,0))</f>
        <v>Rakentaminen</v>
      </c>
      <c r="K2950" s="25" t="str">
        <f>INDEX(Pääluokka!$I$2:$I$100,MATCH(VALUE(LEFT(Taulukko1[[#This Row],[TOL2008]],2)),Pääluokka!$G$2:$G$100,0))</f>
        <v>Rakentaminen (F)</v>
      </c>
    </row>
    <row r="2951" spans="1:11" ht="12.75" customHeight="1">
      <c r="A2951" t="s">
        <v>553</v>
      </c>
      <c r="B2951" s="23">
        <v>41893</v>
      </c>
      <c r="C2951" t="s">
        <v>552</v>
      </c>
      <c r="E2951" s="5">
        <v>15</v>
      </c>
      <c r="F2951" s="4">
        <v>41941</v>
      </c>
      <c r="G2951" s="5">
        <v>8</v>
      </c>
      <c r="H2951" s="22">
        <v>115</v>
      </c>
      <c r="I2951" s="25">
        <f>INDEX('TOL2008'!B:B,MATCH(A2951,'TOL2008'!A:A,0))</f>
        <v>47111</v>
      </c>
      <c r="J2951" s="25" t="str">
        <f>INDEX(Pääluokka!$H$2:$H$100,MATCH(VALUE(LEFT(Taulukko1[[#This Row],[TOL2008]],2)),Pääluokka!$G$2:$G$100,0))</f>
        <v>Tukku- ja vähittäiskauppa; moottoriajoneuvojen ja moottoripyörien korjaus</v>
      </c>
      <c r="K2951" s="25" t="str">
        <f>INDEX(Pääluokka!$I$2:$I$100,MATCH(VALUE(LEFT(Taulukko1[[#This Row],[TOL2008]],2)),Pääluokka!$G$2:$G$100,0))</f>
        <v>Palvelualat (G-N, R, S)</v>
      </c>
    </row>
    <row r="2952" spans="1:11" ht="12.75" customHeight="1">
      <c r="A2952" t="s">
        <v>372</v>
      </c>
      <c r="B2952" s="23">
        <v>41893</v>
      </c>
      <c r="C2952" t="s">
        <v>371</v>
      </c>
      <c r="E2952" s="5">
        <v>9</v>
      </c>
      <c r="F2952" s="4">
        <v>41914</v>
      </c>
      <c r="G2952" s="5">
        <v>5</v>
      </c>
      <c r="H2952" s="22">
        <v>50</v>
      </c>
      <c r="I2952" s="25">
        <f>INDEX('TOL2008'!B:B,MATCH(A2952,'TOL2008'!A:A,0))</f>
        <v>58130</v>
      </c>
      <c r="J2952" s="25" t="str">
        <f>INDEX(Pääluokka!$H$2:$H$100,MATCH(VALUE(LEFT(Taulukko1[[#This Row],[TOL2008]],2)),Pääluokka!$G$2:$G$100,0))</f>
        <v>Informaatio ja viestintä</v>
      </c>
      <c r="K2952" s="25" t="str">
        <f>INDEX(Pääluokka!$I$2:$I$100,MATCH(VALUE(LEFT(Taulukko1[[#This Row],[TOL2008]],2)),Pääluokka!$G$2:$G$100,0))</f>
        <v>Palvelualat (G-N, R, S)</v>
      </c>
    </row>
    <row r="2953" spans="1:11" ht="12.75" customHeight="1">
      <c r="A2953" t="s">
        <v>687</v>
      </c>
      <c r="B2953" s="23">
        <v>41894</v>
      </c>
      <c r="C2953" t="s">
        <v>688</v>
      </c>
      <c r="E2953" s="5">
        <v>9</v>
      </c>
      <c r="F2953" s="4"/>
      <c r="G2953" s="5"/>
      <c r="H2953" s="22">
        <v>9</v>
      </c>
      <c r="I2953" s="25">
        <f>INDEX('TOL2008'!B:B,MATCH(A2953,'TOL2008'!A:A,0))</f>
        <v>27110</v>
      </c>
      <c r="J2953" s="25" t="str">
        <f>INDEX(Pääluokka!$H$2:$H$100,MATCH(VALUE(LEFT(Taulukko1[[#This Row],[TOL2008]],2)),Pääluokka!$G$2:$G$100,0))</f>
        <v>Teollisuus</v>
      </c>
      <c r="K2953" s="25" t="str">
        <f>INDEX(Pääluokka!$I$2:$I$100,MATCH(VALUE(LEFT(Taulukko1[[#This Row],[TOL2008]],2)),Pääluokka!$G$2:$G$100,0))</f>
        <v>Teollisuus (C-E)</v>
      </c>
    </row>
    <row r="2954" spans="1:11" ht="12.75" customHeight="1">
      <c r="A2954" t="s">
        <v>637</v>
      </c>
      <c r="B2954" s="23">
        <v>41894</v>
      </c>
      <c r="C2954" t="s">
        <v>636</v>
      </c>
      <c r="E2954" s="5">
        <v>9</v>
      </c>
      <c r="F2954" s="4"/>
      <c r="G2954" s="5"/>
      <c r="H2954" s="22">
        <v>24</v>
      </c>
      <c r="I2954" s="25">
        <f>INDEX('TOL2008'!B:B,MATCH(A2954,'TOL2008'!A:A,0))</f>
        <v>79120</v>
      </c>
      <c r="J2954" s="25" t="str">
        <f>INDEX(Pääluokka!$H$2:$H$100,MATCH(VALUE(LEFT(Taulukko1[[#This Row],[TOL2008]],2)),Pääluokka!$G$2:$G$100,0))</f>
        <v>Hallinto- ja tukipalvelutoiminta</v>
      </c>
      <c r="K2954" s="25" t="str">
        <f>INDEX(Pääluokka!$I$2:$I$100,MATCH(VALUE(LEFT(Taulukko1[[#This Row],[TOL2008]],2)),Pääluokka!$G$2:$G$100,0))</f>
        <v>Palvelualat (G-N, R, S)</v>
      </c>
    </row>
    <row r="2955" spans="1:11" ht="12.75" customHeight="1">
      <c r="A2955" t="s">
        <v>523</v>
      </c>
      <c r="B2955" s="23">
        <v>41894</v>
      </c>
      <c r="C2955" t="s">
        <v>4374</v>
      </c>
      <c r="E2955" s="5">
        <v>60</v>
      </c>
      <c r="F2955" s="4">
        <v>41963</v>
      </c>
      <c r="G2955" s="5">
        <v>20</v>
      </c>
      <c r="H2955" s="22">
        <v>347</v>
      </c>
      <c r="I2955" s="25">
        <f>INDEX('TOL2008'!B:B,MATCH(A2955,'TOL2008'!A:A,0))</f>
        <v>25730</v>
      </c>
      <c r="J2955" s="25" t="str">
        <f>INDEX(Pääluokka!$H$2:$H$100,MATCH(VALUE(LEFT(Taulukko1[[#This Row],[TOL2008]],2)),Pääluokka!$G$2:$G$100,0))</f>
        <v>Teollisuus</v>
      </c>
      <c r="K2955" s="25" t="str">
        <f>INDEX(Pääluokka!$I$2:$I$100,MATCH(VALUE(LEFT(Taulukko1[[#This Row],[TOL2008]],2)),Pääluokka!$G$2:$G$100,0))</f>
        <v>Teollisuus (C-E)</v>
      </c>
    </row>
    <row r="2956" spans="1:11" ht="12.75" customHeight="1">
      <c r="A2956" t="s">
        <v>687</v>
      </c>
      <c r="B2956" s="23">
        <v>41897</v>
      </c>
      <c r="C2956" t="s">
        <v>686</v>
      </c>
      <c r="D2956" s="5">
        <v>330</v>
      </c>
      <c r="E2956" s="5">
        <v>30</v>
      </c>
      <c r="F2956" s="4">
        <v>41953</v>
      </c>
      <c r="G2956" s="5">
        <v>17</v>
      </c>
      <c r="H2956" s="22">
        <v>340</v>
      </c>
      <c r="I2956" s="25">
        <f>INDEX('TOL2008'!B:B,MATCH(A2956,'TOL2008'!A:A,0))</f>
        <v>27110</v>
      </c>
      <c r="J2956" s="25" t="str">
        <f>INDEX(Pääluokka!$H$2:$H$100,MATCH(VALUE(LEFT(Taulukko1[[#This Row],[TOL2008]],2)),Pääluokka!$G$2:$G$100,0))</f>
        <v>Teollisuus</v>
      </c>
      <c r="K2956" s="25" t="str">
        <f>INDEX(Pääluokka!$I$2:$I$100,MATCH(VALUE(LEFT(Taulukko1[[#This Row],[TOL2008]],2)),Pääluokka!$G$2:$G$100,0))</f>
        <v>Teollisuus (C-E)</v>
      </c>
    </row>
    <row r="2957" spans="1:11" ht="12.75" customHeight="1">
      <c r="A2957" t="s">
        <v>99</v>
      </c>
      <c r="B2957" s="23">
        <v>41897</v>
      </c>
      <c r="C2957" t="s">
        <v>98</v>
      </c>
      <c r="E2957" s="5">
        <v>130</v>
      </c>
      <c r="F2957" s="4">
        <v>41957</v>
      </c>
      <c r="G2957" s="5">
        <v>81</v>
      </c>
      <c r="H2957" s="22">
        <v>130</v>
      </c>
      <c r="I2957" s="25">
        <f>INDEX('TOL2008'!B:B,MATCH(A2957,'TOL2008'!A:A,0))</f>
        <v>72200</v>
      </c>
      <c r="J2957" s="25" t="str">
        <f>INDEX(Pääluokka!$H$2:$H$100,MATCH(VALUE(LEFT(Taulukko1[[#This Row],[TOL2008]],2)),Pääluokka!$G$2:$G$100,0))</f>
        <v>Ammatillinen, tieteellinen ja tekninen toiminta</v>
      </c>
      <c r="K2957" s="25" t="str">
        <f>INDEX(Pääluokka!$I$2:$I$100,MATCH(VALUE(LEFT(Taulukko1[[#This Row],[TOL2008]],2)),Pääluokka!$G$2:$G$100,0))</f>
        <v>Palvelualat (G-N, R, S)</v>
      </c>
    </row>
    <row r="2958" spans="1:11" ht="12.75" customHeight="1">
      <c r="A2958" t="s">
        <v>3</v>
      </c>
      <c r="B2958" s="23">
        <v>41897</v>
      </c>
      <c r="C2958" t="s">
        <v>2</v>
      </c>
      <c r="E2958" s="5">
        <v>185</v>
      </c>
      <c r="F2958" s="4">
        <v>41955</v>
      </c>
      <c r="G2958" s="5">
        <v>74</v>
      </c>
      <c r="H2958" s="22">
        <v>1030</v>
      </c>
      <c r="I2958" s="25">
        <f>INDEX('TOL2008'!B:B,MATCH(A2958,'TOL2008'!A:A,0))</f>
        <v>60201</v>
      </c>
      <c r="J2958" s="25" t="str">
        <f>INDEX(Pääluokka!$H$2:$H$100,MATCH(VALUE(LEFT(Taulukko1[[#This Row],[TOL2008]],2)),Pääluokka!$G$2:$G$100,0))</f>
        <v>Informaatio ja viestintä</v>
      </c>
      <c r="K2958" s="25" t="str">
        <f>INDEX(Pääluokka!$I$2:$I$100,MATCH(VALUE(LEFT(Taulukko1[[#This Row],[TOL2008]],2)),Pääluokka!$G$2:$G$100,0))</f>
        <v>Palvelualat (G-N, R, S)</v>
      </c>
    </row>
    <row r="2959" spans="1:11" ht="12.75" customHeight="1">
      <c r="A2959" t="s">
        <v>440</v>
      </c>
      <c r="B2959" s="23">
        <v>41898</v>
      </c>
      <c r="C2959" t="s">
        <v>439</v>
      </c>
      <c r="E2959" s="5">
        <v>15</v>
      </c>
      <c r="F2959" s="4">
        <v>41946</v>
      </c>
      <c r="G2959" s="5">
        <v>5</v>
      </c>
      <c r="H2959" s="22">
        <v>15</v>
      </c>
      <c r="I2959" s="25">
        <f>INDEX('TOL2008'!B:B,MATCH(A2959,'TOL2008'!A:A,0))</f>
        <v>58130</v>
      </c>
      <c r="J2959" s="25" t="str">
        <f>INDEX(Pääluokka!$H$2:$H$100,MATCH(VALUE(LEFT(Taulukko1[[#This Row],[TOL2008]],2)),Pääluokka!$G$2:$G$100,0))</f>
        <v>Informaatio ja viestintä</v>
      </c>
      <c r="K2959" s="25" t="str">
        <f>INDEX(Pääluokka!$I$2:$I$100,MATCH(VALUE(LEFT(Taulukko1[[#This Row],[TOL2008]],2)),Pääluokka!$G$2:$G$100,0))</f>
        <v>Palvelualat (G-N, R, S)</v>
      </c>
    </row>
    <row r="2960" spans="1:11" ht="12.75" customHeight="1">
      <c r="A2960" t="s">
        <v>103</v>
      </c>
      <c r="B2960" s="23">
        <v>41898</v>
      </c>
      <c r="C2960" s="21" t="s">
        <v>4417</v>
      </c>
      <c r="D2960" s="24"/>
      <c r="E2960" s="21">
        <v>700</v>
      </c>
      <c r="F2960" s="23">
        <v>42131</v>
      </c>
      <c r="G2960" s="21">
        <v>121</v>
      </c>
      <c r="H2960" s="24">
        <v>3300</v>
      </c>
      <c r="I2960" s="25">
        <f>INDEX('TOL2008'!B:B,MATCH(A2960,'TOL2008'!A:A,0))</f>
        <v>84130</v>
      </c>
      <c r="J2960" s="25" t="str">
        <f>INDEX(Pääluokka!$H$2:$H$100,MATCH(VALUE(LEFT(Taulukko1[[#This Row],[TOL2008]],2)),Pääluokka!$G$2:$G$100,0))</f>
        <v>Julkinen hallinto ja maanpuolustus; pakollinen sosiaalivakuutus</v>
      </c>
      <c r="K2960" s="25" t="str">
        <f>INDEX(Pääluokka!$I$2:$I$100,MATCH(VALUE(LEFT(Taulukko1[[#This Row],[TOL2008]],2)),Pääluokka!$G$2:$G$100,0))</f>
        <v>Muut toimialat (O-Q, T-X)</v>
      </c>
    </row>
    <row r="2961" spans="1:11" ht="12.75" customHeight="1">
      <c r="A2961" t="s">
        <v>321</v>
      </c>
      <c r="B2961" s="23">
        <v>41899</v>
      </c>
      <c r="C2961" t="s">
        <v>320</v>
      </c>
      <c r="D2961" s="5" t="s">
        <v>25</v>
      </c>
      <c r="E2961" s="5">
        <v>9</v>
      </c>
      <c r="F2961" s="4">
        <v>41921</v>
      </c>
      <c r="G2961" s="5">
        <v>0</v>
      </c>
      <c r="H2961" s="22">
        <v>570</v>
      </c>
      <c r="I2961" s="25">
        <f>INDEX('TOL2008'!B:B,MATCH(A2961,'TOL2008'!A:A,0))</f>
        <v>22110</v>
      </c>
      <c r="J2961" s="25" t="str">
        <f>INDEX(Pääluokka!$H$2:$H$100,MATCH(VALUE(LEFT(Taulukko1[[#This Row],[TOL2008]],2)),Pääluokka!$G$2:$G$100,0))</f>
        <v>Teollisuus</v>
      </c>
      <c r="K2961" s="25" t="str">
        <f>INDEX(Pääluokka!$I$2:$I$100,MATCH(VALUE(LEFT(Taulukko1[[#This Row],[TOL2008]],2)),Pääluokka!$G$2:$G$100,0))</f>
        <v>Teollisuus (C-E)</v>
      </c>
    </row>
    <row r="2962" spans="1:11" ht="12.75" customHeight="1">
      <c r="A2962" t="s">
        <v>560</v>
      </c>
      <c r="B2962" s="23">
        <v>41900</v>
      </c>
      <c r="C2962" t="s">
        <v>559</v>
      </c>
      <c r="E2962" s="5">
        <v>122</v>
      </c>
      <c r="F2962" s="4">
        <v>41955</v>
      </c>
      <c r="G2962" s="5">
        <v>117</v>
      </c>
      <c r="H2962" s="22">
        <v>122</v>
      </c>
      <c r="I2962" s="25">
        <f>INDEX('TOL2008'!B:B,MATCH(A2962,'TOL2008'!A:A,0))</f>
        <v>46521</v>
      </c>
      <c r="J2962" s="25" t="str">
        <f>INDEX(Pääluokka!$H$2:$H$100,MATCH(VALUE(LEFT(Taulukko1[[#This Row],[TOL2008]],2)),Pääluokka!$G$2:$G$100,0))</f>
        <v>Tukku- ja vähittäiskauppa; moottoriajoneuvojen ja moottoripyörien korjaus</v>
      </c>
      <c r="K2962" s="25" t="str">
        <f>INDEX(Pääluokka!$I$2:$I$100,MATCH(VALUE(LEFT(Taulukko1[[#This Row],[TOL2008]],2)),Pääluokka!$G$2:$G$100,0))</f>
        <v>Palvelualat (G-N, R, S)</v>
      </c>
    </row>
    <row r="2963" spans="1:11" ht="12.75" customHeight="1">
      <c r="A2963" t="s">
        <v>177</v>
      </c>
      <c r="B2963" s="23">
        <v>41900</v>
      </c>
      <c r="C2963" t="s">
        <v>176</v>
      </c>
      <c r="E2963" s="5">
        <v>6</v>
      </c>
      <c r="F2963" s="4"/>
      <c r="G2963" s="5"/>
      <c r="H2963" s="22">
        <v>30</v>
      </c>
      <c r="I2963" s="25">
        <f>INDEX('TOL2008'!B:B,MATCH(A2963,'TOL2008'!A:A,0))</f>
        <v>58142</v>
      </c>
      <c r="J2963" s="25" t="str">
        <f>INDEX(Pääluokka!$H$2:$H$100,MATCH(VALUE(LEFT(Taulukko1[[#This Row],[TOL2008]],2)),Pääluokka!$G$2:$G$100,0))</f>
        <v>Informaatio ja viestintä</v>
      </c>
      <c r="K2963" s="25" t="str">
        <f>INDEX(Pääluokka!$I$2:$I$100,MATCH(VALUE(LEFT(Taulukko1[[#This Row],[TOL2008]],2)),Pääluokka!$G$2:$G$100,0))</f>
        <v>Palvelualat (G-N, R, S)</v>
      </c>
    </row>
    <row r="2964" spans="1:11" ht="12.75" customHeight="1">
      <c r="A2964" t="s">
        <v>59</v>
      </c>
      <c r="B2964" s="23">
        <v>41900</v>
      </c>
      <c r="C2964" t="s">
        <v>58</v>
      </c>
      <c r="E2964" s="5">
        <v>50</v>
      </c>
      <c r="F2964" s="4">
        <v>41960</v>
      </c>
      <c r="G2964" s="5">
        <v>4</v>
      </c>
      <c r="H2964" s="22">
        <v>350</v>
      </c>
      <c r="I2964" s="25">
        <f>INDEX('TOL2008'!B:B,MATCH(A2964,'TOL2008'!A:A,0))</f>
        <v>64190</v>
      </c>
      <c r="J2964" s="25" t="str">
        <f>INDEX(Pääluokka!$H$2:$H$100,MATCH(VALUE(LEFT(Taulukko1[[#This Row],[TOL2008]],2)),Pääluokka!$G$2:$G$100,0))</f>
        <v>Rahoitus- ja vakuutustoiminta</v>
      </c>
      <c r="K2964" s="25" t="str">
        <f>INDEX(Pääluokka!$I$2:$I$100,MATCH(VALUE(LEFT(Taulukko1[[#This Row],[TOL2008]],2)),Pääluokka!$G$2:$G$100,0))</f>
        <v>Palvelualat (G-N, R, S)</v>
      </c>
    </row>
    <row r="2965" spans="1:11" ht="12.75" customHeight="1">
      <c r="A2965" s="21" t="s">
        <v>264</v>
      </c>
      <c r="B2965" s="23">
        <v>41901</v>
      </c>
      <c r="C2965" s="21" t="s">
        <v>4391</v>
      </c>
      <c r="D2965" s="24">
        <v>60</v>
      </c>
      <c r="E2965" s="24">
        <v>110</v>
      </c>
      <c r="F2965" s="23">
        <v>41969</v>
      </c>
      <c r="G2965" s="24">
        <v>30</v>
      </c>
      <c r="H2965" s="22">
        <v>340</v>
      </c>
      <c r="I2965" s="25">
        <f>INDEX('TOL2008'!B:B,MATCH(A2965,'TOL2008'!A:A,0))</f>
        <v>23120</v>
      </c>
      <c r="J2965" s="25" t="str">
        <f>INDEX(Pääluokka!$H$2:$H$100,MATCH(VALUE(LEFT(Taulukko1[[#This Row],[TOL2008]],2)),Pääluokka!$G$2:$G$100,0))</f>
        <v>Teollisuus</v>
      </c>
      <c r="K2965" s="25" t="str">
        <f>INDEX(Pääluokka!$I$2:$I$100,MATCH(VALUE(LEFT(Taulukko1[[#This Row],[TOL2008]],2)),Pääluokka!$G$2:$G$100,0))</f>
        <v>Teollisuus (C-E)</v>
      </c>
    </row>
    <row r="2966" spans="1:11" ht="12.75" customHeight="1">
      <c r="A2966" s="21" t="s">
        <v>118</v>
      </c>
      <c r="B2966" s="23">
        <v>41901</v>
      </c>
      <c r="C2966" s="21" t="s">
        <v>117</v>
      </c>
      <c r="D2966" s="24" t="s">
        <v>25</v>
      </c>
      <c r="E2966" s="24">
        <v>25</v>
      </c>
      <c r="F2966" s="23">
        <v>41956</v>
      </c>
      <c r="G2966" s="24">
        <v>13</v>
      </c>
      <c r="H2966" s="22">
        <v>100</v>
      </c>
      <c r="I2966" s="25">
        <f>INDEX('TOL2008'!B:B,MATCH(A2966,'TOL2008'!A:A,0))</f>
        <v>93210</v>
      </c>
      <c r="J2966" s="25" t="str">
        <f>INDEX(Pääluokka!$H$2:$H$100,MATCH(VALUE(LEFT(Taulukko1[[#This Row],[TOL2008]],2)),Pääluokka!$G$2:$G$100,0))</f>
        <v>Taiteet, viihde ja virkistys</v>
      </c>
      <c r="K2966" s="25" t="str">
        <f>INDEX(Pääluokka!$I$2:$I$100,MATCH(VALUE(LEFT(Taulukko1[[#This Row],[TOL2008]],2)),Pääluokka!$G$2:$G$100,0))</f>
        <v>Palvelualat (G-N, R, S)</v>
      </c>
    </row>
    <row r="2967" spans="1:11" ht="12.75" customHeight="1">
      <c r="A2967" s="21" t="s">
        <v>122</v>
      </c>
      <c r="B2967" s="23">
        <v>41901</v>
      </c>
      <c r="C2967" s="21" t="s">
        <v>121</v>
      </c>
      <c r="D2967" s="24"/>
      <c r="E2967" s="24"/>
      <c r="F2967" s="23"/>
      <c r="G2967" s="24"/>
      <c r="H2967" s="22">
        <v>100</v>
      </c>
      <c r="I2967" s="25">
        <f>INDEX('TOL2008'!B:B,MATCH(A2967,'TOL2008'!A:A,0))</f>
        <v>68209</v>
      </c>
      <c r="J2967" s="25" t="str">
        <f>INDEX(Pääluokka!$H$2:$H$100,MATCH(VALUE(LEFT(Taulukko1[[#This Row],[TOL2008]],2)),Pääluokka!$G$2:$G$100,0))</f>
        <v>Kiinteistöalan toiminta</v>
      </c>
      <c r="K2967" s="25" t="str">
        <f>INDEX(Pääluokka!$I$2:$I$100,MATCH(VALUE(LEFT(Taulukko1[[#This Row],[TOL2008]],2)),Pääluokka!$G$2:$G$100,0))</f>
        <v>Palvelualat (G-N, R, S)</v>
      </c>
    </row>
    <row r="2968" spans="1:11" ht="12.75" customHeight="1">
      <c r="A2968" s="21" t="s">
        <v>15</v>
      </c>
      <c r="B2968" s="23">
        <v>41904</v>
      </c>
      <c r="C2968" s="21" t="s">
        <v>14</v>
      </c>
      <c r="D2968" s="24"/>
      <c r="E2968" s="24"/>
      <c r="F2968" s="23"/>
      <c r="G2968" s="24"/>
      <c r="H2968" s="22">
        <v>250</v>
      </c>
      <c r="I2968" s="25">
        <f>INDEX('TOL2008'!B:B,MATCH(A2968,'TOL2008'!A:A,0))</f>
        <v>49100</v>
      </c>
      <c r="J2968" s="25" t="str">
        <f>INDEX(Pääluokka!$H$2:$H$100,MATCH(VALUE(LEFT(Taulukko1[[#This Row],[TOL2008]],2)),Pääluokka!$G$2:$G$100,0))</f>
        <v>Kuljetus ja varastointi</v>
      </c>
      <c r="K2968" s="25" t="str">
        <f>INDEX(Pääluokka!$I$2:$I$100,MATCH(VALUE(LEFT(Taulukko1[[#This Row],[TOL2008]],2)),Pääluokka!$G$2:$G$100,0))</f>
        <v>Palvelualat (G-N, R, S)</v>
      </c>
    </row>
    <row r="2969" spans="1:11" ht="12.75" customHeight="1">
      <c r="A2969" t="s">
        <v>6</v>
      </c>
      <c r="B2969" s="23">
        <v>41904</v>
      </c>
      <c r="C2969" s="21" t="s">
        <v>4408</v>
      </c>
      <c r="D2969" s="24">
        <v>43</v>
      </c>
      <c r="E2969" s="21"/>
      <c r="F2969" s="23">
        <v>42027</v>
      </c>
      <c r="G2969" s="21">
        <v>0</v>
      </c>
      <c r="H2969" s="24">
        <v>50</v>
      </c>
      <c r="I2969" s="25">
        <f>INDEX('TOL2008'!B:B,MATCH(A2969,'TOL2008'!A:A,0))</f>
        <v>20150</v>
      </c>
      <c r="J2969" s="25" t="str">
        <f>INDEX(Pääluokka!$H$2:$H$100,MATCH(VALUE(LEFT(Taulukko1[[#This Row],[TOL2008]],2)),Pääluokka!$G$2:$G$100,0))</f>
        <v>Teollisuus</v>
      </c>
      <c r="K2969" s="25" t="str">
        <f>INDEX(Pääluokka!$I$2:$I$100,MATCH(VALUE(LEFT(Taulukko1[[#This Row],[TOL2008]],2)),Pääluokka!$G$2:$G$100,0))</f>
        <v>Teollisuus (C-E)</v>
      </c>
    </row>
    <row r="2970" spans="1:11" ht="12.75" customHeight="1">
      <c r="A2970" s="21" t="s">
        <v>430</v>
      </c>
      <c r="B2970" s="23">
        <v>41905</v>
      </c>
      <c r="C2970" s="21" t="s">
        <v>431</v>
      </c>
      <c r="D2970" s="24"/>
      <c r="E2970" s="24">
        <v>49</v>
      </c>
      <c r="F2970" s="23">
        <v>41955</v>
      </c>
      <c r="G2970" s="24">
        <v>34</v>
      </c>
      <c r="H2970" s="22">
        <v>700</v>
      </c>
      <c r="I2970" s="25">
        <f>INDEX('TOL2008'!B:B,MATCH(A2970,'TOL2008'!A:A,0))</f>
        <v>46431</v>
      </c>
      <c r="J2970" s="25" t="str">
        <f>INDEX(Pääluokka!$H$2:$H$100,MATCH(VALUE(LEFT(Taulukko1[[#This Row],[TOL2008]],2)),Pääluokka!$G$2:$G$100,0))</f>
        <v>Tukku- ja vähittäiskauppa; moottoriajoneuvojen ja moottoripyörien korjaus</v>
      </c>
      <c r="K2970" s="25" t="str">
        <f>INDEX(Pääluokka!$I$2:$I$100,MATCH(VALUE(LEFT(Taulukko1[[#This Row],[TOL2008]],2)),Pääluokka!$G$2:$G$100,0))</f>
        <v>Palvelualat (G-N, R, S)</v>
      </c>
    </row>
    <row r="2971" spans="1:11" ht="12.75" customHeight="1">
      <c r="A2971" t="s">
        <v>405</v>
      </c>
      <c r="B2971" s="23">
        <v>41905</v>
      </c>
      <c r="C2971" t="s">
        <v>404</v>
      </c>
      <c r="D2971" s="5">
        <v>65</v>
      </c>
      <c r="E2971" s="5"/>
      <c r="F2971" s="4">
        <v>41925</v>
      </c>
      <c r="G2971" s="5"/>
      <c r="H2971" s="22">
        <v>135</v>
      </c>
      <c r="I2971" s="25">
        <f>INDEX('TOL2008'!B:B,MATCH(A2971,'TOL2008'!A:A,0))</f>
        <v>25110</v>
      </c>
      <c r="J2971" s="25" t="str">
        <f>INDEX(Pääluokka!$H$2:$H$100,MATCH(VALUE(LEFT(Taulukko1[[#This Row],[TOL2008]],2)),Pääluokka!$G$2:$G$100,0))</f>
        <v>Teollisuus</v>
      </c>
      <c r="K2971" s="25" t="str">
        <f>INDEX(Pääluokka!$I$2:$I$100,MATCH(VALUE(LEFT(Taulukko1[[#This Row],[TOL2008]],2)),Pääluokka!$G$2:$G$100,0))</f>
        <v>Teollisuus (C-E)</v>
      </c>
    </row>
    <row r="2972" spans="1:11" ht="12.75" customHeight="1">
      <c r="A2972" t="s">
        <v>297</v>
      </c>
      <c r="B2972" s="23">
        <v>41905</v>
      </c>
      <c r="C2972" t="s">
        <v>4387</v>
      </c>
      <c r="E2972" s="5">
        <v>28</v>
      </c>
      <c r="F2972" s="4">
        <v>41968</v>
      </c>
      <c r="G2972" s="5">
        <v>9</v>
      </c>
      <c r="H2972" s="22">
        <v>166</v>
      </c>
      <c r="I2972" s="25">
        <f>INDEX('TOL2008'!B:B,MATCH(A2972,'TOL2008'!A:A,0))</f>
        <v>47111</v>
      </c>
      <c r="J2972" s="25" t="str">
        <f>INDEX(Pääluokka!$H$2:$H$100,MATCH(VALUE(LEFT(Taulukko1[[#This Row],[TOL2008]],2)),Pääluokka!$G$2:$G$100,0))</f>
        <v>Tukku- ja vähittäiskauppa; moottoriajoneuvojen ja moottoripyörien korjaus</v>
      </c>
      <c r="K2972" s="25" t="str">
        <f>INDEX(Pääluokka!$I$2:$I$100,MATCH(VALUE(LEFT(Taulukko1[[#This Row],[TOL2008]],2)),Pääluokka!$G$2:$G$100,0))</f>
        <v>Palvelualat (G-N, R, S)</v>
      </c>
    </row>
    <row r="2973" spans="1:11" ht="12.75" customHeight="1">
      <c r="A2973" s="21" t="s">
        <v>630</v>
      </c>
      <c r="B2973" s="23">
        <v>41907</v>
      </c>
      <c r="C2973" s="21" t="s">
        <v>629</v>
      </c>
      <c r="D2973" s="24"/>
      <c r="E2973" s="24"/>
      <c r="F2973" s="23"/>
      <c r="G2973" s="24"/>
      <c r="H2973" s="22">
        <v>50</v>
      </c>
      <c r="I2973" s="25">
        <f>INDEX('TOL2008'!B:B,MATCH(A2973,'TOL2008'!A:A,0))</f>
        <v>47521</v>
      </c>
      <c r="J2973" s="25" t="str">
        <f>INDEX(Pääluokka!$H$2:$H$100,MATCH(VALUE(LEFT(Taulukko1[[#This Row],[TOL2008]],2)),Pääluokka!$G$2:$G$100,0))</f>
        <v>Tukku- ja vähittäiskauppa; moottoriajoneuvojen ja moottoripyörien korjaus</v>
      </c>
      <c r="K2973" s="25" t="str">
        <f>INDEX(Pääluokka!$I$2:$I$100,MATCH(VALUE(LEFT(Taulukko1[[#This Row],[TOL2008]],2)),Pääluokka!$G$2:$G$100,0))</f>
        <v>Palvelualat (G-N, R, S)</v>
      </c>
    </row>
    <row r="2974" spans="1:11" ht="12.75" customHeight="1">
      <c r="A2974" s="21" t="s">
        <v>600</v>
      </c>
      <c r="B2974" s="23">
        <v>41907</v>
      </c>
      <c r="C2974" s="21" t="s">
        <v>599</v>
      </c>
      <c r="D2974" s="24"/>
      <c r="E2974" s="24">
        <v>350</v>
      </c>
      <c r="F2974" s="23">
        <v>41957</v>
      </c>
      <c r="G2974" s="24">
        <v>270</v>
      </c>
      <c r="H2974" s="22">
        <v>350</v>
      </c>
      <c r="I2974" s="25">
        <f>INDEX('TOL2008'!B:B,MATCH(A2974,'TOL2008'!A:A,0))</f>
        <v>62010</v>
      </c>
      <c r="J2974" s="25" t="str">
        <f>INDEX(Pääluokka!$H$2:$H$100,MATCH(VALUE(LEFT(Taulukko1[[#This Row],[TOL2008]],2)),Pääluokka!$G$2:$G$100,0))</f>
        <v>Informaatio ja viestintä</v>
      </c>
      <c r="K2974" s="25" t="str">
        <f>INDEX(Pääluokka!$I$2:$I$100,MATCH(VALUE(LEFT(Taulukko1[[#This Row],[TOL2008]],2)),Pääluokka!$G$2:$G$100,0))</f>
        <v>Palvelualat (G-N, R, S)</v>
      </c>
    </row>
    <row r="2975" spans="1:11" ht="12.75" customHeight="1">
      <c r="A2975" s="21" t="s">
        <v>532</v>
      </c>
      <c r="B2975" s="23">
        <v>41907</v>
      </c>
      <c r="C2975" s="21" t="s">
        <v>4372</v>
      </c>
      <c r="D2975" s="24"/>
      <c r="E2975" s="24">
        <v>30</v>
      </c>
      <c r="F2975" s="23">
        <v>41995</v>
      </c>
      <c r="G2975" s="24">
        <v>0</v>
      </c>
      <c r="H2975" s="22">
        <v>113</v>
      </c>
      <c r="I2975" s="25">
        <f>INDEX('TOL2008'!B:B,MATCH(A2975,'TOL2008'!A:A,0))</f>
        <v>51101</v>
      </c>
      <c r="J2975" s="25" t="str">
        <f>INDEX(Pääluokka!$H$2:$H$100,MATCH(VALUE(LEFT(Taulukko1[[#This Row],[TOL2008]],2)),Pääluokka!$G$2:$G$100,0))</f>
        <v>Kuljetus ja varastointi</v>
      </c>
      <c r="K2975" s="25" t="str">
        <f>INDEX(Pääluokka!$I$2:$I$100,MATCH(VALUE(LEFT(Taulukko1[[#This Row],[TOL2008]],2)),Pääluokka!$G$2:$G$100,0))</f>
        <v>Palvelualat (G-N, R, S)</v>
      </c>
    </row>
    <row r="2976" spans="1:11" ht="12.75" customHeight="1">
      <c r="A2976" s="21" t="s">
        <v>4381</v>
      </c>
      <c r="B2976" s="23">
        <v>41907</v>
      </c>
      <c r="C2976" s="21" t="s">
        <v>4382</v>
      </c>
      <c r="D2976" s="24">
        <v>70</v>
      </c>
      <c r="E2976" s="24">
        <v>9</v>
      </c>
      <c r="F2976" s="23">
        <v>41971</v>
      </c>
      <c r="G2976" s="24">
        <v>0</v>
      </c>
      <c r="H2976" s="22">
        <v>70</v>
      </c>
      <c r="I2976" s="25">
        <f>INDEX('TOL2008'!B:B,MATCH(A2976,'TOL2008'!A:A,0))</f>
        <v>86102</v>
      </c>
      <c r="J2976" s="25" t="str">
        <f>INDEX(Pääluokka!$H$2:$H$100,MATCH(VALUE(LEFT(Taulukko1[[#This Row],[TOL2008]],2)),Pääluokka!$G$2:$G$100,0))</f>
        <v>Terveys- ja sosiaalipalvelut</v>
      </c>
      <c r="K2976" s="25" t="str">
        <f>INDEX(Pääluokka!$I$2:$I$100,MATCH(VALUE(LEFT(Taulukko1[[#This Row],[TOL2008]],2)),Pääluokka!$G$2:$G$100,0))</f>
        <v>Muut toimialat (O-Q, T-X)</v>
      </c>
    </row>
    <row r="2977" spans="1:11" ht="12.75" customHeight="1">
      <c r="A2977" t="s">
        <v>311</v>
      </c>
      <c r="B2977" s="23">
        <v>41907</v>
      </c>
      <c r="C2977" s="21" t="s">
        <v>310</v>
      </c>
      <c r="D2977" s="24">
        <v>200</v>
      </c>
      <c r="E2977" s="24"/>
      <c r="F2977" s="23">
        <v>41934</v>
      </c>
      <c r="G2977" s="24">
        <v>0</v>
      </c>
      <c r="H2977" s="22">
        <v>200</v>
      </c>
      <c r="I2977" s="25">
        <f>INDEX('TOL2008'!B:B,MATCH(A2977,'TOL2008'!A:A,0))</f>
        <v>52291</v>
      </c>
      <c r="J2977" s="25" t="str">
        <f>INDEX(Pääluokka!$H$2:$H$100,MATCH(VALUE(LEFT(Taulukko1[[#This Row],[TOL2008]],2)),Pääluokka!$G$2:$G$100,0))</f>
        <v>Kuljetus ja varastointi</v>
      </c>
      <c r="K2977" s="25" t="str">
        <f>INDEX(Pääluokka!$I$2:$I$100,MATCH(VALUE(LEFT(Taulukko1[[#This Row],[TOL2008]],2)),Pääluokka!$G$2:$G$100,0))</f>
        <v>Palvelualat (G-N, R, S)</v>
      </c>
    </row>
    <row r="2978" spans="1:11" ht="12.75" customHeight="1">
      <c r="A2978" s="21" t="s">
        <v>341</v>
      </c>
      <c r="B2978" s="23">
        <v>41908</v>
      </c>
      <c r="C2978" s="21" t="s">
        <v>340</v>
      </c>
      <c r="D2978" s="24"/>
      <c r="E2978" s="24"/>
      <c r="F2978" s="23"/>
      <c r="G2978" s="24"/>
      <c r="H2978" s="22">
        <v>25</v>
      </c>
      <c r="I2978" s="25">
        <f>INDEX('TOL2008'!B:B,MATCH(A2978,'TOL2008'!A:A,0))</f>
        <v>82200</v>
      </c>
      <c r="J2978" s="25" t="str">
        <f>INDEX(Pääluokka!$H$2:$H$100,MATCH(VALUE(LEFT(Taulukko1[[#This Row],[TOL2008]],2)),Pääluokka!$G$2:$G$100,0))</f>
        <v>Hallinto- ja tukipalvelutoiminta</v>
      </c>
      <c r="K2978" s="25" t="str">
        <f>INDEX(Pääluokka!$I$2:$I$100,MATCH(VALUE(LEFT(Taulukko1[[#This Row],[TOL2008]],2)),Pääluokka!$G$2:$G$100,0))</f>
        <v>Palvelualat (G-N, R, S)</v>
      </c>
    </row>
    <row r="2979" spans="1:11" ht="12.75" customHeight="1">
      <c r="A2979" t="s">
        <v>410</v>
      </c>
      <c r="B2979" s="23">
        <v>41911</v>
      </c>
      <c r="C2979" t="s">
        <v>409</v>
      </c>
      <c r="E2979" s="5">
        <v>27</v>
      </c>
      <c r="F2979" s="4">
        <v>41968</v>
      </c>
      <c r="G2979" s="5">
        <v>22</v>
      </c>
      <c r="H2979" s="22">
        <v>77</v>
      </c>
      <c r="I2979" s="25">
        <f>INDEX('TOL2008'!B:B,MATCH(A2979,'TOL2008'!A:A,0))</f>
        <v>61100</v>
      </c>
      <c r="J2979" s="25" t="str">
        <f>INDEX(Pääluokka!$H$2:$H$100,MATCH(VALUE(LEFT(Taulukko1[[#This Row],[TOL2008]],2)),Pääluokka!$G$2:$G$100,0))</f>
        <v>Informaatio ja viestintä</v>
      </c>
      <c r="K2979" s="25" t="str">
        <f>INDEX(Pääluokka!$I$2:$I$100,MATCH(VALUE(LEFT(Taulukko1[[#This Row],[TOL2008]],2)),Pääluokka!$G$2:$G$100,0))</f>
        <v>Palvelualat (G-N, R, S)</v>
      </c>
    </row>
    <row r="2980" spans="1:11" ht="12.75" customHeight="1">
      <c r="A2980" t="s">
        <v>520</v>
      </c>
      <c r="B2980" s="23">
        <v>41912</v>
      </c>
      <c r="C2980" t="s">
        <v>4375</v>
      </c>
      <c r="E2980" s="5">
        <v>90</v>
      </c>
      <c r="F2980" s="4">
        <v>41984</v>
      </c>
      <c r="G2980" s="5">
        <v>25</v>
      </c>
      <c r="H2980" s="22">
        <v>700</v>
      </c>
      <c r="I2980" s="25">
        <f>INDEX('TOL2008'!B:B,MATCH(A2980,'TOL2008'!A:A,0))</f>
        <v>51101</v>
      </c>
      <c r="J2980" s="25" t="str">
        <f>INDEX(Pääluokka!$H$2:$H$100,MATCH(VALUE(LEFT(Taulukko1[[#This Row],[TOL2008]],2)),Pääluokka!$G$2:$G$100,0))</f>
        <v>Kuljetus ja varastointi</v>
      </c>
      <c r="K2980" s="25" t="str">
        <f>INDEX(Pääluokka!$I$2:$I$100,MATCH(VALUE(LEFT(Taulukko1[[#This Row],[TOL2008]],2)),Pääluokka!$G$2:$G$100,0))</f>
        <v>Palvelualat (G-N, R, S)</v>
      </c>
    </row>
    <row r="2981" spans="1:11" ht="12.75" customHeight="1">
      <c r="A2981" s="21" t="s">
        <v>516</v>
      </c>
      <c r="B2981" s="23">
        <v>41912</v>
      </c>
      <c r="C2981" s="21" t="s">
        <v>515</v>
      </c>
      <c r="D2981" s="24"/>
      <c r="E2981" s="24"/>
      <c r="F2981" s="23"/>
      <c r="G2981" s="24"/>
      <c r="H2981" s="22">
        <v>9</v>
      </c>
      <c r="I2981" s="25">
        <f>INDEX('TOL2008'!B:B,MATCH(A2981,'TOL2008'!A:A,0))</f>
        <v>58120</v>
      </c>
      <c r="J2981" s="25" t="str">
        <f>INDEX(Pääluokka!$H$2:$H$100,MATCH(VALUE(LEFT(Taulukko1[[#This Row],[TOL2008]],2)),Pääluokka!$G$2:$G$100,0))</f>
        <v>Informaatio ja viestintä</v>
      </c>
      <c r="K2981" s="25" t="str">
        <f>INDEX(Pääluokka!$I$2:$I$100,MATCH(VALUE(LEFT(Taulukko1[[#This Row],[TOL2008]],2)),Pääluokka!$G$2:$G$100,0))</f>
        <v>Palvelualat (G-N, R, S)</v>
      </c>
    </row>
    <row r="2982" spans="1:11" ht="12.75" customHeight="1">
      <c r="A2982" t="s">
        <v>109</v>
      </c>
      <c r="B2982" s="23">
        <v>41912</v>
      </c>
      <c r="C2982" t="s">
        <v>108</v>
      </c>
      <c r="E2982" s="5">
        <v>17</v>
      </c>
      <c r="F2982" s="4">
        <v>41940</v>
      </c>
      <c r="G2982" s="5">
        <v>8</v>
      </c>
      <c r="H2982" s="22">
        <v>91</v>
      </c>
      <c r="I2982" s="25">
        <f>INDEX('TOL2008'!B:B,MATCH(A2982,'TOL2008'!A:A,0))</f>
        <v>62010</v>
      </c>
      <c r="J2982" s="25" t="str">
        <f>INDEX(Pääluokka!$H$2:$H$100,MATCH(VALUE(LEFT(Taulukko1[[#This Row],[TOL2008]],2)),Pääluokka!$G$2:$G$100,0))</f>
        <v>Informaatio ja viestintä</v>
      </c>
      <c r="K2982" s="25" t="str">
        <f>INDEX(Pääluokka!$I$2:$I$100,MATCH(VALUE(LEFT(Taulukko1[[#This Row],[TOL2008]],2)),Pääluokka!$G$2:$G$100,0))</f>
        <v>Palvelualat (G-N, R, S)</v>
      </c>
    </row>
    <row r="2983" spans="1:11" ht="12.75" customHeight="1">
      <c r="A2983" t="s">
        <v>609</v>
      </c>
      <c r="B2983" s="23">
        <v>41913</v>
      </c>
      <c r="C2983" t="s">
        <v>608</v>
      </c>
      <c r="D2983" s="5" t="s">
        <v>25</v>
      </c>
      <c r="E2983" s="5"/>
      <c r="F2983" s="4">
        <v>41953</v>
      </c>
      <c r="G2983" s="5">
        <v>56</v>
      </c>
      <c r="H2983" s="22">
        <v>56</v>
      </c>
      <c r="I2983" s="25">
        <f>INDEX('TOL2008'!B:B,MATCH(A2983,'TOL2008'!A:A,0))</f>
        <v>71129</v>
      </c>
      <c r="J2983" s="25" t="str">
        <f>INDEX(Pääluokka!$H$2:$H$100,MATCH(VALUE(LEFT(Taulukko1[[#This Row],[TOL2008]],2)),Pääluokka!$G$2:$G$100,0))</f>
        <v>Ammatillinen, tieteellinen ja tekninen toiminta</v>
      </c>
      <c r="K2983" s="25" t="str">
        <f>INDEX(Pääluokka!$I$2:$I$100,MATCH(VALUE(LEFT(Taulukko1[[#This Row],[TOL2008]],2)),Pääluokka!$G$2:$G$100,0))</f>
        <v>Palvelualat (G-N, R, S)</v>
      </c>
    </row>
    <row r="2984" spans="1:11" ht="12.75" customHeight="1">
      <c r="A2984" t="s">
        <v>547</v>
      </c>
      <c r="B2984" s="23">
        <v>41913</v>
      </c>
      <c r="C2984" t="s">
        <v>546</v>
      </c>
      <c r="E2984" s="5">
        <v>9</v>
      </c>
      <c r="F2984" s="4"/>
      <c r="G2984" s="5"/>
      <c r="H2984" s="22">
        <v>31</v>
      </c>
      <c r="I2984" s="25">
        <f>INDEX('TOL2008'!B:B,MATCH(A2984,'TOL2008'!A:A,0))</f>
        <v>72192</v>
      </c>
      <c r="J2984" s="25" t="str">
        <f>INDEX(Pääluokka!$H$2:$H$100,MATCH(VALUE(LEFT(Taulukko1[[#This Row],[TOL2008]],2)),Pääluokka!$G$2:$G$100,0))</f>
        <v>Ammatillinen, tieteellinen ja tekninen toiminta</v>
      </c>
      <c r="K2984" s="25" t="str">
        <f>INDEX(Pääluokka!$I$2:$I$100,MATCH(VALUE(LEFT(Taulukko1[[#This Row],[TOL2008]],2)),Pääluokka!$G$2:$G$100,0))</f>
        <v>Palvelualat (G-N, R, S)</v>
      </c>
    </row>
    <row r="2985" spans="1:11" ht="12.75" customHeight="1">
      <c r="A2985" t="s">
        <v>525</v>
      </c>
      <c r="B2985" s="23">
        <v>41913</v>
      </c>
      <c r="C2985" t="s">
        <v>524</v>
      </c>
      <c r="D2985" s="5" t="s">
        <v>25</v>
      </c>
      <c r="E2985" s="5"/>
      <c r="F2985" s="4">
        <v>41948</v>
      </c>
      <c r="G2985" s="5">
        <v>7</v>
      </c>
      <c r="H2985" s="22">
        <v>50</v>
      </c>
      <c r="I2985" s="25">
        <f>INDEX('TOL2008'!B:B,MATCH(A2985,'TOL2008'!A:A,0))</f>
        <v>28300</v>
      </c>
      <c r="J2985" s="25" t="str">
        <f>INDEX(Pääluokka!$H$2:$H$100,MATCH(VALUE(LEFT(Taulukko1[[#This Row],[TOL2008]],2)),Pääluokka!$G$2:$G$100,0))</f>
        <v>Teollisuus</v>
      </c>
      <c r="K2985" s="25" t="str">
        <f>INDEX(Pääluokka!$I$2:$I$100,MATCH(VALUE(LEFT(Taulukko1[[#This Row],[TOL2008]],2)),Pääluokka!$G$2:$G$100,0))</f>
        <v>Teollisuus (C-E)</v>
      </c>
    </row>
    <row r="2986" spans="1:11" ht="12.75" customHeight="1">
      <c r="A2986" t="s">
        <v>90</v>
      </c>
      <c r="B2986" s="23">
        <v>41913</v>
      </c>
      <c r="C2986" t="s">
        <v>89</v>
      </c>
      <c r="D2986" s="5">
        <v>150</v>
      </c>
      <c r="E2986" s="5">
        <v>350</v>
      </c>
      <c r="F2986" s="4">
        <v>41957</v>
      </c>
      <c r="G2986" s="5">
        <v>150</v>
      </c>
      <c r="H2986" s="22">
        <v>350</v>
      </c>
      <c r="I2986" s="25">
        <f>INDEX('TOL2008'!B:B,MATCH(A2986,'TOL2008'!A:A,0))</f>
        <v>62030</v>
      </c>
      <c r="J2986" s="25" t="str">
        <f>INDEX(Pääluokka!$H$2:$H$100,MATCH(VALUE(LEFT(Taulukko1[[#This Row],[TOL2008]],2)),Pääluokka!$G$2:$G$100,0))</f>
        <v>Informaatio ja viestintä</v>
      </c>
      <c r="K2986" s="25" t="str">
        <f>INDEX(Pääluokka!$I$2:$I$100,MATCH(VALUE(LEFT(Taulukko1[[#This Row],[TOL2008]],2)),Pääluokka!$G$2:$G$100,0))</f>
        <v>Palvelualat (G-N, R, S)</v>
      </c>
    </row>
    <row r="2987" spans="1:11" ht="12.75" customHeight="1">
      <c r="A2987" t="s">
        <v>42</v>
      </c>
      <c r="B2987" s="23">
        <v>41913</v>
      </c>
      <c r="C2987" t="s">
        <v>4399</v>
      </c>
      <c r="E2987" s="5">
        <v>210</v>
      </c>
      <c r="F2987" s="4">
        <v>41962</v>
      </c>
      <c r="G2987" s="5">
        <v>100</v>
      </c>
      <c r="H2987" s="22">
        <v>780</v>
      </c>
      <c r="I2987" s="25">
        <f>INDEX('TOL2008'!B:B,MATCH(A2987,'TOL2008'!A:A,0))</f>
        <v>10510</v>
      </c>
      <c r="J2987" s="25" t="str">
        <f>INDEX(Pääluokka!$H$2:$H$100,MATCH(VALUE(LEFT(Taulukko1[[#This Row],[TOL2008]],2)),Pääluokka!$G$2:$G$100,0))</f>
        <v>Teollisuus</v>
      </c>
      <c r="K2987" s="25" t="str">
        <f>INDEX(Pääluokka!$I$2:$I$100,MATCH(VALUE(LEFT(Taulukko1[[#This Row],[TOL2008]],2)),Pääluokka!$G$2:$G$100,0))</f>
        <v>Teollisuus (C-E)</v>
      </c>
    </row>
    <row r="2988" spans="1:11" ht="12.75" customHeight="1">
      <c r="A2988" t="s">
        <v>339</v>
      </c>
      <c r="B2988" s="23">
        <v>41914</v>
      </c>
      <c r="C2988" t="s">
        <v>338</v>
      </c>
      <c r="D2988" s="5">
        <v>23</v>
      </c>
      <c r="E2988" s="5"/>
      <c r="F2988" s="4">
        <v>41927</v>
      </c>
      <c r="G2988" s="5">
        <v>0</v>
      </c>
      <c r="H2988" s="22">
        <v>23</v>
      </c>
      <c r="I2988" s="25">
        <f>INDEX('TOL2008'!B:B,MATCH(A2988,'TOL2008'!A:A,0))</f>
        <v>70220</v>
      </c>
      <c r="J2988" s="25" t="str">
        <f>INDEX(Pääluokka!$H$2:$H$100,MATCH(VALUE(LEFT(Taulukko1[[#This Row],[TOL2008]],2)),Pääluokka!$G$2:$G$100,0))</f>
        <v>Ammatillinen, tieteellinen ja tekninen toiminta</v>
      </c>
      <c r="K2988" s="25" t="str">
        <f>INDEX(Pääluokka!$I$2:$I$100,MATCH(VALUE(LEFT(Taulukko1[[#This Row],[TOL2008]],2)),Pääluokka!$G$2:$G$100,0))</f>
        <v>Palvelualat (G-N, R, S)</v>
      </c>
    </row>
    <row r="2989" spans="1:11" ht="12.75" customHeight="1">
      <c r="A2989" s="21" t="s">
        <v>217</v>
      </c>
      <c r="B2989" s="23">
        <v>41914</v>
      </c>
      <c r="C2989" s="21" t="s">
        <v>4393</v>
      </c>
      <c r="D2989" s="24"/>
      <c r="E2989" s="24">
        <v>130</v>
      </c>
      <c r="F2989" s="23">
        <v>41977</v>
      </c>
      <c r="G2989" s="24">
        <v>110</v>
      </c>
      <c r="H2989" s="22">
        <v>130</v>
      </c>
      <c r="I2989" s="25">
        <f>INDEX('TOL2008'!B:B,MATCH(A2989,'TOL2008'!A:A,0))</f>
        <v>62010</v>
      </c>
      <c r="J2989" s="25" t="str">
        <f>INDEX(Pääluokka!$H$2:$H$100,MATCH(VALUE(LEFT(Taulukko1[[#This Row],[TOL2008]],2)),Pääluokka!$G$2:$G$100,0))</f>
        <v>Informaatio ja viestintä</v>
      </c>
      <c r="K2989" s="25" t="str">
        <f>INDEX(Pääluokka!$I$2:$I$100,MATCH(VALUE(LEFT(Taulukko1[[#This Row],[TOL2008]],2)),Pääluokka!$G$2:$G$100,0))</f>
        <v>Palvelualat (G-N, R, S)</v>
      </c>
    </row>
    <row r="2990" spans="1:11" ht="12.75" customHeight="1">
      <c r="A2990" t="s">
        <v>182</v>
      </c>
      <c r="B2990" s="23">
        <v>41914</v>
      </c>
      <c r="C2990" t="s">
        <v>181</v>
      </c>
      <c r="D2990" s="5">
        <v>390</v>
      </c>
      <c r="E2990" s="5"/>
      <c r="F2990" s="4">
        <v>41956</v>
      </c>
      <c r="G2990" s="5">
        <v>0</v>
      </c>
      <c r="H2990" s="22">
        <v>500</v>
      </c>
      <c r="I2990" s="25">
        <f>INDEX('TOL2008'!B:B,MATCH(A2990,'TOL2008'!A:A,0))</f>
        <v>15200</v>
      </c>
      <c r="J2990" s="25" t="str">
        <f>INDEX(Pääluokka!$H$2:$H$100,MATCH(VALUE(LEFT(Taulukko1[[#This Row],[TOL2008]],2)),Pääluokka!$G$2:$G$100,0))</f>
        <v>Teollisuus</v>
      </c>
      <c r="K2990" s="25" t="str">
        <f>INDEX(Pääluokka!$I$2:$I$100,MATCH(VALUE(LEFT(Taulukko1[[#This Row],[TOL2008]],2)),Pääluokka!$G$2:$G$100,0))</f>
        <v>Teollisuus (C-E)</v>
      </c>
    </row>
    <row r="2991" spans="1:11" ht="12.75" customHeight="1">
      <c r="A2991" t="s">
        <v>166</v>
      </c>
      <c r="B2991" s="23">
        <v>41914</v>
      </c>
      <c r="C2991" t="s">
        <v>4398</v>
      </c>
      <c r="D2991" s="5">
        <v>20</v>
      </c>
      <c r="E2991" s="5">
        <v>20</v>
      </c>
      <c r="F2991" s="4">
        <v>41962</v>
      </c>
      <c r="G2991" s="5">
        <v>0</v>
      </c>
      <c r="H2991" s="22">
        <v>90</v>
      </c>
      <c r="I2991" s="25">
        <f>INDEX('TOL2008'!B:B,MATCH(A2991,'TOL2008'!A:A,0))</f>
        <v>62010</v>
      </c>
      <c r="J2991" s="25" t="str">
        <f>INDEX(Pääluokka!$H$2:$H$100,MATCH(VALUE(LEFT(Taulukko1[[#This Row],[TOL2008]],2)),Pääluokka!$G$2:$G$100,0))</f>
        <v>Informaatio ja viestintä</v>
      </c>
      <c r="K2991" s="25" t="str">
        <f>INDEX(Pääluokka!$I$2:$I$100,MATCH(VALUE(LEFT(Taulukko1[[#This Row],[TOL2008]],2)),Pääluokka!$G$2:$G$100,0))</f>
        <v>Palvelualat (G-N, R, S)</v>
      </c>
    </row>
    <row r="2992" spans="1:11" ht="12.75" customHeight="1">
      <c r="A2992" t="s">
        <v>129</v>
      </c>
      <c r="B2992" s="23">
        <v>41914</v>
      </c>
      <c r="C2992" t="s">
        <v>128</v>
      </c>
      <c r="E2992" s="5">
        <v>30</v>
      </c>
      <c r="F2992" s="4">
        <v>42059</v>
      </c>
      <c r="G2992" s="5">
        <v>16</v>
      </c>
      <c r="H2992" s="22">
        <v>30</v>
      </c>
      <c r="I2992" s="25">
        <f>INDEX('TOL2008'!B:B,MATCH(A2992,'TOL2008'!A:A,0))</f>
        <v>71121</v>
      </c>
      <c r="J2992" s="25" t="str">
        <f>INDEX(Pääluokka!$H$2:$H$100,MATCH(VALUE(LEFT(Taulukko1[[#This Row],[TOL2008]],2)),Pääluokka!$G$2:$G$100,0))</f>
        <v>Ammatillinen, tieteellinen ja tekninen toiminta</v>
      </c>
      <c r="K2992" s="25" t="str">
        <f>INDEX(Pääluokka!$I$2:$I$100,MATCH(VALUE(LEFT(Taulukko1[[#This Row],[TOL2008]],2)),Pääluokka!$G$2:$G$100,0))</f>
        <v>Palvelualat (G-N, R, S)</v>
      </c>
    </row>
    <row r="2993" spans="1:11" ht="12.75" customHeight="1">
      <c r="A2993" t="s">
        <v>39</v>
      </c>
      <c r="B2993" s="23">
        <v>41914</v>
      </c>
      <c r="C2993" t="s">
        <v>38</v>
      </c>
      <c r="D2993" s="5" t="s">
        <v>25</v>
      </c>
      <c r="E2993" s="5">
        <v>150</v>
      </c>
      <c r="F2993" s="4">
        <v>41957</v>
      </c>
      <c r="G2993" s="5">
        <v>137</v>
      </c>
      <c r="H2993" s="22">
        <v>930</v>
      </c>
      <c r="I2993" s="25">
        <f>INDEX('TOL2008'!B:B,MATCH(A2993,'TOL2008'!A:A,0))</f>
        <v>28300</v>
      </c>
      <c r="J2993" s="25" t="str">
        <f>INDEX(Pääluokka!$H$2:$H$100,MATCH(VALUE(LEFT(Taulukko1[[#This Row],[TOL2008]],2)),Pääluokka!$G$2:$G$100,0))</f>
        <v>Teollisuus</v>
      </c>
      <c r="K2993" s="25" t="str">
        <f>INDEX(Pääluokka!$I$2:$I$100,MATCH(VALUE(LEFT(Taulukko1[[#This Row],[TOL2008]],2)),Pääluokka!$G$2:$G$100,0))</f>
        <v>Teollisuus (C-E)</v>
      </c>
    </row>
    <row r="2994" spans="1:11" ht="12.75" customHeight="1">
      <c r="A2994" t="s">
        <v>615</v>
      </c>
      <c r="B2994" s="23">
        <v>41915</v>
      </c>
      <c r="C2994" t="s">
        <v>614</v>
      </c>
      <c r="E2994" s="5">
        <v>30</v>
      </c>
      <c r="F2994" s="4"/>
      <c r="G2994" s="5"/>
      <c r="H2994" s="22">
        <v>30</v>
      </c>
      <c r="I2994" s="25">
        <f>INDEX('TOL2008'!B:B,MATCH(A2994,'TOL2008'!A:A,0))</f>
        <v>28220</v>
      </c>
      <c r="J2994" s="25" t="str">
        <f>INDEX(Pääluokka!$H$2:$H$100,MATCH(VALUE(LEFT(Taulukko1[[#This Row],[TOL2008]],2)),Pääluokka!$G$2:$G$100,0))</f>
        <v>Teollisuus</v>
      </c>
      <c r="K2994" s="25" t="str">
        <f>INDEX(Pääluokka!$I$2:$I$100,MATCH(VALUE(LEFT(Taulukko1[[#This Row],[TOL2008]],2)),Pääluokka!$G$2:$G$100,0))</f>
        <v>Teollisuus (C-E)</v>
      </c>
    </row>
    <row r="2995" spans="1:11" ht="12.75" customHeight="1">
      <c r="A2995" t="s">
        <v>555</v>
      </c>
      <c r="B2995" s="23">
        <v>41915</v>
      </c>
      <c r="C2995" t="s">
        <v>554</v>
      </c>
      <c r="E2995" s="5">
        <v>6</v>
      </c>
      <c r="F2995" s="4">
        <v>41927</v>
      </c>
      <c r="G2995" s="5">
        <v>5</v>
      </c>
      <c r="H2995" s="22">
        <v>31</v>
      </c>
      <c r="I2995" s="25">
        <f>INDEX('TOL2008'!B:B,MATCH(A2995,'TOL2008'!A:A,0))</f>
        <v>58130</v>
      </c>
      <c r="J2995" s="25" t="str">
        <f>INDEX(Pääluokka!$H$2:$H$100,MATCH(VALUE(LEFT(Taulukko1[[#This Row],[TOL2008]],2)),Pääluokka!$G$2:$G$100,0))</f>
        <v>Informaatio ja viestintä</v>
      </c>
      <c r="K2995" s="25" t="str">
        <f>INDEX(Pääluokka!$I$2:$I$100,MATCH(VALUE(LEFT(Taulukko1[[#This Row],[TOL2008]],2)),Pääluokka!$G$2:$G$100,0))</f>
        <v>Palvelualat (G-N, R, S)</v>
      </c>
    </row>
    <row r="2996" spans="1:11" ht="12.75" customHeight="1">
      <c r="A2996" s="21" t="s">
        <v>389</v>
      </c>
      <c r="B2996" s="23">
        <v>41915</v>
      </c>
      <c r="C2996" s="21" t="s">
        <v>388</v>
      </c>
      <c r="D2996" s="24"/>
      <c r="E2996" s="24"/>
      <c r="F2996" s="23"/>
      <c r="G2996" s="24"/>
      <c r="H2996" s="22">
        <v>160</v>
      </c>
      <c r="I2996" s="25">
        <f>INDEX('TOL2008'!B:B,MATCH(A2996,'TOL2008'!A:A,0))</f>
        <v>26300</v>
      </c>
      <c r="J2996" s="25" t="str">
        <f>INDEX(Pääluokka!$H$2:$H$100,MATCH(VALUE(LEFT(Taulukko1[[#This Row],[TOL2008]],2)),Pääluokka!$G$2:$G$100,0))</f>
        <v>Teollisuus</v>
      </c>
      <c r="K2996" s="25" t="str">
        <f>INDEX(Pääluokka!$I$2:$I$100,MATCH(VALUE(LEFT(Taulukko1[[#This Row],[TOL2008]],2)),Pääluokka!$G$2:$G$100,0))</f>
        <v>Teollisuus (C-E)</v>
      </c>
    </row>
    <row r="2997" spans="1:11" ht="12.75" customHeight="1">
      <c r="A2997" t="s">
        <v>383</v>
      </c>
      <c r="B2997" s="23">
        <v>41915</v>
      </c>
      <c r="C2997" t="s">
        <v>152</v>
      </c>
      <c r="E2997" s="5">
        <v>28</v>
      </c>
      <c r="F2997" s="4">
        <v>41968</v>
      </c>
      <c r="G2997" s="5">
        <v>26</v>
      </c>
      <c r="H2997" s="22">
        <v>70</v>
      </c>
      <c r="I2997" s="25">
        <f>INDEX('TOL2008'!B:B,MATCH(A2997,'TOL2008'!A:A,0))</f>
        <v>82910</v>
      </c>
      <c r="J2997" s="25" t="str">
        <f>INDEX(Pääluokka!$H$2:$H$100,MATCH(VALUE(LEFT(Taulukko1[[#This Row],[TOL2008]],2)),Pääluokka!$G$2:$G$100,0))</f>
        <v>Hallinto- ja tukipalvelutoiminta</v>
      </c>
      <c r="K2997" s="25" t="str">
        <f>INDEX(Pääluokka!$I$2:$I$100,MATCH(VALUE(LEFT(Taulukko1[[#This Row],[TOL2008]],2)),Pääluokka!$G$2:$G$100,0))</f>
        <v>Palvelualat (G-N, R, S)</v>
      </c>
    </row>
    <row r="2998" spans="1:11" ht="12.75" customHeight="1">
      <c r="A2998" t="s">
        <v>357</v>
      </c>
      <c r="B2998" s="23">
        <v>41915</v>
      </c>
      <c r="C2998" t="s">
        <v>356</v>
      </c>
      <c r="E2998" s="5"/>
      <c r="F2998" s="4">
        <v>41983</v>
      </c>
      <c r="G2998" s="5">
        <v>20</v>
      </c>
      <c r="H2998" s="22">
        <v>100</v>
      </c>
      <c r="I2998" s="25">
        <f>INDEX('TOL2008'!B:B,MATCH(A2998,'TOL2008'!A:A,0))</f>
        <v>58130</v>
      </c>
      <c r="J2998" s="25" t="str">
        <f>INDEX(Pääluokka!$H$2:$H$100,MATCH(VALUE(LEFT(Taulukko1[[#This Row],[TOL2008]],2)),Pääluokka!$G$2:$G$100,0))</f>
        <v>Informaatio ja viestintä</v>
      </c>
      <c r="K2998" s="25" t="str">
        <f>INDEX(Pääluokka!$I$2:$I$100,MATCH(VALUE(LEFT(Taulukko1[[#This Row],[TOL2008]],2)),Pääluokka!$G$2:$G$100,0))</f>
        <v>Palvelualat (G-N, R, S)</v>
      </c>
    </row>
    <row r="2999" spans="1:11" ht="12.75" customHeight="1">
      <c r="A2999" t="s">
        <v>622</v>
      </c>
      <c r="B2999" s="23">
        <v>41919</v>
      </c>
      <c r="C2999" t="s">
        <v>621</v>
      </c>
      <c r="E2999" s="5">
        <v>19</v>
      </c>
      <c r="F2999" s="4"/>
      <c r="G2999" s="5"/>
      <c r="H2999" s="22">
        <v>31</v>
      </c>
      <c r="I2999" s="25">
        <f>INDEX('TOL2008'!B:B,MATCH(A2999,'TOL2008'!A:A,0))</f>
        <v>50201</v>
      </c>
      <c r="J2999" s="25" t="str">
        <f>INDEX(Pääluokka!$H$2:$H$100,MATCH(VALUE(LEFT(Taulukko1[[#This Row],[TOL2008]],2)),Pääluokka!$G$2:$G$100,0))</f>
        <v>Kuljetus ja varastointi</v>
      </c>
      <c r="K2999" s="25" t="str">
        <f>INDEX(Pääluokka!$I$2:$I$100,MATCH(VALUE(LEFT(Taulukko1[[#This Row],[TOL2008]],2)),Pääluokka!$G$2:$G$100,0))</f>
        <v>Palvelualat (G-N, R, S)</v>
      </c>
    </row>
    <row r="3000" spans="1:11" ht="12.75" customHeight="1">
      <c r="A3000" s="21" t="s">
        <v>528</v>
      </c>
      <c r="B3000" s="23">
        <v>41919</v>
      </c>
      <c r="C3000" s="21" t="s">
        <v>4373</v>
      </c>
      <c r="D3000" s="24">
        <v>20</v>
      </c>
      <c r="E3000" s="24">
        <v>52</v>
      </c>
      <c r="F3000" s="23">
        <v>41970</v>
      </c>
      <c r="G3000" s="24">
        <v>20</v>
      </c>
      <c r="H3000" s="22">
        <v>52</v>
      </c>
      <c r="I3000" s="25">
        <f>INDEX('TOL2008'!B:B,MATCH(A3000,'TOL2008'!A:A,0))</f>
        <v>52291</v>
      </c>
      <c r="J3000" s="25" t="str">
        <f>INDEX(Pääluokka!$H$2:$H$100,MATCH(VALUE(LEFT(Taulukko1[[#This Row],[TOL2008]],2)),Pääluokka!$G$2:$G$100,0))</f>
        <v>Kuljetus ja varastointi</v>
      </c>
      <c r="K3000" s="25" t="str">
        <f>INDEX(Pääluokka!$I$2:$I$100,MATCH(VALUE(LEFT(Taulukko1[[#This Row],[TOL2008]],2)),Pääluokka!$G$2:$G$100,0))</f>
        <v>Palvelualat (G-N, R, S)</v>
      </c>
    </row>
    <row r="3001" spans="1:11" ht="12.75" customHeight="1">
      <c r="A3001" s="21" t="s">
        <v>482</v>
      </c>
      <c r="B3001" s="23">
        <v>41919</v>
      </c>
      <c r="C3001" s="21" t="s">
        <v>4377</v>
      </c>
      <c r="D3001" s="24">
        <v>14</v>
      </c>
      <c r="E3001" s="24">
        <v>25</v>
      </c>
      <c r="F3001" s="23">
        <v>41975</v>
      </c>
      <c r="G3001" s="24">
        <v>3</v>
      </c>
      <c r="H3001" s="22">
        <v>25</v>
      </c>
      <c r="I3001" s="25">
        <f>INDEX('TOL2008'!B:B,MATCH(A3001,'TOL2008'!A:A,0))</f>
        <v>16231</v>
      </c>
      <c r="J3001" s="25" t="str">
        <f>INDEX(Pääluokka!$H$2:$H$100,MATCH(VALUE(LEFT(Taulukko1[[#This Row],[TOL2008]],2)),Pääluokka!$G$2:$G$100,0))</f>
        <v>Teollisuus</v>
      </c>
      <c r="K3001" s="25" t="str">
        <f>INDEX(Pääluokka!$I$2:$I$100,MATCH(VALUE(LEFT(Taulukko1[[#This Row],[TOL2008]],2)),Pääluokka!$G$2:$G$100,0))</f>
        <v>Teollisuus (C-E)</v>
      </c>
    </row>
    <row r="3002" spans="1:11" ht="12.75" customHeight="1">
      <c r="A3002" t="s">
        <v>4351</v>
      </c>
      <c r="B3002" s="23">
        <v>41919</v>
      </c>
      <c r="C3002" t="s">
        <v>4352</v>
      </c>
      <c r="E3002" s="5"/>
      <c r="F3002" s="4">
        <v>41989</v>
      </c>
      <c r="G3002" s="5">
        <v>15</v>
      </c>
      <c r="H3002" s="22">
        <v>15</v>
      </c>
      <c r="I3002" s="25">
        <f>INDEX('TOL2008'!B:B,MATCH(A3002,'TOL2008'!A:A,0))</f>
        <v>18120</v>
      </c>
      <c r="J3002" s="25" t="str">
        <f>INDEX(Pääluokka!$H$2:$H$100,MATCH(VALUE(LEFT(Taulukko1[[#This Row],[TOL2008]],2)),Pääluokka!$G$2:$G$100,0))</f>
        <v>Teollisuus</v>
      </c>
      <c r="K3002" s="25" t="str">
        <f>INDEX(Pääluokka!$I$2:$I$100,MATCH(VALUE(LEFT(Taulukko1[[#This Row],[TOL2008]],2)),Pääluokka!$G$2:$G$100,0))</f>
        <v>Teollisuus (C-E)</v>
      </c>
    </row>
    <row r="3003" spans="1:11" ht="12.75" customHeight="1">
      <c r="A3003" t="s">
        <v>430</v>
      </c>
      <c r="B3003" s="23">
        <v>41919</v>
      </c>
      <c r="C3003" t="s">
        <v>4379</v>
      </c>
      <c r="E3003" s="5">
        <v>230</v>
      </c>
      <c r="F3003" s="4">
        <v>41967</v>
      </c>
      <c r="G3003" s="5">
        <v>193</v>
      </c>
      <c r="H3003" s="22">
        <v>2800</v>
      </c>
      <c r="I3003" s="25">
        <f>INDEX('TOL2008'!B:B,MATCH(A3003,'TOL2008'!A:A,0))</f>
        <v>46431</v>
      </c>
      <c r="J3003" s="25" t="str">
        <f>INDEX(Pääluokka!$H$2:$H$100,MATCH(VALUE(LEFT(Taulukko1[[#This Row],[TOL2008]],2)),Pääluokka!$G$2:$G$100,0))</f>
        <v>Tukku- ja vähittäiskauppa; moottoriajoneuvojen ja moottoripyörien korjaus</v>
      </c>
      <c r="K3003" s="25" t="str">
        <f>INDEX(Pääluokka!$I$2:$I$100,MATCH(VALUE(LEFT(Taulukko1[[#This Row],[TOL2008]],2)),Pääluokka!$G$2:$G$100,0))</f>
        <v>Palvelualat (G-N, R, S)</v>
      </c>
    </row>
    <row r="3004" spans="1:11" ht="12.75" customHeight="1">
      <c r="A3004" s="21" t="s">
        <v>322</v>
      </c>
      <c r="B3004" s="23">
        <v>41919</v>
      </c>
      <c r="C3004" s="21" t="s">
        <v>4386</v>
      </c>
      <c r="D3004" s="24"/>
      <c r="E3004" s="24">
        <v>250</v>
      </c>
      <c r="F3004" s="23">
        <v>41969</v>
      </c>
      <c r="G3004" s="24">
        <v>103</v>
      </c>
      <c r="H3004" s="22">
        <v>2500</v>
      </c>
      <c r="I3004" s="25">
        <f>INDEX('TOL2008'!B:B,MATCH(A3004,'TOL2008'!A:A,0))</f>
        <v>50201</v>
      </c>
      <c r="J3004" s="25" t="str">
        <f>INDEX(Pääluokka!$H$2:$H$100,MATCH(VALUE(LEFT(Taulukko1[[#This Row],[TOL2008]],2)),Pääluokka!$G$2:$G$100,0))</f>
        <v>Kuljetus ja varastointi</v>
      </c>
      <c r="K3004" s="25" t="str">
        <f>INDEX(Pääluokka!$I$2:$I$100,MATCH(VALUE(LEFT(Taulukko1[[#This Row],[TOL2008]],2)),Pääluokka!$G$2:$G$100,0))</f>
        <v>Palvelualat (G-N, R, S)</v>
      </c>
    </row>
    <row r="3005" spans="1:11" ht="12.75" customHeight="1">
      <c r="A3005" t="s">
        <v>84</v>
      </c>
      <c r="B3005" s="23">
        <v>41919</v>
      </c>
      <c r="C3005" t="s">
        <v>83</v>
      </c>
      <c r="E3005" s="5"/>
      <c r="F3005" s="4"/>
      <c r="G3005" s="5"/>
      <c r="H3005" s="22">
        <v>140</v>
      </c>
      <c r="I3005" s="25">
        <f>INDEX('TOL2008'!B:B,MATCH(A3005,'TOL2008'!A:A,0))</f>
        <v>47641</v>
      </c>
      <c r="J3005" s="25" t="str">
        <f>INDEX(Pääluokka!$H$2:$H$100,MATCH(VALUE(LEFT(Taulukko1[[#This Row],[TOL2008]],2)),Pääluokka!$G$2:$G$100,0))</f>
        <v>Tukku- ja vähittäiskauppa; moottoriajoneuvojen ja moottoripyörien korjaus</v>
      </c>
      <c r="K3005" s="25" t="str">
        <f>INDEX(Pääluokka!$I$2:$I$100,MATCH(VALUE(LEFT(Taulukko1[[#This Row],[TOL2008]],2)),Pääluokka!$G$2:$G$100,0))</f>
        <v>Palvelualat (G-N, R, S)</v>
      </c>
    </row>
    <row r="3006" spans="1:11" ht="12.75" customHeight="1">
      <c r="A3006" t="s">
        <v>680</v>
      </c>
      <c r="B3006" s="23">
        <v>41920</v>
      </c>
      <c r="C3006" t="s">
        <v>679</v>
      </c>
      <c r="D3006" s="5">
        <v>0</v>
      </c>
      <c r="E3006" s="5"/>
      <c r="F3006" s="4">
        <v>41992</v>
      </c>
      <c r="G3006" s="5">
        <v>21</v>
      </c>
      <c r="H3006" s="22">
        <v>21</v>
      </c>
      <c r="I3006" s="25">
        <f>INDEX('TOL2008'!B:B,MATCH(A3006,'TOL2008'!A:A,0))</f>
        <v>23140</v>
      </c>
      <c r="J3006" s="25" t="str">
        <f>INDEX(Pääluokka!$H$2:$H$100,MATCH(VALUE(LEFT(Taulukko1[[#This Row],[TOL2008]],2)),Pääluokka!$G$2:$G$100,0))</f>
        <v>Teollisuus</v>
      </c>
      <c r="K3006" s="25" t="str">
        <f>INDEX(Pääluokka!$I$2:$I$100,MATCH(VALUE(LEFT(Taulukko1[[#This Row],[TOL2008]],2)),Pääluokka!$G$2:$G$100,0))</f>
        <v>Teollisuus (C-E)</v>
      </c>
    </row>
    <row r="3007" spans="1:11" ht="12.75" customHeight="1">
      <c r="A3007" s="21" t="s">
        <v>657</v>
      </c>
      <c r="B3007" s="23">
        <v>41920</v>
      </c>
      <c r="C3007" t="s">
        <v>4369</v>
      </c>
      <c r="D3007" s="24"/>
      <c r="E3007" s="24">
        <v>20</v>
      </c>
      <c r="F3007" s="23">
        <v>41968</v>
      </c>
      <c r="G3007" s="24">
        <v>15</v>
      </c>
      <c r="H3007" s="22">
        <v>121</v>
      </c>
      <c r="I3007" s="25">
        <f>INDEX('TOL2008'!B:B,MATCH(A3007,'TOL2008'!A:A,0))</f>
        <v>10890</v>
      </c>
      <c r="J3007" s="25" t="str">
        <f>INDEX(Pääluokka!$H$2:$H$100,MATCH(VALUE(LEFT(Taulukko1[[#This Row],[TOL2008]],2)),Pääluokka!$G$2:$G$100,0))</f>
        <v>Teollisuus</v>
      </c>
      <c r="K3007" s="25" t="str">
        <f>INDEX(Pääluokka!$I$2:$I$100,MATCH(VALUE(LEFT(Taulukko1[[#This Row],[TOL2008]],2)),Pääluokka!$G$2:$G$100,0))</f>
        <v>Teollisuus (C-E)</v>
      </c>
    </row>
    <row r="3008" spans="1:11" ht="12.75" customHeight="1">
      <c r="A3008" s="21" t="s">
        <v>545</v>
      </c>
      <c r="B3008" s="23">
        <v>41920</v>
      </c>
      <c r="C3008" s="21" t="s">
        <v>4371</v>
      </c>
      <c r="D3008" s="24">
        <v>677</v>
      </c>
      <c r="E3008" s="24">
        <v>86</v>
      </c>
      <c r="F3008" s="23">
        <v>41974</v>
      </c>
      <c r="G3008" s="24">
        <v>45</v>
      </c>
      <c r="H3008" s="22">
        <v>722</v>
      </c>
      <c r="I3008" s="25">
        <f>INDEX('TOL2008'!B:B,MATCH(A3008,'TOL2008'!A:A,0))</f>
        <v>71202</v>
      </c>
      <c r="J3008" s="25" t="str">
        <f>INDEX(Pääluokka!$H$2:$H$100,MATCH(VALUE(LEFT(Taulukko1[[#This Row],[TOL2008]],2)),Pääluokka!$G$2:$G$100,0))</f>
        <v>Ammatillinen, tieteellinen ja tekninen toiminta</v>
      </c>
      <c r="K3008" s="25" t="str">
        <f>INDEX(Pääluokka!$I$2:$I$100,MATCH(VALUE(LEFT(Taulukko1[[#This Row],[TOL2008]],2)),Pääluokka!$G$2:$G$100,0))</f>
        <v>Palvelualat (G-N, R, S)</v>
      </c>
    </row>
    <row r="3009" spans="1:11" ht="12.75" customHeight="1">
      <c r="A3009" s="21" t="s">
        <v>239</v>
      </c>
      <c r="B3009" s="23">
        <v>41920</v>
      </c>
      <c r="C3009" s="21" t="s">
        <v>94</v>
      </c>
      <c r="D3009" s="24"/>
      <c r="E3009" s="24">
        <v>9</v>
      </c>
      <c r="F3009" s="23">
        <v>41941</v>
      </c>
      <c r="G3009" s="24">
        <v>8</v>
      </c>
      <c r="H3009" s="22">
        <v>60</v>
      </c>
      <c r="I3009" s="25">
        <f>INDEX('TOL2008'!B:B,MATCH(A3009,'TOL2008'!A:A,0))</f>
        <v>18110</v>
      </c>
      <c r="J3009" s="25" t="str">
        <f>INDEX(Pääluokka!$H$2:$H$100,MATCH(VALUE(LEFT(Taulukko1[[#This Row],[TOL2008]],2)),Pääluokka!$G$2:$G$100,0))</f>
        <v>Teollisuus</v>
      </c>
      <c r="K3009" s="25" t="str">
        <f>INDEX(Pääluokka!$I$2:$I$100,MATCH(VALUE(LEFT(Taulukko1[[#This Row],[TOL2008]],2)),Pääluokka!$G$2:$G$100,0))</f>
        <v>Teollisuus (C-E)</v>
      </c>
    </row>
    <row r="3010" spans="1:11" ht="12.75" customHeight="1">
      <c r="A3010" t="s">
        <v>66</v>
      </c>
      <c r="B3010" s="23">
        <v>41920</v>
      </c>
      <c r="C3010" t="s">
        <v>65</v>
      </c>
      <c r="E3010" s="5">
        <v>49</v>
      </c>
      <c r="F3010" s="4">
        <v>41968</v>
      </c>
      <c r="G3010" s="5">
        <v>41</v>
      </c>
      <c r="H3010" s="22">
        <v>49</v>
      </c>
      <c r="I3010" s="25">
        <f>INDEX('TOL2008'!B:B,MATCH(A3010,'TOL2008'!A:A,0))</f>
        <v>47191</v>
      </c>
      <c r="J3010" s="25" t="str">
        <f>INDEX(Pääluokka!$H$2:$H$100,MATCH(VALUE(LEFT(Taulukko1[[#This Row],[TOL2008]],2)),Pääluokka!$G$2:$G$100,0))</f>
        <v>Tukku- ja vähittäiskauppa; moottoriajoneuvojen ja moottoripyörien korjaus</v>
      </c>
      <c r="K3010" s="25" t="str">
        <f>INDEX(Pääluokka!$I$2:$I$100,MATCH(VALUE(LEFT(Taulukko1[[#This Row],[TOL2008]],2)),Pääluokka!$G$2:$G$100,0))</f>
        <v>Palvelualat (G-N, R, S)</v>
      </c>
    </row>
    <row r="3011" spans="1:11" ht="12.75" customHeight="1">
      <c r="A3011" t="s">
        <v>41</v>
      </c>
      <c r="B3011" s="23">
        <v>41920</v>
      </c>
      <c r="C3011" t="s">
        <v>40</v>
      </c>
      <c r="D3011" s="5">
        <v>225</v>
      </c>
      <c r="E3011" s="5"/>
      <c r="F3011" s="4">
        <v>41934</v>
      </c>
      <c r="G3011" s="5">
        <v>0</v>
      </c>
      <c r="H3011" s="22">
        <v>220</v>
      </c>
      <c r="I3011" s="25">
        <f>INDEX('TOL2008'!B:B,MATCH(A3011,'TOL2008'!A:A,0))</f>
        <v>13960</v>
      </c>
      <c r="J3011" s="25" t="str">
        <f>INDEX(Pääluokka!$H$2:$H$100,MATCH(VALUE(LEFT(Taulukko1[[#This Row],[TOL2008]],2)),Pääluokka!$G$2:$G$100,0))</f>
        <v>Teollisuus</v>
      </c>
      <c r="K3011" s="25" t="str">
        <f>INDEX(Pääluokka!$I$2:$I$100,MATCH(VALUE(LEFT(Taulukko1[[#This Row],[TOL2008]],2)),Pääluokka!$G$2:$G$100,0))</f>
        <v>Teollisuus (C-E)</v>
      </c>
    </row>
    <row r="3012" spans="1:11" ht="12.75" customHeight="1">
      <c r="A3012" t="s">
        <v>648</v>
      </c>
      <c r="B3012" s="23">
        <v>41921</v>
      </c>
      <c r="C3012" t="s">
        <v>647</v>
      </c>
      <c r="E3012" s="5"/>
      <c r="F3012" s="4">
        <v>41963</v>
      </c>
      <c r="G3012" s="5">
        <v>34</v>
      </c>
      <c r="H3012" s="22">
        <v>36</v>
      </c>
      <c r="I3012" s="25">
        <f>INDEX('TOL2008'!B:B,MATCH(A3012,'TOL2008'!A:A,0))</f>
        <v>26110</v>
      </c>
      <c r="J3012" s="25" t="str">
        <f>INDEX(Pääluokka!$H$2:$H$100,MATCH(VALUE(LEFT(Taulukko1[[#This Row],[TOL2008]],2)),Pääluokka!$G$2:$G$100,0))</f>
        <v>Teollisuus</v>
      </c>
      <c r="K3012" s="25" t="str">
        <f>INDEX(Pääluokka!$I$2:$I$100,MATCH(VALUE(LEFT(Taulukko1[[#This Row],[TOL2008]],2)),Pääluokka!$G$2:$G$100,0))</f>
        <v>Teollisuus (C-E)</v>
      </c>
    </row>
    <row r="3013" spans="1:11" ht="12.75" customHeight="1">
      <c r="A3013" t="s">
        <v>368</v>
      </c>
      <c r="B3013" s="23">
        <v>41921</v>
      </c>
      <c r="C3013" t="s">
        <v>367</v>
      </c>
      <c r="E3013" s="5">
        <v>7</v>
      </c>
      <c r="F3013" s="4"/>
      <c r="G3013" s="5"/>
      <c r="H3013" s="22">
        <v>49</v>
      </c>
      <c r="I3013" s="25">
        <f>INDEX('TOL2008'!B:B,MATCH(A3013,'TOL2008'!A:A,0))</f>
        <v>88999</v>
      </c>
      <c r="J3013" s="25" t="str">
        <f>INDEX(Pääluokka!$H$2:$H$100,MATCH(VALUE(LEFT(Taulukko1[[#This Row],[TOL2008]],2)),Pääluokka!$G$2:$G$100,0))</f>
        <v>Terveys- ja sosiaalipalvelut</v>
      </c>
      <c r="K3013" s="25" t="str">
        <f>INDEX(Pääluokka!$I$2:$I$100,MATCH(VALUE(LEFT(Taulukko1[[#This Row],[TOL2008]],2)),Pääluokka!$G$2:$G$100,0))</f>
        <v>Muut toimialat (O-Q, T-X)</v>
      </c>
    </row>
    <row r="3014" spans="1:11" ht="12.75" customHeight="1">
      <c r="A3014" t="s">
        <v>324</v>
      </c>
      <c r="B3014" s="23">
        <v>41921</v>
      </c>
      <c r="C3014" t="s">
        <v>323</v>
      </c>
      <c r="D3014" s="5">
        <v>413</v>
      </c>
      <c r="E3014" s="5">
        <v>30</v>
      </c>
      <c r="F3014" s="4">
        <v>41946</v>
      </c>
      <c r="G3014" s="5">
        <v>0</v>
      </c>
      <c r="H3014" s="22">
        <v>413</v>
      </c>
      <c r="I3014" s="25">
        <f>INDEX('TOL2008'!B:B,MATCH(A3014,'TOL2008'!A:A,0))</f>
        <v>14190</v>
      </c>
      <c r="J3014" s="25" t="str">
        <f>INDEX(Pääluokka!$H$2:$H$100,MATCH(VALUE(LEFT(Taulukko1[[#This Row],[TOL2008]],2)),Pääluokka!$G$2:$G$100,0))</f>
        <v>Teollisuus</v>
      </c>
      <c r="K3014" s="25" t="str">
        <f>INDEX(Pääluokka!$I$2:$I$100,MATCH(VALUE(LEFT(Taulukko1[[#This Row],[TOL2008]],2)),Pääluokka!$G$2:$G$100,0))</f>
        <v>Teollisuus (C-E)</v>
      </c>
    </row>
    <row r="3015" spans="1:11" ht="12.75" customHeight="1">
      <c r="A3015" s="21" t="s">
        <v>4354</v>
      </c>
      <c r="B3015" s="23">
        <v>41922</v>
      </c>
      <c r="C3015" t="s">
        <v>4355</v>
      </c>
      <c r="D3015" s="24">
        <v>320</v>
      </c>
      <c r="E3015" s="24">
        <v>10</v>
      </c>
      <c r="F3015" s="23">
        <v>41982</v>
      </c>
      <c r="G3015" s="24">
        <v>10</v>
      </c>
      <c r="H3015" s="22">
        <v>340</v>
      </c>
      <c r="I3015" s="25">
        <f>INDEX('TOL2008'!B:B,MATCH(A3015,'TOL2008'!A:A,0))</f>
        <v>85420</v>
      </c>
      <c r="J3015" s="25" t="str">
        <f>INDEX(Pääluokka!$H$2:$H$100,MATCH(VALUE(LEFT(Taulukko1[[#This Row],[TOL2008]],2)),Pääluokka!$G$2:$G$100,0))</f>
        <v>Koulutus</v>
      </c>
      <c r="K3015" s="25" t="str">
        <f>INDEX(Pääluokka!$I$2:$I$100,MATCH(VALUE(LEFT(Taulukko1[[#This Row],[TOL2008]],2)),Pääluokka!$G$2:$G$100,0))</f>
        <v>Muut toimialat (O-Q, T-X)</v>
      </c>
    </row>
    <row r="3016" spans="1:11" ht="12.75" customHeight="1">
      <c r="A3016" t="s">
        <v>359</v>
      </c>
      <c r="B3016" s="23">
        <v>41925</v>
      </c>
      <c r="C3016" t="s">
        <v>358</v>
      </c>
      <c r="E3016" s="5">
        <v>70</v>
      </c>
      <c r="F3016" s="4">
        <v>41984</v>
      </c>
      <c r="G3016" s="5">
        <v>32</v>
      </c>
      <c r="H3016" s="22">
        <v>70</v>
      </c>
      <c r="I3016" s="25">
        <f>INDEX('TOL2008'!B:B,MATCH(A3016,'TOL2008'!A:A,0))</f>
        <v>85599</v>
      </c>
      <c r="J3016" s="25" t="str">
        <f>INDEX(Pääluokka!$H$2:$H$100,MATCH(VALUE(LEFT(Taulukko1[[#This Row],[TOL2008]],2)),Pääluokka!$G$2:$G$100,0))</f>
        <v>Koulutus</v>
      </c>
      <c r="K3016" s="25" t="str">
        <f>INDEX(Pääluokka!$I$2:$I$100,MATCH(VALUE(LEFT(Taulukko1[[#This Row],[TOL2008]],2)),Pääluokka!$G$2:$G$100,0))</f>
        <v>Muut toimialat (O-Q, T-X)</v>
      </c>
    </row>
    <row r="3017" spans="1:11" ht="12.75" customHeight="1">
      <c r="A3017" s="21" t="s">
        <v>193</v>
      </c>
      <c r="B3017" s="23">
        <v>41925</v>
      </c>
      <c r="C3017" s="21" t="s">
        <v>4395</v>
      </c>
      <c r="D3017" s="24"/>
      <c r="E3017" s="24"/>
      <c r="F3017" s="23">
        <v>41988</v>
      </c>
      <c r="G3017" s="24">
        <v>1</v>
      </c>
      <c r="H3017" s="22">
        <v>26</v>
      </c>
      <c r="I3017" s="25">
        <f>INDEX('TOL2008'!B:B,MATCH(A3017,'TOL2008'!A:A,0))</f>
        <v>47111</v>
      </c>
      <c r="J3017" s="25" t="str">
        <f>INDEX(Pääluokka!$H$2:$H$100,MATCH(VALUE(LEFT(Taulukko1[[#This Row],[TOL2008]],2)),Pääluokka!$G$2:$G$100,0))</f>
        <v>Tukku- ja vähittäiskauppa; moottoriajoneuvojen ja moottoripyörien korjaus</v>
      </c>
      <c r="K3017" s="25" t="str">
        <f>INDEX(Pääluokka!$I$2:$I$100,MATCH(VALUE(LEFT(Taulukko1[[#This Row],[TOL2008]],2)),Pääluokka!$G$2:$G$100,0))</f>
        <v>Palvelualat (G-N, R, S)</v>
      </c>
    </row>
    <row r="3018" spans="1:11" ht="12.75" customHeight="1">
      <c r="A3018" t="s">
        <v>491</v>
      </c>
      <c r="B3018" s="23">
        <v>41927</v>
      </c>
      <c r="C3018" t="s">
        <v>490</v>
      </c>
      <c r="E3018" s="5"/>
      <c r="F3018" s="4">
        <v>41955</v>
      </c>
      <c r="G3018" s="5">
        <v>7</v>
      </c>
      <c r="H3018" s="22">
        <v>7</v>
      </c>
      <c r="I3018" s="25">
        <f>INDEX('TOL2008'!B:B,MATCH(A3018,'TOL2008'!A:A,0))</f>
        <v>49310</v>
      </c>
      <c r="J3018" s="25" t="str">
        <f>INDEX(Pääluokka!$H$2:$H$100,MATCH(VALUE(LEFT(Taulukko1[[#This Row],[TOL2008]],2)),Pääluokka!$G$2:$G$100,0))</f>
        <v>Kuljetus ja varastointi</v>
      </c>
      <c r="K3018" s="25" t="str">
        <f>INDEX(Pääluokka!$I$2:$I$100,MATCH(VALUE(LEFT(Taulukko1[[#This Row],[TOL2008]],2)),Pääluokka!$G$2:$G$100,0))</f>
        <v>Palvelualat (G-N, R, S)</v>
      </c>
    </row>
    <row r="3019" spans="1:11" ht="12.75" customHeight="1">
      <c r="A3019" t="s">
        <v>159</v>
      </c>
      <c r="B3019" s="23">
        <v>41927</v>
      </c>
      <c r="C3019" t="s">
        <v>158</v>
      </c>
      <c r="D3019" s="5">
        <v>120</v>
      </c>
      <c r="E3019" s="5"/>
      <c r="F3019" s="4">
        <v>41948</v>
      </c>
      <c r="G3019" s="5">
        <v>0</v>
      </c>
      <c r="H3019" s="22">
        <v>157</v>
      </c>
      <c r="I3019" s="25">
        <f>INDEX('TOL2008'!B:B,MATCH(A3019,'TOL2008'!A:A,0))</f>
        <v>24100</v>
      </c>
      <c r="J3019" s="25" t="str">
        <f>INDEX(Pääluokka!$H$2:$H$100,MATCH(VALUE(LEFT(Taulukko1[[#This Row],[TOL2008]],2)),Pääluokka!$G$2:$G$100,0))</f>
        <v>Teollisuus</v>
      </c>
      <c r="K3019" s="25" t="str">
        <f>INDEX(Pääluokka!$I$2:$I$100,MATCH(VALUE(LEFT(Taulukko1[[#This Row],[TOL2008]],2)),Pääluokka!$G$2:$G$100,0))</f>
        <v>Teollisuus (C-E)</v>
      </c>
    </row>
    <row r="3020" spans="1:11" ht="12.75" customHeight="1">
      <c r="A3020" t="s">
        <v>142</v>
      </c>
      <c r="B3020" s="23">
        <v>41928</v>
      </c>
      <c r="C3020" t="s">
        <v>141</v>
      </c>
      <c r="E3020" s="5"/>
      <c r="F3020" s="4"/>
      <c r="G3020" s="5"/>
      <c r="H3020" s="22">
        <v>520</v>
      </c>
      <c r="I3020" s="25">
        <f>INDEX('TOL2008'!B:B,MATCH(A3020,'TOL2008'!A:A,0))</f>
        <v>46901</v>
      </c>
      <c r="J3020" s="25" t="str">
        <f>INDEX(Pääluokka!$H$2:$H$100,MATCH(VALUE(LEFT(Taulukko1[[#This Row],[TOL2008]],2)),Pääluokka!$G$2:$G$100,0))</f>
        <v>Tukku- ja vähittäiskauppa; moottoriajoneuvojen ja moottoripyörien korjaus</v>
      </c>
      <c r="K3020" s="25" t="str">
        <f>INDEX(Pääluokka!$I$2:$I$100,MATCH(VALUE(LEFT(Taulukko1[[#This Row],[TOL2008]],2)),Pääluokka!$G$2:$G$100,0))</f>
        <v>Palvelualat (G-N, R, S)</v>
      </c>
    </row>
    <row r="3021" spans="1:11" ht="12.75" customHeight="1">
      <c r="A3021" t="s">
        <v>134</v>
      </c>
      <c r="B3021" s="23">
        <v>41928</v>
      </c>
      <c r="C3021" t="s">
        <v>133</v>
      </c>
      <c r="E3021" s="5">
        <v>6</v>
      </c>
      <c r="F3021" s="4">
        <v>41955</v>
      </c>
      <c r="G3021" s="5">
        <v>1</v>
      </c>
      <c r="H3021" s="22">
        <v>39</v>
      </c>
      <c r="I3021" s="25">
        <f>INDEX('TOL2008'!B:B,MATCH(A3021,'TOL2008'!A:A,0))</f>
        <v>93120</v>
      </c>
      <c r="J3021" s="25" t="str">
        <f>INDEX(Pääluokka!$H$2:$H$100,MATCH(VALUE(LEFT(Taulukko1[[#This Row],[TOL2008]],2)),Pääluokka!$G$2:$G$100,0))</f>
        <v>Taiteet, viihde ja virkistys</v>
      </c>
      <c r="K3021" s="25" t="str">
        <f>INDEX(Pääluokka!$I$2:$I$100,MATCH(VALUE(LEFT(Taulukko1[[#This Row],[TOL2008]],2)),Pääluokka!$G$2:$G$100,0))</f>
        <v>Palvelualat (G-N, R, S)</v>
      </c>
    </row>
    <row r="3022" spans="1:11" ht="12.75" customHeight="1">
      <c r="A3022" t="s">
        <v>408</v>
      </c>
      <c r="B3022" s="23">
        <v>41929</v>
      </c>
      <c r="C3022" t="s">
        <v>4383</v>
      </c>
      <c r="E3022" s="5"/>
      <c r="F3022" s="4">
        <v>41976</v>
      </c>
      <c r="G3022" s="5">
        <v>22</v>
      </c>
      <c r="H3022" s="22">
        <v>99</v>
      </c>
      <c r="I3022" s="25">
        <f>INDEX('TOL2008'!B:B,MATCH(A3022,'TOL2008'!A:A,0))</f>
        <v>71202</v>
      </c>
      <c r="J3022" s="25" t="str">
        <f>INDEX(Pääluokka!$H$2:$H$100,MATCH(VALUE(LEFT(Taulukko1[[#This Row],[TOL2008]],2)),Pääluokka!$G$2:$G$100,0))</f>
        <v>Ammatillinen, tieteellinen ja tekninen toiminta</v>
      </c>
      <c r="K3022" s="25" t="str">
        <f>INDEX(Pääluokka!$I$2:$I$100,MATCH(VALUE(LEFT(Taulukko1[[#This Row],[TOL2008]],2)),Pääluokka!$G$2:$G$100,0))</f>
        <v>Palvelualat (G-N, R, S)</v>
      </c>
    </row>
    <row r="3023" spans="1:11" ht="12.75" customHeight="1">
      <c r="A3023" t="s">
        <v>671</v>
      </c>
      <c r="B3023" s="23">
        <v>41932</v>
      </c>
      <c r="C3023" t="s">
        <v>670</v>
      </c>
      <c r="E3023" s="5">
        <v>6</v>
      </c>
      <c r="F3023" s="4">
        <v>41956</v>
      </c>
      <c r="G3023" s="5">
        <v>0</v>
      </c>
      <c r="H3023" s="22">
        <v>6</v>
      </c>
      <c r="I3023" s="25">
        <f>INDEX('TOL2008'!B:B,MATCH(A3023,'TOL2008'!A:A,0))</f>
        <v>58142</v>
      </c>
      <c r="J3023" s="25" t="str">
        <f>INDEX(Pääluokka!$H$2:$H$100,MATCH(VALUE(LEFT(Taulukko1[[#This Row],[TOL2008]],2)),Pääluokka!$G$2:$G$100,0))</f>
        <v>Informaatio ja viestintä</v>
      </c>
      <c r="K3023" s="25" t="str">
        <f>INDEX(Pääluokka!$I$2:$I$100,MATCH(VALUE(LEFT(Taulukko1[[#This Row],[TOL2008]],2)),Pääluokka!$G$2:$G$100,0))</f>
        <v>Palvelualat (G-N, R, S)</v>
      </c>
    </row>
    <row r="3024" spans="1:11" ht="12.75" customHeight="1">
      <c r="A3024" s="21" t="s">
        <v>414</v>
      </c>
      <c r="B3024" s="23">
        <v>41932</v>
      </c>
      <c r="C3024" t="s">
        <v>4330</v>
      </c>
      <c r="D3024" s="24"/>
      <c r="E3024" s="24"/>
      <c r="F3024" s="23">
        <v>41954</v>
      </c>
      <c r="G3024" s="24">
        <v>4</v>
      </c>
      <c r="H3024" s="22">
        <v>350</v>
      </c>
      <c r="I3024" s="25">
        <f>INDEX('TOL2008'!B:B,MATCH(A3024,'TOL2008'!A:A,0))</f>
        <v>47111</v>
      </c>
      <c r="J3024" s="25" t="str">
        <f>INDEX(Pääluokka!$H$2:$H$100,MATCH(VALUE(LEFT(Taulukko1[[#This Row],[TOL2008]],2)),Pääluokka!$G$2:$G$100,0))</f>
        <v>Tukku- ja vähittäiskauppa; moottoriajoneuvojen ja moottoripyörien korjaus</v>
      </c>
      <c r="K3024" s="25" t="str">
        <f>INDEX(Pääluokka!$I$2:$I$100,MATCH(VALUE(LEFT(Taulukko1[[#This Row],[TOL2008]],2)),Pääluokka!$G$2:$G$100,0))</f>
        <v>Palvelualat (G-N, R, S)</v>
      </c>
    </row>
    <row r="3025" spans="1:11" ht="12.75" customHeight="1">
      <c r="A3025" s="21" t="s">
        <v>216</v>
      </c>
      <c r="B3025" s="23">
        <v>41932</v>
      </c>
      <c r="C3025" s="21" t="s">
        <v>4394</v>
      </c>
      <c r="D3025" s="24">
        <v>40</v>
      </c>
      <c r="E3025" s="24">
        <v>15</v>
      </c>
      <c r="F3025" s="23">
        <v>41983</v>
      </c>
      <c r="G3025" s="24">
        <v>7</v>
      </c>
      <c r="H3025" s="22">
        <v>100</v>
      </c>
      <c r="I3025" s="25">
        <f>INDEX('TOL2008'!B:B,MATCH(A3025,'TOL2008'!A:A,0))</f>
        <v>23140</v>
      </c>
      <c r="J3025" s="25" t="str">
        <f>INDEX(Pääluokka!$H$2:$H$100,MATCH(VALUE(LEFT(Taulukko1[[#This Row],[TOL2008]],2)),Pääluokka!$G$2:$G$100,0))</f>
        <v>Teollisuus</v>
      </c>
      <c r="K3025" s="25" t="str">
        <f>INDEX(Pääluokka!$I$2:$I$100,MATCH(VALUE(LEFT(Taulukko1[[#This Row],[TOL2008]],2)),Pääluokka!$G$2:$G$100,0))</f>
        <v>Teollisuus (C-E)</v>
      </c>
    </row>
    <row r="3026" spans="1:11" ht="12.75" customHeight="1">
      <c r="A3026" t="s">
        <v>447</v>
      </c>
      <c r="B3026" s="23">
        <v>41933</v>
      </c>
      <c r="C3026" t="s">
        <v>446</v>
      </c>
      <c r="D3026" s="5">
        <v>50</v>
      </c>
      <c r="E3026" s="5">
        <v>9</v>
      </c>
      <c r="F3026" s="4">
        <v>41946</v>
      </c>
      <c r="G3026" s="5">
        <v>6</v>
      </c>
      <c r="H3026" s="22">
        <v>350</v>
      </c>
      <c r="I3026" s="25">
        <f>INDEX('TOL2008'!B:B,MATCH(A3026,'TOL2008'!A:A,0))</f>
        <v>62010</v>
      </c>
      <c r="J3026" s="25" t="str">
        <f>INDEX(Pääluokka!$H$2:$H$100,MATCH(VALUE(LEFT(Taulukko1[[#This Row],[TOL2008]],2)),Pääluokka!$G$2:$G$100,0))</f>
        <v>Informaatio ja viestintä</v>
      </c>
      <c r="K3026" s="25" t="str">
        <f>INDEX(Pääluokka!$I$2:$I$100,MATCH(VALUE(LEFT(Taulukko1[[#This Row],[TOL2008]],2)),Pääluokka!$G$2:$G$100,0))</f>
        <v>Palvelualat (G-N, R, S)</v>
      </c>
    </row>
    <row r="3027" spans="1:11" ht="12.75" customHeight="1">
      <c r="A3027" t="s">
        <v>429</v>
      </c>
      <c r="B3027" s="23">
        <v>41933</v>
      </c>
      <c r="C3027" t="s">
        <v>4380</v>
      </c>
      <c r="D3027" s="5" t="s">
        <v>25</v>
      </c>
      <c r="E3027" s="5">
        <v>30</v>
      </c>
      <c r="F3027" s="4">
        <v>41983</v>
      </c>
      <c r="G3027" s="5">
        <v>0</v>
      </c>
      <c r="H3027" s="22">
        <v>202</v>
      </c>
      <c r="I3027" s="25">
        <f>INDEX('TOL2008'!B:B,MATCH(A3027,'TOL2008'!A:A,0))</f>
        <v>28220</v>
      </c>
      <c r="J3027" s="25" t="str">
        <f>INDEX(Pääluokka!$H$2:$H$100,MATCH(VALUE(LEFT(Taulukko1[[#This Row],[TOL2008]],2)),Pääluokka!$G$2:$G$100,0))</f>
        <v>Teollisuus</v>
      </c>
      <c r="K3027" s="25" t="str">
        <f>INDEX(Pääluokka!$I$2:$I$100,MATCH(VALUE(LEFT(Taulukko1[[#This Row],[TOL2008]],2)),Pääluokka!$G$2:$G$100,0))</f>
        <v>Teollisuus (C-E)</v>
      </c>
    </row>
    <row r="3028" spans="1:11" ht="12.75" customHeight="1">
      <c r="A3028" t="s">
        <v>666</v>
      </c>
      <c r="B3028" s="23">
        <v>41934</v>
      </c>
      <c r="C3028" t="s">
        <v>4368</v>
      </c>
      <c r="E3028" s="24">
        <v>11</v>
      </c>
      <c r="F3028" s="4">
        <v>41981</v>
      </c>
      <c r="G3028" s="24"/>
      <c r="H3028" s="22">
        <v>250</v>
      </c>
      <c r="I3028" s="25">
        <f>INDEX('TOL2008'!B:B,MATCH(A3028,'TOL2008'!A:A,0))</f>
        <v>58130</v>
      </c>
      <c r="J3028" s="25" t="str">
        <f>INDEX(Pääluokka!$H$2:$H$100,MATCH(VALUE(LEFT(Taulukko1[[#This Row],[TOL2008]],2)),Pääluokka!$G$2:$G$100,0))</f>
        <v>Informaatio ja viestintä</v>
      </c>
      <c r="K3028" s="25" t="str">
        <f>INDEX(Pääluokka!$I$2:$I$100,MATCH(VALUE(LEFT(Taulukko1[[#This Row],[TOL2008]],2)),Pääluokka!$G$2:$G$100,0))</f>
        <v>Palvelualat (G-N, R, S)</v>
      </c>
    </row>
    <row r="3029" spans="1:11" ht="12.75" customHeight="1">
      <c r="A3029" t="s">
        <v>187</v>
      </c>
      <c r="B3029" s="23">
        <v>41934</v>
      </c>
      <c r="C3029" t="s">
        <v>186</v>
      </c>
      <c r="D3029" s="5">
        <v>200</v>
      </c>
      <c r="E3029" s="5"/>
      <c r="F3029" s="4">
        <v>41948</v>
      </c>
      <c r="G3029" s="5">
        <v>0</v>
      </c>
      <c r="H3029" s="22">
        <v>200</v>
      </c>
      <c r="I3029" s="25">
        <f>INDEX('TOL2008'!B:B,MATCH(A3029,'TOL2008'!A:A,0))</f>
        <v>26110</v>
      </c>
      <c r="J3029" s="25" t="str">
        <f>INDEX(Pääluokka!$H$2:$H$100,MATCH(VALUE(LEFT(Taulukko1[[#This Row],[TOL2008]],2)),Pääluokka!$G$2:$G$100,0))</f>
        <v>Teollisuus</v>
      </c>
      <c r="K3029" s="25" t="str">
        <f>INDEX(Pääluokka!$I$2:$I$100,MATCH(VALUE(LEFT(Taulukko1[[#This Row],[TOL2008]],2)),Pääluokka!$G$2:$G$100,0))</f>
        <v>Teollisuus (C-E)</v>
      </c>
    </row>
    <row r="3030" spans="1:11" ht="12.75" customHeight="1">
      <c r="A3030" t="s">
        <v>27</v>
      </c>
      <c r="B3030" s="23">
        <v>41934</v>
      </c>
      <c r="C3030" t="s">
        <v>26</v>
      </c>
      <c r="D3030" s="5" t="s">
        <v>25</v>
      </c>
      <c r="E3030" s="5">
        <v>5</v>
      </c>
      <c r="F3030" s="4">
        <v>41955</v>
      </c>
      <c r="G3030" s="5">
        <v>1</v>
      </c>
      <c r="H3030" s="22">
        <v>5</v>
      </c>
      <c r="I3030" s="25">
        <f>INDEX('TOL2008'!B:B,MATCH(A3030,'TOL2008'!A:A,0))</f>
        <v>55101</v>
      </c>
      <c r="J3030" s="25" t="str">
        <f>INDEX(Pääluokka!$H$2:$H$100,MATCH(VALUE(LEFT(Taulukko1[[#This Row],[TOL2008]],2)),Pääluokka!$G$2:$G$100,0))</f>
        <v>Majoitus- ja ravitsemistoiminta</v>
      </c>
      <c r="K3030" s="25" t="str">
        <f>INDEX(Pääluokka!$I$2:$I$100,MATCH(VALUE(LEFT(Taulukko1[[#This Row],[TOL2008]],2)),Pääluokka!$G$2:$G$100,0))</f>
        <v>Palvelualat (G-N, R, S)</v>
      </c>
    </row>
    <row r="3031" spans="1:11" ht="12.75" customHeight="1">
      <c r="A3031" t="s">
        <v>587</v>
      </c>
      <c r="B3031" s="23">
        <v>41935</v>
      </c>
      <c r="C3031" t="s">
        <v>308</v>
      </c>
      <c r="D3031" s="5">
        <v>223</v>
      </c>
      <c r="E3031" s="5">
        <v>24</v>
      </c>
      <c r="F3031" s="4"/>
      <c r="G3031" s="5"/>
      <c r="H3031" s="22">
        <v>247</v>
      </c>
      <c r="I3031" s="25">
        <f>INDEX('TOL2008'!B:B,MATCH(A3031,'TOL2008'!A:A,0))</f>
        <v>71123</v>
      </c>
      <c r="J3031" s="25" t="str">
        <f>INDEX(Pääluokka!$H$2:$H$100,MATCH(VALUE(LEFT(Taulukko1[[#This Row],[TOL2008]],2)),Pääluokka!$G$2:$G$100,0))</f>
        <v>Ammatillinen, tieteellinen ja tekninen toiminta</v>
      </c>
      <c r="K3031" s="25" t="str">
        <f>INDEX(Pääluokka!$I$2:$I$100,MATCH(VALUE(LEFT(Taulukko1[[#This Row],[TOL2008]],2)),Pääluokka!$G$2:$G$100,0))</f>
        <v>Palvelualat (G-N, R, S)</v>
      </c>
    </row>
    <row r="3032" spans="1:11" ht="12.75" customHeight="1">
      <c r="A3032" s="21" t="s">
        <v>347</v>
      </c>
      <c r="B3032" s="23">
        <v>41935</v>
      </c>
      <c r="C3032" s="21" t="s">
        <v>346</v>
      </c>
      <c r="D3032" s="24"/>
      <c r="E3032" s="24">
        <v>140</v>
      </c>
      <c r="F3032" s="23"/>
      <c r="G3032" s="24"/>
      <c r="H3032" s="22">
        <v>140</v>
      </c>
      <c r="I3032" s="25" t="str">
        <f>INDEX('TOL2008'!B:B,MATCH(A3032,'TOL2008'!A:A,0))</f>
        <v>02200</v>
      </c>
      <c r="J3032" s="25" t="str">
        <f>INDEX(Pääluokka!$H$2:$H$100,MATCH(VALUE(LEFT(Taulukko1[[#This Row],[TOL2008]],2)),Pääluokka!$G$2:$G$100,0))</f>
        <v>Maatalous, metsätalous ja kalatalous</v>
      </c>
      <c r="K3032" s="25" t="str">
        <f>INDEX(Pääluokka!$I$2:$I$100,MATCH(VALUE(LEFT(Taulukko1[[#This Row],[TOL2008]],2)),Pääluokka!$G$2:$G$100,0))</f>
        <v>Alkutuotanto (A-B)</v>
      </c>
    </row>
    <row r="3033" spans="1:11" ht="12.75" customHeight="1">
      <c r="A3033" t="s">
        <v>229</v>
      </c>
      <c r="B3033" s="23">
        <v>41935</v>
      </c>
      <c r="C3033" t="s">
        <v>228</v>
      </c>
      <c r="D3033" s="5">
        <v>100</v>
      </c>
      <c r="E3033" s="5">
        <v>70</v>
      </c>
      <c r="F3033" s="4"/>
      <c r="G3033" s="5"/>
      <c r="H3033" s="22">
        <v>170</v>
      </c>
      <c r="I3033" s="25">
        <f>INDEX('TOL2008'!B:B,MATCH(A3033,'TOL2008'!A:A,0))</f>
        <v>45201</v>
      </c>
      <c r="J3033" s="25" t="str">
        <f>INDEX(Pääluokka!$H$2:$H$100,MATCH(VALUE(LEFT(Taulukko1[[#This Row],[TOL2008]],2)),Pääluokka!$G$2:$G$100,0))</f>
        <v>Tukku- ja vähittäiskauppa; moottoriajoneuvojen ja moottoripyörien korjaus</v>
      </c>
      <c r="K3033" s="25" t="str">
        <f>INDEX(Pääluokka!$I$2:$I$100,MATCH(VALUE(LEFT(Taulukko1[[#This Row],[TOL2008]],2)),Pääluokka!$G$2:$G$100,0))</f>
        <v>Palvelualat (G-N, R, S)</v>
      </c>
    </row>
    <row r="3034" spans="1:11" ht="12.75" customHeight="1">
      <c r="A3034" s="21" t="s">
        <v>329</v>
      </c>
      <c r="B3034" s="23">
        <v>41936</v>
      </c>
      <c r="C3034" s="21" t="s">
        <v>328</v>
      </c>
      <c r="D3034" s="24">
        <v>0</v>
      </c>
      <c r="E3034" s="24">
        <v>40</v>
      </c>
      <c r="F3034" s="23">
        <v>41981</v>
      </c>
      <c r="G3034" s="24">
        <v>33</v>
      </c>
      <c r="H3034" s="22">
        <v>235</v>
      </c>
      <c r="I3034" s="25">
        <f>INDEX('TOL2008'!B:B,MATCH(A3034,'TOL2008'!A:A,0))</f>
        <v>29200</v>
      </c>
      <c r="J3034" s="25" t="str">
        <f>INDEX(Pääluokka!$H$2:$H$100,MATCH(VALUE(LEFT(Taulukko1[[#This Row],[TOL2008]],2)),Pääluokka!$G$2:$G$100,0))</f>
        <v>Teollisuus</v>
      </c>
      <c r="K3034" s="25" t="str">
        <f>INDEX(Pääluokka!$I$2:$I$100,MATCH(VALUE(LEFT(Taulukko1[[#This Row],[TOL2008]],2)),Pääluokka!$G$2:$G$100,0))</f>
        <v>Teollisuus (C-E)</v>
      </c>
    </row>
    <row r="3035" spans="1:11" ht="12.75" customHeight="1">
      <c r="A3035" t="s">
        <v>61</v>
      </c>
      <c r="B3035" s="23">
        <v>41936</v>
      </c>
      <c r="C3035" t="s">
        <v>60</v>
      </c>
      <c r="E3035" s="5">
        <v>60</v>
      </c>
      <c r="F3035" s="4">
        <v>42003</v>
      </c>
      <c r="G3035" s="5">
        <v>19</v>
      </c>
      <c r="H3035" s="22">
        <v>270</v>
      </c>
      <c r="I3035" s="25">
        <f>INDEX('TOL2008'!B:B,MATCH(A3035,'TOL2008'!A:A,0))</f>
        <v>42110</v>
      </c>
      <c r="J3035" s="25" t="str">
        <f>INDEX(Pääluokka!$H$2:$H$100,MATCH(VALUE(LEFT(Taulukko1[[#This Row],[TOL2008]],2)),Pääluokka!$G$2:$G$100,0))</f>
        <v>Rakentaminen</v>
      </c>
      <c r="K3035" s="25" t="str">
        <f>INDEX(Pääluokka!$I$2:$I$100,MATCH(VALUE(LEFT(Taulukko1[[#This Row],[TOL2008]],2)),Pääluokka!$G$2:$G$100,0))</f>
        <v>Rakentaminen (F)</v>
      </c>
    </row>
    <row r="3036" spans="1:11" ht="12.75" customHeight="1">
      <c r="A3036" t="s">
        <v>24</v>
      </c>
      <c r="B3036" s="23">
        <v>41936</v>
      </c>
      <c r="C3036" t="s">
        <v>23</v>
      </c>
      <c r="E3036" s="24">
        <v>7</v>
      </c>
      <c r="F3036" s="4">
        <v>41955</v>
      </c>
      <c r="G3036" s="24">
        <v>6</v>
      </c>
      <c r="H3036" s="22">
        <v>7</v>
      </c>
      <c r="I3036" s="25">
        <f>INDEX('TOL2008'!B:B,MATCH(A3036,'TOL2008'!A:A,0))</f>
        <v>94120</v>
      </c>
      <c r="J3036" s="25" t="str">
        <f>INDEX(Pääluokka!$H$2:$H$100,MATCH(VALUE(LEFT(Taulukko1[[#This Row],[TOL2008]],2)),Pääluokka!$G$2:$G$100,0))</f>
        <v>Muu palvelutoiminta</v>
      </c>
      <c r="K3036" s="25" t="str">
        <f>INDEX(Pääluokka!$I$2:$I$100,MATCH(VALUE(LEFT(Taulukko1[[#This Row],[TOL2008]],2)),Pääluokka!$G$2:$G$100,0))</f>
        <v>Palvelualat (G-N, R, S)</v>
      </c>
    </row>
    <row r="3037" spans="1:11" ht="12.75" customHeight="1">
      <c r="A3037" t="s">
        <v>252</v>
      </c>
      <c r="B3037" s="23">
        <v>41939</v>
      </c>
      <c r="C3037" t="s">
        <v>4392</v>
      </c>
      <c r="E3037" s="5">
        <v>25</v>
      </c>
      <c r="F3037" s="4">
        <v>41964</v>
      </c>
      <c r="G3037" s="5"/>
      <c r="H3037" s="22">
        <v>125</v>
      </c>
      <c r="I3037" s="25">
        <f>INDEX('TOL2008'!B:B,MATCH(A3037,'TOL2008'!A:A,0))</f>
        <v>49391</v>
      </c>
      <c r="J3037" s="25" t="str">
        <f>INDEX(Pääluokka!$H$2:$H$100,MATCH(VALUE(LEFT(Taulukko1[[#This Row],[TOL2008]],2)),Pääluokka!$G$2:$G$100,0))</f>
        <v>Kuljetus ja varastointi</v>
      </c>
      <c r="K3037" s="25" t="str">
        <f>INDEX(Pääluokka!$I$2:$I$100,MATCH(VALUE(LEFT(Taulukko1[[#This Row],[TOL2008]],2)),Pääluokka!$G$2:$G$100,0))</f>
        <v>Palvelualat (G-N, R, S)</v>
      </c>
    </row>
    <row r="3038" spans="1:11" ht="12.75" customHeight="1">
      <c r="A3038" t="s">
        <v>586</v>
      </c>
      <c r="B3038" s="23">
        <v>41940</v>
      </c>
      <c r="C3038" t="s">
        <v>4370</v>
      </c>
      <c r="E3038" s="24">
        <v>46</v>
      </c>
      <c r="F3038" s="4">
        <v>41989</v>
      </c>
      <c r="G3038" s="24">
        <v>28</v>
      </c>
      <c r="H3038" s="22">
        <v>152</v>
      </c>
      <c r="I3038" s="25">
        <f>INDEX('TOL2008'!B:B,MATCH(A3038,'TOL2008'!A:A,0))</f>
        <v>61200</v>
      </c>
      <c r="J3038" s="25" t="str">
        <f>INDEX(Pääluokka!$H$2:$H$100,MATCH(VALUE(LEFT(Taulukko1[[#This Row],[TOL2008]],2)),Pääluokka!$G$2:$G$100,0))</f>
        <v>Informaatio ja viestintä</v>
      </c>
      <c r="K3038" s="25" t="str">
        <f>INDEX(Pääluokka!$I$2:$I$100,MATCH(VALUE(LEFT(Taulukko1[[#This Row],[TOL2008]],2)),Pääluokka!$G$2:$G$100,0))</f>
        <v>Palvelualat (G-N, R, S)</v>
      </c>
    </row>
    <row r="3039" spans="1:11" ht="12.75" customHeight="1">
      <c r="A3039" s="21" t="s">
        <v>489</v>
      </c>
      <c r="B3039" s="23">
        <v>41940</v>
      </c>
      <c r="C3039" s="21" t="s">
        <v>87</v>
      </c>
      <c r="D3039" s="24"/>
      <c r="E3039" s="24">
        <v>65</v>
      </c>
      <c r="F3039" s="23">
        <v>41990</v>
      </c>
      <c r="G3039" s="24">
        <v>26</v>
      </c>
      <c r="H3039" s="22">
        <v>665</v>
      </c>
      <c r="I3039" s="25">
        <f>INDEX('TOL2008'!B:B,MATCH(A3039,'TOL2008'!A:A,0))</f>
        <v>87901</v>
      </c>
      <c r="J3039" s="25" t="str">
        <f>INDEX(Pääluokka!$H$2:$H$100,MATCH(VALUE(LEFT(Taulukko1[[#This Row],[TOL2008]],2)),Pääluokka!$G$2:$G$100,0))</f>
        <v>Terveys- ja sosiaalipalvelut</v>
      </c>
      <c r="K3039" s="25" t="str">
        <f>INDEX(Pääluokka!$I$2:$I$100,MATCH(VALUE(LEFT(Taulukko1[[#This Row],[TOL2008]],2)),Pääluokka!$G$2:$G$100,0))</f>
        <v>Muut toimialat (O-Q, T-X)</v>
      </c>
    </row>
    <row r="3040" spans="1:11" ht="12.75" customHeight="1">
      <c r="A3040" s="21" t="s">
        <v>387</v>
      </c>
      <c r="B3040" s="23">
        <v>41940</v>
      </c>
      <c r="C3040" s="21" t="s">
        <v>386</v>
      </c>
      <c r="D3040" s="24">
        <v>8</v>
      </c>
      <c r="E3040" s="24">
        <v>18</v>
      </c>
      <c r="F3040" s="23">
        <v>41961</v>
      </c>
      <c r="G3040" s="24">
        <v>8</v>
      </c>
      <c r="H3040" s="22">
        <v>48</v>
      </c>
      <c r="I3040" s="25">
        <f>INDEX('TOL2008'!B:B,MATCH(A3040,'TOL2008'!A:A,0))</f>
        <v>10710</v>
      </c>
      <c r="J3040" s="25" t="str">
        <f>INDEX(Pääluokka!$H$2:$H$100,MATCH(VALUE(LEFT(Taulukko1[[#This Row],[TOL2008]],2)),Pääluokka!$G$2:$G$100,0))</f>
        <v>Teollisuus</v>
      </c>
      <c r="K3040" s="25" t="str">
        <f>INDEX(Pääluokka!$I$2:$I$100,MATCH(VALUE(LEFT(Taulukko1[[#This Row],[TOL2008]],2)),Pääluokka!$G$2:$G$100,0))</f>
        <v>Teollisuus (C-E)</v>
      </c>
    </row>
    <row r="3041" spans="1:11" ht="12.75" customHeight="1">
      <c r="A3041" t="s">
        <v>264</v>
      </c>
      <c r="B3041" s="23">
        <v>41940</v>
      </c>
      <c r="C3041" t="s">
        <v>263</v>
      </c>
      <c r="D3041" s="5" t="s">
        <v>25</v>
      </c>
      <c r="E3041" s="24"/>
      <c r="F3041" s="4">
        <v>41960</v>
      </c>
      <c r="G3041" s="24">
        <v>0</v>
      </c>
      <c r="H3041" s="22">
        <v>270</v>
      </c>
      <c r="I3041" s="25">
        <f>INDEX('TOL2008'!B:B,MATCH(A3041,'TOL2008'!A:A,0))</f>
        <v>23120</v>
      </c>
      <c r="J3041" s="25" t="str">
        <f>INDEX(Pääluokka!$H$2:$H$100,MATCH(VALUE(LEFT(Taulukko1[[#This Row],[TOL2008]],2)),Pääluokka!$G$2:$G$100,0))</f>
        <v>Teollisuus</v>
      </c>
      <c r="K3041" s="25" t="str">
        <f>INDEX(Pääluokka!$I$2:$I$100,MATCH(VALUE(LEFT(Taulukko1[[#This Row],[TOL2008]],2)),Pääluokka!$G$2:$G$100,0))</f>
        <v>Teollisuus (C-E)</v>
      </c>
    </row>
    <row r="3042" spans="1:11" ht="12.75" customHeight="1">
      <c r="A3042" s="21" t="s">
        <v>124</v>
      </c>
      <c r="B3042" s="23">
        <v>41940</v>
      </c>
      <c r="C3042" s="21" t="s">
        <v>123</v>
      </c>
      <c r="D3042" s="24">
        <v>1</v>
      </c>
      <c r="E3042" s="24">
        <v>10</v>
      </c>
      <c r="F3042" s="23">
        <v>41963</v>
      </c>
      <c r="G3042" s="24">
        <v>6</v>
      </c>
      <c r="H3042" s="22">
        <v>40</v>
      </c>
      <c r="I3042" s="25">
        <f>INDEX('TOL2008'!B:B,MATCH(A3042,'TOL2008'!A:A,0))</f>
        <v>43342</v>
      </c>
      <c r="J3042" s="25" t="str">
        <f>INDEX(Pääluokka!$H$2:$H$100,MATCH(VALUE(LEFT(Taulukko1[[#This Row],[TOL2008]],2)),Pääluokka!$G$2:$G$100,0))</f>
        <v>Rakentaminen</v>
      </c>
      <c r="K3042" s="25" t="str">
        <f>INDEX(Pääluokka!$I$2:$I$100,MATCH(VALUE(LEFT(Taulukko1[[#This Row],[TOL2008]],2)),Pääluokka!$G$2:$G$100,0))</f>
        <v>Rakentaminen (F)</v>
      </c>
    </row>
    <row r="3043" spans="1:11" ht="12.75" customHeight="1">
      <c r="A3043" t="s">
        <v>299</v>
      </c>
      <c r="B3043" s="23">
        <v>41941</v>
      </c>
      <c r="C3043" t="s">
        <v>298</v>
      </c>
      <c r="E3043" s="5"/>
      <c r="F3043" s="4">
        <v>41970</v>
      </c>
      <c r="G3043" s="5">
        <v>41</v>
      </c>
      <c r="H3043" s="22">
        <v>42</v>
      </c>
      <c r="I3043" s="25">
        <f>INDEX('TOL2008'!B:B,MATCH(A3043,'TOL2008'!A:A,0))</f>
        <v>10200</v>
      </c>
      <c r="J3043" s="25" t="str">
        <f>INDEX(Pääluokka!$H$2:$H$100,MATCH(VALUE(LEFT(Taulukko1[[#This Row],[TOL2008]],2)),Pääluokka!$G$2:$G$100,0))</f>
        <v>Teollisuus</v>
      </c>
      <c r="K3043" s="25" t="str">
        <f>INDEX(Pääluokka!$I$2:$I$100,MATCH(VALUE(LEFT(Taulukko1[[#This Row],[TOL2008]],2)),Pääluokka!$G$2:$G$100,0))</f>
        <v>Teollisuus (C-E)</v>
      </c>
    </row>
    <row r="3044" spans="1:11" ht="12.75" customHeight="1">
      <c r="A3044" s="21" t="s">
        <v>151</v>
      </c>
      <c r="B3044" s="23">
        <v>41941</v>
      </c>
      <c r="C3044" s="21" t="s">
        <v>150</v>
      </c>
      <c r="D3044" s="24"/>
      <c r="E3044" s="24">
        <v>380</v>
      </c>
      <c r="F3044" s="23">
        <v>41991</v>
      </c>
      <c r="G3044" s="24">
        <v>70</v>
      </c>
      <c r="H3044" s="22">
        <v>800</v>
      </c>
      <c r="I3044" s="25">
        <f>INDEX('TOL2008'!B:B,MATCH(A3044,'TOL2008'!A:A,0))</f>
        <v>47192</v>
      </c>
      <c r="J3044" s="25" t="str">
        <f>INDEX(Pääluokka!$H$2:$H$100,MATCH(VALUE(LEFT(Taulukko1[[#This Row],[TOL2008]],2)),Pääluokka!$G$2:$G$100,0))</f>
        <v>Tukku- ja vähittäiskauppa; moottoriajoneuvojen ja moottoripyörien korjaus</v>
      </c>
      <c r="K3044" s="25" t="str">
        <f>INDEX(Pääluokka!$I$2:$I$100,MATCH(VALUE(LEFT(Taulukko1[[#This Row],[TOL2008]],2)),Pääluokka!$G$2:$G$100,0))</f>
        <v>Palvelualat (G-N, R, S)</v>
      </c>
    </row>
    <row r="3045" spans="1:11" ht="12.75" customHeight="1">
      <c r="A3045" t="s">
        <v>512</v>
      </c>
      <c r="B3045" s="23">
        <v>41942</v>
      </c>
      <c r="C3045" t="s">
        <v>4376</v>
      </c>
      <c r="D3045" s="5">
        <v>48</v>
      </c>
      <c r="E3045" s="5">
        <v>60</v>
      </c>
      <c r="F3045" s="4">
        <v>41989</v>
      </c>
      <c r="G3045" s="5">
        <v>41</v>
      </c>
      <c r="H3045" s="22">
        <v>240</v>
      </c>
      <c r="I3045" s="25">
        <f>INDEX('TOL2008'!B:B,MATCH(A3045,'TOL2008'!A:A,0))</f>
        <v>18120</v>
      </c>
      <c r="J3045" s="25" t="str">
        <f>INDEX(Pääluokka!$H$2:$H$100,MATCH(VALUE(LEFT(Taulukko1[[#This Row],[TOL2008]],2)),Pääluokka!$G$2:$G$100,0))</f>
        <v>Teollisuus</v>
      </c>
      <c r="K3045" s="25" t="str">
        <f>INDEX(Pääluokka!$I$2:$I$100,MATCH(VALUE(LEFT(Taulukko1[[#This Row],[TOL2008]],2)),Pääluokka!$G$2:$G$100,0))</f>
        <v>Teollisuus (C-E)</v>
      </c>
    </row>
    <row r="3046" spans="1:11" ht="12.75" customHeight="1">
      <c r="A3046" t="s">
        <v>498</v>
      </c>
      <c r="B3046" s="23">
        <v>41942</v>
      </c>
      <c r="C3046" t="s">
        <v>497</v>
      </c>
      <c r="D3046" s="5">
        <v>400</v>
      </c>
      <c r="E3046" s="24">
        <v>30</v>
      </c>
      <c r="F3046" s="4"/>
      <c r="G3046" s="24"/>
      <c r="H3046" s="22">
        <v>460</v>
      </c>
      <c r="I3046" s="25">
        <f>INDEX('TOL2008'!B:B,MATCH(A3046,'TOL2008'!A:A,0))</f>
        <v>46610</v>
      </c>
      <c r="J3046" s="25" t="str">
        <f>INDEX(Pääluokka!$H$2:$H$100,MATCH(VALUE(LEFT(Taulukko1[[#This Row],[TOL2008]],2)),Pääluokka!$G$2:$G$100,0))</f>
        <v>Tukku- ja vähittäiskauppa; moottoriajoneuvojen ja moottoripyörien korjaus</v>
      </c>
      <c r="K3046" s="25" t="str">
        <f>INDEX(Pääluokka!$I$2:$I$100,MATCH(VALUE(LEFT(Taulukko1[[#This Row],[TOL2008]],2)),Pääluokka!$G$2:$G$100,0))</f>
        <v>Palvelualat (G-N, R, S)</v>
      </c>
    </row>
    <row r="3047" spans="1:11" ht="12.75" customHeight="1">
      <c r="A3047" s="21" t="s">
        <v>284</v>
      </c>
      <c r="B3047" s="23">
        <v>41942</v>
      </c>
      <c r="C3047" s="21" t="s">
        <v>4389</v>
      </c>
      <c r="D3047" s="24" t="s">
        <v>25</v>
      </c>
      <c r="E3047" s="24">
        <v>100</v>
      </c>
      <c r="F3047" s="23">
        <v>41985</v>
      </c>
      <c r="G3047" s="24">
        <v>83</v>
      </c>
      <c r="H3047" s="22">
        <v>100</v>
      </c>
      <c r="I3047" s="25">
        <f>INDEX('TOL2008'!B:B,MATCH(A3047,'TOL2008'!A:A,0))</f>
        <v>71127</v>
      </c>
      <c r="J3047" s="25" t="str">
        <f>INDEX(Pääluokka!$H$2:$H$100,MATCH(VALUE(LEFT(Taulukko1[[#This Row],[TOL2008]],2)),Pääluokka!$G$2:$G$100,0))</f>
        <v>Ammatillinen, tieteellinen ja tekninen toiminta</v>
      </c>
      <c r="K3047" s="25" t="str">
        <f>INDEX(Pääluokka!$I$2:$I$100,MATCH(VALUE(LEFT(Taulukko1[[#This Row],[TOL2008]],2)),Pääluokka!$G$2:$G$100,0))</f>
        <v>Palvelualat (G-N, R, S)</v>
      </c>
    </row>
    <row r="3048" spans="1:11" ht="12.75" customHeight="1">
      <c r="A3048" t="s">
        <v>240</v>
      </c>
      <c r="B3048" s="23">
        <v>41942</v>
      </c>
      <c r="C3048" t="s">
        <v>179</v>
      </c>
      <c r="D3048" s="5">
        <v>21</v>
      </c>
      <c r="E3048" s="5">
        <v>20</v>
      </c>
      <c r="F3048" s="4">
        <v>41988</v>
      </c>
      <c r="G3048" s="5">
        <v>9</v>
      </c>
      <c r="H3048" s="22">
        <v>63</v>
      </c>
      <c r="I3048" s="25">
        <f>INDEX('TOL2008'!B:B,MATCH(A3048,'TOL2008'!A:A,0))</f>
        <v>70220</v>
      </c>
      <c r="J3048" s="25" t="str">
        <f>INDEX(Pääluokka!$H$2:$H$100,MATCH(VALUE(LEFT(Taulukko1[[#This Row],[TOL2008]],2)),Pääluokka!$G$2:$G$100,0))</f>
        <v>Ammatillinen, tieteellinen ja tekninen toiminta</v>
      </c>
      <c r="K3048" s="25" t="str">
        <f>INDEX(Pääluokka!$I$2:$I$100,MATCH(VALUE(LEFT(Taulukko1[[#This Row],[TOL2008]],2)),Pääluokka!$G$2:$G$100,0))</f>
        <v>Palvelualat (G-N, R, S)</v>
      </c>
    </row>
    <row r="3049" spans="1:11" ht="12.75" customHeight="1">
      <c r="A3049" t="s">
        <v>4334</v>
      </c>
      <c r="B3049" s="23">
        <v>41944</v>
      </c>
      <c r="C3049" t="s">
        <v>4335</v>
      </c>
      <c r="D3049" s="5">
        <v>120</v>
      </c>
      <c r="E3049" s="5"/>
      <c r="F3049" s="4">
        <v>41992</v>
      </c>
      <c r="G3049" s="5">
        <v>0</v>
      </c>
      <c r="H3049" s="22">
        <v>120</v>
      </c>
      <c r="I3049" s="25">
        <f>INDEX('TOL2008'!B:B,MATCH(A3049,'TOL2008'!A:A,0))</f>
        <v>29100</v>
      </c>
      <c r="J3049" s="25" t="str">
        <f>INDEX(Pääluokka!$H$2:$H$100,MATCH(VALUE(LEFT(Taulukko1[[#This Row],[TOL2008]],2)),Pääluokka!$G$2:$G$100,0))</f>
        <v>Teollisuus</v>
      </c>
      <c r="K3049" s="25" t="str">
        <f>INDEX(Pääluokka!$I$2:$I$100,MATCH(VALUE(LEFT(Taulukko1[[#This Row],[TOL2008]],2)),Pääluokka!$G$2:$G$100,0))</f>
        <v>Teollisuus (C-E)</v>
      </c>
    </row>
    <row r="3050" spans="1:11" ht="12.75" customHeight="1">
      <c r="A3050" t="s">
        <v>4338</v>
      </c>
      <c r="B3050" s="23">
        <v>41944</v>
      </c>
      <c r="C3050" t="s">
        <v>4339</v>
      </c>
      <c r="D3050" s="5" t="s">
        <v>25</v>
      </c>
      <c r="E3050" s="24"/>
      <c r="F3050" s="4">
        <v>42002</v>
      </c>
      <c r="G3050" s="24">
        <v>10</v>
      </c>
      <c r="H3050" s="22">
        <v>15</v>
      </c>
      <c r="I3050" s="25">
        <f>INDEX('TOL2008'!B:B,MATCH(A3050,'TOL2008'!A:A,0))</f>
        <v>10710</v>
      </c>
      <c r="J3050" s="25" t="str">
        <f>INDEX(Pääluokka!$H$2:$H$100,MATCH(VALUE(LEFT(Taulukko1[[#This Row],[TOL2008]],2)),Pääluokka!$G$2:$G$100,0))</f>
        <v>Teollisuus</v>
      </c>
      <c r="K3050" s="25" t="str">
        <f>INDEX(Pääluokka!$I$2:$I$100,MATCH(VALUE(LEFT(Taulukko1[[#This Row],[TOL2008]],2)),Pääluokka!$G$2:$G$100,0))</f>
        <v>Teollisuus (C-E)</v>
      </c>
    </row>
    <row r="3051" spans="1:11" ht="12.75" customHeight="1">
      <c r="A3051" t="s">
        <v>1116</v>
      </c>
      <c r="B3051" s="23">
        <v>41944</v>
      </c>
      <c r="C3051" t="s">
        <v>4353</v>
      </c>
      <c r="D3051" s="5">
        <v>30</v>
      </c>
      <c r="E3051" s="5">
        <v>20</v>
      </c>
      <c r="F3051" s="4">
        <v>41984</v>
      </c>
      <c r="G3051" s="5">
        <v>15</v>
      </c>
      <c r="H3051" s="22">
        <v>45</v>
      </c>
      <c r="I3051" s="25">
        <f>INDEX('TOL2008'!B:B,MATCH(A3051,'TOL2008'!A:A,0))</f>
        <v>41200</v>
      </c>
      <c r="J3051" s="25" t="str">
        <f>INDEX(Pääluokka!$H$2:$H$100,MATCH(VALUE(LEFT(Taulukko1[[#This Row],[TOL2008]],2)),Pääluokka!$G$2:$G$100,0))</f>
        <v>Rakentaminen</v>
      </c>
      <c r="K3051" s="25" t="str">
        <f>INDEX(Pääluokka!$I$2:$I$100,MATCH(VALUE(LEFT(Taulukko1[[#This Row],[TOL2008]],2)),Pääluokka!$G$2:$G$100,0))</f>
        <v>Rakentaminen (F)</v>
      </c>
    </row>
    <row r="3052" spans="1:11" ht="12.75" customHeight="1">
      <c r="A3052" s="21" t="s">
        <v>4384</v>
      </c>
      <c r="B3052" s="23">
        <v>41944</v>
      </c>
      <c r="C3052" s="21" t="s">
        <v>4385</v>
      </c>
      <c r="D3052" s="24"/>
      <c r="E3052" s="24"/>
      <c r="F3052" s="23">
        <v>41977</v>
      </c>
      <c r="G3052" s="24">
        <v>13</v>
      </c>
      <c r="H3052" s="22">
        <v>15</v>
      </c>
      <c r="I3052" s="25">
        <f>INDEX('TOL2008'!B:B,MATCH(A3052,'TOL2008'!A:A,0))</f>
        <v>72192</v>
      </c>
      <c r="J3052" s="25" t="str">
        <f>INDEX(Pääluokka!$H$2:$H$100,MATCH(VALUE(LEFT(Taulukko1[[#This Row],[TOL2008]],2)),Pääluokka!$G$2:$G$100,0))</f>
        <v>Ammatillinen, tieteellinen ja tekninen toiminta</v>
      </c>
      <c r="K3052" s="25" t="str">
        <f>INDEX(Pääluokka!$I$2:$I$100,MATCH(VALUE(LEFT(Taulukko1[[#This Row],[TOL2008]],2)),Pääluokka!$G$2:$G$100,0))</f>
        <v>Palvelualat (G-N, R, S)</v>
      </c>
    </row>
    <row r="3053" spans="1:11" ht="12.75" customHeight="1">
      <c r="A3053" t="s">
        <v>3298</v>
      </c>
      <c r="B3053" s="23">
        <v>41944</v>
      </c>
      <c r="C3053" t="s">
        <v>4358</v>
      </c>
      <c r="D3053" s="5">
        <v>10</v>
      </c>
      <c r="E3053" s="5"/>
      <c r="F3053" s="4">
        <v>41984</v>
      </c>
      <c r="G3053" s="5">
        <v>4</v>
      </c>
      <c r="H3053" s="22">
        <v>42</v>
      </c>
      <c r="I3053" s="25">
        <f>INDEX('TOL2008'!B:B,MATCH(A3053,'TOL2008'!A:A,0))</f>
        <v>47191</v>
      </c>
      <c r="J3053" s="25" t="str">
        <f>INDEX(Pääluokka!$H$2:$H$100,MATCH(VALUE(LEFT(Taulukko1[[#This Row],[TOL2008]],2)),Pääluokka!$G$2:$G$100,0))</f>
        <v>Tukku- ja vähittäiskauppa; moottoriajoneuvojen ja moottoripyörien korjaus</v>
      </c>
      <c r="K3053" s="25" t="str">
        <f>INDEX(Pääluokka!$I$2:$I$100,MATCH(VALUE(LEFT(Taulukko1[[#This Row],[TOL2008]],2)),Pääluokka!$G$2:$G$100,0))</f>
        <v>Palvelualat (G-N, R, S)</v>
      </c>
    </row>
    <row r="3054" spans="1:11" ht="12.75" customHeight="1">
      <c r="A3054" s="21" t="s">
        <v>508</v>
      </c>
      <c r="B3054" s="23">
        <v>41946</v>
      </c>
      <c r="C3054" s="21" t="s">
        <v>507</v>
      </c>
      <c r="D3054" s="24"/>
      <c r="E3054" s="24">
        <v>40</v>
      </c>
      <c r="F3054" s="23">
        <v>41981</v>
      </c>
      <c r="G3054" s="24">
        <v>30</v>
      </c>
      <c r="H3054" s="22">
        <v>40</v>
      </c>
      <c r="I3054" s="25">
        <f>INDEX('TOL2008'!B:B,MATCH(A3054,'TOL2008'!A:A,0))</f>
        <v>62010</v>
      </c>
      <c r="J3054" s="25" t="str">
        <f>INDEX(Pääluokka!$H$2:$H$100,MATCH(VALUE(LEFT(Taulukko1[[#This Row],[TOL2008]],2)),Pääluokka!$G$2:$G$100,0))</f>
        <v>Informaatio ja viestintä</v>
      </c>
      <c r="K3054" s="25" t="str">
        <f>INDEX(Pääluokka!$I$2:$I$100,MATCH(VALUE(LEFT(Taulukko1[[#This Row],[TOL2008]],2)),Pääluokka!$G$2:$G$100,0))</f>
        <v>Palvelualat (G-N, R, S)</v>
      </c>
    </row>
    <row r="3055" spans="1:11" ht="12.75" customHeight="1">
      <c r="A3055" s="7" t="s">
        <v>327</v>
      </c>
      <c r="B3055" s="23">
        <v>41946</v>
      </c>
      <c r="C3055" s="7" t="s">
        <v>326</v>
      </c>
      <c r="D3055" s="15"/>
      <c r="E3055" s="9">
        <v>8</v>
      </c>
      <c r="F3055" s="8">
        <v>41985</v>
      </c>
      <c r="G3055" s="9">
        <v>5</v>
      </c>
      <c r="H3055" s="22">
        <v>17</v>
      </c>
      <c r="I3055" s="25">
        <f>INDEX('TOL2008'!B:B,MATCH(A3055,'TOL2008'!A:A,0))</f>
        <v>60201</v>
      </c>
      <c r="J3055" s="25" t="str">
        <f>INDEX(Pääluokka!$H$2:$H$100,MATCH(VALUE(LEFT(Taulukko1[[#This Row],[TOL2008]],2)),Pääluokka!$G$2:$G$100,0))</f>
        <v>Informaatio ja viestintä</v>
      </c>
      <c r="K3055" s="25" t="str">
        <f>INDEX(Pääluokka!$I$2:$I$100,MATCH(VALUE(LEFT(Taulukko1[[#This Row],[TOL2008]],2)),Pääluokka!$G$2:$G$100,0))</f>
        <v>Palvelualat (G-N, R, S)</v>
      </c>
    </row>
    <row r="3056" spans="1:11" ht="12.75" customHeight="1">
      <c r="A3056" s="7" t="s">
        <v>183</v>
      </c>
      <c r="B3056" s="23">
        <v>41946</v>
      </c>
      <c r="C3056" s="7" t="s">
        <v>4396</v>
      </c>
      <c r="D3056" s="15">
        <v>35</v>
      </c>
      <c r="E3056" s="9">
        <v>9</v>
      </c>
      <c r="F3056" s="8">
        <v>41985</v>
      </c>
      <c r="G3056" s="9">
        <v>2</v>
      </c>
      <c r="H3056" s="22">
        <v>50</v>
      </c>
      <c r="I3056" s="25">
        <f>INDEX('TOL2008'!B:B,MATCH(A3056,'TOL2008'!A:A,0))</f>
        <v>58110</v>
      </c>
      <c r="J3056" s="25" t="str">
        <f>INDEX(Pääluokka!$H$2:$H$100,MATCH(VALUE(LEFT(Taulukko1[[#This Row],[TOL2008]],2)),Pääluokka!$G$2:$G$100,0))</f>
        <v>Informaatio ja viestintä</v>
      </c>
      <c r="K3056" s="25" t="str">
        <f>INDEX(Pääluokka!$I$2:$I$100,MATCH(VALUE(LEFT(Taulukko1[[#This Row],[TOL2008]],2)),Pääluokka!$G$2:$G$100,0))</f>
        <v>Palvelualat (G-N, R, S)</v>
      </c>
    </row>
    <row r="3057" spans="1:11" ht="12.75" customHeight="1">
      <c r="A3057" t="s">
        <v>535</v>
      </c>
      <c r="B3057" s="23">
        <v>41947</v>
      </c>
      <c r="C3057" s="21" t="s">
        <v>4450</v>
      </c>
      <c r="D3057" s="24">
        <v>10</v>
      </c>
      <c r="E3057" s="21"/>
      <c r="F3057" s="23">
        <v>42019</v>
      </c>
      <c r="G3057" s="21">
        <v>20</v>
      </c>
      <c r="H3057" s="24">
        <v>30</v>
      </c>
      <c r="I3057" s="25">
        <f>INDEX('TOL2008'!B:B,MATCH(A3057,'TOL2008'!A:A,0))</f>
        <v>52230</v>
      </c>
      <c r="J3057" s="25" t="str">
        <f>INDEX(Pääluokka!$H$2:$H$100,MATCH(VALUE(LEFT(Taulukko1[[#This Row],[TOL2008]],2)),Pääluokka!$G$2:$G$100,0))</f>
        <v>Kuljetus ja varastointi</v>
      </c>
      <c r="K3057" s="25" t="str">
        <f>INDEX(Pääluokka!$I$2:$I$100,MATCH(VALUE(LEFT(Taulukko1[[#This Row],[TOL2008]],2)),Pääluokka!$G$2:$G$100,0))</f>
        <v>Palvelualat (G-N, R, S)</v>
      </c>
    </row>
    <row r="3058" spans="1:11" ht="12.75" customHeight="1">
      <c r="A3058" s="10" t="s">
        <v>566</v>
      </c>
      <c r="B3058" s="23">
        <v>41949</v>
      </c>
      <c r="C3058" s="10" t="s">
        <v>565</v>
      </c>
      <c r="D3058" s="15"/>
      <c r="E3058" s="12">
        <v>20</v>
      </c>
      <c r="F3058" s="11">
        <v>41990</v>
      </c>
      <c r="G3058" s="12">
        <v>19</v>
      </c>
      <c r="H3058" s="22">
        <v>20</v>
      </c>
      <c r="I3058" s="25">
        <f>INDEX('TOL2008'!B:B,MATCH(A3058,'TOL2008'!A:A,0))</f>
        <v>72193</v>
      </c>
      <c r="J3058" s="25" t="str">
        <f>INDEX(Pääluokka!$H$2:$H$100,MATCH(VALUE(LEFT(Taulukko1[[#This Row],[TOL2008]],2)),Pääluokka!$G$2:$G$100,0))</f>
        <v>Ammatillinen, tieteellinen ja tekninen toiminta</v>
      </c>
      <c r="K3058" s="25" t="str">
        <f>INDEX(Pääluokka!$I$2:$I$100,MATCH(VALUE(LEFT(Taulukko1[[#This Row],[TOL2008]],2)),Pääluokka!$G$2:$G$100,0))</f>
        <v>Palvelualat (G-N, R, S)</v>
      </c>
    </row>
    <row r="3059" spans="1:11" ht="12.75" customHeight="1">
      <c r="A3059" s="21" t="s">
        <v>1253</v>
      </c>
      <c r="B3059" s="23">
        <v>41949</v>
      </c>
      <c r="C3059" s="21" t="s">
        <v>4340</v>
      </c>
      <c r="D3059" s="24">
        <v>47</v>
      </c>
      <c r="E3059" s="24"/>
      <c r="F3059" s="23">
        <v>41989</v>
      </c>
      <c r="G3059" s="24">
        <v>0</v>
      </c>
      <c r="H3059" s="22">
        <v>80</v>
      </c>
      <c r="I3059" s="25">
        <f>INDEX('TOL2008'!B:B,MATCH(A3059,'TOL2008'!A:A,0))</f>
        <v>61100</v>
      </c>
      <c r="J3059" s="25" t="str">
        <f>INDEX(Pääluokka!$H$2:$H$100,MATCH(VALUE(LEFT(Taulukko1[[#This Row],[TOL2008]],2)),Pääluokka!$G$2:$G$100,0))</f>
        <v>Informaatio ja viestintä</v>
      </c>
      <c r="K3059" s="25" t="str">
        <f>INDEX(Pääluokka!$I$2:$I$100,MATCH(VALUE(LEFT(Taulukko1[[#This Row],[TOL2008]],2)),Pääluokka!$G$2:$G$100,0))</f>
        <v>Palvelualat (G-N, R, S)</v>
      </c>
    </row>
    <row r="3060" spans="1:11" ht="12.75" customHeight="1">
      <c r="A3060" s="13" t="s">
        <v>485</v>
      </c>
      <c r="B3060" s="23">
        <v>41949</v>
      </c>
      <c r="C3060" s="21" t="s">
        <v>484</v>
      </c>
      <c r="D3060" s="24"/>
      <c r="E3060" s="21">
        <v>30</v>
      </c>
      <c r="F3060" s="23">
        <v>42030</v>
      </c>
      <c r="G3060" s="21">
        <v>15</v>
      </c>
      <c r="H3060" s="24">
        <v>40</v>
      </c>
      <c r="I3060" s="25">
        <f>INDEX('TOL2008'!B:B,MATCH(A3060,'TOL2008'!A:A,0))</f>
        <v>10130</v>
      </c>
      <c r="J3060" s="25" t="str">
        <f>INDEX(Pääluokka!$H$2:$H$100,MATCH(VALUE(LEFT(Taulukko1[[#This Row],[TOL2008]],2)),Pääluokka!$G$2:$G$100,0))</f>
        <v>Teollisuus</v>
      </c>
      <c r="K3060" s="25" t="str">
        <f>INDEX(Pääluokka!$I$2:$I$100,MATCH(VALUE(LEFT(Taulukko1[[#This Row],[TOL2008]],2)),Pääluokka!$G$2:$G$100,0))</f>
        <v>Teollisuus (C-E)</v>
      </c>
    </row>
    <row r="3061" spans="1:11" ht="12.75" customHeight="1">
      <c r="A3061" s="21" t="s">
        <v>37</v>
      </c>
      <c r="B3061" s="23">
        <v>41949</v>
      </c>
      <c r="C3061" s="21" t="s">
        <v>4400</v>
      </c>
      <c r="D3061" s="24">
        <v>100</v>
      </c>
      <c r="E3061" s="24">
        <v>5</v>
      </c>
      <c r="F3061" s="23">
        <v>41963</v>
      </c>
      <c r="G3061" s="24">
        <v>3</v>
      </c>
      <c r="H3061" s="22">
        <v>100</v>
      </c>
      <c r="I3061" s="25">
        <f>INDEX('TOL2008'!B:B,MATCH(A3061,'TOL2008'!A:A,0))</f>
        <v>16100</v>
      </c>
      <c r="J3061" s="25" t="str">
        <f>INDEX(Pääluokka!$H$2:$H$100,MATCH(VALUE(LEFT(Taulukko1[[#This Row],[TOL2008]],2)),Pääluokka!$G$2:$G$100,0))</f>
        <v>Teollisuus</v>
      </c>
      <c r="K3061" s="25" t="str">
        <f>INDEX(Pääluokka!$I$2:$I$100,MATCH(VALUE(LEFT(Taulukko1[[#This Row],[TOL2008]],2)),Pääluokka!$G$2:$G$100,0))</f>
        <v>Teollisuus (C-E)</v>
      </c>
    </row>
    <row r="3062" spans="1:11" ht="12.75" customHeight="1">
      <c r="A3062" s="21" t="s">
        <v>294</v>
      </c>
      <c r="B3062" s="23">
        <v>41950</v>
      </c>
      <c r="C3062" s="21" t="s">
        <v>4388</v>
      </c>
      <c r="D3062" s="24">
        <v>60</v>
      </c>
      <c r="E3062" s="24">
        <v>7</v>
      </c>
      <c r="F3062" s="23">
        <v>41971</v>
      </c>
      <c r="G3062" s="24">
        <v>3</v>
      </c>
      <c r="H3062" s="22">
        <v>60</v>
      </c>
      <c r="I3062" s="25">
        <f>INDEX('TOL2008'!B:B,MATCH(A3062,'TOL2008'!A:A,0))</f>
        <v>18120</v>
      </c>
      <c r="J3062" s="25" t="str">
        <f>INDEX(Pääluokka!$H$2:$H$100,MATCH(VALUE(LEFT(Taulukko1[[#This Row],[TOL2008]],2)),Pääluokka!$G$2:$G$100,0))</f>
        <v>Teollisuus</v>
      </c>
      <c r="K3062" s="25" t="str">
        <f>INDEX(Pääluokka!$I$2:$I$100,MATCH(VALUE(LEFT(Taulukko1[[#This Row],[TOL2008]],2)),Pääluokka!$G$2:$G$100,0))</f>
        <v>Teollisuus (C-E)</v>
      </c>
    </row>
    <row r="3063" spans="1:11" ht="12.75" customHeight="1">
      <c r="A3063" s="21" t="s">
        <v>188</v>
      </c>
      <c r="B3063" s="23">
        <v>41953</v>
      </c>
      <c r="C3063" s="21" t="s">
        <v>4571</v>
      </c>
      <c r="D3063" s="24" t="s">
        <v>25</v>
      </c>
      <c r="E3063" s="24">
        <v>80</v>
      </c>
      <c r="F3063" s="23">
        <v>42041</v>
      </c>
      <c r="G3063" s="24">
        <v>0</v>
      </c>
      <c r="H3063" s="22">
        <v>240</v>
      </c>
      <c r="I3063" s="25">
        <f>INDEX('TOL2008'!B:B,MATCH(A3063,'TOL2008'!A:A,0))</f>
        <v>13950</v>
      </c>
      <c r="J3063" s="25" t="str">
        <f>INDEX(Pääluokka!$H$2:$H$100,MATCH(VALUE(LEFT(Taulukko1[[#This Row],[TOL2008]],2)),Pääluokka!$G$2:$G$100,0))</f>
        <v>Teollisuus</v>
      </c>
      <c r="K3063" s="25" t="str">
        <f>INDEX(Pääluokka!$I$2:$I$100,MATCH(VALUE(LEFT(Taulukko1[[#This Row],[TOL2008]],2)),Pääluokka!$G$2:$G$100,0))</f>
        <v>Teollisuus (C-E)</v>
      </c>
    </row>
    <row r="3064" spans="1:11" ht="12.75" customHeight="1">
      <c r="A3064" s="21" t="s">
        <v>56</v>
      </c>
      <c r="B3064" s="23">
        <v>41953</v>
      </c>
      <c r="C3064" s="21" t="s">
        <v>55</v>
      </c>
      <c r="D3064" s="24"/>
      <c r="E3064" s="24">
        <v>27</v>
      </c>
      <c r="F3064" s="23"/>
      <c r="G3064" s="24"/>
      <c r="H3064" s="22">
        <v>41</v>
      </c>
      <c r="I3064" s="25">
        <f>INDEX('TOL2008'!B:B,MATCH(A3064,'TOL2008'!A:A,0))</f>
        <v>80100</v>
      </c>
      <c r="J3064" s="25" t="str">
        <f>INDEX(Pääluokka!$H$2:$H$100,MATCH(VALUE(LEFT(Taulukko1[[#This Row],[TOL2008]],2)),Pääluokka!$G$2:$G$100,0))</f>
        <v>Hallinto- ja tukipalvelutoiminta</v>
      </c>
      <c r="K3064" s="25" t="str">
        <f>INDEX(Pääluokka!$I$2:$I$100,MATCH(VALUE(LEFT(Taulukko1[[#This Row],[TOL2008]],2)),Pääluokka!$G$2:$G$100,0))</f>
        <v>Palvelualat (G-N, R, S)</v>
      </c>
    </row>
    <row r="3065" spans="1:11" ht="12.75" customHeight="1">
      <c r="A3065" s="21" t="s">
        <v>205</v>
      </c>
      <c r="B3065" s="23">
        <v>41954</v>
      </c>
      <c r="C3065" s="21" t="s">
        <v>204</v>
      </c>
      <c r="D3065" s="24"/>
      <c r="E3065" s="24">
        <v>10</v>
      </c>
      <c r="F3065" s="23">
        <v>41982</v>
      </c>
      <c r="G3065" s="24">
        <v>6</v>
      </c>
      <c r="H3065" s="22">
        <v>10</v>
      </c>
      <c r="I3065" s="25">
        <f>INDEX('TOL2008'!B:B,MATCH(A3065,'TOL2008'!A:A,0))</f>
        <v>58130</v>
      </c>
      <c r="J3065" s="25" t="str">
        <f>INDEX(Pääluokka!$H$2:$H$100,MATCH(VALUE(LEFT(Taulukko1[[#This Row],[TOL2008]],2)),Pääluokka!$G$2:$G$100,0))</f>
        <v>Informaatio ja viestintä</v>
      </c>
      <c r="K3065" s="25" t="str">
        <f>INDEX(Pääluokka!$I$2:$I$100,MATCH(VALUE(LEFT(Taulukko1[[#This Row],[TOL2008]],2)),Pääluokka!$G$2:$G$100,0))</f>
        <v>Palvelualat (G-N, R, S)</v>
      </c>
    </row>
    <row r="3066" spans="1:11" ht="12.75" customHeight="1">
      <c r="A3066" s="21" t="s">
        <v>474</v>
      </c>
      <c r="B3066" s="23">
        <v>41956</v>
      </c>
      <c r="C3066" s="21" t="s">
        <v>4378</v>
      </c>
      <c r="D3066" s="24"/>
      <c r="E3066" s="24">
        <v>20</v>
      </c>
      <c r="F3066" s="23">
        <v>42003</v>
      </c>
      <c r="G3066" s="24">
        <v>5</v>
      </c>
      <c r="H3066" s="22">
        <v>340</v>
      </c>
      <c r="I3066" s="25">
        <f>INDEX('TOL2008'!B:B,MATCH(A3066,'TOL2008'!A:A,0))</f>
        <v>65121</v>
      </c>
      <c r="J3066" s="25" t="str">
        <f>INDEX(Pääluokka!$H$2:$H$100,MATCH(VALUE(LEFT(Taulukko1[[#This Row],[TOL2008]],2)),Pääluokka!$G$2:$G$100,0))</f>
        <v>Rahoitus- ja vakuutustoiminta</v>
      </c>
      <c r="K3066" s="25" t="str">
        <f>INDEX(Pääluokka!$I$2:$I$100,MATCH(VALUE(LEFT(Taulukko1[[#This Row],[TOL2008]],2)),Pääluokka!$G$2:$G$100,0))</f>
        <v>Palvelualat (G-N, R, S)</v>
      </c>
    </row>
    <row r="3067" spans="1:11" ht="12.75" customHeight="1">
      <c r="A3067" s="21" t="s">
        <v>144</v>
      </c>
      <c r="B3067" s="23">
        <v>41956</v>
      </c>
      <c r="C3067" s="21" t="s">
        <v>3135</v>
      </c>
      <c r="D3067" s="24" t="s">
        <v>25</v>
      </c>
      <c r="E3067" s="24">
        <v>8</v>
      </c>
      <c r="F3067" s="23">
        <v>41976</v>
      </c>
      <c r="G3067" s="24">
        <v>8</v>
      </c>
      <c r="H3067" s="22">
        <v>8</v>
      </c>
      <c r="I3067" s="25">
        <f>INDEX('TOL2008'!B:B,MATCH(A3067,'TOL2008'!A:A,0))</f>
        <v>93190</v>
      </c>
      <c r="J3067" s="25" t="str">
        <f>INDEX(Pääluokka!$H$2:$H$100,MATCH(VALUE(LEFT(Taulukko1[[#This Row],[TOL2008]],2)),Pääluokka!$G$2:$G$100,0))</f>
        <v>Taiteet, viihde ja virkistys</v>
      </c>
      <c r="K3067" s="25" t="str">
        <f>INDEX(Pääluokka!$I$2:$I$100,MATCH(VALUE(LEFT(Taulukko1[[#This Row],[TOL2008]],2)),Pääluokka!$G$2:$G$100,0))</f>
        <v>Palvelualat (G-N, R, S)</v>
      </c>
    </row>
    <row r="3068" spans="1:11" ht="12.75" customHeight="1">
      <c r="A3068" s="21" t="s">
        <v>50</v>
      </c>
      <c r="B3068" s="23">
        <v>41956</v>
      </c>
      <c r="C3068" s="21" t="s">
        <v>49</v>
      </c>
      <c r="D3068" s="24"/>
      <c r="E3068" s="21">
        <v>303</v>
      </c>
      <c r="F3068" s="23">
        <v>42024</v>
      </c>
      <c r="G3068" s="21">
        <v>300</v>
      </c>
      <c r="H3068" s="24">
        <v>325</v>
      </c>
      <c r="I3068" s="25">
        <f>INDEX('TOL2008'!B:B,MATCH(A3068,'TOL2008'!A:A,0))</f>
        <v>17120</v>
      </c>
      <c r="J3068" s="25" t="str">
        <f>INDEX(Pääluokka!$H$2:$H$100,MATCH(VALUE(LEFT(Taulukko1[[#This Row],[TOL2008]],2)),Pääluokka!$G$2:$G$100,0))</f>
        <v>Teollisuus</v>
      </c>
      <c r="K3068" s="25" t="str">
        <f>INDEX(Pääluokka!$I$2:$I$100,MATCH(VALUE(LEFT(Taulukko1[[#This Row],[TOL2008]],2)),Pääluokka!$G$2:$G$100,0))</f>
        <v>Teollisuus (C-E)</v>
      </c>
    </row>
    <row r="3069" spans="1:11" ht="12.75" customHeight="1">
      <c r="A3069" s="21" t="s">
        <v>532</v>
      </c>
      <c r="B3069" s="23">
        <v>41957</v>
      </c>
      <c r="C3069" s="21" t="s">
        <v>531</v>
      </c>
      <c r="D3069" s="24" t="s">
        <v>25</v>
      </c>
      <c r="E3069" s="24">
        <v>6</v>
      </c>
      <c r="F3069" s="23"/>
      <c r="G3069" s="24"/>
      <c r="H3069" s="22">
        <v>1500</v>
      </c>
      <c r="I3069" s="25">
        <f>INDEX('TOL2008'!B:B,MATCH(A3069,'TOL2008'!A:A,0))</f>
        <v>51101</v>
      </c>
      <c r="J3069" s="25" t="str">
        <f>INDEX(Pääluokka!$H$2:$H$100,MATCH(VALUE(LEFT(Taulukko1[[#This Row],[TOL2008]],2)),Pääluokka!$G$2:$G$100,0))</f>
        <v>Kuljetus ja varastointi</v>
      </c>
      <c r="K3069" s="25" t="str">
        <f>INDEX(Pääluokka!$I$2:$I$100,MATCH(VALUE(LEFT(Taulukko1[[#This Row],[TOL2008]],2)),Pääluokka!$G$2:$G$100,0))</f>
        <v>Palvelualat (G-N, R, S)</v>
      </c>
    </row>
    <row r="3070" spans="1:11" ht="12.75" customHeight="1">
      <c r="A3070" s="21" t="s">
        <v>304</v>
      </c>
      <c r="B3070" s="23">
        <v>41960</v>
      </c>
      <c r="C3070" s="21" t="s">
        <v>4436</v>
      </c>
      <c r="D3070" s="24">
        <v>3</v>
      </c>
      <c r="E3070" s="21">
        <v>35</v>
      </c>
      <c r="F3070" s="23">
        <v>42033</v>
      </c>
      <c r="G3070" s="21">
        <v>19</v>
      </c>
      <c r="H3070" s="24">
        <v>379</v>
      </c>
      <c r="I3070" s="25">
        <f>INDEX('TOL2008'!B:B,MATCH(A3070,'TOL2008'!A:A,0))</f>
        <v>11050</v>
      </c>
      <c r="J3070" s="25" t="str">
        <f>INDEX(Pääluokka!$H$2:$H$100,MATCH(VALUE(LEFT(Taulukko1[[#This Row],[TOL2008]],2)),Pääluokka!$G$2:$G$100,0))</f>
        <v>Teollisuus</v>
      </c>
      <c r="K3070" s="25" t="str">
        <f>INDEX(Pääluokka!$I$2:$I$100,MATCH(VALUE(LEFT(Taulukko1[[#This Row],[TOL2008]],2)),Pääluokka!$G$2:$G$100,0))</f>
        <v>Teollisuus (C-E)</v>
      </c>
    </row>
    <row r="3071" spans="1:11" ht="12.75" customHeight="1">
      <c r="A3071" s="21" t="s">
        <v>215</v>
      </c>
      <c r="B3071" s="23">
        <v>41960</v>
      </c>
      <c r="C3071" s="21" t="s">
        <v>214</v>
      </c>
      <c r="D3071" s="24">
        <v>26</v>
      </c>
      <c r="E3071" s="24"/>
      <c r="F3071" s="23"/>
      <c r="G3071" s="24"/>
      <c r="H3071" s="22">
        <v>26</v>
      </c>
      <c r="I3071" s="25">
        <f>INDEX('TOL2008'!B:B,MATCH(A3071,'TOL2008'!A:A,0))</f>
        <v>23120</v>
      </c>
      <c r="J3071" s="25" t="str">
        <f>INDEX(Pääluokka!$H$2:$H$100,MATCH(VALUE(LEFT(Taulukko1[[#This Row],[TOL2008]],2)),Pääluokka!$G$2:$G$100,0))</f>
        <v>Teollisuus</v>
      </c>
      <c r="K3071" s="25" t="str">
        <f>INDEX(Pääluokka!$I$2:$I$100,MATCH(VALUE(LEFT(Taulukko1[[#This Row],[TOL2008]],2)),Pääluokka!$G$2:$G$100,0))</f>
        <v>Teollisuus (C-E)</v>
      </c>
    </row>
    <row r="3072" spans="1:11" ht="12.75" customHeight="1">
      <c r="A3072" s="21" t="s">
        <v>78</v>
      </c>
      <c r="B3072" s="23">
        <v>41960</v>
      </c>
      <c r="C3072" s="21" t="s">
        <v>77</v>
      </c>
      <c r="D3072" s="24">
        <v>24</v>
      </c>
      <c r="E3072" s="24"/>
      <c r="F3072" s="23"/>
      <c r="G3072" s="24"/>
      <c r="H3072" s="22">
        <v>24</v>
      </c>
      <c r="I3072" s="25">
        <f>INDEX('TOL2008'!B:B,MATCH(A3072,'TOL2008'!A:A,0))</f>
        <v>23700</v>
      </c>
      <c r="J3072" s="25" t="str">
        <f>INDEX(Pääluokka!$H$2:$H$100,MATCH(VALUE(LEFT(Taulukko1[[#This Row],[TOL2008]],2)),Pääluokka!$G$2:$G$100,0))</f>
        <v>Teollisuus</v>
      </c>
      <c r="K3072" s="25" t="str">
        <f>INDEX(Pääluokka!$I$2:$I$100,MATCH(VALUE(LEFT(Taulukko1[[#This Row],[TOL2008]],2)),Pääluokka!$G$2:$G$100,0))</f>
        <v>Teollisuus (C-E)</v>
      </c>
    </row>
    <row r="3073" spans="1:11" ht="12.75" customHeight="1">
      <c r="A3073" s="21" t="s">
        <v>641</v>
      </c>
      <c r="B3073" s="23">
        <v>41961</v>
      </c>
      <c r="C3073" s="21" t="s">
        <v>4461</v>
      </c>
      <c r="D3073" s="24"/>
      <c r="E3073" s="21">
        <v>55</v>
      </c>
      <c r="F3073" s="23">
        <v>42026</v>
      </c>
      <c r="G3073" s="21">
        <v>34</v>
      </c>
      <c r="H3073" s="24">
        <v>220</v>
      </c>
      <c r="I3073" s="25">
        <f>INDEX('TOL2008'!B:B,MATCH(A3073,'TOL2008'!A:A,0))</f>
        <v>62030</v>
      </c>
      <c r="J3073" s="25" t="str">
        <f>INDEX(Pääluokka!$H$2:$H$100,MATCH(VALUE(LEFT(Taulukko1[[#This Row],[TOL2008]],2)),Pääluokka!$G$2:$G$100,0))</f>
        <v>Informaatio ja viestintä</v>
      </c>
      <c r="K3073" s="25" t="str">
        <f>INDEX(Pääluokka!$I$2:$I$100,MATCH(VALUE(LEFT(Taulukko1[[#This Row],[TOL2008]],2)),Pääluokka!$G$2:$G$100,0))</f>
        <v>Palvelualat (G-N, R, S)</v>
      </c>
    </row>
    <row r="3074" spans="1:11" ht="12.75" customHeight="1">
      <c r="A3074" s="21" t="s">
        <v>4346</v>
      </c>
      <c r="B3074" s="23">
        <v>41962</v>
      </c>
      <c r="C3074" s="21" t="s">
        <v>4347</v>
      </c>
      <c r="D3074" s="24"/>
      <c r="E3074" s="24">
        <v>80</v>
      </c>
      <c r="F3074" s="23">
        <v>41984</v>
      </c>
      <c r="G3074" s="24">
        <v>75</v>
      </c>
      <c r="H3074" s="22">
        <v>80</v>
      </c>
      <c r="I3074" s="25">
        <f>INDEX('TOL2008'!B:B,MATCH(A3074,'TOL2008'!A:A,0))</f>
        <v>63110</v>
      </c>
      <c r="J3074" s="25" t="str">
        <f>INDEX(Pääluokka!$H$2:$H$100,MATCH(VALUE(LEFT(Taulukko1[[#This Row],[TOL2008]],2)),Pääluokka!$G$2:$G$100,0))</f>
        <v>Informaatio ja viestintä</v>
      </c>
      <c r="K3074" s="25" t="str">
        <f>INDEX(Pääluokka!$I$2:$I$100,MATCH(VALUE(LEFT(Taulukko1[[#This Row],[TOL2008]],2)),Pääluokka!$G$2:$G$100,0))</f>
        <v>Palvelualat (G-N, R, S)</v>
      </c>
    </row>
    <row r="3075" spans="1:11" ht="12.75" customHeight="1">
      <c r="A3075" s="21" t="s">
        <v>393</v>
      </c>
      <c r="B3075" s="23">
        <v>41962</v>
      </c>
      <c r="C3075" s="21" t="s">
        <v>392</v>
      </c>
      <c r="D3075" s="24">
        <v>45</v>
      </c>
      <c r="E3075" s="24">
        <v>6</v>
      </c>
      <c r="F3075" s="23"/>
      <c r="G3075" s="24"/>
      <c r="H3075" s="22">
        <v>45</v>
      </c>
      <c r="I3075" s="25">
        <f>INDEX('TOL2008'!B:B,MATCH(A3075,'TOL2008'!A:A,0))</f>
        <v>23120</v>
      </c>
      <c r="J3075" s="25" t="str">
        <f>INDEX(Pääluokka!$H$2:$H$100,MATCH(VALUE(LEFT(Taulukko1[[#This Row],[TOL2008]],2)),Pääluokka!$G$2:$G$100,0))</f>
        <v>Teollisuus</v>
      </c>
      <c r="K3075" s="25" t="str">
        <f>INDEX(Pääluokka!$I$2:$I$100,MATCH(VALUE(LEFT(Taulukko1[[#This Row],[TOL2008]],2)),Pääluokka!$G$2:$G$100,0))</f>
        <v>Teollisuus (C-E)</v>
      </c>
    </row>
    <row r="3076" spans="1:11" ht="12.75" customHeight="1">
      <c r="A3076" s="21" t="s">
        <v>523</v>
      </c>
      <c r="B3076" s="23">
        <v>41963</v>
      </c>
      <c r="C3076" s="21" t="s">
        <v>4343</v>
      </c>
      <c r="D3076" s="24">
        <v>48</v>
      </c>
      <c r="E3076" s="24">
        <v>9</v>
      </c>
      <c r="F3076" s="23">
        <v>41984</v>
      </c>
      <c r="G3076" s="24">
        <v>5</v>
      </c>
      <c r="H3076" s="22">
        <v>85</v>
      </c>
      <c r="I3076" s="25">
        <f>INDEX('TOL2008'!B:B,MATCH(A3076,'TOL2008'!A:A,0))</f>
        <v>25730</v>
      </c>
      <c r="J3076" s="25" t="str">
        <f>INDEX(Pääluokka!$H$2:$H$100,MATCH(VALUE(LEFT(Taulukko1[[#This Row],[TOL2008]],2)),Pääluokka!$G$2:$G$100,0))</f>
        <v>Teollisuus</v>
      </c>
      <c r="K3076" s="25" t="str">
        <f>INDEX(Pääluokka!$I$2:$I$100,MATCH(VALUE(LEFT(Taulukko1[[#This Row],[TOL2008]],2)),Pääluokka!$G$2:$G$100,0))</f>
        <v>Teollisuus (C-E)</v>
      </c>
    </row>
    <row r="3077" spans="1:11" ht="12.75" customHeight="1">
      <c r="A3077" s="21" t="s">
        <v>454</v>
      </c>
      <c r="B3077" s="23">
        <v>41967</v>
      </c>
      <c r="C3077" s="21" t="s">
        <v>4349</v>
      </c>
      <c r="D3077" s="24"/>
      <c r="E3077" s="24"/>
      <c r="F3077" s="23">
        <v>41991</v>
      </c>
      <c r="G3077" s="24">
        <v>0</v>
      </c>
      <c r="H3077" s="22">
        <v>100</v>
      </c>
      <c r="I3077" s="25">
        <f>INDEX('TOL2008'!B:B,MATCH(A3077,'TOL2008'!A:A,0))</f>
        <v>52291</v>
      </c>
      <c r="J3077" s="25" t="str">
        <f>INDEX(Pääluokka!$H$2:$H$100,MATCH(VALUE(LEFT(Taulukko1[[#This Row],[TOL2008]],2)),Pääluokka!$G$2:$G$100,0))</f>
        <v>Kuljetus ja varastointi</v>
      </c>
      <c r="K3077" s="25" t="str">
        <f>INDEX(Pääluokka!$I$2:$I$100,MATCH(VALUE(LEFT(Taulukko1[[#This Row],[TOL2008]],2)),Pääluokka!$G$2:$G$100,0))</f>
        <v>Palvelualat (G-N, R, S)</v>
      </c>
    </row>
    <row r="3078" spans="1:11" ht="12.75" customHeight="1">
      <c r="A3078" s="21" t="s">
        <v>645</v>
      </c>
      <c r="B3078" s="23">
        <v>41968</v>
      </c>
      <c r="C3078" s="21" t="s">
        <v>4462</v>
      </c>
      <c r="D3078" s="24">
        <v>35</v>
      </c>
      <c r="E3078" s="21"/>
      <c r="F3078" s="23">
        <v>42016</v>
      </c>
      <c r="G3078" s="21">
        <v>45</v>
      </c>
      <c r="H3078" s="24">
        <v>140</v>
      </c>
      <c r="I3078" s="25">
        <f>INDEX('TOL2008'!B:B,MATCH(A3078,'TOL2008'!A:A,0))</f>
        <v>47594</v>
      </c>
      <c r="J3078" s="25" t="str">
        <f>INDEX(Pääluokka!$H$2:$H$100,MATCH(VALUE(LEFT(Taulukko1[[#This Row],[TOL2008]],2)),Pääluokka!$G$2:$G$100,0))</f>
        <v>Tukku- ja vähittäiskauppa; moottoriajoneuvojen ja moottoripyörien korjaus</v>
      </c>
      <c r="K3078" s="25" t="str">
        <f>INDEX(Pääluokka!$I$2:$I$100,MATCH(VALUE(LEFT(Taulukko1[[#This Row],[TOL2008]],2)),Pääluokka!$G$2:$G$100,0))</f>
        <v>Palvelualat (G-N, R, S)</v>
      </c>
    </row>
    <row r="3079" spans="1:11" ht="12.75" customHeight="1">
      <c r="A3079" s="21" t="s">
        <v>4331</v>
      </c>
      <c r="B3079" s="23">
        <v>41969</v>
      </c>
      <c r="C3079" s="21" t="s">
        <v>4332</v>
      </c>
      <c r="D3079" s="24"/>
      <c r="E3079" s="24"/>
      <c r="F3079" s="23"/>
      <c r="G3079" s="24"/>
      <c r="H3079" s="22">
        <v>10</v>
      </c>
      <c r="I3079" s="25">
        <f>INDEX('TOL2008'!B:B,MATCH(A3079,'TOL2008'!A:A,0))</f>
        <v>25300</v>
      </c>
      <c r="J3079" s="25" t="str">
        <f>INDEX(Pääluokka!$H$2:$H$100,MATCH(VALUE(LEFT(Taulukko1[[#This Row],[TOL2008]],2)),Pääluokka!$G$2:$G$100,0))</f>
        <v>Teollisuus</v>
      </c>
      <c r="K3079" s="25" t="str">
        <f>INDEX(Pääluokka!$I$2:$I$100,MATCH(VALUE(LEFT(Taulukko1[[#This Row],[TOL2008]],2)),Pääluokka!$G$2:$G$100,0))</f>
        <v>Teollisuus (C-E)</v>
      </c>
    </row>
    <row r="3080" spans="1:11" ht="12.75" customHeight="1">
      <c r="A3080" s="21" t="s">
        <v>4341</v>
      </c>
      <c r="B3080" s="23">
        <v>41970</v>
      </c>
      <c r="C3080" s="21" t="s">
        <v>4342</v>
      </c>
      <c r="D3080" s="24"/>
      <c r="E3080" s="24">
        <v>5</v>
      </c>
      <c r="F3080" s="23"/>
      <c r="G3080" s="24"/>
      <c r="H3080" s="22">
        <v>5</v>
      </c>
      <c r="I3080" s="25">
        <f>INDEX('TOL2008'!B:B,MATCH(A3080,'TOL2008'!A:A,0))</f>
        <v>30990</v>
      </c>
      <c r="J3080" s="25" t="str">
        <f>INDEX(Pääluokka!$H$2:$H$100,MATCH(VALUE(LEFT(Taulukko1[[#This Row],[TOL2008]],2)),Pääluokka!$G$2:$G$100,0))</f>
        <v>Teollisuus</v>
      </c>
      <c r="K3080" s="25" t="str">
        <f>INDEX(Pääluokka!$I$2:$I$100,MATCH(VALUE(LEFT(Taulukko1[[#This Row],[TOL2008]],2)),Pääluokka!$G$2:$G$100,0))</f>
        <v>Teollisuus (C-E)</v>
      </c>
    </row>
    <row r="3081" spans="1:11" ht="12.75" customHeight="1">
      <c r="A3081" s="21" t="s">
        <v>640</v>
      </c>
      <c r="B3081" s="23">
        <v>41974</v>
      </c>
      <c r="C3081" s="21" t="s">
        <v>4333</v>
      </c>
      <c r="D3081" s="24">
        <v>120</v>
      </c>
      <c r="E3081" s="24">
        <v>40</v>
      </c>
      <c r="F3081" s="23">
        <v>42002</v>
      </c>
      <c r="G3081" s="24">
        <v>0</v>
      </c>
      <c r="H3081" s="22">
        <v>140</v>
      </c>
      <c r="I3081" s="25">
        <f>INDEX('TOL2008'!B:B,MATCH(A3081,'TOL2008'!A:A,0))</f>
        <v>10130</v>
      </c>
      <c r="J3081" s="25" t="str">
        <f>INDEX(Pääluokka!$H$2:$H$100,MATCH(VALUE(LEFT(Taulukko1[[#This Row],[TOL2008]],2)),Pääluokka!$G$2:$G$100,0))</f>
        <v>Teollisuus</v>
      </c>
      <c r="K3081" s="25" t="str">
        <f>INDEX(Pääluokka!$I$2:$I$100,MATCH(VALUE(LEFT(Taulukko1[[#This Row],[TOL2008]],2)),Pääluokka!$G$2:$G$100,0))</f>
        <v>Teollisuus (C-E)</v>
      </c>
    </row>
    <row r="3082" spans="1:11" ht="12.75" customHeight="1">
      <c r="A3082" s="21" t="s">
        <v>4345</v>
      </c>
      <c r="B3082" s="23">
        <v>41974</v>
      </c>
      <c r="C3082" s="21" t="s">
        <v>4444</v>
      </c>
      <c r="D3082" s="24"/>
      <c r="E3082" s="21">
        <v>150</v>
      </c>
      <c r="F3082" s="23">
        <v>42034</v>
      </c>
      <c r="G3082" s="21">
        <v>60</v>
      </c>
      <c r="H3082" s="24">
        <v>150</v>
      </c>
      <c r="I3082" s="25">
        <f>INDEX('TOL2008'!B:B,MATCH(A3082,'TOL2008'!A:A,0))</f>
        <v>20120</v>
      </c>
      <c r="J3082" s="25" t="str">
        <f>INDEX(Pääluokka!$H$2:$H$100,MATCH(VALUE(LEFT(Taulukko1[[#This Row],[TOL2008]],2)),Pääluokka!$G$2:$G$100,0))</f>
        <v>Teollisuus</v>
      </c>
      <c r="K3082" s="25" t="str">
        <f>INDEX(Pääluokka!$I$2:$I$100,MATCH(VALUE(LEFT(Taulukko1[[#This Row],[TOL2008]],2)),Pääluokka!$G$2:$G$100,0))</f>
        <v>Teollisuus (C-E)</v>
      </c>
    </row>
    <row r="3083" spans="1:11" ht="12.75" customHeight="1">
      <c r="A3083" s="21" t="s">
        <v>4356</v>
      </c>
      <c r="B3083" s="23">
        <v>41974</v>
      </c>
      <c r="C3083" s="21" t="s">
        <v>4357</v>
      </c>
      <c r="D3083" s="24"/>
      <c r="E3083" s="24"/>
      <c r="F3083" s="23">
        <v>42003</v>
      </c>
      <c r="G3083" s="24">
        <v>18</v>
      </c>
      <c r="H3083" s="22">
        <v>18</v>
      </c>
      <c r="I3083" s="25">
        <f>INDEX('TOL2008'!B:B,MATCH(A3083,'TOL2008'!A:A,0))</f>
        <v>47230</v>
      </c>
      <c r="J3083" s="25" t="str">
        <f>INDEX(Pääluokka!$H$2:$H$100,MATCH(VALUE(LEFT(Taulukko1[[#This Row],[TOL2008]],2)),Pääluokka!$G$2:$G$100,0))</f>
        <v>Tukku- ja vähittäiskauppa; moottoriajoneuvojen ja moottoripyörien korjaus</v>
      </c>
      <c r="K3083" s="25" t="str">
        <f>INDEX(Pääluokka!$I$2:$I$100,MATCH(VALUE(LEFT(Taulukko1[[#This Row],[TOL2008]],2)),Pääluokka!$G$2:$G$100,0))</f>
        <v>Palvelualat (G-N, R, S)</v>
      </c>
    </row>
    <row r="3084" spans="1:11" ht="12.75" customHeight="1">
      <c r="A3084" s="21" t="s">
        <v>42</v>
      </c>
      <c r="B3084" s="23">
        <v>41974</v>
      </c>
      <c r="C3084" s="21" t="s">
        <v>4410</v>
      </c>
      <c r="D3084" s="24">
        <v>160</v>
      </c>
      <c r="E3084" s="21"/>
      <c r="F3084" s="23">
        <v>42012</v>
      </c>
      <c r="G3084" s="21">
        <v>0</v>
      </c>
      <c r="H3084" s="24">
        <v>160</v>
      </c>
      <c r="I3084" s="25">
        <f>INDEX('TOL2008'!B:B,MATCH(A3084,'TOL2008'!A:A,0))</f>
        <v>10510</v>
      </c>
      <c r="J3084" s="25" t="str">
        <f>INDEX(Pääluokka!$H$2:$H$100,MATCH(VALUE(LEFT(Taulukko1[[#This Row],[TOL2008]],2)),Pääluokka!$G$2:$G$100,0))</f>
        <v>Teollisuus</v>
      </c>
      <c r="K3084" s="25" t="str">
        <f>INDEX(Pääluokka!$I$2:$I$100,MATCH(VALUE(LEFT(Taulukko1[[#This Row],[TOL2008]],2)),Pääluokka!$G$2:$G$100,0))</f>
        <v>Teollisuus (C-E)</v>
      </c>
    </row>
    <row r="3085" spans="1:11" ht="12.75" customHeight="1">
      <c r="A3085" s="21" t="s">
        <v>205</v>
      </c>
      <c r="B3085" s="23">
        <v>41975</v>
      </c>
      <c r="C3085" s="21" t="s">
        <v>4359</v>
      </c>
      <c r="D3085" s="24"/>
      <c r="E3085" s="24">
        <v>9</v>
      </c>
      <c r="F3085" s="23"/>
      <c r="G3085" s="24"/>
      <c r="H3085" s="22">
        <v>9</v>
      </c>
      <c r="I3085" s="25">
        <f>INDEX('TOL2008'!B:B,MATCH(A3085,'TOL2008'!A:A,0))</f>
        <v>58130</v>
      </c>
      <c r="J3085" s="25" t="str">
        <f>INDEX(Pääluokka!$H$2:$H$100,MATCH(VALUE(LEFT(Taulukko1[[#This Row],[TOL2008]],2)),Pääluokka!$G$2:$G$100,0))</f>
        <v>Informaatio ja viestintä</v>
      </c>
      <c r="K3085" s="25" t="str">
        <f>INDEX(Pääluokka!$I$2:$I$100,MATCH(VALUE(LEFT(Taulukko1[[#This Row],[TOL2008]],2)),Pääluokka!$G$2:$G$100,0))</f>
        <v>Palvelualat (G-N, R, S)</v>
      </c>
    </row>
    <row r="3086" spans="1:11" ht="12.75" customHeight="1">
      <c r="A3086" s="21" t="s">
        <v>15</v>
      </c>
      <c r="B3086" s="23">
        <v>41975</v>
      </c>
      <c r="C3086" s="21" t="s">
        <v>4365</v>
      </c>
      <c r="D3086" s="24"/>
      <c r="E3086" s="21"/>
      <c r="F3086" s="23">
        <v>42030</v>
      </c>
      <c r="G3086" s="21"/>
      <c r="H3086" s="24">
        <v>80</v>
      </c>
      <c r="I3086" s="25">
        <f>INDEX('TOL2008'!B:B,MATCH(A3086,'TOL2008'!A:A,0))</f>
        <v>49100</v>
      </c>
      <c r="J3086" s="25" t="str">
        <f>INDEX(Pääluokka!$H$2:$H$100,MATCH(VALUE(LEFT(Taulukko1[[#This Row],[TOL2008]],2)),Pääluokka!$G$2:$G$100,0))</f>
        <v>Kuljetus ja varastointi</v>
      </c>
      <c r="K3086" s="25" t="str">
        <f>INDEX(Pääluokka!$I$2:$I$100,MATCH(VALUE(LEFT(Taulukko1[[#This Row],[TOL2008]],2)),Pääluokka!$G$2:$G$100,0))</f>
        <v>Palvelualat (G-N, R, S)</v>
      </c>
    </row>
    <row r="3087" spans="1:11" ht="12.75" customHeight="1">
      <c r="A3087" s="21" t="s">
        <v>454</v>
      </c>
      <c r="B3087" s="23">
        <v>41976</v>
      </c>
      <c r="C3087" s="21" t="s">
        <v>4350</v>
      </c>
      <c r="D3087" s="24">
        <v>455</v>
      </c>
      <c r="E3087" s="24"/>
      <c r="F3087" s="23">
        <v>41995</v>
      </c>
      <c r="G3087" s="24">
        <v>0</v>
      </c>
      <c r="H3087" s="22">
        <v>482</v>
      </c>
      <c r="I3087" s="25">
        <f>INDEX('TOL2008'!B:B,MATCH(A3087,'TOL2008'!A:A,0))</f>
        <v>52291</v>
      </c>
      <c r="J3087" s="25" t="str">
        <f>INDEX(Pääluokka!$H$2:$H$100,MATCH(VALUE(LEFT(Taulukko1[[#This Row],[TOL2008]],2)),Pääluokka!$G$2:$G$100,0))</f>
        <v>Kuljetus ja varastointi</v>
      </c>
      <c r="K3087" s="25" t="str">
        <f>INDEX(Pääluokka!$I$2:$I$100,MATCH(VALUE(LEFT(Taulukko1[[#This Row],[TOL2008]],2)),Pääluokka!$G$2:$G$100,0))</f>
        <v>Palvelualat (G-N, R, S)</v>
      </c>
    </row>
    <row r="3088" spans="1:11" ht="12.75" customHeight="1">
      <c r="A3088" s="21" t="s">
        <v>4363</v>
      </c>
      <c r="B3088" s="23">
        <v>41978</v>
      </c>
      <c r="C3088" s="21" t="s">
        <v>4364</v>
      </c>
      <c r="D3088" s="24" t="s">
        <v>25</v>
      </c>
      <c r="E3088" s="24"/>
      <c r="F3088" s="23"/>
      <c r="G3088" s="24"/>
      <c r="H3088" s="22">
        <v>50</v>
      </c>
      <c r="I3088" s="25">
        <f>INDEX('TOL2008'!B:B,MATCH(A3088,'TOL2008'!A:A,0))</f>
        <v>23120</v>
      </c>
      <c r="J3088" s="25" t="str">
        <f>INDEX(Pääluokka!$H$2:$H$100,MATCH(VALUE(LEFT(Taulukko1[[#This Row],[TOL2008]],2)),Pääluokka!$G$2:$G$100,0))</f>
        <v>Teollisuus</v>
      </c>
      <c r="K3088" s="25" t="str">
        <f>INDEX(Pääluokka!$I$2:$I$100,MATCH(VALUE(LEFT(Taulukko1[[#This Row],[TOL2008]],2)),Pääluokka!$G$2:$G$100,0))</f>
        <v>Teollisuus (C-E)</v>
      </c>
    </row>
    <row r="3089" spans="1:11" ht="12.75" customHeight="1">
      <c r="A3089" s="21" t="s">
        <v>762</v>
      </c>
      <c r="B3089" s="23">
        <v>41982</v>
      </c>
      <c r="C3089" s="21" t="s">
        <v>4599</v>
      </c>
      <c r="D3089" s="24"/>
      <c r="E3089" s="24">
        <v>70</v>
      </c>
      <c r="F3089" s="23">
        <v>42051</v>
      </c>
      <c r="G3089" s="24">
        <v>21</v>
      </c>
      <c r="H3089" s="22">
        <v>842</v>
      </c>
      <c r="I3089" s="25">
        <f>INDEX('TOL2008'!B:B,MATCH(A3089,'TOL2008'!A:A,0))</f>
        <v>84110</v>
      </c>
      <c r="J3089" s="25" t="str">
        <f>INDEX(Pääluokka!$H$2:$H$100,MATCH(VALUE(LEFT(Taulukko1[[#This Row],[TOL2008]],2)),Pääluokka!$G$2:$G$100,0))</f>
        <v>Julkinen hallinto ja maanpuolustus; pakollinen sosiaalivakuutus</v>
      </c>
      <c r="K3089" s="25" t="str">
        <f>INDEX(Pääluokka!$I$2:$I$100,MATCH(VALUE(LEFT(Taulukko1[[#This Row],[TOL2008]],2)),Pääluokka!$G$2:$G$100,0))</f>
        <v>Muut toimialat (O-Q, T-X)</v>
      </c>
    </row>
    <row r="3090" spans="1:11" ht="12.75" customHeight="1">
      <c r="A3090" s="21" t="s">
        <v>4360</v>
      </c>
      <c r="B3090" s="23">
        <v>41984</v>
      </c>
      <c r="C3090" s="21" t="s">
        <v>4361</v>
      </c>
      <c r="D3090" s="24">
        <v>82</v>
      </c>
      <c r="E3090" s="24">
        <v>9</v>
      </c>
      <c r="F3090" s="23">
        <v>42003</v>
      </c>
      <c r="G3090" s="24">
        <v>1</v>
      </c>
      <c r="H3090" s="22">
        <v>82</v>
      </c>
      <c r="I3090" s="25">
        <f>INDEX('TOL2008'!B:B,MATCH(A3090,'TOL2008'!A:A,0))</f>
        <v>58130</v>
      </c>
      <c r="J3090" s="25" t="str">
        <f>INDEX(Pääluokka!$H$2:$H$100,MATCH(VALUE(LEFT(Taulukko1[[#This Row],[TOL2008]],2)),Pääluokka!$G$2:$G$100,0))</f>
        <v>Informaatio ja viestintä</v>
      </c>
      <c r="K3090" s="25" t="str">
        <f>INDEX(Pääluokka!$I$2:$I$100,MATCH(VALUE(LEFT(Taulukko1[[#This Row],[TOL2008]],2)),Pääluokka!$G$2:$G$100,0))</f>
        <v>Palvelualat (G-N, R, S)</v>
      </c>
    </row>
    <row r="3091" spans="1:11" ht="12.75" customHeight="1">
      <c r="A3091" s="21" t="s">
        <v>758</v>
      </c>
      <c r="B3091" s="23">
        <v>41985</v>
      </c>
      <c r="C3091" s="21" t="s">
        <v>1382</v>
      </c>
      <c r="D3091" s="24"/>
      <c r="E3091" s="21">
        <v>15</v>
      </c>
      <c r="F3091" s="23">
        <v>42006</v>
      </c>
      <c r="G3091" s="21">
        <v>11</v>
      </c>
      <c r="H3091" s="24">
        <v>15</v>
      </c>
      <c r="I3091" s="25">
        <f>INDEX('TOL2008'!B:B,MATCH(A3091,'TOL2008'!A:A,0))</f>
        <v>70220</v>
      </c>
      <c r="J3091" s="25" t="str">
        <f>INDEX(Pääluokka!$H$2:$H$100,MATCH(VALUE(LEFT(Taulukko1[[#This Row],[TOL2008]],2)),Pääluokka!$G$2:$G$100,0))</f>
        <v>Ammatillinen, tieteellinen ja tekninen toiminta</v>
      </c>
      <c r="K3091" s="25" t="str">
        <f>INDEX(Pääluokka!$I$2:$I$100,MATCH(VALUE(LEFT(Taulukko1[[#This Row],[TOL2008]],2)),Pääluokka!$G$2:$G$100,0))</f>
        <v>Palvelualat (G-N, R, S)</v>
      </c>
    </row>
    <row r="3092" spans="1:11" ht="12.75" customHeight="1">
      <c r="A3092" s="21" t="s">
        <v>66</v>
      </c>
      <c r="B3092" s="23">
        <v>41985</v>
      </c>
      <c r="C3092" s="21" t="s">
        <v>4411</v>
      </c>
      <c r="D3092" s="24"/>
      <c r="E3092" s="21">
        <v>20</v>
      </c>
      <c r="F3092" s="23">
        <v>42034</v>
      </c>
      <c r="G3092" s="21">
        <v>18</v>
      </c>
      <c r="H3092" s="24">
        <v>160</v>
      </c>
      <c r="I3092" s="25">
        <f>INDEX('TOL2008'!B:B,MATCH(A3092,'TOL2008'!A:A,0))</f>
        <v>47191</v>
      </c>
      <c r="J3092" s="25" t="str">
        <f>INDEX(Pääluokka!$H$2:$H$100,MATCH(VALUE(LEFT(Taulukko1[[#This Row],[TOL2008]],2)),Pääluokka!$G$2:$G$100,0))</f>
        <v>Tukku- ja vähittäiskauppa; moottoriajoneuvojen ja moottoripyörien korjaus</v>
      </c>
      <c r="K3092" s="25" t="str">
        <f>INDEX(Pääluokka!$I$2:$I$100,MATCH(VALUE(LEFT(Taulukko1[[#This Row],[TOL2008]],2)),Pääluokka!$G$2:$G$100,0))</f>
        <v>Palvelualat (G-N, R, S)</v>
      </c>
    </row>
    <row r="3093" spans="1:11" ht="12.75" customHeight="1">
      <c r="A3093" s="21" t="s">
        <v>465</v>
      </c>
      <c r="B3093" s="23">
        <v>41989</v>
      </c>
      <c r="C3093" s="21" t="s">
        <v>4348</v>
      </c>
      <c r="D3093" s="24"/>
      <c r="E3093" s="24">
        <v>10</v>
      </c>
      <c r="F3093" s="23">
        <v>41992</v>
      </c>
      <c r="G3093" s="24">
        <v>5</v>
      </c>
      <c r="H3093" s="22">
        <v>10</v>
      </c>
      <c r="I3093" s="25">
        <f>INDEX('TOL2008'!B:B,MATCH(A3093,'TOL2008'!A:A,0))</f>
        <v>62010</v>
      </c>
      <c r="J3093" s="25" t="str">
        <f>INDEX(Pääluokka!$H$2:$H$100,MATCH(VALUE(LEFT(Taulukko1[[#This Row],[TOL2008]],2)),Pääluokka!$G$2:$G$100,0))</f>
        <v>Informaatio ja viestintä</v>
      </c>
      <c r="K3093" s="25" t="str">
        <f>INDEX(Pääluokka!$I$2:$I$100,MATCH(VALUE(LEFT(Taulukko1[[#This Row],[TOL2008]],2)),Pääluokka!$G$2:$G$100,0))</f>
        <v>Palvelualat (G-N, R, S)</v>
      </c>
    </row>
    <row r="3094" spans="1:11" ht="12.75" customHeight="1">
      <c r="A3094" s="21" t="s">
        <v>4344</v>
      </c>
      <c r="B3094" s="23">
        <v>41990</v>
      </c>
      <c r="C3094" s="21" t="s">
        <v>4447</v>
      </c>
      <c r="D3094" s="24"/>
      <c r="E3094" s="21">
        <v>9</v>
      </c>
      <c r="F3094" s="23">
        <v>42012</v>
      </c>
      <c r="G3094" s="21">
        <v>2</v>
      </c>
      <c r="H3094" s="24">
        <v>100</v>
      </c>
      <c r="I3094" s="25">
        <f>INDEX('TOL2008'!B:B,MATCH(A3094,'TOL2008'!A:A,0))</f>
        <v>68209</v>
      </c>
      <c r="J3094" s="25" t="str">
        <f>INDEX(Pääluokka!$H$2:$H$100,MATCH(VALUE(LEFT(Taulukko1[[#This Row],[TOL2008]],2)),Pääluokka!$G$2:$G$100,0))</f>
        <v>Kiinteistöalan toiminta</v>
      </c>
      <c r="K3094" s="25" t="str">
        <f>INDEX(Pääluokka!$I$2:$I$100,MATCH(VALUE(LEFT(Taulukko1[[#This Row],[TOL2008]],2)),Pääluokka!$G$2:$G$100,0))</f>
        <v>Palvelualat (G-N, R, S)</v>
      </c>
    </row>
    <row r="3095" spans="1:11" ht="12.75" customHeight="1">
      <c r="A3095" s="21" t="s">
        <v>4366</v>
      </c>
      <c r="B3095" s="23">
        <v>41991</v>
      </c>
      <c r="C3095" s="21" t="s">
        <v>4367</v>
      </c>
      <c r="D3095" s="24"/>
      <c r="E3095" s="24"/>
      <c r="F3095" s="23"/>
      <c r="G3095" s="24"/>
      <c r="H3095" s="22">
        <v>30</v>
      </c>
      <c r="I3095" s="25">
        <f>INDEX('TOL2008'!B:B,MATCH(A3095,'TOL2008'!A:A,0))</f>
        <v>23320</v>
      </c>
      <c r="J3095" s="25" t="str">
        <f>INDEX(Pääluokka!$H$2:$H$100,MATCH(VALUE(LEFT(Taulukko1[[#This Row],[TOL2008]],2)),Pääluokka!$G$2:$G$100,0))</f>
        <v>Teollisuus</v>
      </c>
      <c r="K3095" s="25" t="str">
        <f>INDEX(Pääluokka!$I$2:$I$100,MATCH(VALUE(LEFT(Taulukko1[[#This Row],[TOL2008]],2)),Pääluokka!$G$2:$G$100,0))</f>
        <v>Teollisuus (C-E)</v>
      </c>
    </row>
    <row r="3096" spans="1:11" ht="12.75" customHeight="1">
      <c r="A3096" s="21" t="s">
        <v>2720</v>
      </c>
      <c r="B3096" s="23">
        <v>41992</v>
      </c>
      <c r="C3096" s="21" t="s">
        <v>4439</v>
      </c>
      <c r="D3096" s="24">
        <v>20</v>
      </c>
      <c r="E3096" s="21"/>
      <c r="F3096" s="23">
        <v>42012</v>
      </c>
      <c r="G3096" s="21">
        <v>0</v>
      </c>
      <c r="H3096" s="24">
        <v>20</v>
      </c>
      <c r="I3096" s="25">
        <f>INDEX('TOL2008'!B:B,MATCH(A3096,'TOL2008'!A:A,0))</f>
        <v>25120</v>
      </c>
      <c r="J3096" s="25" t="str">
        <f>INDEX(Pääluokka!$H$2:$H$100,MATCH(VALUE(LEFT(Taulukko1[[#This Row],[TOL2008]],2)),Pääluokka!$G$2:$G$100,0))</f>
        <v>Teollisuus</v>
      </c>
      <c r="K3096" s="25" t="str">
        <f>INDEX(Pääluokka!$I$2:$I$100,MATCH(VALUE(LEFT(Taulukko1[[#This Row],[TOL2008]],2)),Pääluokka!$G$2:$G$100,0))</f>
        <v>Teollisuus (C-E)</v>
      </c>
    </row>
    <row r="3097" spans="1:11" ht="12.75" customHeight="1">
      <c r="A3097" s="21" t="s">
        <v>4336</v>
      </c>
      <c r="B3097" s="23">
        <v>42002</v>
      </c>
      <c r="C3097" s="21" t="s">
        <v>4337</v>
      </c>
      <c r="D3097" s="24"/>
      <c r="E3097" s="24"/>
      <c r="F3097" s="23"/>
      <c r="G3097" s="24"/>
      <c r="H3097" s="22">
        <v>200</v>
      </c>
      <c r="I3097" s="25">
        <f>INDEX('TOL2008'!B:B,MATCH(A3097,'TOL2008'!A:A,0))</f>
        <v>46381</v>
      </c>
      <c r="J3097" s="25" t="str">
        <f>INDEX(Pääluokka!$H$2:$H$100,MATCH(VALUE(LEFT(Taulukko1[[#This Row],[TOL2008]],2)),Pääluokka!$G$2:$G$100,0))</f>
        <v>Tukku- ja vähittäiskauppa; moottoriajoneuvojen ja moottoripyörien korjaus</v>
      </c>
      <c r="K3097" s="25" t="str">
        <f>INDEX(Pääluokka!$I$2:$I$100,MATCH(VALUE(LEFT(Taulukko1[[#This Row],[TOL2008]],2)),Pääluokka!$G$2:$G$100,0))</f>
        <v>Palvelualat (G-N, R, S)</v>
      </c>
    </row>
    <row r="3098" spans="1:11" ht="12.75" customHeight="1">
      <c r="A3098" s="21" t="s">
        <v>193</v>
      </c>
      <c r="B3098" s="23">
        <v>42002</v>
      </c>
      <c r="C3098" s="21" t="s">
        <v>4362</v>
      </c>
      <c r="D3098" s="24"/>
      <c r="E3098" s="24"/>
      <c r="F3098" s="23"/>
      <c r="G3098" s="24"/>
      <c r="H3098" s="22">
        <v>30</v>
      </c>
      <c r="I3098" s="25">
        <f>INDEX('TOL2008'!B:B,MATCH(A3098,'TOL2008'!A:A,0))</f>
        <v>47111</v>
      </c>
      <c r="J3098" s="25" t="str">
        <f>INDEX(Pääluokka!$H$2:$H$100,MATCH(VALUE(LEFT(Taulukko1[[#This Row],[TOL2008]],2)),Pääluokka!$G$2:$G$100,0))</f>
        <v>Tukku- ja vähittäiskauppa; moottoriajoneuvojen ja moottoripyörien korjaus</v>
      </c>
      <c r="K3098" s="25" t="str">
        <f>INDEX(Pääluokka!$I$2:$I$100,MATCH(VALUE(LEFT(Taulukko1[[#This Row],[TOL2008]],2)),Pääluokka!$G$2:$G$100,0))</f>
        <v>Palvelualat (G-N, R, S)</v>
      </c>
    </row>
    <row r="3099" spans="1:11">
      <c r="A3099" s="25" t="s">
        <v>4468</v>
      </c>
      <c r="B3099" s="26">
        <v>42005</v>
      </c>
      <c r="C3099" s="25" t="s">
        <v>4469</v>
      </c>
      <c r="D3099" s="34">
        <v>13</v>
      </c>
      <c r="E3099" s="27"/>
      <c r="F3099" s="26">
        <v>42066</v>
      </c>
      <c r="G3099" s="35">
        <v>15</v>
      </c>
      <c r="H3099" s="28">
        <v>43</v>
      </c>
      <c r="I3099" s="25">
        <f>INDEX('TOL2008'!B:B,MATCH(A3099,'TOL2008'!A:A,0))</f>
        <v>25210</v>
      </c>
      <c r="J3099" s="25" t="str">
        <f>INDEX(Pääluokka!$H$2:$H$100,MATCH(VALUE(LEFT(Taulukko1[[#This Row],[TOL2008]],2)),Pääluokka!$G$2:$G$100,0))</f>
        <v>Teollisuus</v>
      </c>
      <c r="K3099" s="25" t="str">
        <f>INDEX(Pääluokka!$I$2:$I$100,MATCH(VALUE(LEFT(Taulukko1[[#This Row],[TOL2008]],2)),Pääluokka!$G$2:$G$100,0))</f>
        <v>Teollisuus (C-E)</v>
      </c>
    </row>
    <row r="3100" spans="1:11">
      <c r="A3100" s="25" t="s">
        <v>3466</v>
      </c>
      <c r="B3100" s="26">
        <v>42005</v>
      </c>
      <c r="C3100" s="25" t="s">
        <v>4459</v>
      </c>
      <c r="D3100" s="36">
        <v>90</v>
      </c>
      <c r="E3100" s="27"/>
      <c r="F3100" s="26">
        <v>42033</v>
      </c>
      <c r="G3100" s="35">
        <v>8</v>
      </c>
      <c r="H3100" s="29">
        <v>90</v>
      </c>
      <c r="I3100" s="25">
        <f>INDEX('TOL2008'!B:B,MATCH(A3100,'TOL2008'!A:A,0))</f>
        <v>18120</v>
      </c>
      <c r="J3100" s="25" t="str">
        <f>INDEX(Pääluokka!$H$2:$H$100,MATCH(VALUE(LEFT(Taulukko1[[#This Row],[TOL2008]],2)),Pääluokka!$G$2:$G$100,0))</f>
        <v>Teollisuus</v>
      </c>
      <c r="K3100" s="25" t="str">
        <f>INDEX(Pääluokka!$I$2:$I$100,MATCH(VALUE(LEFT(Taulukko1[[#This Row],[TOL2008]],2)),Pääluokka!$G$2:$G$100,0))</f>
        <v>Teollisuus (C-E)</v>
      </c>
    </row>
    <row r="3101" spans="1:11">
      <c r="A3101" s="25" t="s">
        <v>4477</v>
      </c>
      <c r="B3101" s="26">
        <v>42005</v>
      </c>
      <c r="C3101" s="25" t="s">
        <v>4478</v>
      </c>
      <c r="D3101" s="34">
        <v>230</v>
      </c>
      <c r="E3101" s="27"/>
      <c r="F3101" s="26">
        <v>42090</v>
      </c>
      <c r="G3101" s="35">
        <v>0</v>
      </c>
      <c r="H3101" s="29">
        <v>230</v>
      </c>
      <c r="I3101" s="25">
        <f>INDEX('TOL2008'!B:B,MATCH(A3101,'TOL2008'!A:A,0))</f>
        <v>20160</v>
      </c>
      <c r="J3101" s="25" t="str">
        <f>INDEX(Pääluokka!$H$2:$H$100,MATCH(VALUE(LEFT(Taulukko1[[#This Row],[TOL2008]],2)),Pääluokka!$G$2:$G$100,0))</f>
        <v>Teollisuus</v>
      </c>
      <c r="K3101" s="25" t="str">
        <f>INDEX(Pääluokka!$I$2:$I$100,MATCH(VALUE(LEFT(Taulukko1[[#This Row],[TOL2008]],2)),Pääluokka!$G$2:$G$100,0))</f>
        <v>Teollisuus (C-E)</v>
      </c>
    </row>
    <row r="3102" spans="1:11">
      <c r="A3102" s="25" t="s">
        <v>4489</v>
      </c>
      <c r="B3102" s="26">
        <v>42005</v>
      </c>
      <c r="C3102" s="25" t="s">
        <v>4490</v>
      </c>
      <c r="D3102" s="34"/>
      <c r="E3102" s="27"/>
      <c r="F3102" s="30">
        <v>42040</v>
      </c>
      <c r="G3102" s="35">
        <v>12</v>
      </c>
      <c r="H3102" s="29">
        <v>12</v>
      </c>
      <c r="I3102" s="25" t="str">
        <f>INDEX('TOL2008'!B:B,MATCH(A3102,'TOL2008'!A:A,0))</f>
        <v>02100</v>
      </c>
      <c r="J3102" s="25" t="str">
        <f>INDEX(Pääluokka!$H$2:$H$100,MATCH(VALUE(LEFT(Taulukko1[[#This Row],[TOL2008]],2)),Pääluokka!$G$2:$G$100,0))</f>
        <v>Maatalous, metsätalous ja kalatalous</v>
      </c>
      <c r="K3102" s="25" t="str">
        <f>INDEX(Pääluokka!$I$2:$I$100,MATCH(VALUE(LEFT(Taulukko1[[#This Row],[TOL2008]],2)),Pääluokka!$G$2:$G$100,0))</f>
        <v>Alkutuotanto (A-B)</v>
      </c>
    </row>
    <row r="3103" spans="1:11">
      <c r="A3103" s="25" t="s">
        <v>4491</v>
      </c>
      <c r="B3103" s="26">
        <v>42005</v>
      </c>
      <c r="C3103" s="25" t="s">
        <v>4492</v>
      </c>
      <c r="D3103" s="34"/>
      <c r="E3103" s="27">
        <v>8</v>
      </c>
      <c r="F3103" s="30">
        <v>42049</v>
      </c>
      <c r="G3103" s="35">
        <v>6</v>
      </c>
      <c r="H3103" s="27">
        <v>43</v>
      </c>
      <c r="I3103" s="25">
        <f>INDEX('TOL2008'!B:B,MATCH(A3103,'TOL2008'!A:A,0))</f>
        <v>92000</v>
      </c>
      <c r="J3103" s="25" t="str">
        <f>INDEX(Pääluokka!$H$2:$H$100,MATCH(VALUE(LEFT(Taulukko1[[#This Row],[TOL2008]],2)),Pääluokka!$G$2:$G$100,0))</f>
        <v>Taiteet, viihde ja virkistys</v>
      </c>
      <c r="K3103" s="25" t="str">
        <f>INDEX(Pääluokka!$I$2:$I$100,MATCH(VALUE(LEFT(Taulukko1[[#This Row],[TOL2008]],2)),Pääluokka!$G$2:$G$100,0))</f>
        <v>Palvelualat (G-N, R, S)</v>
      </c>
    </row>
    <row r="3104" spans="1:11">
      <c r="A3104" s="25" t="s">
        <v>4508</v>
      </c>
      <c r="B3104" s="26">
        <v>42005</v>
      </c>
      <c r="C3104" s="25" t="s">
        <v>4509</v>
      </c>
      <c r="D3104" s="34"/>
      <c r="E3104" s="27"/>
      <c r="F3104" s="30">
        <v>42067</v>
      </c>
      <c r="G3104" s="35">
        <v>31</v>
      </c>
      <c r="H3104" s="27">
        <v>31</v>
      </c>
      <c r="I3104" s="25">
        <f>INDEX('TOL2008'!B:B,MATCH(A3104,'TOL2008'!A:A,0))</f>
        <v>45201</v>
      </c>
      <c r="J3104" s="25" t="str">
        <f>INDEX(Pääluokka!$H$2:$H$100,MATCH(VALUE(LEFT(Taulukko1[[#This Row],[TOL2008]],2)),Pääluokka!$G$2:$G$100,0))</f>
        <v>Tukku- ja vähittäiskauppa; moottoriajoneuvojen ja moottoripyörien korjaus</v>
      </c>
      <c r="K3104" s="25" t="str">
        <f>INDEX(Pääluokka!$I$2:$I$100,MATCH(VALUE(LEFT(Taulukko1[[#This Row],[TOL2008]],2)),Pääluokka!$G$2:$G$100,0))</f>
        <v>Palvelualat (G-N, R, S)</v>
      </c>
    </row>
    <row r="3105" spans="1:11">
      <c r="A3105" s="25" t="s">
        <v>2005</v>
      </c>
      <c r="B3105" s="26">
        <v>42005</v>
      </c>
      <c r="C3105" s="25" t="s">
        <v>4527</v>
      </c>
      <c r="D3105" s="34" t="s">
        <v>25</v>
      </c>
      <c r="E3105" s="27">
        <v>49</v>
      </c>
      <c r="F3105" s="26">
        <v>42041</v>
      </c>
      <c r="G3105" s="35">
        <v>44</v>
      </c>
      <c r="H3105" s="28">
        <v>49</v>
      </c>
      <c r="I3105" s="25">
        <f>INDEX('TOL2008'!B:B,MATCH(A3105,'TOL2008'!A:A,0))</f>
        <v>31020</v>
      </c>
      <c r="J3105" s="25" t="str">
        <f>INDEX(Pääluokka!$H$2:$H$100,MATCH(VALUE(LEFT(Taulukko1[[#This Row],[TOL2008]],2)),Pääluokka!$G$2:$G$100,0))</f>
        <v>Teollisuus</v>
      </c>
      <c r="K3105" s="25" t="str">
        <f>INDEX(Pääluokka!$I$2:$I$100,MATCH(VALUE(LEFT(Taulukko1[[#This Row],[TOL2008]],2)),Pääluokka!$G$2:$G$100,0))</f>
        <v>Teollisuus (C-E)</v>
      </c>
    </row>
    <row r="3106" spans="1:11">
      <c r="A3106" s="25" t="s">
        <v>935</v>
      </c>
      <c r="B3106" s="26">
        <v>42005</v>
      </c>
      <c r="C3106" s="25" t="s">
        <v>4546</v>
      </c>
      <c r="D3106" s="37"/>
      <c r="E3106" s="31">
        <v>21</v>
      </c>
      <c r="F3106" s="26">
        <v>42052</v>
      </c>
      <c r="G3106" s="35">
        <v>13</v>
      </c>
      <c r="H3106" s="29">
        <v>21</v>
      </c>
      <c r="I3106" s="25">
        <f>INDEX('TOL2008'!B:B,MATCH(A3106,'TOL2008'!A:A,0))</f>
        <v>41100</v>
      </c>
      <c r="J3106" s="25" t="str">
        <f>INDEX(Pääluokka!$H$2:$H$100,MATCH(VALUE(LEFT(Taulukko1[[#This Row],[TOL2008]],2)),Pääluokka!$G$2:$G$100,0))</f>
        <v>Rakentaminen</v>
      </c>
      <c r="K3106" s="25" t="str">
        <f>INDEX(Pääluokka!$I$2:$I$100,MATCH(VALUE(LEFT(Taulukko1[[#This Row],[TOL2008]],2)),Pääluokka!$G$2:$G$100,0))</f>
        <v>Rakentaminen (F)</v>
      </c>
    </row>
    <row r="3107" spans="1:11">
      <c r="A3107" s="25" t="s">
        <v>4551</v>
      </c>
      <c r="B3107" s="26">
        <v>42005</v>
      </c>
      <c r="C3107" s="25" t="s">
        <v>4552</v>
      </c>
      <c r="D3107" s="37"/>
      <c r="E3107" s="31"/>
      <c r="F3107" s="26">
        <v>42087</v>
      </c>
      <c r="G3107" s="35">
        <v>50</v>
      </c>
      <c r="H3107" s="29">
        <v>50</v>
      </c>
      <c r="I3107" s="25">
        <f>INDEX('TOL2008'!B:B,MATCH(A3107,'TOL2008'!A:A,0))</f>
        <v>28290</v>
      </c>
      <c r="J3107" s="25" t="str">
        <f>INDEX(Pääluokka!$H$2:$H$100,MATCH(VALUE(LEFT(Taulukko1[[#This Row],[TOL2008]],2)),Pääluokka!$G$2:$G$100,0))</f>
        <v>Teollisuus</v>
      </c>
      <c r="K3107" s="25" t="str">
        <f>INDEX(Pääluokka!$I$2:$I$100,MATCH(VALUE(LEFT(Taulukko1[[#This Row],[TOL2008]],2)),Pääluokka!$G$2:$G$100,0))</f>
        <v>Teollisuus (C-E)</v>
      </c>
    </row>
    <row r="3108" spans="1:11">
      <c r="A3108" s="25" t="s">
        <v>148</v>
      </c>
      <c r="B3108" s="26">
        <v>42005</v>
      </c>
      <c r="C3108" s="25" t="s">
        <v>4581</v>
      </c>
      <c r="D3108" s="37">
        <v>70</v>
      </c>
      <c r="E3108" s="31"/>
      <c r="F3108" s="26">
        <v>42062</v>
      </c>
      <c r="G3108" s="35">
        <v>0</v>
      </c>
      <c r="H3108" s="29">
        <v>70</v>
      </c>
      <c r="I3108" s="25">
        <f>INDEX('TOL2008'!B:B,MATCH(A3108,'TOL2008'!A:A,0))</f>
        <v>17120</v>
      </c>
      <c r="J3108" s="25" t="str">
        <f>INDEX(Pääluokka!$H$2:$H$100,MATCH(VALUE(LEFT(Taulukko1[[#This Row],[TOL2008]],2)),Pääluokka!$G$2:$G$100,0))</f>
        <v>Teollisuus</v>
      </c>
      <c r="K3108" s="25" t="str">
        <f>INDEX(Pääluokka!$I$2:$I$100,MATCH(VALUE(LEFT(Taulukko1[[#This Row],[TOL2008]],2)),Pääluokka!$G$2:$G$100,0))</f>
        <v>Teollisuus (C-E)</v>
      </c>
    </row>
    <row r="3109" spans="1:11">
      <c r="A3109" s="25" t="s">
        <v>1244</v>
      </c>
      <c r="B3109" s="26">
        <v>42006</v>
      </c>
      <c r="C3109" s="25" t="s">
        <v>4453</v>
      </c>
      <c r="D3109" s="34" t="s">
        <v>25</v>
      </c>
      <c r="E3109" s="27"/>
      <c r="F3109" s="30">
        <v>42034</v>
      </c>
      <c r="G3109" s="35">
        <v>0</v>
      </c>
      <c r="H3109" s="27">
        <v>24</v>
      </c>
      <c r="I3109" s="25">
        <f>INDEX('TOL2008'!B:B,MATCH(A3109,'TOL2008'!A:A,0))</f>
        <v>18120</v>
      </c>
      <c r="J3109" s="25" t="str">
        <f>INDEX(Pääluokka!$H$2:$H$100,MATCH(VALUE(LEFT(Taulukko1[[#This Row],[TOL2008]],2)),Pääluokka!$G$2:$G$100,0))</f>
        <v>Teollisuus</v>
      </c>
      <c r="K3109" s="25" t="str">
        <f>INDEX(Pääluokka!$I$2:$I$100,MATCH(VALUE(LEFT(Taulukko1[[#This Row],[TOL2008]],2)),Pääluokka!$G$2:$G$100,0))</f>
        <v>Teollisuus (C-E)</v>
      </c>
    </row>
    <row r="3110" spans="1:11">
      <c r="A3110" s="25" t="s">
        <v>4438</v>
      </c>
      <c r="B3110" s="26">
        <v>42006</v>
      </c>
      <c r="C3110" s="25" t="s">
        <v>4524</v>
      </c>
      <c r="D3110" s="34"/>
      <c r="E3110" s="27">
        <v>75</v>
      </c>
      <c r="F3110" s="30">
        <v>42047</v>
      </c>
      <c r="G3110" s="35">
        <v>0</v>
      </c>
      <c r="H3110" s="29">
        <v>75</v>
      </c>
      <c r="I3110" s="25">
        <f>INDEX('TOL2008'!B:B,MATCH(A3110,'TOL2008'!A:A,0))</f>
        <v>84110</v>
      </c>
      <c r="J3110" s="25" t="str">
        <f>INDEX(Pääluokka!$H$2:$H$100,MATCH(VALUE(LEFT(Taulukko1[[#This Row],[TOL2008]],2)),Pääluokka!$G$2:$G$100,0))</f>
        <v>Julkinen hallinto ja maanpuolustus; pakollinen sosiaalivakuutus</v>
      </c>
      <c r="K3110" s="25" t="str">
        <f>INDEX(Pääluokka!$I$2:$I$100,MATCH(VALUE(LEFT(Taulukko1[[#This Row],[TOL2008]],2)),Pääluokka!$G$2:$G$100,0))</f>
        <v>Muut toimialat (O-Q, T-X)</v>
      </c>
    </row>
    <row r="3111" spans="1:11">
      <c r="A3111" s="25" t="s">
        <v>270</v>
      </c>
      <c r="B3111" s="26">
        <v>42012</v>
      </c>
      <c r="C3111" s="25" t="s">
        <v>4547</v>
      </c>
      <c r="D3111" s="37" t="s">
        <v>25</v>
      </c>
      <c r="E3111" s="31">
        <v>20</v>
      </c>
      <c r="F3111" s="26">
        <v>42049</v>
      </c>
      <c r="G3111" s="35">
        <v>16</v>
      </c>
      <c r="H3111" s="29">
        <v>70</v>
      </c>
      <c r="I3111" s="25">
        <f>INDEX('TOL2008'!B:B,MATCH(A3111,'TOL2008'!A:A,0))</f>
        <v>23410</v>
      </c>
      <c r="J3111" s="25" t="str">
        <f>INDEX(Pääluokka!$H$2:$H$100,MATCH(VALUE(LEFT(Taulukko1[[#This Row],[TOL2008]],2)),Pääluokka!$G$2:$G$100,0))</f>
        <v>Teollisuus</v>
      </c>
      <c r="K3111" s="25" t="str">
        <f>INDEX(Pääluokka!$I$2:$I$100,MATCH(VALUE(LEFT(Taulukko1[[#This Row],[TOL2008]],2)),Pääluokka!$G$2:$G$100,0))</f>
        <v>Teollisuus (C-E)</v>
      </c>
    </row>
    <row r="3112" spans="1:11">
      <c r="A3112" s="25" t="s">
        <v>4423</v>
      </c>
      <c r="B3112" s="26">
        <v>42012</v>
      </c>
      <c r="C3112" s="25" t="s">
        <v>4575</v>
      </c>
      <c r="D3112" s="37"/>
      <c r="E3112" s="31">
        <v>140</v>
      </c>
      <c r="F3112" s="26">
        <v>42087</v>
      </c>
      <c r="G3112" s="35">
        <v>9</v>
      </c>
      <c r="H3112" s="27">
        <v>1190</v>
      </c>
      <c r="I3112" s="25">
        <f>INDEX('TOL2008'!B:B,MATCH(A3112,'TOL2008'!A:A,0))</f>
        <v>55101</v>
      </c>
      <c r="J3112" s="25" t="str">
        <f>INDEX(Pääluokka!$H$2:$H$100,MATCH(VALUE(LEFT(Taulukko1[[#This Row],[TOL2008]],2)),Pääluokka!$G$2:$G$100,0))</f>
        <v>Majoitus- ja ravitsemistoiminta</v>
      </c>
      <c r="K3112" s="25" t="str">
        <f>INDEX(Pääluokka!$I$2:$I$100,MATCH(VALUE(LEFT(Taulukko1[[#This Row],[TOL2008]],2)),Pääluokka!$G$2:$G$100,0))</f>
        <v>Palvelualat (G-N, R, S)</v>
      </c>
    </row>
    <row r="3113" spans="1:11">
      <c r="A3113" s="25" t="s">
        <v>61</v>
      </c>
      <c r="B3113" s="26">
        <v>42012</v>
      </c>
      <c r="C3113" s="25" t="s">
        <v>4603</v>
      </c>
      <c r="D3113" s="34">
        <v>40</v>
      </c>
      <c r="E3113" s="27">
        <v>70</v>
      </c>
      <c r="F3113" s="26">
        <v>42055</v>
      </c>
      <c r="G3113" s="35">
        <v>26</v>
      </c>
      <c r="H3113" s="27">
        <v>270</v>
      </c>
      <c r="I3113" s="25">
        <f>INDEX('TOL2008'!B:B,MATCH(A3113,'TOL2008'!A:A,0))</f>
        <v>42110</v>
      </c>
      <c r="J3113" s="25" t="str">
        <f>INDEX(Pääluokka!$H$2:$H$100,MATCH(VALUE(LEFT(Taulukko1[[#This Row],[TOL2008]],2)),Pääluokka!$G$2:$G$100,0))</f>
        <v>Rakentaminen</v>
      </c>
      <c r="K3113" s="25" t="str">
        <f>INDEX(Pääluokka!$I$2:$I$100,MATCH(VALUE(LEFT(Taulukko1[[#This Row],[TOL2008]],2)),Pääluokka!$G$2:$G$100,0))</f>
        <v>Rakentaminen (F)</v>
      </c>
    </row>
    <row r="3114" spans="1:11">
      <c r="A3114" s="25" t="s">
        <v>640</v>
      </c>
      <c r="B3114" s="26">
        <v>42013</v>
      </c>
      <c r="C3114" s="25" t="s">
        <v>4460</v>
      </c>
      <c r="D3114" s="34"/>
      <c r="E3114" s="27">
        <v>80</v>
      </c>
      <c r="F3114" s="26"/>
      <c r="G3114" s="35"/>
      <c r="H3114" s="27">
        <v>350</v>
      </c>
      <c r="I3114" s="25">
        <f>INDEX('TOL2008'!B:B,MATCH(A3114,'TOL2008'!A:A,0))</f>
        <v>10130</v>
      </c>
      <c r="J3114" s="25" t="str">
        <f>INDEX(Pääluokka!$H$2:$H$100,MATCH(VALUE(LEFT(Taulukko1[[#This Row],[TOL2008]],2)),Pääluokka!$G$2:$G$100,0))</f>
        <v>Teollisuus</v>
      </c>
      <c r="K3114" s="25" t="str">
        <f>INDEX(Pääluokka!$I$2:$I$100,MATCH(VALUE(LEFT(Taulukko1[[#This Row],[TOL2008]],2)),Pääluokka!$G$2:$G$100,0))</f>
        <v>Teollisuus (C-E)</v>
      </c>
    </row>
    <row r="3115" spans="1:11">
      <c r="A3115" s="25" t="s">
        <v>4457</v>
      </c>
      <c r="B3115" s="26">
        <v>42013</v>
      </c>
      <c r="C3115" s="25" t="s">
        <v>4612</v>
      </c>
      <c r="D3115" s="34"/>
      <c r="E3115" s="27">
        <v>65</v>
      </c>
      <c r="F3115" s="26">
        <v>42061</v>
      </c>
      <c r="G3115" s="35">
        <v>57</v>
      </c>
      <c r="H3115" s="29">
        <v>65</v>
      </c>
      <c r="I3115" s="25">
        <f>INDEX('TOL2008'!B:B,MATCH(A3115,'TOL2008'!A:A,0))</f>
        <v>35120</v>
      </c>
      <c r="J3115" s="25" t="str">
        <f>INDEX(Pääluokka!$H$2:$H$100,MATCH(VALUE(LEFT(Taulukko1[[#This Row],[TOL2008]],2)),Pääluokka!$G$2:$G$100,0))</f>
        <v>Sähkö-, kaasu- ja lämpöhuolto, jäähdytysliiketoiminta</v>
      </c>
      <c r="K3115" s="25" t="str">
        <f>INDEX(Pääluokka!$I$2:$I$100,MATCH(VALUE(LEFT(Taulukko1[[#This Row],[TOL2008]],2)),Pääluokka!$G$2:$G$100,0))</f>
        <v>Teollisuus (C-E)</v>
      </c>
    </row>
    <row r="3116" spans="1:11">
      <c r="A3116" s="25" t="s">
        <v>4455</v>
      </c>
      <c r="B3116" s="26">
        <v>42013</v>
      </c>
      <c r="C3116" s="25" t="s">
        <v>3398</v>
      </c>
      <c r="D3116" s="34"/>
      <c r="E3116" s="27">
        <v>15</v>
      </c>
      <c r="F3116" s="26"/>
      <c r="G3116" s="35"/>
      <c r="H3116" s="27">
        <v>90</v>
      </c>
      <c r="I3116" s="25">
        <f>INDEX('TOL2008'!B:B,MATCH(A3116,'TOL2008'!A:A,0))</f>
        <v>26300</v>
      </c>
      <c r="J3116" s="25" t="str">
        <f>INDEX(Pääluokka!$H$2:$H$100,MATCH(VALUE(LEFT(Taulukko1[[#This Row],[TOL2008]],2)),Pääluokka!$G$2:$G$100,0))</f>
        <v>Teollisuus</v>
      </c>
      <c r="K3116" s="25" t="str">
        <f>INDEX(Pääluokka!$I$2:$I$100,MATCH(VALUE(LEFT(Taulukko1[[#This Row],[TOL2008]],2)),Pääluokka!$G$2:$G$100,0))</f>
        <v>Teollisuus (C-E)</v>
      </c>
    </row>
    <row r="3117" spans="1:11">
      <c r="A3117" s="25" t="s">
        <v>1203</v>
      </c>
      <c r="B3117" s="26">
        <v>42013</v>
      </c>
      <c r="C3117" s="25" t="s">
        <v>4449</v>
      </c>
      <c r="D3117" s="34"/>
      <c r="E3117" s="27">
        <v>25</v>
      </c>
      <c r="F3117" s="30"/>
      <c r="G3117" s="35"/>
      <c r="H3117" s="27">
        <v>80</v>
      </c>
      <c r="I3117" s="25">
        <f>INDEX('TOL2008'!B:B,MATCH(A3117,'TOL2008'!A:A,0))</f>
        <v>35140</v>
      </c>
      <c r="J3117" s="25" t="str">
        <f>INDEX(Pääluokka!$H$2:$H$100,MATCH(VALUE(LEFT(Taulukko1[[#This Row],[TOL2008]],2)),Pääluokka!$G$2:$G$100,0))</f>
        <v>Sähkö-, kaasu- ja lämpöhuolto, jäähdytysliiketoiminta</v>
      </c>
      <c r="K3117" s="25" t="str">
        <f>INDEX(Pääluokka!$I$2:$I$100,MATCH(VALUE(LEFT(Taulukko1[[#This Row],[TOL2008]],2)),Pääluokka!$G$2:$G$100,0))</f>
        <v>Teollisuus (C-E)</v>
      </c>
    </row>
    <row r="3118" spans="1:11">
      <c r="A3118" s="25" t="s">
        <v>2046</v>
      </c>
      <c r="B3118" s="26">
        <v>42013</v>
      </c>
      <c r="C3118" s="25" t="s">
        <v>4440</v>
      </c>
      <c r="D3118" s="34">
        <v>0</v>
      </c>
      <c r="E3118" s="27">
        <v>30</v>
      </c>
      <c r="F3118" s="30">
        <v>42067</v>
      </c>
      <c r="G3118" s="35">
        <v>16</v>
      </c>
      <c r="H3118" s="29">
        <v>30</v>
      </c>
      <c r="I3118" s="25">
        <f>INDEX('TOL2008'!B:B,MATCH(A3118,'TOL2008'!A:A,0))</f>
        <v>28240</v>
      </c>
      <c r="J3118" s="25" t="str">
        <f>INDEX(Pääluokka!$H$2:$H$100,MATCH(VALUE(LEFT(Taulukko1[[#This Row],[TOL2008]],2)),Pääluokka!$G$2:$G$100,0))</f>
        <v>Teollisuus</v>
      </c>
      <c r="K3118" s="25" t="str">
        <f>INDEX(Pääluokka!$I$2:$I$100,MATCH(VALUE(LEFT(Taulukko1[[#This Row],[TOL2008]],2)),Pääluokka!$G$2:$G$100,0))</f>
        <v>Teollisuus (C-E)</v>
      </c>
    </row>
    <row r="3119" spans="1:11">
      <c r="A3119" s="25" t="s">
        <v>4428</v>
      </c>
      <c r="B3119" s="26">
        <v>42013</v>
      </c>
      <c r="C3119" s="25" t="s">
        <v>4427</v>
      </c>
      <c r="D3119" s="37"/>
      <c r="E3119" s="31">
        <v>50</v>
      </c>
      <c r="F3119" s="26"/>
      <c r="G3119" s="35"/>
      <c r="H3119" s="29">
        <v>50</v>
      </c>
      <c r="I3119" s="25">
        <f>INDEX('TOL2008'!B:B,MATCH(A3119,'TOL2008'!A:A,0))</f>
        <v>77320</v>
      </c>
      <c r="J3119" s="25" t="str">
        <f>INDEX(Pääluokka!$H$2:$H$100,MATCH(VALUE(LEFT(Taulukko1[[#This Row],[TOL2008]],2)),Pääluokka!$G$2:$G$100,0))</f>
        <v>Hallinto- ja tukipalvelutoiminta</v>
      </c>
      <c r="K3119" s="25" t="str">
        <f>INDEX(Pääluokka!$I$2:$I$100,MATCH(VALUE(LEFT(Taulukko1[[#This Row],[TOL2008]],2)),Pääluokka!$G$2:$G$100,0))</f>
        <v>Palvelualat (G-N, R, S)</v>
      </c>
    </row>
    <row r="3120" spans="1:11">
      <c r="A3120" s="25" t="s">
        <v>3247</v>
      </c>
      <c r="B3120" s="26">
        <v>42013</v>
      </c>
      <c r="C3120" s="25" t="s">
        <v>4426</v>
      </c>
      <c r="D3120" s="37">
        <v>8</v>
      </c>
      <c r="E3120" s="31"/>
      <c r="F3120" s="26">
        <v>42027</v>
      </c>
      <c r="G3120" s="35">
        <v>0</v>
      </c>
      <c r="H3120" s="29">
        <v>8</v>
      </c>
      <c r="I3120" s="25">
        <f>INDEX('TOL2008'!B:B,MATCH(A3120,'TOL2008'!A:A,0))</f>
        <v>46320</v>
      </c>
      <c r="J3120" s="25" t="str">
        <f>INDEX(Pääluokka!$H$2:$H$100,MATCH(VALUE(LEFT(Taulukko1[[#This Row],[TOL2008]],2)),Pääluokka!$G$2:$G$100,0))</f>
        <v>Tukku- ja vähittäiskauppa; moottoriajoneuvojen ja moottoripyörien korjaus</v>
      </c>
      <c r="K3120" s="25" t="str">
        <f>INDEX(Pääluokka!$I$2:$I$100,MATCH(VALUE(LEFT(Taulukko1[[#This Row],[TOL2008]],2)),Pääluokka!$G$2:$G$100,0))</f>
        <v>Palvelualat (G-N, R, S)</v>
      </c>
    </row>
    <row r="3121" spans="1:11">
      <c r="A3121" s="25" t="s">
        <v>140</v>
      </c>
      <c r="B3121" s="26">
        <v>42013</v>
      </c>
      <c r="C3121" s="25" t="s">
        <v>4587</v>
      </c>
      <c r="D3121" s="37" t="s">
        <v>25</v>
      </c>
      <c r="E3121" s="31">
        <v>30</v>
      </c>
      <c r="F3121" s="26">
        <v>42075</v>
      </c>
      <c r="G3121" s="35">
        <v>18</v>
      </c>
      <c r="H3121" s="29">
        <v>600</v>
      </c>
      <c r="I3121" s="25" t="str">
        <f>INDEX('TOL2008'!B:B,MATCH(A3121,'TOL2008'!A:A,0))</f>
        <v>02400</v>
      </c>
      <c r="J3121" s="25" t="str">
        <f>INDEX(Pääluokka!$H$2:$H$100,MATCH(VALUE(LEFT(Taulukko1[[#This Row],[TOL2008]],2)),Pääluokka!$G$2:$G$100,0))</f>
        <v>Maatalous, metsätalous ja kalatalous</v>
      </c>
      <c r="K3121" s="25" t="str">
        <f>INDEX(Pääluokka!$I$2:$I$100,MATCH(VALUE(LEFT(Taulukko1[[#This Row],[TOL2008]],2)),Pääluokka!$G$2:$G$100,0))</f>
        <v>Alkutuotanto (A-B)</v>
      </c>
    </row>
    <row r="3122" spans="1:11">
      <c r="A3122" s="25" t="s">
        <v>4416</v>
      </c>
      <c r="B3122" s="26">
        <v>42013</v>
      </c>
      <c r="C3122" s="25" t="s">
        <v>4597</v>
      </c>
      <c r="D3122" s="37"/>
      <c r="E3122" s="31">
        <v>110</v>
      </c>
      <c r="F3122" s="26">
        <v>42068</v>
      </c>
      <c r="G3122" s="35">
        <v>42</v>
      </c>
      <c r="H3122" s="27">
        <v>700</v>
      </c>
      <c r="I3122" s="25">
        <f>INDEX('TOL2008'!B:B,MATCH(A3122,'TOL2008'!A:A,0))</f>
        <v>35114</v>
      </c>
      <c r="J3122" s="25" t="str">
        <f>INDEX(Pääluokka!$H$2:$H$100,MATCH(VALUE(LEFT(Taulukko1[[#This Row],[TOL2008]],2)),Pääluokka!$G$2:$G$100,0))</f>
        <v>Sähkö-, kaasu- ja lämpöhuolto, jäähdytysliiketoiminta</v>
      </c>
      <c r="K3122" s="25" t="str">
        <f>INDEX(Pääluokka!$I$2:$I$100,MATCH(VALUE(LEFT(Taulukko1[[#This Row],[TOL2008]],2)),Pääluokka!$G$2:$G$100,0))</f>
        <v>Teollisuus (C-E)</v>
      </c>
    </row>
    <row r="3123" spans="1:11">
      <c r="A3123" s="25" t="s">
        <v>4430</v>
      </c>
      <c r="B3123" s="26">
        <v>42016</v>
      </c>
      <c r="C3123" s="25" t="s">
        <v>4429</v>
      </c>
      <c r="D3123" s="37"/>
      <c r="E3123" s="31">
        <v>9</v>
      </c>
      <c r="F3123" s="26"/>
      <c r="G3123" s="35"/>
      <c r="H3123" s="29">
        <v>9</v>
      </c>
      <c r="I3123" s="25">
        <f>INDEX('TOL2008'!B:B,MATCH(A3123,'TOL2008'!A:A,0))</f>
        <v>26510</v>
      </c>
      <c r="J3123" s="25" t="str">
        <f>INDEX(Pääluokka!$H$2:$H$100,MATCH(VALUE(LEFT(Taulukko1[[#This Row],[TOL2008]],2)),Pääluokka!$G$2:$G$100,0))</f>
        <v>Teollisuus</v>
      </c>
      <c r="K3123" s="25" t="str">
        <f>INDEX(Pääluokka!$I$2:$I$100,MATCH(VALUE(LEFT(Taulukko1[[#This Row],[TOL2008]],2)),Pääluokka!$G$2:$G$100,0))</f>
        <v>Teollisuus (C-E)</v>
      </c>
    </row>
    <row r="3124" spans="1:11">
      <c r="A3124" s="25" t="s">
        <v>4413</v>
      </c>
      <c r="B3124" s="26">
        <v>42016</v>
      </c>
      <c r="C3124" s="25" t="s">
        <v>4412</v>
      </c>
      <c r="D3124" s="34"/>
      <c r="E3124" s="27">
        <v>95</v>
      </c>
      <c r="F3124" s="26">
        <v>42068</v>
      </c>
      <c r="G3124" s="35">
        <v>76</v>
      </c>
      <c r="H3124" s="27">
        <v>450</v>
      </c>
      <c r="I3124" s="25">
        <f>INDEX('TOL2008'!B:B,MATCH(A3124,'TOL2008'!A:A,0))</f>
        <v>27110</v>
      </c>
      <c r="J3124" s="25" t="str">
        <f>INDEX(Pääluokka!$H$2:$H$100,MATCH(VALUE(LEFT(Taulukko1[[#This Row],[TOL2008]],2)),Pääluokka!$G$2:$G$100,0))</f>
        <v>Teollisuus</v>
      </c>
      <c r="K3124" s="25" t="str">
        <f>INDEX(Pääluokka!$I$2:$I$100,MATCH(VALUE(LEFT(Taulukko1[[#This Row],[TOL2008]],2)),Pääluokka!$G$2:$G$100,0))</f>
        <v>Teollisuus (C-E)</v>
      </c>
    </row>
    <row r="3125" spans="1:11">
      <c r="A3125" s="25" t="s">
        <v>4456</v>
      </c>
      <c r="B3125" s="26">
        <v>42017</v>
      </c>
      <c r="C3125" s="25" t="s">
        <v>4485</v>
      </c>
      <c r="D3125" s="34"/>
      <c r="E3125" s="27">
        <v>35</v>
      </c>
      <c r="F3125" s="26">
        <v>42045</v>
      </c>
      <c r="G3125" s="35">
        <v>28</v>
      </c>
      <c r="H3125" s="29">
        <v>200</v>
      </c>
      <c r="I3125" s="25">
        <f>INDEX('TOL2008'!B:B,MATCH(A3125,'TOL2008'!A:A,0))</f>
        <v>15200</v>
      </c>
      <c r="J3125" s="25" t="str">
        <f>INDEX(Pääluokka!$H$2:$H$100,MATCH(VALUE(LEFT(Taulukko1[[#This Row],[TOL2008]],2)),Pääluokka!$G$2:$G$100,0))</f>
        <v>Teollisuus</v>
      </c>
      <c r="K3125" s="25" t="str">
        <f>INDEX(Pääluokka!$I$2:$I$100,MATCH(VALUE(LEFT(Taulukko1[[#This Row],[TOL2008]],2)),Pääluokka!$G$2:$G$100,0))</f>
        <v>Teollisuus (C-E)</v>
      </c>
    </row>
    <row r="3126" spans="1:11">
      <c r="A3126" s="25" t="s">
        <v>1248</v>
      </c>
      <c r="B3126" s="26">
        <v>42017</v>
      </c>
      <c r="C3126" s="25" t="s">
        <v>4454</v>
      </c>
      <c r="D3126" s="34"/>
      <c r="E3126" s="27">
        <v>45</v>
      </c>
      <c r="F3126" s="26">
        <v>42065</v>
      </c>
      <c r="G3126" s="35">
        <v>36</v>
      </c>
      <c r="H3126" s="29">
        <v>45</v>
      </c>
      <c r="I3126" s="25">
        <f>INDEX('TOL2008'!B:B,MATCH(A3126,'TOL2008'!A:A,0))</f>
        <v>27120</v>
      </c>
      <c r="J3126" s="25" t="str">
        <f>INDEX(Pääluokka!$H$2:$H$100,MATCH(VALUE(LEFT(Taulukko1[[#This Row],[TOL2008]],2)),Pääluokka!$G$2:$G$100,0))</f>
        <v>Teollisuus</v>
      </c>
      <c r="K3126" s="25" t="str">
        <f>INDEX(Pääluokka!$I$2:$I$100,MATCH(VALUE(LEFT(Taulukko1[[#This Row],[TOL2008]],2)),Pääluokka!$G$2:$G$100,0))</f>
        <v>Teollisuus (C-E)</v>
      </c>
    </row>
    <row r="3127" spans="1:11">
      <c r="A3127" s="25" t="s">
        <v>364</v>
      </c>
      <c r="B3127" s="26">
        <v>42017</v>
      </c>
      <c r="C3127" s="25" t="s">
        <v>4525</v>
      </c>
      <c r="D3127" s="34" t="s">
        <v>25</v>
      </c>
      <c r="E3127" s="27">
        <v>34</v>
      </c>
      <c r="F3127" s="26">
        <v>42094</v>
      </c>
      <c r="G3127" s="35">
        <v>17</v>
      </c>
      <c r="H3127" s="28">
        <v>34</v>
      </c>
      <c r="I3127" s="25">
        <f>INDEX('TOL2008'!B:B,MATCH(A3127,'TOL2008'!A:A,0))</f>
        <v>31010</v>
      </c>
      <c r="J3127" s="25" t="str">
        <f>INDEX(Pääluokka!$H$2:$H$100,MATCH(VALUE(LEFT(Taulukko1[[#This Row],[TOL2008]],2)),Pääluokka!$G$2:$G$100,0))</f>
        <v>Teollisuus</v>
      </c>
      <c r="K3127" s="25" t="str">
        <f>INDEX(Pääluokka!$I$2:$I$100,MATCH(VALUE(LEFT(Taulukko1[[#This Row],[TOL2008]],2)),Pääluokka!$G$2:$G$100,0))</f>
        <v>Teollisuus (C-E)</v>
      </c>
    </row>
    <row r="3128" spans="1:11">
      <c r="A3128" s="25" t="s">
        <v>281</v>
      </c>
      <c r="B3128" s="26">
        <v>42017</v>
      </c>
      <c r="C3128" s="25" t="s">
        <v>4433</v>
      </c>
      <c r="D3128" s="37"/>
      <c r="E3128" s="31"/>
      <c r="F3128" s="26"/>
      <c r="G3128" s="35"/>
      <c r="H3128" s="27">
        <v>60</v>
      </c>
      <c r="I3128" s="25">
        <f>INDEX('TOL2008'!B:B,MATCH(A3128,'TOL2008'!A:A,0))</f>
        <v>68320</v>
      </c>
      <c r="J3128" s="25" t="str">
        <f>INDEX(Pääluokka!$H$2:$H$100,MATCH(VALUE(LEFT(Taulukko1[[#This Row],[TOL2008]],2)),Pääluokka!$G$2:$G$100,0))</f>
        <v>Kiinteistöalan toiminta</v>
      </c>
      <c r="K3128" s="25" t="str">
        <f>INDEX(Pääluokka!$I$2:$I$100,MATCH(VALUE(LEFT(Taulukko1[[#This Row],[TOL2008]],2)),Pääluokka!$G$2:$G$100,0))</f>
        <v>Palvelualat (G-N, R, S)</v>
      </c>
    </row>
    <row r="3129" spans="1:11">
      <c r="A3129" s="25" t="s">
        <v>90</v>
      </c>
      <c r="B3129" s="26">
        <v>42017</v>
      </c>
      <c r="C3129" s="25" t="s">
        <v>4414</v>
      </c>
      <c r="D3129" s="36"/>
      <c r="E3129" s="27">
        <v>500</v>
      </c>
      <c r="F3129" s="26">
        <v>42079</v>
      </c>
      <c r="G3129" s="35">
        <v>435</v>
      </c>
      <c r="H3129" s="27">
        <v>500</v>
      </c>
      <c r="I3129" s="25">
        <f>INDEX('TOL2008'!B:B,MATCH(A3129,'TOL2008'!A:A,0))</f>
        <v>62030</v>
      </c>
      <c r="J3129" s="25" t="str">
        <f>INDEX(Pääluokka!$H$2:$H$100,MATCH(VALUE(LEFT(Taulukko1[[#This Row],[TOL2008]],2)),Pääluokka!$G$2:$G$100,0))</f>
        <v>Informaatio ja viestintä</v>
      </c>
      <c r="K3129" s="25" t="str">
        <f>INDEX(Pääluokka!$I$2:$I$100,MATCH(VALUE(LEFT(Taulukko1[[#This Row],[TOL2008]],2)),Pääluokka!$G$2:$G$100,0))</f>
        <v>Palvelualat (G-N, R, S)</v>
      </c>
    </row>
    <row r="3130" spans="1:11">
      <c r="A3130" s="25" t="s">
        <v>15</v>
      </c>
      <c r="B3130" s="26">
        <v>42017</v>
      </c>
      <c r="C3130" s="25" t="s">
        <v>4409</v>
      </c>
      <c r="D3130" s="37"/>
      <c r="E3130" s="32"/>
      <c r="F3130" s="33"/>
      <c r="G3130" s="38"/>
      <c r="H3130" s="27">
        <v>70</v>
      </c>
      <c r="I3130" s="25">
        <f>INDEX('TOL2008'!B:B,MATCH(A3130,'TOL2008'!A:A,0))</f>
        <v>49100</v>
      </c>
      <c r="J3130" s="25" t="str">
        <f>INDEX(Pääluokka!$H$2:$H$100,MATCH(VALUE(LEFT(Taulukko1[[#This Row],[TOL2008]],2)),Pääluokka!$G$2:$G$100,0))</f>
        <v>Kuljetus ja varastointi</v>
      </c>
      <c r="K3130" s="25" t="str">
        <f>INDEX(Pääluokka!$I$2:$I$100,MATCH(VALUE(LEFT(Taulukko1[[#This Row],[TOL2008]],2)),Pääluokka!$G$2:$G$100,0))</f>
        <v>Palvelualat (G-N, R, S)</v>
      </c>
    </row>
    <row r="3131" spans="1:11">
      <c r="A3131" s="25" t="s">
        <v>1728</v>
      </c>
      <c r="B3131" s="26">
        <v>42018</v>
      </c>
      <c r="C3131" s="25" t="s">
        <v>4544</v>
      </c>
      <c r="D3131" s="37" t="s">
        <v>25</v>
      </c>
      <c r="E3131" s="31">
        <v>30</v>
      </c>
      <c r="F3131" s="26">
        <v>42076</v>
      </c>
      <c r="G3131" s="35">
        <v>20</v>
      </c>
      <c r="H3131" s="27">
        <v>136</v>
      </c>
      <c r="I3131" s="25">
        <f>INDEX('TOL2008'!B:B,MATCH(A3131,'TOL2008'!A:A,0))</f>
        <v>10820</v>
      </c>
      <c r="J3131" s="25" t="str">
        <f>INDEX(Pääluokka!$H$2:$H$100,MATCH(VALUE(LEFT(Taulukko1[[#This Row],[TOL2008]],2)),Pääluokka!$G$2:$G$100,0))</f>
        <v>Teollisuus</v>
      </c>
      <c r="K3131" s="25" t="str">
        <f>INDEX(Pääluokka!$I$2:$I$100,MATCH(VALUE(LEFT(Taulukko1[[#This Row],[TOL2008]],2)),Pääluokka!$G$2:$G$100,0))</f>
        <v>Teollisuus (C-E)</v>
      </c>
    </row>
    <row r="3132" spans="1:11">
      <c r="A3132" s="25" t="s">
        <v>216</v>
      </c>
      <c r="B3132" s="26">
        <v>42018</v>
      </c>
      <c r="C3132" s="25" t="s">
        <v>4425</v>
      </c>
      <c r="D3132" s="37">
        <v>17</v>
      </c>
      <c r="E3132" s="31"/>
      <c r="F3132" s="26"/>
      <c r="G3132" s="35"/>
      <c r="H3132" s="27">
        <v>90</v>
      </c>
      <c r="I3132" s="25">
        <f>INDEX('TOL2008'!B:B,MATCH(A3132,'TOL2008'!A:A,0))</f>
        <v>23140</v>
      </c>
      <c r="J3132" s="25" t="str">
        <f>INDEX(Pääluokka!$H$2:$H$100,MATCH(VALUE(LEFT(Taulukko1[[#This Row],[TOL2008]],2)),Pääluokka!$G$2:$G$100,0))</f>
        <v>Teollisuus</v>
      </c>
      <c r="K3132" s="25" t="str">
        <f>INDEX(Pääluokka!$I$2:$I$100,MATCH(VALUE(LEFT(Taulukko1[[#This Row],[TOL2008]],2)),Pääluokka!$G$2:$G$100,0))</f>
        <v>Teollisuus (C-E)</v>
      </c>
    </row>
    <row r="3133" spans="1:11">
      <c r="A3133" s="25" t="s">
        <v>4415</v>
      </c>
      <c r="B3133" s="26">
        <v>42018</v>
      </c>
      <c r="C3133" s="25" t="s">
        <v>4598</v>
      </c>
      <c r="D3133" s="39">
        <v>80</v>
      </c>
      <c r="E3133" s="31">
        <v>16</v>
      </c>
      <c r="F3133" s="26">
        <v>42073</v>
      </c>
      <c r="G3133" s="35">
        <v>13</v>
      </c>
      <c r="H3133" s="27">
        <v>102</v>
      </c>
      <c r="I3133" s="25">
        <f>INDEX('TOL2008'!B:B,MATCH(A3133,'TOL2008'!A:A,0))</f>
        <v>72192</v>
      </c>
      <c r="J3133" s="25" t="str">
        <f>INDEX(Pääluokka!$H$2:$H$100,MATCH(VALUE(LEFT(Taulukko1[[#This Row],[TOL2008]],2)),Pääluokka!$G$2:$G$100,0))</f>
        <v>Ammatillinen, tieteellinen ja tekninen toiminta</v>
      </c>
      <c r="K3133" s="25" t="str">
        <f>INDEX(Pääluokka!$I$2:$I$100,MATCH(VALUE(LEFT(Taulukko1[[#This Row],[TOL2008]],2)),Pääluokka!$G$2:$G$100,0))</f>
        <v>Palvelualat (G-N, R, S)</v>
      </c>
    </row>
    <row r="3134" spans="1:11">
      <c r="A3134" s="25" t="s">
        <v>15</v>
      </c>
      <c r="B3134" s="26">
        <v>42019</v>
      </c>
      <c r="C3134" s="25" t="s">
        <v>4607</v>
      </c>
      <c r="D3134" s="37">
        <v>79</v>
      </c>
      <c r="E3134" s="32"/>
      <c r="F3134" s="26">
        <v>42077</v>
      </c>
      <c r="G3134" s="35">
        <v>0</v>
      </c>
      <c r="H3134" s="27">
        <v>150</v>
      </c>
      <c r="I3134" s="25">
        <f>INDEX('TOL2008'!B:B,MATCH(A3134,'TOL2008'!A:A,0))</f>
        <v>49100</v>
      </c>
      <c r="J3134" s="25" t="str">
        <f>INDEX(Pääluokka!$H$2:$H$100,MATCH(VALUE(LEFT(Taulukko1[[#This Row],[TOL2008]],2)),Pääluokka!$G$2:$G$100,0))</f>
        <v>Kuljetus ja varastointi</v>
      </c>
      <c r="K3134" s="25" t="str">
        <f>INDEX(Pääluokka!$I$2:$I$100,MATCH(VALUE(LEFT(Taulukko1[[#This Row],[TOL2008]],2)),Pääluokka!$G$2:$G$100,0))</f>
        <v>Palvelualat (G-N, R, S)</v>
      </c>
    </row>
    <row r="3135" spans="1:11">
      <c r="A3135" s="25" t="s">
        <v>3</v>
      </c>
      <c r="B3135" s="26">
        <v>42019</v>
      </c>
      <c r="C3135" s="25" t="s">
        <v>4407</v>
      </c>
      <c r="D3135" s="37"/>
      <c r="E3135" s="32"/>
      <c r="F3135" s="26"/>
      <c r="G3135" s="35"/>
      <c r="H3135" s="27">
        <v>400</v>
      </c>
      <c r="I3135" s="25">
        <f>INDEX('TOL2008'!B:B,MATCH(A3135,'TOL2008'!A:A,0))</f>
        <v>60201</v>
      </c>
      <c r="J3135" s="25" t="str">
        <f>INDEX(Pääluokka!$H$2:$H$100,MATCH(VALUE(LEFT(Taulukko1[[#This Row],[TOL2008]],2)),Pääluokka!$G$2:$G$100,0))</f>
        <v>Informaatio ja viestintä</v>
      </c>
      <c r="K3135" s="25" t="str">
        <f>INDEX(Pääluokka!$I$2:$I$100,MATCH(VALUE(LEFT(Taulukko1[[#This Row],[TOL2008]],2)),Pääluokka!$G$2:$G$100,0))</f>
        <v>Palvelualat (G-N, R, S)</v>
      </c>
    </row>
    <row r="3136" spans="1:11">
      <c r="A3136" s="25" t="s">
        <v>4463</v>
      </c>
      <c r="B3136" s="26">
        <v>42020</v>
      </c>
      <c r="C3136" s="25" t="s">
        <v>143</v>
      </c>
      <c r="D3136" s="34"/>
      <c r="E3136" s="27">
        <v>90</v>
      </c>
      <c r="F3136" s="26">
        <v>42082</v>
      </c>
      <c r="G3136" s="35">
        <v>85</v>
      </c>
      <c r="H3136" s="25">
        <v>863</v>
      </c>
      <c r="I3136" s="25">
        <f>INDEX('TOL2008'!B:B,MATCH(A3136,'TOL2008'!A:A,0))</f>
        <v>85320</v>
      </c>
      <c r="J3136" s="25" t="str">
        <f>INDEX(Pääluokka!$H$2:$H$100,MATCH(VALUE(LEFT(Taulukko1[[#This Row],[TOL2008]],2)),Pääluokka!$G$2:$G$100,0))</f>
        <v>Koulutus</v>
      </c>
      <c r="K3136" s="25" t="str">
        <f>INDEX(Pääluokka!$I$2:$I$100,MATCH(VALUE(LEFT(Taulukko1[[#This Row],[TOL2008]],2)),Pääluokka!$G$2:$G$100,0))</f>
        <v>Muut toimialat (O-Q, T-X)</v>
      </c>
    </row>
    <row r="3137" spans="1:11">
      <c r="A3137" s="25" t="s">
        <v>634</v>
      </c>
      <c r="B3137" s="26">
        <v>42020</v>
      </c>
      <c r="C3137" s="25" t="s">
        <v>4474</v>
      </c>
      <c r="D3137" s="34"/>
      <c r="E3137" s="27">
        <v>20</v>
      </c>
      <c r="F3137" s="26">
        <v>42066</v>
      </c>
      <c r="G3137" s="35">
        <v>22</v>
      </c>
      <c r="H3137" s="29">
        <v>22</v>
      </c>
      <c r="I3137" s="25">
        <f>INDEX('TOL2008'!B:B,MATCH(A3137,'TOL2008'!A:A,0))</f>
        <v>78200</v>
      </c>
      <c r="J3137" s="25" t="str">
        <f>INDEX(Pääluokka!$H$2:$H$100,MATCH(VALUE(LEFT(Taulukko1[[#This Row],[TOL2008]],2)),Pääluokka!$G$2:$G$100,0))</f>
        <v>Hallinto- ja tukipalvelutoiminta</v>
      </c>
      <c r="K3137" s="25" t="str">
        <f>INDEX(Pääluokka!$I$2:$I$100,MATCH(VALUE(LEFT(Taulukko1[[#This Row],[TOL2008]],2)),Pääluokka!$G$2:$G$100,0))</f>
        <v>Palvelualat (G-N, R, S)</v>
      </c>
    </row>
    <row r="3138" spans="1:11">
      <c r="A3138" s="25" t="s">
        <v>3456</v>
      </c>
      <c r="B3138" s="26">
        <v>42020</v>
      </c>
      <c r="C3138" s="25" t="s">
        <v>1052</v>
      </c>
      <c r="D3138" s="34"/>
      <c r="E3138" s="27">
        <v>20</v>
      </c>
      <c r="F3138" s="26">
        <v>42073</v>
      </c>
      <c r="G3138" s="35">
        <v>7</v>
      </c>
      <c r="H3138" s="27">
        <v>120</v>
      </c>
      <c r="I3138" s="25">
        <f>INDEX('TOL2008'!B:B,MATCH(A3138,'TOL2008'!A:A,0))</f>
        <v>72192</v>
      </c>
      <c r="J3138" s="25" t="str">
        <f>INDEX(Pääluokka!$H$2:$H$100,MATCH(VALUE(LEFT(Taulukko1[[#This Row],[TOL2008]],2)),Pääluokka!$G$2:$G$100,0))</f>
        <v>Ammatillinen, tieteellinen ja tekninen toiminta</v>
      </c>
      <c r="K3138" s="25" t="str">
        <f>INDEX(Pääluokka!$I$2:$I$100,MATCH(VALUE(LEFT(Taulukko1[[#This Row],[TOL2008]],2)),Pääluokka!$G$2:$G$100,0))</f>
        <v>Palvelualat (G-N, R, S)</v>
      </c>
    </row>
    <row r="3139" spans="1:11">
      <c r="A3139" s="25" t="s">
        <v>4432</v>
      </c>
      <c r="B3139" s="26">
        <v>42020</v>
      </c>
      <c r="C3139" s="25" t="s">
        <v>4431</v>
      </c>
      <c r="D3139" s="37"/>
      <c r="E3139" s="31">
        <v>95</v>
      </c>
      <c r="F3139" s="26">
        <v>42068</v>
      </c>
      <c r="G3139" s="35">
        <v>71</v>
      </c>
      <c r="H3139" s="29">
        <v>200</v>
      </c>
      <c r="I3139" s="25">
        <f>INDEX('TOL2008'!B:B,MATCH(A3139,'TOL2008'!A:A,0))</f>
        <v>70220</v>
      </c>
      <c r="J3139" s="25" t="str">
        <f>INDEX(Pääluokka!$H$2:$H$100,MATCH(VALUE(LEFT(Taulukko1[[#This Row],[TOL2008]],2)),Pääluokka!$G$2:$G$100,0))</f>
        <v>Ammatillinen, tieteellinen ja tekninen toiminta</v>
      </c>
      <c r="K3139" s="25" t="str">
        <f>INDEX(Pääluokka!$I$2:$I$100,MATCH(VALUE(LEFT(Taulukko1[[#This Row],[TOL2008]],2)),Pääluokka!$G$2:$G$100,0))</f>
        <v>Palvelualat (G-N, R, S)</v>
      </c>
    </row>
    <row r="3140" spans="1:11">
      <c r="A3140" s="25" t="s">
        <v>972</v>
      </c>
      <c r="B3140" s="26">
        <v>42023</v>
      </c>
      <c r="C3140" s="25" t="s">
        <v>4534</v>
      </c>
      <c r="D3140" s="34">
        <v>13</v>
      </c>
      <c r="E3140" s="27">
        <v>9</v>
      </c>
      <c r="F3140" s="26">
        <v>42047</v>
      </c>
      <c r="G3140" s="35">
        <v>4</v>
      </c>
      <c r="H3140" s="25">
        <v>100</v>
      </c>
      <c r="I3140" s="25">
        <f>INDEX('TOL2008'!B:B,MATCH(A3140,'TOL2008'!A:A,0))</f>
        <v>62010</v>
      </c>
      <c r="J3140" s="25" t="str">
        <f>INDEX(Pääluokka!$H$2:$H$100,MATCH(VALUE(LEFT(Taulukko1[[#This Row],[TOL2008]],2)),Pääluokka!$G$2:$G$100,0))</f>
        <v>Informaatio ja viestintä</v>
      </c>
      <c r="K3140" s="25" t="str">
        <f>INDEX(Pääluokka!$I$2:$I$100,MATCH(VALUE(LEFT(Taulukko1[[#This Row],[TOL2008]],2)),Pääluokka!$G$2:$G$100,0))</f>
        <v>Palvelualat (G-N, R, S)</v>
      </c>
    </row>
    <row r="3141" spans="1:11">
      <c r="A3141" s="25" t="s">
        <v>159</v>
      </c>
      <c r="B3141" s="26">
        <v>42023</v>
      </c>
      <c r="C3141" s="25" t="s">
        <v>4578</v>
      </c>
      <c r="D3141" s="37"/>
      <c r="E3141" s="31">
        <v>35</v>
      </c>
      <c r="F3141" s="26">
        <v>42073</v>
      </c>
      <c r="G3141" s="35">
        <v>21</v>
      </c>
      <c r="H3141" s="27">
        <v>251</v>
      </c>
      <c r="I3141" s="25">
        <f>INDEX('TOL2008'!B:B,MATCH(A3141,'TOL2008'!A:A,0))</f>
        <v>24100</v>
      </c>
      <c r="J3141" s="25" t="str">
        <f>INDEX(Pääluokka!$H$2:$H$100,MATCH(VALUE(LEFT(Taulukko1[[#This Row],[TOL2008]],2)),Pääluokka!$G$2:$G$100,0))</f>
        <v>Teollisuus</v>
      </c>
      <c r="K3141" s="25" t="str">
        <f>INDEX(Pääluokka!$I$2:$I$100,MATCH(VALUE(LEFT(Taulukko1[[#This Row],[TOL2008]],2)),Pääluokka!$G$2:$G$100,0))</f>
        <v>Teollisuus (C-E)</v>
      </c>
    </row>
    <row r="3142" spans="1:11">
      <c r="A3142" s="25" t="s">
        <v>4420</v>
      </c>
      <c r="B3142" s="26">
        <v>42023</v>
      </c>
      <c r="C3142" s="25" t="s">
        <v>4419</v>
      </c>
      <c r="D3142" s="37">
        <v>0</v>
      </c>
      <c r="E3142" s="31">
        <v>10</v>
      </c>
      <c r="F3142" s="26">
        <v>42065</v>
      </c>
      <c r="G3142" s="35">
        <v>7</v>
      </c>
      <c r="H3142" s="27">
        <v>200</v>
      </c>
      <c r="I3142" s="25">
        <f>INDEX('TOL2008'!B:B,MATCH(A3142,'TOL2008'!A:A,0))</f>
        <v>24100</v>
      </c>
      <c r="J3142" s="25" t="str">
        <f>INDEX(Pääluokka!$H$2:$H$100,MATCH(VALUE(LEFT(Taulukko1[[#This Row],[TOL2008]],2)),Pääluokka!$G$2:$G$100,0))</f>
        <v>Teollisuus</v>
      </c>
      <c r="K3142" s="25" t="str">
        <f>INDEX(Pääluokka!$I$2:$I$100,MATCH(VALUE(LEFT(Taulukko1[[#This Row],[TOL2008]],2)),Pääluokka!$G$2:$G$100,0))</f>
        <v>Teollisuus (C-E)</v>
      </c>
    </row>
    <row r="3143" spans="1:11">
      <c r="A3143" s="25" t="s">
        <v>4446</v>
      </c>
      <c r="B3143" s="26">
        <v>42024</v>
      </c>
      <c r="C3143" s="25" t="s">
        <v>4445</v>
      </c>
      <c r="D3143" s="34"/>
      <c r="E3143" s="27"/>
      <c r="F3143" s="30"/>
      <c r="G3143" s="38"/>
      <c r="H3143" s="27">
        <v>82</v>
      </c>
      <c r="I3143" s="25">
        <f>INDEX('TOL2008'!B:B,MATCH(A3143,'TOL2008'!A:A,0))</f>
        <v>88101</v>
      </c>
      <c r="J3143" s="25" t="str">
        <f>INDEX(Pääluokka!$H$2:$H$100,MATCH(VALUE(LEFT(Taulukko1[[#This Row],[TOL2008]],2)),Pääluokka!$G$2:$G$100,0))</f>
        <v>Terveys- ja sosiaalipalvelut</v>
      </c>
      <c r="K3143" s="25" t="str">
        <f>INDEX(Pääluokka!$I$2:$I$100,MATCH(VALUE(LEFT(Taulukko1[[#This Row],[TOL2008]],2)),Pääluokka!$G$2:$G$100,0))</f>
        <v>Muut toimialat (O-Q, T-X)</v>
      </c>
    </row>
    <row r="3144" spans="1:11">
      <c r="A3144" s="25" t="s">
        <v>4435</v>
      </c>
      <c r="B3144" s="26">
        <v>42024</v>
      </c>
      <c r="C3144" s="25" t="s">
        <v>4434</v>
      </c>
      <c r="D3144" s="34"/>
      <c r="E3144" s="27">
        <v>65</v>
      </c>
      <c r="F3144" s="26">
        <v>42079</v>
      </c>
      <c r="G3144" s="35">
        <v>60</v>
      </c>
      <c r="H3144" s="25">
        <v>500</v>
      </c>
      <c r="I3144" s="25">
        <f>INDEX('TOL2008'!B:B,MATCH(A3144,'TOL2008'!A:A,0))</f>
        <v>46461</v>
      </c>
      <c r="J3144" s="25" t="str">
        <f>INDEX(Pääluokka!$H$2:$H$100,MATCH(VALUE(LEFT(Taulukko1[[#This Row],[TOL2008]],2)),Pääluokka!$G$2:$G$100,0))</f>
        <v>Tukku- ja vähittäiskauppa; moottoriajoneuvojen ja moottoripyörien korjaus</v>
      </c>
      <c r="K3144" s="25" t="str">
        <f>INDEX(Pääluokka!$I$2:$I$100,MATCH(VALUE(LEFT(Taulukko1[[#This Row],[TOL2008]],2)),Pääluokka!$G$2:$G$100,0))</f>
        <v>Palvelualat (G-N, R, S)</v>
      </c>
    </row>
    <row r="3145" spans="1:11">
      <c r="A3145" s="25" t="s">
        <v>687</v>
      </c>
      <c r="B3145" s="26">
        <v>42025</v>
      </c>
      <c r="C3145" s="25" t="s">
        <v>4464</v>
      </c>
      <c r="D3145" s="34"/>
      <c r="E3145" s="27">
        <v>40</v>
      </c>
      <c r="F3145" s="25"/>
      <c r="G3145" s="35"/>
      <c r="H3145" s="27">
        <v>760</v>
      </c>
      <c r="I3145" s="25">
        <f>INDEX('TOL2008'!B:B,MATCH(A3145,'TOL2008'!A:A,0))</f>
        <v>27110</v>
      </c>
      <c r="J3145" s="25" t="str">
        <f>INDEX(Pääluokka!$H$2:$H$100,MATCH(VALUE(LEFT(Taulukko1[[#This Row],[TOL2008]],2)),Pääluokka!$G$2:$G$100,0))</f>
        <v>Teollisuus</v>
      </c>
      <c r="K3145" s="25" t="str">
        <f>INDEX(Pääluokka!$I$2:$I$100,MATCH(VALUE(LEFT(Taulukko1[[#This Row],[TOL2008]],2)),Pääluokka!$G$2:$G$100,0))</f>
        <v>Teollisuus (C-E)</v>
      </c>
    </row>
    <row r="3146" spans="1:11">
      <c r="A3146" s="25" t="s">
        <v>482</v>
      </c>
      <c r="B3146" s="26">
        <v>42025</v>
      </c>
      <c r="C3146" s="25" t="s">
        <v>4497</v>
      </c>
      <c r="D3146" s="34" t="s">
        <v>25</v>
      </c>
      <c r="E3146" s="27"/>
      <c r="F3146" s="30">
        <v>42045</v>
      </c>
      <c r="G3146" s="35">
        <v>0</v>
      </c>
      <c r="H3146" s="29">
        <v>200</v>
      </c>
      <c r="I3146" s="25">
        <f>INDEX('TOL2008'!B:B,MATCH(A3146,'TOL2008'!A:A,0))</f>
        <v>16231</v>
      </c>
      <c r="J3146" s="25" t="str">
        <f>INDEX(Pääluokka!$H$2:$H$100,MATCH(VALUE(LEFT(Taulukko1[[#This Row],[TOL2008]],2)),Pääluokka!$G$2:$G$100,0))</f>
        <v>Teollisuus</v>
      </c>
      <c r="K3146" s="25" t="str">
        <f>INDEX(Pääluokka!$I$2:$I$100,MATCH(VALUE(LEFT(Taulukko1[[#This Row],[TOL2008]],2)),Pääluokka!$G$2:$G$100,0))</f>
        <v>Teollisuus (C-E)</v>
      </c>
    </row>
    <row r="3147" spans="1:11">
      <c r="A3147" s="25" t="s">
        <v>4452</v>
      </c>
      <c r="B3147" s="26">
        <v>42026</v>
      </c>
      <c r="C3147" s="25" t="s">
        <v>4451</v>
      </c>
      <c r="D3147" s="34"/>
      <c r="E3147" s="27">
        <v>45</v>
      </c>
      <c r="F3147" s="30">
        <v>42060</v>
      </c>
      <c r="G3147" s="35">
        <v>20</v>
      </c>
      <c r="H3147" s="29">
        <v>45</v>
      </c>
      <c r="I3147" s="25">
        <f>INDEX('TOL2008'!B:B,MATCH(A3147,'TOL2008'!A:A,0))</f>
        <v>13921</v>
      </c>
      <c r="J3147" s="25" t="str">
        <f>INDEX(Pääluokka!$H$2:$H$100,MATCH(VALUE(LEFT(Taulukko1[[#This Row],[TOL2008]],2)),Pääluokka!$G$2:$G$100,0))</f>
        <v>Teollisuus</v>
      </c>
      <c r="K3147" s="25" t="str">
        <f>INDEX(Pääluokka!$I$2:$I$100,MATCH(VALUE(LEFT(Taulukko1[[#This Row],[TOL2008]],2)),Pääluokka!$G$2:$G$100,0))</f>
        <v>Teollisuus (C-E)</v>
      </c>
    </row>
    <row r="3148" spans="1:11">
      <c r="A3148" s="25" t="s">
        <v>447</v>
      </c>
      <c r="B3148" s="26">
        <v>42026</v>
      </c>
      <c r="C3148" s="25" t="s">
        <v>4443</v>
      </c>
      <c r="D3148" s="34"/>
      <c r="E3148" s="27">
        <v>35</v>
      </c>
      <c r="F3148" s="30">
        <v>42072</v>
      </c>
      <c r="G3148" s="35">
        <v>20</v>
      </c>
      <c r="H3148" s="29">
        <v>35</v>
      </c>
      <c r="I3148" s="25">
        <f>INDEX('TOL2008'!B:B,MATCH(A3148,'TOL2008'!A:A,0))</f>
        <v>62010</v>
      </c>
      <c r="J3148" s="25" t="str">
        <f>INDEX(Pääluokka!$H$2:$H$100,MATCH(VALUE(LEFT(Taulukko1[[#This Row],[TOL2008]],2)),Pääluokka!$G$2:$G$100,0))</f>
        <v>Informaatio ja viestintä</v>
      </c>
      <c r="K3148" s="25" t="str">
        <f>INDEX(Pääluokka!$I$2:$I$100,MATCH(VALUE(LEFT(Taulukko1[[#This Row],[TOL2008]],2)),Pääluokka!$G$2:$G$100,0))</f>
        <v>Palvelualat (G-N, R, S)</v>
      </c>
    </row>
    <row r="3149" spans="1:11">
      <c r="A3149" s="25" t="s">
        <v>4418</v>
      </c>
      <c r="B3149" s="26">
        <v>42026</v>
      </c>
      <c r="C3149" s="25" t="s">
        <v>4594</v>
      </c>
      <c r="D3149" s="37" t="s">
        <v>25</v>
      </c>
      <c r="E3149" s="31">
        <v>12</v>
      </c>
      <c r="F3149" s="26">
        <v>42102</v>
      </c>
      <c r="G3149" s="35">
        <v>12</v>
      </c>
      <c r="H3149" s="27">
        <v>38</v>
      </c>
      <c r="I3149" s="25">
        <f>INDEX('TOL2008'!B:B,MATCH(A3149,'TOL2008'!A:A,0))</f>
        <v>46711</v>
      </c>
      <c r="J3149" s="25" t="str">
        <f>INDEX(Pääluokka!$H$2:$H$100,MATCH(VALUE(LEFT(Taulukko1[[#This Row],[TOL2008]],2)),Pääluokka!$G$2:$G$100,0))</f>
        <v>Tukku- ja vähittäiskauppa; moottoriajoneuvojen ja moottoripyörien korjaus</v>
      </c>
      <c r="K3149" s="25" t="str">
        <f>INDEX(Pääluokka!$I$2:$I$100,MATCH(VALUE(LEFT(Taulukko1[[#This Row],[TOL2008]],2)),Pääluokka!$G$2:$G$100,0))</f>
        <v>Palvelualat (G-N, R, S)</v>
      </c>
    </row>
    <row r="3150" spans="1:11">
      <c r="A3150" s="25" t="s">
        <v>4442</v>
      </c>
      <c r="B3150" s="26">
        <v>42027</v>
      </c>
      <c r="C3150" s="25" t="s">
        <v>4441</v>
      </c>
      <c r="D3150" s="34"/>
      <c r="E3150" s="27">
        <v>40</v>
      </c>
      <c r="F3150" s="30">
        <v>42073</v>
      </c>
      <c r="G3150" s="35">
        <v>21</v>
      </c>
      <c r="H3150" s="29">
        <v>40</v>
      </c>
      <c r="I3150" s="25">
        <f>INDEX('TOL2008'!B:B,MATCH(A3150,'TOL2008'!A:A,0))</f>
        <v>58130</v>
      </c>
      <c r="J3150" s="25" t="str">
        <f>INDEX(Pääluokka!$H$2:$H$100,MATCH(VALUE(LEFT(Taulukko1[[#This Row],[TOL2008]],2)),Pääluokka!$G$2:$G$100,0))</f>
        <v>Informaatio ja viestintä</v>
      </c>
      <c r="K3150" s="25" t="str">
        <f>INDEX(Pääluokka!$I$2:$I$100,MATCH(VALUE(LEFT(Taulukko1[[#This Row],[TOL2008]],2)),Pääluokka!$G$2:$G$100,0))</f>
        <v>Palvelualat (G-N, R, S)</v>
      </c>
    </row>
    <row r="3151" spans="1:11">
      <c r="A3151" s="25" t="s">
        <v>2337</v>
      </c>
      <c r="B3151" s="26">
        <v>42030</v>
      </c>
      <c r="C3151" s="25" t="s">
        <v>4421</v>
      </c>
      <c r="D3151" s="37"/>
      <c r="E3151" s="31">
        <v>18</v>
      </c>
      <c r="F3151" s="26"/>
      <c r="G3151" s="35"/>
      <c r="H3151" s="27">
        <v>70</v>
      </c>
      <c r="I3151" s="25">
        <f>INDEX('TOL2008'!B:B,MATCH(A3151,'TOL2008'!A:A,0))</f>
        <v>50101</v>
      </c>
      <c r="J3151" s="25" t="str">
        <f>INDEX(Pääluokka!$H$2:$H$100,MATCH(VALUE(LEFT(Taulukko1[[#This Row],[TOL2008]],2)),Pääluokka!$G$2:$G$100,0))</f>
        <v>Kuljetus ja varastointi</v>
      </c>
      <c r="K3151" s="25" t="str">
        <f>INDEX(Pääluokka!$I$2:$I$100,MATCH(VALUE(LEFT(Taulukko1[[#This Row],[TOL2008]],2)),Pääluokka!$G$2:$G$100,0))</f>
        <v>Palvelualat (G-N, R, S)</v>
      </c>
    </row>
    <row r="3152" spans="1:11">
      <c r="A3152" s="25" t="s">
        <v>624</v>
      </c>
      <c r="B3152" s="26">
        <v>42031</v>
      </c>
      <c r="C3152" s="25" t="s">
        <v>4458</v>
      </c>
      <c r="D3152" s="36"/>
      <c r="E3152" s="27">
        <v>40</v>
      </c>
      <c r="F3152" s="26">
        <v>42083</v>
      </c>
      <c r="G3152" s="35">
        <v>40</v>
      </c>
      <c r="H3152" s="27">
        <v>40</v>
      </c>
      <c r="I3152" s="25">
        <f>INDEX('TOL2008'!B:B,MATCH(A3152,'TOL2008'!A:A,0))</f>
        <v>17230</v>
      </c>
      <c r="J3152" s="25" t="str">
        <f>INDEX(Pääluokka!$H$2:$H$100,MATCH(VALUE(LEFT(Taulukko1[[#This Row],[TOL2008]],2)),Pääluokka!$G$2:$G$100,0))</f>
        <v>Teollisuus</v>
      </c>
      <c r="K3152" s="25" t="str">
        <f>INDEX(Pääluokka!$I$2:$I$100,MATCH(VALUE(LEFT(Taulukko1[[#This Row],[TOL2008]],2)),Pääluokka!$G$2:$G$100,0))</f>
        <v>Teollisuus (C-E)</v>
      </c>
    </row>
    <row r="3153" spans="1:11">
      <c r="A3153" s="25" t="s">
        <v>4208</v>
      </c>
      <c r="B3153" s="26">
        <v>42031</v>
      </c>
      <c r="C3153" s="25" t="s">
        <v>4448</v>
      </c>
      <c r="D3153" s="34"/>
      <c r="E3153" s="27">
        <v>40</v>
      </c>
      <c r="F3153" s="30"/>
      <c r="G3153" s="35"/>
      <c r="H3153" s="27">
        <v>465</v>
      </c>
      <c r="I3153" s="25">
        <f>INDEX('TOL2008'!B:B,MATCH(A3153,'TOL2008'!A:A,0))</f>
        <v>80100</v>
      </c>
      <c r="J3153" s="25" t="str">
        <f>INDEX(Pääluokka!$H$2:$H$100,MATCH(VALUE(LEFT(Taulukko1[[#This Row],[TOL2008]],2)),Pääluokka!$G$2:$G$100,0))</f>
        <v>Hallinto- ja tukipalvelutoiminta</v>
      </c>
      <c r="K3153" s="25" t="str">
        <f>INDEX(Pääluokka!$I$2:$I$100,MATCH(VALUE(LEFT(Taulukko1[[#This Row],[TOL2008]],2)),Pääluokka!$G$2:$G$100,0))</f>
        <v>Palvelualat (G-N, R, S)</v>
      </c>
    </row>
    <row r="3154" spans="1:11">
      <c r="A3154" s="25" t="s">
        <v>4185</v>
      </c>
      <c r="B3154" s="26">
        <v>42031</v>
      </c>
      <c r="C3154" s="25" t="s">
        <v>4613</v>
      </c>
      <c r="D3154" s="34"/>
      <c r="E3154" s="27">
        <v>30</v>
      </c>
      <c r="F3154" s="30">
        <v>42082</v>
      </c>
      <c r="G3154" s="35">
        <v>24</v>
      </c>
      <c r="H3154" s="29">
        <v>30</v>
      </c>
      <c r="I3154" s="25">
        <f>INDEX('TOL2008'!B:B,MATCH(A3154,'TOL2008'!A:A,0))</f>
        <v>58130</v>
      </c>
      <c r="J3154" s="25" t="str">
        <f>INDEX(Pääluokka!$H$2:$H$100,MATCH(VALUE(LEFT(Taulukko1[[#This Row],[TOL2008]],2)),Pääluokka!$G$2:$G$100,0))</f>
        <v>Informaatio ja viestintä</v>
      </c>
      <c r="K3154" s="25" t="str">
        <f>INDEX(Pääluokka!$I$2:$I$100,MATCH(VALUE(LEFT(Taulukko1[[#This Row],[TOL2008]],2)),Pääluokka!$G$2:$G$100,0))</f>
        <v>Palvelualat (G-N, R, S)</v>
      </c>
    </row>
    <row r="3155" spans="1:11">
      <c r="A3155" s="25" t="s">
        <v>1376</v>
      </c>
      <c r="B3155" s="26">
        <v>42031</v>
      </c>
      <c r="C3155" s="25" t="s">
        <v>4605</v>
      </c>
      <c r="D3155" s="37"/>
      <c r="E3155" s="32">
        <v>25</v>
      </c>
      <c r="F3155" s="26">
        <v>42069</v>
      </c>
      <c r="G3155" s="35">
        <v>18</v>
      </c>
      <c r="H3155" s="29">
        <v>25</v>
      </c>
      <c r="I3155" s="25">
        <f>INDEX('TOL2008'!B:B,MATCH(A3155,'TOL2008'!A:A,0))</f>
        <v>26510</v>
      </c>
      <c r="J3155" s="25" t="str">
        <f>INDEX(Pääluokka!$H$2:$H$100,MATCH(VALUE(LEFT(Taulukko1[[#This Row],[TOL2008]],2)),Pääluokka!$G$2:$G$100,0))</f>
        <v>Teollisuus</v>
      </c>
      <c r="K3155" s="25" t="str">
        <f>INDEX(Pääluokka!$I$2:$I$100,MATCH(VALUE(LEFT(Taulukko1[[#This Row],[TOL2008]],2)),Pääluokka!$G$2:$G$100,0))</f>
        <v>Teollisuus (C-E)</v>
      </c>
    </row>
    <row r="3156" spans="1:11">
      <c r="A3156" s="25" t="s">
        <v>4479</v>
      </c>
      <c r="B3156" s="26">
        <v>42032</v>
      </c>
      <c r="C3156" s="25" t="s">
        <v>4480</v>
      </c>
      <c r="D3156" s="34"/>
      <c r="E3156" s="27">
        <v>30</v>
      </c>
      <c r="F3156" s="26">
        <v>42110</v>
      </c>
      <c r="G3156" s="35">
        <v>36</v>
      </c>
      <c r="H3156" s="29">
        <v>36</v>
      </c>
      <c r="I3156" s="25">
        <f>INDEX('TOL2008'!B:B,MATCH(A3156,'TOL2008'!A:A,0))</f>
        <v>43120</v>
      </c>
      <c r="J3156" s="25" t="str">
        <f>INDEX(Pääluokka!$H$2:$H$100,MATCH(VALUE(LEFT(Taulukko1[[#This Row],[TOL2008]],2)),Pääluokka!$G$2:$G$100,0))</f>
        <v>Rakentaminen</v>
      </c>
      <c r="K3156" s="25" t="str">
        <f>INDEX(Pääluokka!$I$2:$I$100,MATCH(VALUE(LEFT(Taulukko1[[#This Row],[TOL2008]],2)),Pääluokka!$G$2:$G$100,0))</f>
        <v>Rakentaminen (F)</v>
      </c>
    </row>
    <row r="3157" spans="1:11">
      <c r="A3157" s="25" t="s">
        <v>4422</v>
      </c>
      <c r="B3157" s="26">
        <v>42032</v>
      </c>
      <c r="C3157" s="25" t="s">
        <v>1424</v>
      </c>
      <c r="D3157" s="37"/>
      <c r="E3157" s="31">
        <v>8</v>
      </c>
      <c r="F3157" s="26"/>
      <c r="G3157" s="35"/>
      <c r="H3157" s="27">
        <v>27</v>
      </c>
      <c r="I3157" s="25">
        <f>INDEX('TOL2008'!B:B,MATCH(A3157,'TOL2008'!A:A,0))</f>
        <v>11010</v>
      </c>
      <c r="J3157" s="25" t="str">
        <f>INDEX(Pääluokka!$H$2:$H$100,MATCH(VALUE(LEFT(Taulukko1[[#This Row],[TOL2008]],2)),Pääluokka!$G$2:$G$100,0))</f>
        <v>Teollisuus</v>
      </c>
      <c r="K3157" s="25" t="str">
        <f>INDEX(Pääluokka!$I$2:$I$100,MATCH(VALUE(LEFT(Taulukko1[[#This Row],[TOL2008]],2)),Pääluokka!$G$2:$G$100,0))</f>
        <v>Teollisuus (C-E)</v>
      </c>
    </row>
    <row r="3158" spans="1:11">
      <c r="A3158" s="25" t="s">
        <v>473</v>
      </c>
      <c r="B3158" s="26">
        <v>42034</v>
      </c>
      <c r="C3158" s="25" t="s">
        <v>4498</v>
      </c>
      <c r="D3158" s="34" t="s">
        <v>25</v>
      </c>
      <c r="E3158" s="27">
        <v>10</v>
      </c>
      <c r="F3158" s="30">
        <v>42065</v>
      </c>
      <c r="G3158" s="35">
        <v>7</v>
      </c>
      <c r="H3158" s="29">
        <v>64</v>
      </c>
      <c r="I3158" s="25">
        <f>INDEX('TOL2008'!B:B,MATCH(A3158,'TOL2008'!A:A,0))</f>
        <v>58130</v>
      </c>
      <c r="J3158" s="25" t="str">
        <f>INDEX(Pääluokka!$H$2:$H$100,MATCH(VALUE(LEFT(Taulukko1[[#This Row],[TOL2008]],2)),Pääluokka!$G$2:$G$100,0))</f>
        <v>Informaatio ja viestintä</v>
      </c>
      <c r="K3158" s="25" t="str">
        <f>INDEX(Pääluokka!$I$2:$I$100,MATCH(VALUE(LEFT(Taulukko1[[#This Row],[TOL2008]],2)),Pääluokka!$G$2:$G$100,0))</f>
        <v>Palvelualat (G-N, R, S)</v>
      </c>
    </row>
    <row r="3159" spans="1:11">
      <c r="A3159" s="25" t="s">
        <v>4424</v>
      </c>
      <c r="B3159" s="26">
        <v>42034</v>
      </c>
      <c r="C3159" s="25" t="s">
        <v>179</v>
      </c>
      <c r="D3159" s="37" t="s">
        <v>25</v>
      </c>
      <c r="E3159" s="31">
        <v>100</v>
      </c>
      <c r="F3159" s="26"/>
      <c r="G3159" s="35"/>
      <c r="H3159" s="27">
        <v>1800</v>
      </c>
      <c r="I3159" s="25">
        <f>INDEX('TOL2008'!B:B,MATCH(A3159,'TOL2008'!A:A,0))</f>
        <v>52291</v>
      </c>
      <c r="J3159" s="25" t="str">
        <f>INDEX(Pääluokka!$H$2:$H$100,MATCH(VALUE(LEFT(Taulukko1[[#This Row],[TOL2008]],2)),Pääluokka!$G$2:$G$100,0))</f>
        <v>Kuljetus ja varastointi</v>
      </c>
      <c r="K3159" s="25" t="str">
        <f>INDEX(Pääluokka!$I$2:$I$100,MATCH(VALUE(LEFT(Taulukko1[[#This Row],[TOL2008]],2)),Pääluokka!$G$2:$G$100,0))</f>
        <v>Palvelualat (G-N, R, S)</v>
      </c>
    </row>
    <row r="3160" spans="1:11">
      <c r="A3160" s="25" t="s">
        <v>4510</v>
      </c>
      <c r="B3160" s="26">
        <v>42036</v>
      </c>
      <c r="C3160" s="25" t="s">
        <v>4511</v>
      </c>
      <c r="D3160" s="34"/>
      <c r="E3160" s="27">
        <v>26</v>
      </c>
      <c r="F3160" s="30">
        <v>42082</v>
      </c>
      <c r="G3160" s="38">
        <v>7</v>
      </c>
      <c r="H3160" s="29">
        <v>250</v>
      </c>
      <c r="I3160" s="25">
        <f>INDEX('TOL2008'!B:B,MATCH(A3160,'TOL2008'!A:A,0))</f>
        <v>65121</v>
      </c>
      <c r="J3160" s="25" t="str">
        <f>INDEX(Pääluokka!$H$2:$H$100,MATCH(VALUE(LEFT(Taulukko1[[#This Row],[TOL2008]],2)),Pääluokka!$G$2:$G$100,0))</f>
        <v>Rahoitus- ja vakuutustoiminta</v>
      </c>
      <c r="K3160" s="25" t="str">
        <f>INDEX(Pääluokka!$I$2:$I$100,MATCH(VALUE(LEFT(Taulukko1[[#This Row],[TOL2008]],2)),Pääluokka!$G$2:$G$100,0))</f>
        <v>Palvelualat (G-N, R, S)</v>
      </c>
    </row>
    <row r="3161" spans="1:11">
      <c r="A3161" s="25" t="s">
        <v>3397</v>
      </c>
      <c r="B3161" s="26">
        <v>42039</v>
      </c>
      <c r="C3161" s="25" t="s">
        <v>4495</v>
      </c>
      <c r="D3161" s="34">
        <v>20</v>
      </c>
      <c r="E3161" s="27">
        <v>20</v>
      </c>
      <c r="F3161" s="30"/>
      <c r="G3161" s="35"/>
      <c r="H3161" s="29">
        <v>20</v>
      </c>
      <c r="I3161" s="25">
        <f>INDEX('TOL2008'!B:B,MATCH(A3161,'TOL2008'!A:A,0))</f>
        <v>18120</v>
      </c>
      <c r="J3161" s="25" t="str">
        <f>INDEX(Pääluokka!$H$2:$H$100,MATCH(VALUE(LEFT(Taulukko1[[#This Row],[TOL2008]],2)),Pääluokka!$G$2:$G$100,0))</f>
        <v>Teollisuus</v>
      </c>
      <c r="K3161" s="25" t="str">
        <f>INDEX(Pääluokka!$I$2:$I$100,MATCH(VALUE(LEFT(Taulukko1[[#This Row],[TOL2008]],2)),Pääluokka!$G$2:$G$100,0))</f>
        <v>Teollisuus (C-E)</v>
      </c>
    </row>
    <row r="3162" spans="1:11">
      <c r="A3162" s="25" t="s">
        <v>4561</v>
      </c>
      <c r="B3162" s="26">
        <v>42040</v>
      </c>
      <c r="C3162" s="25" t="s">
        <v>4562</v>
      </c>
      <c r="D3162" s="37">
        <v>0</v>
      </c>
      <c r="E3162" s="31"/>
      <c r="F3162" s="26">
        <v>42117</v>
      </c>
      <c r="G3162" s="35">
        <v>0</v>
      </c>
      <c r="H3162" s="27">
        <v>35</v>
      </c>
      <c r="I3162" s="25">
        <f>INDEX('TOL2008'!B:B,MATCH(A3162,'TOL2008'!A:A,0))</f>
        <v>85520</v>
      </c>
      <c r="J3162" s="25" t="str">
        <f>INDEX(Pääluokka!$H$2:$H$100,MATCH(VALUE(LEFT(Taulukko1[[#This Row],[TOL2008]],2)),Pääluokka!$G$2:$G$100,0))</f>
        <v>Koulutus</v>
      </c>
      <c r="K3162" s="25" t="str">
        <f>INDEX(Pääluokka!$I$2:$I$100,MATCH(VALUE(LEFT(Taulukko1[[#This Row],[TOL2008]],2)),Pääluokka!$G$2:$G$100,0))</f>
        <v>Muut toimialat (O-Q, T-X)</v>
      </c>
    </row>
    <row r="3163" spans="1:11">
      <c r="A3163" s="25" t="s">
        <v>680</v>
      </c>
      <c r="B3163" s="26">
        <v>42041</v>
      </c>
      <c r="C3163" s="25" t="s">
        <v>4466</v>
      </c>
      <c r="D3163" s="34">
        <v>20</v>
      </c>
      <c r="E3163" s="27"/>
      <c r="F3163" s="25"/>
      <c r="G3163" s="35"/>
      <c r="H3163" s="27">
        <v>43</v>
      </c>
      <c r="I3163" s="25">
        <f>INDEX('TOL2008'!B:B,MATCH(A3163,'TOL2008'!A:A,0))</f>
        <v>23140</v>
      </c>
      <c r="J3163" s="25" t="str">
        <f>INDEX(Pääluokka!$H$2:$H$100,MATCH(VALUE(LEFT(Taulukko1[[#This Row],[TOL2008]],2)),Pääluokka!$G$2:$G$100,0))</f>
        <v>Teollisuus</v>
      </c>
      <c r="K3163" s="25" t="str">
        <f>INDEX(Pääluokka!$I$2:$I$100,MATCH(VALUE(LEFT(Taulukko1[[#This Row],[TOL2008]],2)),Pääluokka!$G$2:$G$100,0))</f>
        <v>Teollisuus (C-E)</v>
      </c>
    </row>
    <row r="3164" spans="1:11">
      <c r="A3164" s="25" t="s">
        <v>4539</v>
      </c>
      <c r="B3164" s="26">
        <v>42041</v>
      </c>
      <c r="C3164" s="25" t="s">
        <v>4540</v>
      </c>
      <c r="D3164" s="34"/>
      <c r="E3164" s="27">
        <v>58</v>
      </c>
      <c r="F3164" s="26">
        <v>42122</v>
      </c>
      <c r="G3164" s="35">
        <v>26</v>
      </c>
      <c r="H3164" s="28">
        <v>58</v>
      </c>
      <c r="I3164" s="25">
        <f>INDEX('TOL2008'!B:B,MATCH(A3164,'TOL2008'!A:A,0))</f>
        <v>88109</v>
      </c>
      <c r="J3164" s="25" t="str">
        <f>INDEX(Pääluokka!$H$2:$H$100,MATCH(VALUE(LEFT(Taulukko1[[#This Row],[TOL2008]],2)),Pääluokka!$G$2:$G$100,0))</f>
        <v>Terveys- ja sosiaalipalvelut</v>
      </c>
      <c r="K3164" s="25" t="str">
        <f>INDEX(Pääluokka!$I$2:$I$100,MATCH(VALUE(LEFT(Taulukko1[[#This Row],[TOL2008]],2)),Pääluokka!$G$2:$G$100,0))</f>
        <v>Muut toimialat (O-Q, T-X)</v>
      </c>
    </row>
    <row r="3165" spans="1:11">
      <c r="A3165" s="25" t="s">
        <v>4559</v>
      </c>
      <c r="B3165" s="26">
        <v>42041</v>
      </c>
      <c r="C3165" s="25" t="s">
        <v>865</v>
      </c>
      <c r="D3165" s="37" t="s">
        <v>25</v>
      </c>
      <c r="E3165" s="31">
        <v>20</v>
      </c>
      <c r="F3165" s="26"/>
      <c r="G3165" s="35"/>
      <c r="H3165" s="27">
        <v>60</v>
      </c>
      <c r="I3165" s="25">
        <f>INDEX('TOL2008'!B:B,MATCH(A3165,'TOL2008'!A:A,0))</f>
        <v>87301</v>
      </c>
      <c r="J3165" s="25" t="str">
        <f>INDEX(Pääluokka!$H$2:$H$100,MATCH(VALUE(LEFT(Taulukko1[[#This Row],[TOL2008]],2)),Pääluokka!$G$2:$G$100,0))</f>
        <v>Terveys- ja sosiaalipalvelut</v>
      </c>
      <c r="K3165" s="25" t="str">
        <f>INDEX(Pääluokka!$I$2:$I$100,MATCH(VALUE(LEFT(Taulukko1[[#This Row],[TOL2008]],2)),Pääluokka!$G$2:$G$100,0))</f>
        <v>Muut toimialat (O-Q, T-X)</v>
      </c>
    </row>
    <row r="3166" spans="1:11">
      <c r="A3166" s="25" t="s">
        <v>4516</v>
      </c>
      <c r="B3166" s="26">
        <v>42044</v>
      </c>
      <c r="C3166" s="25" t="s">
        <v>4517</v>
      </c>
      <c r="D3166" s="34">
        <v>26</v>
      </c>
      <c r="E3166" s="27"/>
      <c r="F3166" s="30">
        <v>42065</v>
      </c>
      <c r="G3166" s="35">
        <v>0</v>
      </c>
      <c r="H3166" s="29">
        <v>26</v>
      </c>
      <c r="I3166" s="25">
        <f>INDEX('TOL2008'!B:B,MATCH(A3166,'TOL2008'!A:A,0))</f>
        <v>88109</v>
      </c>
      <c r="J3166" s="25" t="str">
        <f>INDEX(Pääluokka!$H$2:$H$100,MATCH(VALUE(LEFT(Taulukko1[[#This Row],[TOL2008]],2)),Pääluokka!$G$2:$G$100,0))</f>
        <v>Terveys- ja sosiaalipalvelut</v>
      </c>
      <c r="K3166" s="25" t="str">
        <f>INDEX(Pääluokka!$I$2:$I$100,MATCH(VALUE(LEFT(Taulukko1[[#This Row],[TOL2008]],2)),Pääluokka!$G$2:$G$100,0))</f>
        <v>Muut toimialat (O-Q, T-X)</v>
      </c>
    </row>
    <row r="3167" spans="1:11">
      <c r="A3167" s="25" t="s">
        <v>4541</v>
      </c>
      <c r="B3167" s="26">
        <v>42044</v>
      </c>
      <c r="C3167" s="25" t="s">
        <v>4542</v>
      </c>
      <c r="D3167" s="34"/>
      <c r="E3167" s="27">
        <v>380</v>
      </c>
      <c r="F3167" s="26">
        <v>42093</v>
      </c>
      <c r="G3167" s="35">
        <v>278</v>
      </c>
      <c r="H3167" s="25">
        <v>4352</v>
      </c>
      <c r="I3167" s="25">
        <f>INDEX('TOL2008'!B:B,MATCH(A3167,'TOL2008'!A:A,0))</f>
        <v>66190</v>
      </c>
      <c r="J3167" s="25" t="str">
        <f>INDEX(Pääluokka!$H$2:$H$100,MATCH(VALUE(LEFT(Taulukko1[[#This Row],[TOL2008]],2)),Pääluokka!$G$2:$G$100,0))</f>
        <v>Rahoitus- ja vakuutustoiminta</v>
      </c>
      <c r="K3167" s="25" t="str">
        <f>INDEX(Pääluokka!$I$2:$I$100,MATCH(VALUE(LEFT(Taulukko1[[#This Row],[TOL2008]],2)),Pääluokka!$G$2:$G$100,0))</f>
        <v>Palvelualat (G-N, R, S)</v>
      </c>
    </row>
    <row r="3168" spans="1:11">
      <c r="A3168" s="69" t="s">
        <v>5097</v>
      </c>
      <c r="B3168" s="70"/>
      <c r="C3168" s="69" t="s">
        <v>5211</v>
      </c>
      <c r="D3168" s="71"/>
      <c r="E3168" s="72"/>
      <c r="F3168" s="70">
        <v>42095</v>
      </c>
      <c r="G3168" s="73">
        <v>16</v>
      </c>
      <c r="H3168" s="72"/>
      <c r="I3168" s="69">
        <f>INDEX('TOL2008'!B:B,MATCH(A3168,'TOL2008'!A:A,0))</f>
        <v>85000</v>
      </c>
      <c r="J3168" s="74" t="str">
        <f>INDEX(Pääluokka!$H$2:$H$100,MATCH(VALUE(LEFT(Taulukko1[[#This Row],[TOL2008]],2)),Pääluokka!$G$2:$G$100,0))</f>
        <v>Koulutus</v>
      </c>
      <c r="K3168" s="74" t="str">
        <f>INDEX(Pääluokka!$I$2:$I$100,MATCH(VALUE(LEFT(Taulukko1[[#This Row],[TOL2008]],2)),Pääluokka!$G$2:$G$100,0))</f>
        <v>Muut toimialat (O-Q, T-X)</v>
      </c>
    </row>
    <row r="3169" spans="1:11">
      <c r="A3169" s="25" t="s">
        <v>355</v>
      </c>
      <c r="B3169" s="26">
        <v>42046</v>
      </c>
      <c r="C3169" s="25" t="s">
        <v>4526</v>
      </c>
      <c r="D3169" s="34"/>
      <c r="E3169" s="27">
        <v>70</v>
      </c>
      <c r="F3169" s="33"/>
      <c r="G3169" s="38"/>
      <c r="H3169" s="28">
        <v>70</v>
      </c>
      <c r="I3169" s="25">
        <f>INDEX('TOL2008'!B:B,MATCH(A3169,'TOL2008'!A:A,0))</f>
        <v>86220</v>
      </c>
      <c r="J3169" s="25" t="str">
        <f>INDEX(Pääluokka!$H$2:$H$100,MATCH(VALUE(LEFT(Taulukko1[[#This Row],[TOL2008]],2)),Pääluokka!$G$2:$G$100,0))</f>
        <v>Terveys- ja sosiaalipalvelut</v>
      </c>
      <c r="K3169" s="25" t="str">
        <f>INDEX(Pääluokka!$I$2:$I$100,MATCH(VALUE(LEFT(Taulukko1[[#This Row],[TOL2008]],2)),Pääluokka!$G$2:$G$100,0))</f>
        <v>Muut toimialat (O-Q, T-X)</v>
      </c>
    </row>
    <row r="3170" spans="1:11">
      <c r="A3170" s="25" t="s">
        <v>4555</v>
      </c>
      <c r="B3170" s="26">
        <v>42047</v>
      </c>
      <c r="C3170" s="25" t="s">
        <v>4556</v>
      </c>
      <c r="D3170" s="37"/>
      <c r="E3170" s="31"/>
      <c r="F3170" s="26"/>
      <c r="G3170" s="35"/>
      <c r="H3170" s="27">
        <v>40</v>
      </c>
      <c r="I3170" s="25">
        <f>INDEX('TOL2008'!B:B,MATCH(A3170,'TOL2008'!A:A,0))</f>
        <v>68209</v>
      </c>
      <c r="J3170" s="25" t="str">
        <f>INDEX(Pääluokka!$H$2:$H$100,MATCH(VALUE(LEFT(Taulukko1[[#This Row],[TOL2008]],2)),Pääluokka!$G$2:$G$100,0))</f>
        <v>Kiinteistöalan toiminta</v>
      </c>
      <c r="K3170" s="25" t="str">
        <f>INDEX(Pääluokka!$I$2:$I$100,MATCH(VALUE(LEFT(Taulukko1[[#This Row],[TOL2008]],2)),Pääluokka!$G$2:$G$100,0))</f>
        <v>Palvelualat (G-N, R, S)</v>
      </c>
    </row>
    <row r="3171" spans="1:11">
      <c r="A3171" s="25" t="s">
        <v>510</v>
      </c>
      <c r="B3171" s="26">
        <v>42048</v>
      </c>
      <c r="C3171" s="25" t="s">
        <v>4494</v>
      </c>
      <c r="D3171" s="34"/>
      <c r="E3171" s="27">
        <v>32</v>
      </c>
      <c r="F3171" s="30">
        <v>42094</v>
      </c>
      <c r="G3171" s="35">
        <v>29</v>
      </c>
      <c r="H3171" s="27">
        <v>221</v>
      </c>
      <c r="I3171" s="25">
        <f>INDEX('TOL2008'!B:B,MATCH(A3171,'TOL2008'!A:A,0))</f>
        <v>25110</v>
      </c>
      <c r="J3171" s="25" t="str">
        <f>INDEX(Pääluokka!$H$2:$H$100,MATCH(VALUE(LEFT(Taulukko1[[#This Row],[TOL2008]],2)),Pääluokka!$G$2:$G$100,0))</f>
        <v>Teollisuus</v>
      </c>
      <c r="K3171" s="25" t="str">
        <f>INDEX(Pääluokka!$I$2:$I$100,MATCH(VALUE(LEFT(Taulukko1[[#This Row],[TOL2008]],2)),Pääluokka!$G$2:$G$100,0))</f>
        <v>Teollisuus (C-E)</v>
      </c>
    </row>
    <row r="3172" spans="1:11">
      <c r="A3172" s="25" t="s">
        <v>2382</v>
      </c>
      <c r="B3172" s="26">
        <v>42048</v>
      </c>
      <c r="C3172" s="25" t="s">
        <v>4579</v>
      </c>
      <c r="D3172" s="37"/>
      <c r="E3172" s="31"/>
      <c r="F3172" s="26">
        <v>42108</v>
      </c>
      <c r="G3172" s="35">
        <v>230</v>
      </c>
      <c r="H3172" s="27">
        <v>230</v>
      </c>
      <c r="I3172" s="25">
        <f>INDEX('TOL2008'!B:B,MATCH(A3172,'TOL2008'!A:A,0))</f>
        <v>47192</v>
      </c>
      <c r="J3172" s="25" t="str">
        <f>INDEX(Pääluokka!$H$2:$H$100,MATCH(VALUE(LEFT(Taulukko1[[#This Row],[TOL2008]],2)),Pääluokka!$G$2:$G$100,0))</f>
        <v>Tukku- ja vähittäiskauppa; moottoriajoneuvojen ja moottoripyörien korjaus</v>
      </c>
      <c r="K3172" s="25" t="str">
        <f>INDEX(Pääluokka!$I$2:$I$100,MATCH(VALUE(LEFT(Taulukko1[[#This Row],[TOL2008]],2)),Pääluokka!$G$2:$G$100,0))</f>
        <v>Palvelualat (G-N, R, S)</v>
      </c>
    </row>
    <row r="3173" spans="1:11">
      <c r="A3173" s="25" t="s">
        <v>522</v>
      </c>
      <c r="B3173" s="26">
        <v>42051</v>
      </c>
      <c r="C3173" s="25" t="s">
        <v>4493</v>
      </c>
      <c r="D3173" s="34" t="s">
        <v>25</v>
      </c>
      <c r="E3173" s="27"/>
      <c r="F3173" s="30">
        <v>42079</v>
      </c>
      <c r="G3173" s="35">
        <v>0</v>
      </c>
      <c r="H3173" s="27">
        <v>70</v>
      </c>
      <c r="I3173" s="25">
        <f>INDEX('TOL2008'!B:B,MATCH(A3173,'TOL2008'!A:A,0))</f>
        <v>28140</v>
      </c>
      <c r="J3173" s="25" t="str">
        <f>INDEX(Pääluokka!$H$2:$H$100,MATCH(VALUE(LEFT(Taulukko1[[#This Row],[TOL2008]],2)),Pääluokka!$G$2:$G$100,0))</f>
        <v>Teollisuus</v>
      </c>
      <c r="K3173" s="25" t="str">
        <f>INDEX(Pääluokka!$I$2:$I$100,MATCH(VALUE(LEFT(Taulukko1[[#This Row],[TOL2008]],2)),Pääluokka!$G$2:$G$100,0))</f>
        <v>Teollisuus (C-E)</v>
      </c>
    </row>
    <row r="3174" spans="1:11">
      <c r="A3174" s="25" t="s">
        <v>15</v>
      </c>
      <c r="B3174" s="26">
        <v>42052</v>
      </c>
      <c r="C3174" s="25" t="s">
        <v>4608</v>
      </c>
      <c r="D3174" s="37">
        <v>10</v>
      </c>
      <c r="E3174" s="32"/>
      <c r="F3174" s="26">
        <v>42104</v>
      </c>
      <c r="G3174" s="35">
        <v>0</v>
      </c>
      <c r="H3174" s="27">
        <v>600</v>
      </c>
      <c r="I3174" s="25">
        <f>INDEX('TOL2008'!B:B,MATCH(A3174,'TOL2008'!A:A,0))</f>
        <v>49100</v>
      </c>
      <c r="J3174" s="25" t="str">
        <f>INDEX(Pääluokka!$H$2:$H$100,MATCH(VALUE(LEFT(Taulukko1[[#This Row],[TOL2008]],2)),Pääluokka!$G$2:$G$100,0))</f>
        <v>Kuljetus ja varastointi</v>
      </c>
      <c r="K3174" s="25" t="str">
        <f>INDEX(Pääluokka!$I$2:$I$100,MATCH(VALUE(LEFT(Taulukko1[[#This Row],[TOL2008]],2)),Pääluokka!$G$2:$G$100,0))</f>
        <v>Palvelualat (G-N, R, S)</v>
      </c>
    </row>
    <row r="3175" spans="1:11">
      <c r="A3175" s="25" t="s">
        <v>4334</v>
      </c>
      <c r="B3175" s="26">
        <v>42054</v>
      </c>
      <c r="C3175" s="25" t="s">
        <v>4476</v>
      </c>
      <c r="D3175" s="34" t="s">
        <v>25</v>
      </c>
      <c r="E3175" s="27">
        <v>20</v>
      </c>
      <c r="F3175" s="26">
        <v>42102</v>
      </c>
      <c r="G3175" s="35">
        <v>9</v>
      </c>
      <c r="H3175" s="27">
        <v>370</v>
      </c>
      <c r="I3175" s="25">
        <f>INDEX('TOL2008'!B:B,MATCH(A3175,'TOL2008'!A:A,0))</f>
        <v>29100</v>
      </c>
      <c r="J3175" s="25" t="str">
        <f>INDEX(Pääluokka!$H$2:$H$100,MATCH(VALUE(LEFT(Taulukko1[[#This Row],[TOL2008]],2)),Pääluokka!$G$2:$G$100,0))</f>
        <v>Teollisuus</v>
      </c>
      <c r="K3175" s="25" t="str">
        <f>INDEX(Pääluokka!$I$2:$I$100,MATCH(VALUE(LEFT(Taulukko1[[#This Row],[TOL2008]],2)),Pääluokka!$G$2:$G$100,0))</f>
        <v>Teollisuus (C-E)</v>
      </c>
    </row>
    <row r="3176" spans="1:11">
      <c r="A3176" s="25" t="s">
        <v>407</v>
      </c>
      <c r="B3176" s="26">
        <v>42054</v>
      </c>
      <c r="C3176" s="25" t="s">
        <v>4518</v>
      </c>
      <c r="D3176" s="34"/>
      <c r="E3176" s="27"/>
      <c r="F3176" s="30">
        <v>42159</v>
      </c>
      <c r="G3176" s="35"/>
      <c r="H3176" s="29">
        <v>40</v>
      </c>
      <c r="I3176" s="25">
        <f>INDEX('TOL2008'!B:B,MATCH(A3176,'TOL2008'!A:A,0))</f>
        <v>85591</v>
      </c>
      <c r="J3176" s="25" t="str">
        <f>INDEX(Pääluokka!$H$2:$H$100,MATCH(VALUE(LEFT(Taulukko1[[#This Row],[TOL2008]],2)),Pääluokka!$G$2:$G$100,0))</f>
        <v>Koulutus</v>
      </c>
      <c r="K3176" s="25" t="str">
        <f>INDEX(Pääluokka!$I$2:$I$100,MATCH(VALUE(LEFT(Taulukko1[[#This Row],[TOL2008]],2)),Pääluokka!$G$2:$G$100,0))</f>
        <v>Muut toimialat (O-Q, T-X)</v>
      </c>
    </row>
    <row r="3177" spans="1:11">
      <c r="A3177" s="25" t="s">
        <v>4505</v>
      </c>
      <c r="B3177" s="26">
        <v>42055</v>
      </c>
      <c r="C3177" s="25" t="s">
        <v>4506</v>
      </c>
      <c r="D3177" s="34">
        <v>35</v>
      </c>
      <c r="E3177" s="27">
        <v>25</v>
      </c>
      <c r="F3177" s="30">
        <v>42104</v>
      </c>
      <c r="G3177" s="35">
        <v>0</v>
      </c>
      <c r="H3177" s="27">
        <v>40</v>
      </c>
      <c r="I3177" s="25">
        <f>INDEX('TOL2008'!B:B,MATCH(A3177,'TOL2008'!A:A,0))</f>
        <v>47111</v>
      </c>
      <c r="J3177" s="25" t="str">
        <f>INDEX(Pääluokka!$H$2:$H$100,MATCH(VALUE(LEFT(Taulukko1[[#This Row],[TOL2008]],2)),Pääluokka!$G$2:$G$100,0))</f>
        <v>Tukku- ja vähittäiskauppa; moottoriajoneuvojen ja moottoripyörien korjaus</v>
      </c>
      <c r="K3177" s="25" t="str">
        <f>INDEX(Pääluokka!$I$2:$I$100,MATCH(VALUE(LEFT(Taulukko1[[#This Row],[TOL2008]],2)),Pääluokka!$G$2:$G$100,0))</f>
        <v>Palvelualat (G-N, R, S)</v>
      </c>
    </row>
    <row r="3178" spans="1:11">
      <c r="A3178" s="25" t="s">
        <v>293</v>
      </c>
      <c r="B3178" s="26">
        <v>42055</v>
      </c>
      <c r="C3178" s="25" t="s">
        <v>4543</v>
      </c>
      <c r="D3178" s="34"/>
      <c r="E3178" s="27">
        <v>90</v>
      </c>
      <c r="F3178" s="26">
        <v>42111</v>
      </c>
      <c r="G3178" s="35">
        <v>19</v>
      </c>
      <c r="H3178" s="25">
        <v>280</v>
      </c>
      <c r="I3178" s="25" t="str">
        <f>INDEX('TOL2008'!B:B,MATCH(A3178,'TOL2008'!A:A,0))</f>
        <v>02400</v>
      </c>
      <c r="J3178" s="25" t="str">
        <f>INDEX(Pääluokka!$H$2:$H$100,MATCH(VALUE(LEFT(Taulukko1[[#This Row],[TOL2008]],2)),Pääluokka!$G$2:$G$100,0))</f>
        <v>Maatalous, metsätalous ja kalatalous</v>
      </c>
      <c r="K3178" s="25" t="str">
        <f>INDEX(Pääluokka!$I$2:$I$100,MATCH(VALUE(LEFT(Taulukko1[[#This Row],[TOL2008]],2)),Pääluokka!$G$2:$G$100,0))</f>
        <v>Alkutuotanto (A-B)</v>
      </c>
    </row>
    <row r="3179" spans="1:11">
      <c r="A3179" s="25" t="s">
        <v>272</v>
      </c>
      <c r="B3179" s="26">
        <v>42055</v>
      </c>
      <c r="C3179" s="25" t="s">
        <v>4545</v>
      </c>
      <c r="D3179" s="37"/>
      <c r="E3179" s="31">
        <v>140</v>
      </c>
      <c r="F3179" s="26">
        <v>42115</v>
      </c>
      <c r="G3179" s="35">
        <v>74</v>
      </c>
      <c r="H3179" s="27">
        <v>342</v>
      </c>
      <c r="I3179" s="25">
        <f>INDEX('TOL2008'!B:B,MATCH(A3179,'TOL2008'!A:A,0))</f>
        <v>29100</v>
      </c>
      <c r="J3179" s="25" t="str">
        <f>INDEX(Pääluokka!$H$2:$H$100,MATCH(VALUE(LEFT(Taulukko1[[#This Row],[TOL2008]],2)),Pääluokka!$G$2:$G$100,0))</f>
        <v>Teollisuus</v>
      </c>
      <c r="K3179" s="25" t="str">
        <f>INDEX(Pääluokka!$I$2:$I$100,MATCH(VALUE(LEFT(Taulukko1[[#This Row],[TOL2008]],2)),Pääluokka!$G$2:$G$100,0))</f>
        <v>Teollisuus (C-E)</v>
      </c>
    </row>
    <row r="3180" spans="1:11">
      <c r="A3180" s="25" t="s">
        <v>4565</v>
      </c>
      <c r="B3180" s="26">
        <v>42055</v>
      </c>
      <c r="C3180" s="25" t="s">
        <v>4566</v>
      </c>
      <c r="D3180" s="37"/>
      <c r="E3180" s="31">
        <v>85</v>
      </c>
      <c r="F3180" s="26">
        <v>42107</v>
      </c>
      <c r="G3180" s="35">
        <v>48</v>
      </c>
      <c r="H3180" s="27">
        <v>450</v>
      </c>
      <c r="I3180" s="25">
        <f>INDEX('TOL2008'!B:B,MATCH(A3180,'TOL2008'!A:A,0))</f>
        <v>62010</v>
      </c>
      <c r="J3180" s="25" t="str">
        <f>INDEX(Pääluokka!$H$2:$H$100,MATCH(VALUE(LEFT(Taulukko1[[#This Row],[TOL2008]],2)),Pääluokka!$G$2:$G$100,0))</f>
        <v>Informaatio ja viestintä</v>
      </c>
      <c r="K3180" s="25" t="str">
        <f>INDEX(Pääluokka!$I$2:$I$100,MATCH(VALUE(LEFT(Taulukko1[[#This Row],[TOL2008]],2)),Pääluokka!$G$2:$G$100,0))</f>
        <v>Palvelualat (G-N, R, S)</v>
      </c>
    </row>
    <row r="3181" spans="1:11">
      <c r="A3181" s="25" t="s">
        <v>4595</v>
      </c>
      <c r="B3181" s="26">
        <v>42055</v>
      </c>
      <c r="C3181" s="25" t="s">
        <v>4596</v>
      </c>
      <c r="D3181" s="37" t="s">
        <v>25</v>
      </c>
      <c r="E3181" s="31"/>
      <c r="F3181" s="26"/>
      <c r="G3181" s="35"/>
      <c r="H3181" s="29">
        <v>34</v>
      </c>
      <c r="I3181" s="25">
        <f>INDEX('TOL2008'!B:B,MATCH(A3181,'TOL2008'!A:A,0))</f>
        <v>72193</v>
      </c>
      <c r="J3181" s="25" t="str">
        <f>INDEX(Pääluokka!$H$2:$H$100,MATCH(VALUE(LEFT(Taulukko1[[#This Row],[TOL2008]],2)),Pääluokka!$G$2:$G$100,0))</f>
        <v>Ammatillinen, tieteellinen ja tekninen toiminta</v>
      </c>
      <c r="K3181" s="25" t="str">
        <f>INDEX(Pääluokka!$I$2:$I$100,MATCH(VALUE(LEFT(Taulukko1[[#This Row],[TOL2008]],2)),Pääluokka!$G$2:$G$100,0))</f>
        <v>Palvelualat (G-N, R, S)</v>
      </c>
    </row>
    <row r="3182" spans="1:11">
      <c r="A3182" s="25" t="s">
        <v>4472</v>
      </c>
      <c r="B3182" s="26">
        <v>42058</v>
      </c>
      <c r="C3182" s="25" t="s">
        <v>4473</v>
      </c>
      <c r="D3182" s="34">
        <v>40</v>
      </c>
      <c r="E3182" s="27">
        <v>100</v>
      </c>
      <c r="F3182" s="26">
        <v>42108</v>
      </c>
      <c r="G3182" s="35">
        <v>75</v>
      </c>
      <c r="H3182" s="27">
        <v>370</v>
      </c>
      <c r="I3182" s="25">
        <f>INDEX('TOL2008'!B:B,MATCH(A3182,'TOL2008'!A:A,0))</f>
        <v>52230</v>
      </c>
      <c r="J3182" s="25" t="str">
        <f>INDEX(Pääluokka!$H$2:$H$100,MATCH(VALUE(LEFT(Taulukko1[[#This Row],[TOL2008]],2)),Pääluokka!$G$2:$G$100,0))</f>
        <v>Kuljetus ja varastointi</v>
      </c>
      <c r="K3182" s="25" t="str">
        <f>INDEX(Pääluokka!$I$2:$I$100,MATCH(VALUE(LEFT(Taulukko1[[#This Row],[TOL2008]],2)),Pääluokka!$G$2:$G$100,0))</f>
        <v>Palvelualat (G-N, R, S)</v>
      </c>
    </row>
    <row r="3183" spans="1:11">
      <c r="A3183" s="25" t="s">
        <v>4499</v>
      </c>
      <c r="B3183" s="26">
        <v>42058</v>
      </c>
      <c r="C3183" s="25" t="s">
        <v>143</v>
      </c>
      <c r="D3183" s="34"/>
      <c r="E3183" s="27">
        <v>85</v>
      </c>
      <c r="F3183" s="30">
        <v>42164</v>
      </c>
      <c r="G3183" s="35">
        <v>25</v>
      </c>
      <c r="H3183" s="29">
        <v>85</v>
      </c>
      <c r="I3183" s="25">
        <f>INDEX('TOL2008'!B:B,MATCH(A3183,'TOL2008'!A:A,0))</f>
        <v>72192</v>
      </c>
      <c r="J3183" s="25" t="str">
        <f>INDEX(Pääluokka!$H$2:$H$100,MATCH(VALUE(LEFT(Taulukko1[[#This Row],[TOL2008]],2)),Pääluokka!$G$2:$G$100,0))</f>
        <v>Ammatillinen, tieteellinen ja tekninen toiminta</v>
      </c>
      <c r="K3183" s="25" t="str">
        <f>INDEX(Pääluokka!$I$2:$I$100,MATCH(VALUE(LEFT(Taulukko1[[#This Row],[TOL2008]],2)),Pääluokka!$G$2:$G$100,0))</f>
        <v>Palvelualat (G-N, R, S)</v>
      </c>
    </row>
    <row r="3184" spans="1:11">
      <c r="A3184" s="25" t="s">
        <v>311</v>
      </c>
      <c r="B3184" s="26">
        <v>42058</v>
      </c>
      <c r="C3184" s="25" t="s">
        <v>4537</v>
      </c>
      <c r="D3184" s="34"/>
      <c r="E3184" s="27"/>
      <c r="F3184" s="26">
        <v>42081</v>
      </c>
      <c r="G3184" s="35">
        <v>1</v>
      </c>
      <c r="H3184" s="28">
        <v>2</v>
      </c>
      <c r="I3184" s="25">
        <f>INDEX('TOL2008'!B:B,MATCH(A3184,'TOL2008'!A:A,0))</f>
        <v>52291</v>
      </c>
      <c r="J3184" s="25" t="str">
        <f>INDEX(Pääluokka!$H$2:$H$100,MATCH(VALUE(LEFT(Taulukko1[[#This Row],[TOL2008]],2)),Pääluokka!$G$2:$G$100,0))</f>
        <v>Kuljetus ja varastointi</v>
      </c>
      <c r="K3184" s="25" t="str">
        <f>INDEX(Pääluokka!$I$2:$I$100,MATCH(VALUE(LEFT(Taulukko1[[#This Row],[TOL2008]],2)),Pääluokka!$G$2:$G$100,0))</f>
        <v>Palvelualat (G-N, R, S)</v>
      </c>
    </row>
    <row r="3185" spans="1:11">
      <c r="A3185" s="25" t="s">
        <v>4512</v>
      </c>
      <c r="B3185" s="26">
        <v>42059</v>
      </c>
      <c r="C3185" s="25" t="s">
        <v>4513</v>
      </c>
      <c r="D3185" s="34"/>
      <c r="E3185" s="27">
        <v>25</v>
      </c>
      <c r="F3185" s="30"/>
      <c r="G3185" s="35"/>
      <c r="H3185" s="27">
        <v>350</v>
      </c>
      <c r="I3185" s="25">
        <f>INDEX('TOL2008'!B:B,MATCH(A3185,'TOL2008'!A:A,0))</f>
        <v>52291</v>
      </c>
      <c r="J3185" s="25" t="str">
        <f>INDEX(Pääluokka!$H$2:$H$100,MATCH(VALUE(LEFT(Taulukko1[[#This Row],[TOL2008]],2)),Pääluokka!$G$2:$G$100,0))</f>
        <v>Kuljetus ja varastointi</v>
      </c>
      <c r="K3185" s="25" t="str">
        <f>INDEX(Pääluokka!$I$2:$I$100,MATCH(VALUE(LEFT(Taulukko1[[#This Row],[TOL2008]],2)),Pääluokka!$G$2:$G$100,0))</f>
        <v>Palvelualat (G-N, R, S)</v>
      </c>
    </row>
    <row r="3186" spans="1:11">
      <c r="A3186" s="25" t="s">
        <v>1086</v>
      </c>
      <c r="B3186" s="26">
        <v>42059</v>
      </c>
      <c r="C3186" s="25" t="s">
        <v>4514</v>
      </c>
      <c r="D3186" s="34"/>
      <c r="E3186" s="27">
        <v>20</v>
      </c>
      <c r="F3186" s="30"/>
      <c r="G3186" s="35"/>
      <c r="H3186" s="27">
        <v>700</v>
      </c>
      <c r="I3186" s="25">
        <f>INDEX('TOL2008'!B:B,MATCH(A3186,'TOL2008'!A:A,0))</f>
        <v>28220</v>
      </c>
      <c r="J3186" s="25" t="str">
        <f>INDEX(Pääluokka!$H$2:$H$100,MATCH(VALUE(LEFT(Taulukko1[[#This Row],[TOL2008]],2)),Pääluokka!$G$2:$G$100,0))</f>
        <v>Teollisuus</v>
      </c>
      <c r="K3186" s="25" t="str">
        <f>INDEX(Pääluokka!$I$2:$I$100,MATCH(VALUE(LEFT(Taulukko1[[#This Row],[TOL2008]],2)),Pääluokka!$G$2:$G$100,0))</f>
        <v>Teollisuus (C-E)</v>
      </c>
    </row>
    <row r="3187" spans="1:11">
      <c r="A3187" s="25" t="s">
        <v>4563</v>
      </c>
      <c r="B3187" s="26">
        <v>42059</v>
      </c>
      <c r="C3187" s="25" t="s">
        <v>4564</v>
      </c>
      <c r="D3187" s="37"/>
      <c r="E3187" s="31">
        <v>8</v>
      </c>
      <c r="F3187" s="26">
        <v>42108</v>
      </c>
      <c r="G3187" s="35">
        <v>4</v>
      </c>
      <c r="H3187" s="27">
        <v>18</v>
      </c>
      <c r="I3187" s="25">
        <f>INDEX('TOL2008'!B:B,MATCH(A3187,'TOL2008'!A:A,0))</f>
        <v>64990</v>
      </c>
      <c r="J3187" s="25" t="str">
        <f>INDEX(Pääluokka!$H$2:$H$100,MATCH(VALUE(LEFT(Taulukko1[[#This Row],[TOL2008]],2)),Pääluokka!$G$2:$G$100,0))</f>
        <v>Rahoitus- ja vakuutustoiminta</v>
      </c>
      <c r="K3187" s="25" t="str">
        <f>INDEX(Pääluokka!$I$2:$I$100,MATCH(VALUE(LEFT(Taulukko1[[#This Row],[TOL2008]],2)),Pääluokka!$G$2:$G$100,0))</f>
        <v>Palvelualat (G-N, R, S)</v>
      </c>
    </row>
    <row r="3188" spans="1:11">
      <c r="A3188" s="25" t="s">
        <v>223</v>
      </c>
      <c r="B3188" s="26">
        <v>42061</v>
      </c>
      <c r="C3188" s="25" t="s">
        <v>4560</v>
      </c>
      <c r="D3188" s="37">
        <v>72</v>
      </c>
      <c r="E3188" s="31">
        <v>10</v>
      </c>
      <c r="F3188" s="26">
        <v>42121</v>
      </c>
      <c r="G3188" s="35">
        <v>5</v>
      </c>
      <c r="H3188" s="27">
        <v>77</v>
      </c>
      <c r="I3188" s="25">
        <f>INDEX('TOL2008'!B:B,MATCH(A3188,'TOL2008'!A:A,0))</f>
        <v>46421</v>
      </c>
      <c r="J3188" s="25" t="str">
        <f>INDEX(Pääluokka!$H$2:$H$100,MATCH(VALUE(LEFT(Taulukko1[[#This Row],[TOL2008]],2)),Pääluokka!$G$2:$G$100,0))</f>
        <v>Tukku- ja vähittäiskauppa; moottoriajoneuvojen ja moottoripyörien korjaus</v>
      </c>
      <c r="K3188" s="25" t="str">
        <f>INDEX(Pääluokka!$I$2:$I$100,MATCH(VALUE(LEFT(Taulukko1[[#This Row],[TOL2008]],2)),Pääluokka!$G$2:$G$100,0))</f>
        <v>Palvelualat (G-N, R, S)</v>
      </c>
    </row>
    <row r="3189" spans="1:11">
      <c r="A3189" s="25" t="s">
        <v>4481</v>
      </c>
      <c r="B3189" s="26">
        <v>42062</v>
      </c>
      <c r="C3189" s="25" t="s">
        <v>4482</v>
      </c>
      <c r="D3189" s="34"/>
      <c r="E3189" s="27">
        <v>10</v>
      </c>
      <c r="F3189" s="26"/>
      <c r="G3189" s="35"/>
      <c r="H3189" s="27">
        <v>44</v>
      </c>
      <c r="I3189" s="25">
        <f>INDEX('TOL2008'!B:B,MATCH(A3189,'TOL2008'!A:A,0))</f>
        <v>50101</v>
      </c>
      <c r="J3189" s="25" t="str">
        <f>INDEX(Pääluokka!$H$2:$H$100,MATCH(VALUE(LEFT(Taulukko1[[#This Row],[TOL2008]],2)),Pääluokka!$G$2:$G$100,0))</f>
        <v>Kuljetus ja varastointi</v>
      </c>
      <c r="K3189" s="25" t="str">
        <f>INDEX(Pääluokka!$I$2:$I$100,MATCH(VALUE(LEFT(Taulukko1[[#This Row],[TOL2008]],2)),Pääluokka!$G$2:$G$100,0))</f>
        <v>Palvelualat (G-N, R, S)</v>
      </c>
    </row>
    <row r="3190" spans="1:11">
      <c r="A3190" s="25" t="s">
        <v>4515</v>
      </c>
      <c r="B3190" s="26">
        <v>42062</v>
      </c>
      <c r="C3190" s="25" t="s">
        <v>563</v>
      </c>
      <c r="D3190" s="34">
        <v>39</v>
      </c>
      <c r="E3190" s="27">
        <v>75</v>
      </c>
      <c r="F3190" s="30">
        <v>42110</v>
      </c>
      <c r="G3190" s="35">
        <v>26</v>
      </c>
      <c r="H3190" s="29">
        <v>150</v>
      </c>
      <c r="I3190" s="25">
        <f>INDEX('TOL2008'!B:B,MATCH(A3190,'TOL2008'!A:A,0))</f>
        <v>15200</v>
      </c>
      <c r="J3190" s="25" t="str">
        <f>INDEX(Pääluokka!$H$2:$H$100,MATCH(VALUE(LEFT(Taulukko1[[#This Row],[TOL2008]],2)),Pääluokka!$G$2:$G$100,0))</f>
        <v>Teollisuus</v>
      </c>
      <c r="K3190" s="25" t="str">
        <f>INDEX(Pääluokka!$I$2:$I$100,MATCH(VALUE(LEFT(Taulukko1[[#This Row],[TOL2008]],2)),Pääluokka!$G$2:$G$100,0))</f>
        <v>Teollisuus (C-E)</v>
      </c>
    </row>
    <row r="3191" spans="1:11">
      <c r="A3191" s="25" t="s">
        <v>691</v>
      </c>
      <c r="B3191" s="26">
        <v>42064</v>
      </c>
      <c r="C3191" s="25" t="s">
        <v>4465</v>
      </c>
      <c r="D3191" s="34"/>
      <c r="E3191" s="25"/>
      <c r="F3191" s="26">
        <v>42103</v>
      </c>
      <c r="G3191" s="40">
        <v>29</v>
      </c>
      <c r="H3191" s="28">
        <v>29</v>
      </c>
      <c r="I3191" s="25">
        <f>INDEX('TOL2008'!B:B,MATCH(A3191,'TOL2008'!A:A,0))</f>
        <v>85420</v>
      </c>
      <c r="J3191" s="25" t="str">
        <f>INDEX(Pääluokka!$H$2:$H$100,MATCH(VALUE(LEFT(Taulukko1[[#This Row],[TOL2008]],2)),Pääluokka!$G$2:$G$100,0))</f>
        <v>Koulutus</v>
      </c>
      <c r="K3191" s="25" t="str">
        <f>INDEX(Pääluokka!$I$2:$I$100,MATCH(VALUE(LEFT(Taulukko1[[#This Row],[TOL2008]],2)),Pääluokka!$G$2:$G$100,0))</f>
        <v>Muut toimialat (O-Q, T-X)</v>
      </c>
    </row>
    <row r="3192" spans="1:11">
      <c r="A3192" s="25" t="s">
        <v>4483</v>
      </c>
      <c r="B3192" s="26">
        <v>42064</v>
      </c>
      <c r="C3192" s="25" t="s">
        <v>4484</v>
      </c>
      <c r="D3192" s="34">
        <v>7</v>
      </c>
      <c r="E3192" s="27"/>
      <c r="F3192" s="26">
        <v>42096</v>
      </c>
      <c r="G3192" s="35">
        <v>0</v>
      </c>
      <c r="H3192" s="27">
        <v>63</v>
      </c>
      <c r="I3192" s="25">
        <f>INDEX('TOL2008'!B:B,MATCH(A3192,'TOL2008'!A:A,0))</f>
        <v>16211</v>
      </c>
      <c r="J3192" s="25" t="str">
        <f>INDEX(Pääluokka!$H$2:$H$100,MATCH(VALUE(LEFT(Taulukko1[[#This Row],[TOL2008]],2)),Pääluokka!$G$2:$G$100,0))</f>
        <v>Teollisuus</v>
      </c>
      <c r="K3192" s="25" t="str">
        <f>INDEX(Pääluokka!$I$2:$I$100,MATCH(VALUE(LEFT(Taulukko1[[#This Row],[TOL2008]],2)),Pääluokka!$G$2:$G$100,0))</f>
        <v>Teollisuus (C-E)</v>
      </c>
    </row>
    <row r="3193" spans="1:11">
      <c r="A3193" s="25" t="s">
        <v>80</v>
      </c>
      <c r="B3193" s="26">
        <v>42064</v>
      </c>
      <c r="C3193" s="25" t="s">
        <v>4600</v>
      </c>
      <c r="D3193" s="34">
        <v>180</v>
      </c>
      <c r="E3193" s="27"/>
      <c r="F3193" s="26">
        <v>42096</v>
      </c>
      <c r="G3193" s="35">
        <v>50</v>
      </c>
      <c r="H3193" s="29">
        <v>230</v>
      </c>
      <c r="I3193" s="25">
        <f>INDEX('TOL2008'!B:B,MATCH(A3193,'TOL2008'!A:A,0))</f>
        <v>30200</v>
      </c>
      <c r="J3193" s="25" t="str">
        <f>INDEX(Pääluokka!$H$2:$H$100,MATCH(VALUE(LEFT(Taulukko1[[#This Row],[TOL2008]],2)),Pääluokka!$G$2:$G$100,0))</f>
        <v>Teollisuus</v>
      </c>
      <c r="K3193" s="25" t="str">
        <f>INDEX(Pääluokka!$I$2:$I$100,MATCH(VALUE(LEFT(Taulukko1[[#This Row],[TOL2008]],2)),Pääluokka!$G$2:$G$100,0))</f>
        <v>Teollisuus (C-E)</v>
      </c>
    </row>
    <row r="3194" spans="1:11">
      <c r="A3194" s="25" t="s">
        <v>347</v>
      </c>
      <c r="B3194" s="26">
        <v>42066</v>
      </c>
      <c r="C3194" s="25" t="s">
        <v>4528</v>
      </c>
      <c r="D3194" s="34" t="s">
        <v>25</v>
      </c>
      <c r="E3194" s="27"/>
      <c r="F3194" s="26"/>
      <c r="G3194" s="35"/>
      <c r="H3194" s="28"/>
      <c r="I3194" s="25" t="str">
        <f>INDEX('TOL2008'!B:B,MATCH(A3194,'TOL2008'!A:A,0))</f>
        <v>02200</v>
      </c>
      <c r="J3194" s="25" t="str">
        <f>INDEX(Pääluokka!$H$2:$H$100,MATCH(VALUE(LEFT(Taulukko1[[#This Row],[TOL2008]],2)),Pääluokka!$G$2:$G$100,0))</f>
        <v>Maatalous, metsätalous ja kalatalous</v>
      </c>
      <c r="K3194" s="25" t="str">
        <f>INDEX(Pääluokka!$I$2:$I$100,MATCH(VALUE(LEFT(Taulukko1[[#This Row],[TOL2008]],2)),Pääluokka!$G$2:$G$100,0))</f>
        <v>Alkutuotanto (A-B)</v>
      </c>
    </row>
    <row r="3195" spans="1:11">
      <c r="A3195" s="25" t="s">
        <v>542</v>
      </c>
      <c r="B3195" s="26">
        <v>42067</v>
      </c>
      <c r="C3195" s="25" t="s">
        <v>4487</v>
      </c>
      <c r="D3195" s="34"/>
      <c r="E3195" s="27">
        <v>20</v>
      </c>
      <c r="F3195" s="30">
        <v>42117</v>
      </c>
      <c r="G3195" s="35">
        <v>18</v>
      </c>
      <c r="H3195" s="27">
        <v>100</v>
      </c>
      <c r="I3195" s="25">
        <f>INDEX('TOL2008'!B:B,MATCH(A3195,'TOL2008'!A:A,0))</f>
        <v>10710</v>
      </c>
      <c r="J3195" s="25" t="str">
        <f>INDEX(Pääluokka!$H$2:$H$100,MATCH(VALUE(LEFT(Taulukko1[[#This Row],[TOL2008]],2)),Pääluokka!$G$2:$G$100,0))</f>
        <v>Teollisuus</v>
      </c>
      <c r="K3195" s="25" t="str">
        <f>INDEX(Pääluokka!$I$2:$I$100,MATCH(VALUE(LEFT(Taulukko1[[#This Row],[TOL2008]],2)),Pääluokka!$G$2:$G$100,0))</f>
        <v>Teollisuus (C-E)</v>
      </c>
    </row>
    <row r="3196" spans="1:11">
      <c r="A3196" s="25" t="s">
        <v>4110</v>
      </c>
      <c r="B3196" s="26">
        <v>42068</v>
      </c>
      <c r="C3196" s="25" t="s">
        <v>4519</v>
      </c>
      <c r="D3196" s="34"/>
      <c r="E3196" s="27">
        <v>60</v>
      </c>
      <c r="F3196" s="30">
        <v>42114</v>
      </c>
      <c r="G3196" s="35">
        <v>45</v>
      </c>
      <c r="H3196" s="27">
        <v>130</v>
      </c>
      <c r="I3196" s="25">
        <f>INDEX('TOL2008'!B:B,MATCH(A3196,'TOL2008'!A:A,0))</f>
        <v>81291</v>
      </c>
      <c r="J3196" s="25" t="str">
        <f>INDEX(Pääluokka!$H$2:$H$100,MATCH(VALUE(LEFT(Taulukko1[[#This Row],[TOL2008]],2)),Pääluokka!$G$2:$G$100,0))</f>
        <v>Hallinto- ja tukipalvelutoiminta</v>
      </c>
      <c r="K3196" s="25" t="str">
        <f>INDEX(Pääluokka!$I$2:$I$100,MATCH(VALUE(LEFT(Taulukko1[[#This Row],[TOL2008]],2)),Pääluokka!$G$2:$G$100,0))</f>
        <v>Palvelualat (G-N, R, S)</v>
      </c>
    </row>
    <row r="3197" spans="1:11">
      <c r="A3197" s="25" t="s">
        <v>463</v>
      </c>
      <c r="B3197" s="26">
        <v>42072</v>
      </c>
      <c r="C3197" s="25" t="s">
        <v>4500</v>
      </c>
      <c r="D3197" s="34">
        <v>0</v>
      </c>
      <c r="E3197" s="27"/>
      <c r="F3197" s="30">
        <v>42143</v>
      </c>
      <c r="G3197" s="35">
        <v>63</v>
      </c>
      <c r="H3197" s="27">
        <v>550</v>
      </c>
      <c r="I3197" s="25">
        <f>INDEX('TOL2008'!B:B,MATCH(A3197,'TOL2008'!A:A,0))</f>
        <v>95110</v>
      </c>
      <c r="J3197" s="25" t="str">
        <f>INDEX(Pääluokka!$H$2:$H$100,MATCH(VALUE(LEFT(Taulukko1[[#This Row],[TOL2008]],2)),Pääluokka!$G$2:$G$100,0))</f>
        <v>Muu palvelutoiminta</v>
      </c>
      <c r="K3197" s="25" t="str">
        <f>INDEX(Pääluokka!$I$2:$I$100,MATCH(VALUE(LEFT(Taulukko1[[#This Row],[TOL2008]],2)),Pääluokka!$G$2:$G$100,0))</f>
        <v>Palvelualat (G-N, R, S)</v>
      </c>
    </row>
    <row r="3198" spans="1:11">
      <c r="A3198" s="25" t="s">
        <v>4532</v>
      </c>
      <c r="B3198" s="26">
        <v>42073</v>
      </c>
      <c r="C3198" s="25" t="s">
        <v>4533</v>
      </c>
      <c r="D3198" s="34"/>
      <c r="E3198" s="27">
        <v>48</v>
      </c>
      <c r="F3198" s="26"/>
      <c r="G3198" s="35"/>
      <c r="H3198" s="28">
        <v>70</v>
      </c>
      <c r="I3198" s="25">
        <f>INDEX('TOL2008'!B:B,MATCH(A3198,'TOL2008'!A:A,0))</f>
        <v>66190</v>
      </c>
      <c r="J3198" s="25" t="str">
        <f>INDEX(Pääluokka!$H$2:$H$100,MATCH(VALUE(LEFT(Taulukko1[[#This Row],[TOL2008]],2)),Pääluokka!$G$2:$G$100,0))</f>
        <v>Rahoitus- ja vakuutustoiminta</v>
      </c>
      <c r="K3198" s="25" t="str">
        <f>INDEX(Pääluokka!$I$2:$I$100,MATCH(VALUE(LEFT(Taulukko1[[#This Row],[TOL2008]],2)),Pääluokka!$G$2:$G$100,0))</f>
        <v>Palvelualat (G-N, R, S)</v>
      </c>
    </row>
    <row r="3199" spans="1:11">
      <c r="A3199" s="25" t="s">
        <v>4572</v>
      </c>
      <c r="B3199" s="26">
        <v>42073</v>
      </c>
      <c r="C3199" s="25" t="s">
        <v>4573</v>
      </c>
      <c r="D3199" s="37"/>
      <c r="E3199" s="31">
        <v>18</v>
      </c>
      <c r="F3199" s="26">
        <v>42121</v>
      </c>
      <c r="G3199" s="35">
        <v>14</v>
      </c>
      <c r="H3199" s="27">
        <v>74</v>
      </c>
      <c r="I3199" s="25">
        <f>INDEX('TOL2008'!B:B,MATCH(A3199,'TOL2008'!A:A,0))</f>
        <v>18120</v>
      </c>
      <c r="J3199" s="25" t="str">
        <f>INDEX(Pääluokka!$H$2:$H$100,MATCH(VALUE(LEFT(Taulukko1[[#This Row],[TOL2008]],2)),Pääluokka!$G$2:$G$100,0))</f>
        <v>Teollisuus</v>
      </c>
      <c r="K3199" s="25" t="str">
        <f>INDEX(Pääluokka!$I$2:$I$100,MATCH(VALUE(LEFT(Taulukko1[[#This Row],[TOL2008]],2)),Pääluokka!$G$2:$G$100,0))</f>
        <v>Teollisuus (C-E)</v>
      </c>
    </row>
    <row r="3200" spans="1:11">
      <c r="A3200" s="25" t="s">
        <v>677</v>
      </c>
      <c r="B3200" s="26">
        <v>42076</v>
      </c>
      <c r="C3200" s="25" t="s">
        <v>4467</v>
      </c>
      <c r="D3200" s="34"/>
      <c r="E3200" s="27">
        <v>4</v>
      </c>
      <c r="F3200" s="25"/>
      <c r="G3200" s="35"/>
      <c r="H3200" s="27">
        <v>11</v>
      </c>
      <c r="I3200" s="25">
        <f>INDEX('TOL2008'!B:B,MATCH(A3200,'TOL2008'!A:A,0))</f>
        <v>87203</v>
      </c>
      <c r="J3200" s="25" t="str">
        <f>INDEX(Pääluokka!$H$2:$H$100,MATCH(VALUE(LEFT(Taulukko1[[#This Row],[TOL2008]],2)),Pääluokka!$G$2:$G$100,0))</f>
        <v>Terveys- ja sosiaalipalvelut</v>
      </c>
      <c r="K3200" s="25" t="str">
        <f>INDEX(Pääluokka!$I$2:$I$100,MATCH(VALUE(LEFT(Taulukko1[[#This Row],[TOL2008]],2)),Pääluokka!$G$2:$G$100,0))</f>
        <v>Muut toimialat (O-Q, T-X)</v>
      </c>
    </row>
    <row r="3201" spans="1:11">
      <c r="A3201" s="25" t="s">
        <v>4535</v>
      </c>
      <c r="B3201" s="26">
        <v>42076</v>
      </c>
      <c r="C3201" s="25" t="s">
        <v>4536</v>
      </c>
      <c r="D3201" s="34"/>
      <c r="E3201" s="27">
        <v>20</v>
      </c>
      <c r="F3201" s="26">
        <v>42136</v>
      </c>
      <c r="G3201" s="35">
        <v>20</v>
      </c>
      <c r="H3201" s="28">
        <v>20</v>
      </c>
      <c r="I3201" s="25">
        <f>INDEX('TOL2008'!B:B,MATCH(A3201,'TOL2008'!A:A,0))</f>
        <v>85420</v>
      </c>
      <c r="J3201" s="25" t="str">
        <f>INDEX(Pääluokka!$H$2:$H$100,MATCH(VALUE(LEFT(Taulukko1[[#This Row],[TOL2008]],2)),Pääluokka!$G$2:$G$100,0))</f>
        <v>Koulutus</v>
      </c>
      <c r="K3201" s="25" t="str">
        <f>INDEX(Pääluokka!$I$2:$I$100,MATCH(VALUE(LEFT(Taulukko1[[#This Row],[TOL2008]],2)),Pääluokka!$G$2:$G$100,0))</f>
        <v>Muut toimialat (O-Q, T-X)</v>
      </c>
    </row>
    <row r="3202" spans="1:11">
      <c r="A3202" s="25" t="s">
        <v>4602</v>
      </c>
      <c r="B3202" s="26">
        <v>42076</v>
      </c>
      <c r="C3202" s="25" t="s">
        <v>87</v>
      </c>
      <c r="D3202" s="34"/>
      <c r="E3202" s="27">
        <v>30</v>
      </c>
      <c r="F3202" s="26">
        <v>42150</v>
      </c>
      <c r="G3202" s="35">
        <v>4</v>
      </c>
      <c r="H3202" s="27">
        <v>85</v>
      </c>
      <c r="I3202" s="25">
        <f>INDEX('TOL2008'!B:B,MATCH(A3202,'TOL2008'!A:A,0))</f>
        <v>52221</v>
      </c>
      <c r="J3202" s="25" t="str">
        <f>INDEX(Pääluokka!$H$2:$H$100,MATCH(VALUE(LEFT(Taulukko1[[#This Row],[TOL2008]],2)),Pääluokka!$G$2:$G$100,0))</f>
        <v>Kuljetus ja varastointi</v>
      </c>
      <c r="K3202" s="25" t="str">
        <f>INDEX(Pääluokka!$I$2:$I$100,MATCH(VALUE(LEFT(Taulukko1[[#This Row],[TOL2008]],2)),Pääluokka!$G$2:$G$100,0))</f>
        <v>Palvelualat (G-N, R, S)</v>
      </c>
    </row>
    <row r="3203" spans="1:11">
      <c r="A3203" s="25" t="s">
        <v>4549</v>
      </c>
      <c r="B3203" s="26">
        <v>42080</v>
      </c>
      <c r="C3203" s="25" t="s">
        <v>4550</v>
      </c>
      <c r="D3203" s="37"/>
      <c r="E3203" s="31">
        <v>65</v>
      </c>
      <c r="F3203" s="26">
        <v>42136</v>
      </c>
      <c r="G3203" s="35">
        <v>50</v>
      </c>
      <c r="H3203" s="27">
        <v>259</v>
      </c>
      <c r="I3203" s="25">
        <f>INDEX('TOL2008'!B:B,MATCH(A3203,'TOL2008'!A:A,0))</f>
        <v>64190</v>
      </c>
      <c r="J3203" s="25" t="str">
        <f>INDEX(Pääluokka!$H$2:$H$100,MATCH(VALUE(LEFT(Taulukko1[[#This Row],[TOL2008]],2)),Pääluokka!$G$2:$G$100,0))</f>
        <v>Rahoitus- ja vakuutustoiminta</v>
      </c>
      <c r="K3203" s="25" t="str">
        <f>INDEX(Pääluokka!$I$2:$I$100,MATCH(VALUE(LEFT(Taulukko1[[#This Row],[TOL2008]],2)),Pääluokka!$G$2:$G$100,0))</f>
        <v>Palvelualat (G-N, R, S)</v>
      </c>
    </row>
    <row r="3204" spans="1:11">
      <c r="A3204" s="25" t="s">
        <v>2259</v>
      </c>
      <c r="B3204" s="26">
        <v>42080</v>
      </c>
      <c r="C3204" s="25" t="s">
        <v>4604</v>
      </c>
      <c r="D3204" s="37"/>
      <c r="E3204" s="32"/>
      <c r="F3204" s="26">
        <v>42103</v>
      </c>
      <c r="G3204" s="38">
        <v>0</v>
      </c>
      <c r="H3204" s="27">
        <v>440</v>
      </c>
      <c r="I3204" s="25">
        <f>INDEX('TOL2008'!B:B,MATCH(A3204,'TOL2008'!A:A,0))</f>
        <v>27900</v>
      </c>
      <c r="J3204" s="25" t="str">
        <f>INDEX(Pääluokka!$H$2:$H$100,MATCH(VALUE(LEFT(Taulukko1[[#This Row],[TOL2008]],2)),Pääluokka!$G$2:$G$100,0))</f>
        <v>Teollisuus</v>
      </c>
      <c r="K3204" s="25" t="str">
        <f>INDEX(Pääluokka!$I$2:$I$100,MATCH(VALUE(LEFT(Taulukko1[[#This Row],[TOL2008]],2)),Pääluokka!$G$2:$G$100,0))</f>
        <v>Teollisuus (C-E)</v>
      </c>
    </row>
    <row r="3205" spans="1:11">
      <c r="A3205" s="25" t="s">
        <v>4585</v>
      </c>
      <c r="B3205" s="26">
        <v>42082</v>
      </c>
      <c r="C3205" s="25" t="s">
        <v>4586</v>
      </c>
      <c r="D3205" s="37"/>
      <c r="E3205" s="31">
        <v>27</v>
      </c>
      <c r="F3205" s="26">
        <v>42145</v>
      </c>
      <c r="G3205" s="35">
        <v>24</v>
      </c>
      <c r="H3205" s="27">
        <v>42</v>
      </c>
      <c r="I3205" s="25">
        <f>INDEX('TOL2008'!B:B,MATCH(A3205,'TOL2008'!A:A,0))</f>
        <v>91010</v>
      </c>
      <c r="J3205" s="25" t="str">
        <f>INDEX(Pääluokka!$H$2:$H$100,MATCH(VALUE(LEFT(Taulukko1[[#This Row],[TOL2008]],2)),Pääluokka!$G$2:$G$100,0))</f>
        <v>Taiteet, viihde ja virkistys</v>
      </c>
      <c r="K3205" s="25" t="str">
        <f>INDEX(Pääluokka!$I$2:$I$100,MATCH(VALUE(LEFT(Taulukko1[[#This Row],[TOL2008]],2)),Pääluokka!$G$2:$G$100,0))</f>
        <v>Palvelualat (G-N, R, S)</v>
      </c>
    </row>
    <row r="3206" spans="1:11">
      <c r="A3206" s="25" t="s">
        <v>666</v>
      </c>
      <c r="B3206" s="26">
        <v>42083</v>
      </c>
      <c r="C3206" s="25" t="s">
        <v>4614</v>
      </c>
      <c r="D3206" s="34"/>
      <c r="E3206" s="27">
        <v>30</v>
      </c>
      <c r="F3206" s="26">
        <v>42139</v>
      </c>
      <c r="G3206" s="35">
        <v>14</v>
      </c>
      <c r="H3206" s="27">
        <v>130</v>
      </c>
      <c r="I3206" s="25">
        <f>INDEX('TOL2008'!B:B,MATCH(A3206,'TOL2008'!A:A,0))</f>
        <v>58130</v>
      </c>
      <c r="J3206" s="25" t="str">
        <f>INDEX(Pääluokka!$H$2:$H$100,MATCH(VALUE(LEFT(Taulukko1[[#This Row],[TOL2008]],2)),Pääluokka!$G$2:$G$100,0))</f>
        <v>Informaatio ja viestintä</v>
      </c>
      <c r="K3206" s="25" t="str">
        <f>INDEX(Pääluokka!$I$2:$I$100,MATCH(VALUE(LEFT(Taulukko1[[#This Row],[TOL2008]],2)),Pääluokka!$G$2:$G$100,0))</f>
        <v>Palvelualat (G-N, R, S)</v>
      </c>
    </row>
    <row r="3207" spans="1:11">
      <c r="A3207" s="25" t="s">
        <v>449</v>
      </c>
      <c r="B3207" s="26">
        <v>42086</v>
      </c>
      <c r="C3207" s="25" t="s">
        <v>4503</v>
      </c>
      <c r="D3207" s="34">
        <v>3</v>
      </c>
      <c r="E3207" s="27">
        <v>65</v>
      </c>
      <c r="F3207" s="30">
        <v>42158</v>
      </c>
      <c r="G3207" s="35">
        <v>24</v>
      </c>
      <c r="H3207" s="27">
        <v>350</v>
      </c>
      <c r="I3207" s="25">
        <f>INDEX('TOL2008'!B:B,MATCH(A3207,'TOL2008'!A:A,0))</f>
        <v>85420</v>
      </c>
      <c r="J3207" s="25" t="str">
        <f>INDEX(Pääluokka!$H$2:$H$100,MATCH(VALUE(LEFT(Taulukko1[[#This Row],[TOL2008]],2)),Pääluokka!$G$2:$G$100,0))</f>
        <v>Koulutus</v>
      </c>
      <c r="K3207" s="25" t="str">
        <f>INDEX(Pääluokka!$I$2:$I$100,MATCH(VALUE(LEFT(Taulukko1[[#This Row],[TOL2008]],2)),Pääluokka!$G$2:$G$100,0))</f>
        <v>Muut toimialat (O-Q, T-X)</v>
      </c>
    </row>
    <row r="3208" spans="1:11">
      <c r="A3208" s="25" t="s">
        <v>4548</v>
      </c>
      <c r="B3208" s="26">
        <v>42086</v>
      </c>
      <c r="C3208" s="25" t="s">
        <v>87</v>
      </c>
      <c r="D3208" s="37"/>
      <c r="E3208" s="31">
        <v>5</v>
      </c>
      <c r="F3208" s="26"/>
      <c r="G3208" s="35"/>
      <c r="H3208" s="27">
        <v>34</v>
      </c>
      <c r="I3208" s="25">
        <f>INDEX('TOL2008'!B:B,MATCH(A3208,'TOL2008'!A:A,0))</f>
        <v>84110</v>
      </c>
      <c r="J3208" s="25" t="str">
        <f>INDEX(Pääluokka!$H$2:$H$100,MATCH(VALUE(LEFT(Taulukko1[[#This Row],[TOL2008]],2)),Pääluokka!$G$2:$G$100,0))</f>
        <v>Julkinen hallinto ja maanpuolustus; pakollinen sosiaalivakuutus</v>
      </c>
      <c r="K3208" s="25" t="str">
        <f>INDEX(Pääluokka!$I$2:$I$100,MATCH(VALUE(LEFT(Taulukko1[[#This Row],[TOL2008]],2)),Pääluokka!$G$2:$G$100,0))</f>
        <v>Muut toimialat (O-Q, T-X)</v>
      </c>
    </row>
    <row r="3209" spans="1:11">
      <c r="A3209" s="25" t="s">
        <v>4588</v>
      </c>
      <c r="B3209" s="26">
        <v>42086</v>
      </c>
      <c r="C3209" s="25" t="s">
        <v>4589</v>
      </c>
      <c r="D3209" s="37"/>
      <c r="E3209" s="31">
        <v>5</v>
      </c>
      <c r="F3209" s="26">
        <v>42118</v>
      </c>
      <c r="G3209" s="35">
        <v>2</v>
      </c>
      <c r="H3209" s="27">
        <v>13</v>
      </c>
      <c r="I3209" s="25">
        <f>INDEX('TOL2008'!B:B,MATCH(A3209,'TOL2008'!A:A,0))</f>
        <v>86909</v>
      </c>
      <c r="J3209" s="25" t="str">
        <f>INDEX(Pääluokka!$H$2:$H$100,MATCH(VALUE(LEFT(Taulukko1[[#This Row],[TOL2008]],2)),Pääluokka!$G$2:$G$100,0))</f>
        <v>Terveys- ja sosiaalipalvelut</v>
      </c>
      <c r="K3209" s="25" t="str">
        <f>INDEX(Pääluokka!$I$2:$I$100,MATCH(VALUE(LEFT(Taulukko1[[#This Row],[TOL2008]],2)),Pääluokka!$G$2:$G$100,0))</f>
        <v>Muut toimialat (O-Q, T-X)</v>
      </c>
    </row>
    <row r="3210" spans="1:11">
      <c r="A3210" s="25" t="s">
        <v>4475</v>
      </c>
      <c r="B3210" s="26">
        <v>42087</v>
      </c>
      <c r="C3210" s="25" t="s">
        <v>4615</v>
      </c>
      <c r="D3210" s="34"/>
      <c r="E3210" s="27">
        <v>30</v>
      </c>
      <c r="F3210" s="26">
        <v>42139</v>
      </c>
      <c r="G3210" s="35">
        <v>25</v>
      </c>
      <c r="H3210" s="27">
        <v>85</v>
      </c>
      <c r="I3210" s="25">
        <f>INDEX('TOL2008'!B:B,MATCH(A3210,'TOL2008'!A:A,0))</f>
        <v>46741</v>
      </c>
      <c r="J3210" s="25" t="str">
        <f>INDEX(Pääluokka!$H$2:$H$100,MATCH(VALUE(LEFT(Taulukko1[[#This Row],[TOL2008]],2)),Pääluokka!$G$2:$G$100,0))</f>
        <v>Tukku- ja vähittäiskauppa; moottoriajoneuvojen ja moottoripyörien korjaus</v>
      </c>
      <c r="K3210" s="25" t="str">
        <f>INDEX(Pääluokka!$I$2:$I$100,MATCH(VALUE(LEFT(Taulukko1[[#This Row],[TOL2008]],2)),Pääluokka!$G$2:$G$100,0))</f>
        <v>Palvelualat (G-N, R, S)</v>
      </c>
    </row>
    <row r="3211" spans="1:11">
      <c r="A3211" s="25" t="s">
        <v>447</v>
      </c>
      <c r="B3211" s="26">
        <v>42087</v>
      </c>
      <c r="C3211" s="25" t="s">
        <v>4504</v>
      </c>
      <c r="D3211" s="34">
        <v>20</v>
      </c>
      <c r="E3211" s="27">
        <v>9</v>
      </c>
      <c r="F3211" s="30">
        <v>42102</v>
      </c>
      <c r="G3211" s="35">
        <v>4</v>
      </c>
      <c r="H3211" s="29">
        <v>9</v>
      </c>
      <c r="I3211" s="25">
        <f>INDEX('TOL2008'!B:B,MATCH(A3211,'TOL2008'!A:A,0))</f>
        <v>62010</v>
      </c>
      <c r="J3211" s="25" t="str">
        <f>INDEX(Pääluokka!$H$2:$H$100,MATCH(VALUE(LEFT(Taulukko1[[#This Row],[TOL2008]],2)),Pääluokka!$G$2:$G$100,0))</f>
        <v>Informaatio ja viestintä</v>
      </c>
      <c r="K3211" s="25" t="str">
        <f>INDEX(Pääluokka!$I$2:$I$100,MATCH(VALUE(LEFT(Taulukko1[[#This Row],[TOL2008]],2)),Pääluokka!$G$2:$G$100,0))</f>
        <v>Palvelualat (G-N, R, S)</v>
      </c>
    </row>
    <row r="3212" spans="1:11">
      <c r="A3212" s="25" t="s">
        <v>4576</v>
      </c>
      <c r="B3212" s="26">
        <v>42087</v>
      </c>
      <c r="C3212" s="25" t="s">
        <v>4577</v>
      </c>
      <c r="D3212" s="37"/>
      <c r="E3212" s="31">
        <v>20</v>
      </c>
      <c r="F3212" s="26"/>
      <c r="G3212" s="35"/>
      <c r="H3212" s="29">
        <v>20</v>
      </c>
      <c r="I3212" s="25">
        <f>INDEX('TOL2008'!B:B,MATCH(A3212,'TOL2008'!A:A,0))</f>
        <v>17120</v>
      </c>
      <c r="J3212" s="25" t="str">
        <f>INDEX(Pääluokka!$H$2:$H$100,MATCH(VALUE(LEFT(Taulukko1[[#This Row],[TOL2008]],2)),Pääluokka!$G$2:$G$100,0))</f>
        <v>Teollisuus</v>
      </c>
      <c r="K3212" s="25" t="str">
        <f>INDEX(Pääluokka!$I$2:$I$100,MATCH(VALUE(LEFT(Taulukko1[[#This Row],[TOL2008]],2)),Pääluokka!$G$2:$G$100,0))</f>
        <v>Teollisuus (C-E)</v>
      </c>
    </row>
    <row r="3213" spans="1:11">
      <c r="A3213" s="25" t="s">
        <v>211</v>
      </c>
      <c r="B3213" s="26">
        <v>42089</v>
      </c>
      <c r="C3213" s="25" t="s">
        <v>4616</v>
      </c>
      <c r="D3213" s="37"/>
      <c r="E3213" s="31">
        <v>500</v>
      </c>
      <c r="F3213" s="26">
        <v>42167</v>
      </c>
      <c r="G3213" s="35">
        <v>340</v>
      </c>
      <c r="H3213" s="27">
        <v>500</v>
      </c>
      <c r="I3213" s="25">
        <f>INDEX('TOL2008'!B:B,MATCH(A3213,'TOL2008'!A:A,0))</f>
        <v>28920</v>
      </c>
      <c r="J3213" s="25" t="str">
        <f>INDEX(Pääluokka!$H$2:$H$100,MATCH(VALUE(LEFT(Taulukko1[[#This Row],[TOL2008]],2)),Pääluokka!$G$2:$G$100,0))</f>
        <v>Teollisuus</v>
      </c>
      <c r="K3213" s="25" t="str">
        <f>INDEX(Pääluokka!$I$2:$I$100,MATCH(VALUE(LEFT(Taulukko1[[#This Row],[TOL2008]],2)),Pääluokka!$G$2:$G$100,0))</f>
        <v>Teollisuus (C-E)</v>
      </c>
    </row>
    <row r="3214" spans="1:11">
      <c r="A3214" s="25" t="s">
        <v>148</v>
      </c>
      <c r="B3214" s="26">
        <v>42089</v>
      </c>
      <c r="C3214" s="25" t="s">
        <v>4582</v>
      </c>
      <c r="D3214" s="37"/>
      <c r="E3214" s="31">
        <v>50</v>
      </c>
      <c r="F3214" s="26"/>
      <c r="G3214" s="35"/>
      <c r="H3214" s="29">
        <v>100</v>
      </c>
      <c r="I3214" s="25">
        <f>INDEX('TOL2008'!B:B,MATCH(A3214,'TOL2008'!A:A,0))</f>
        <v>17120</v>
      </c>
      <c r="J3214" s="25" t="str">
        <f>INDEX(Pääluokka!$H$2:$H$100,MATCH(VALUE(LEFT(Taulukko1[[#This Row],[TOL2008]],2)),Pääluokka!$G$2:$G$100,0))</f>
        <v>Teollisuus</v>
      </c>
      <c r="K3214" s="25" t="str">
        <f>INDEX(Pääluokka!$I$2:$I$100,MATCH(VALUE(LEFT(Taulukko1[[#This Row],[TOL2008]],2)),Pääluokka!$G$2:$G$100,0))</f>
        <v>Teollisuus (C-E)</v>
      </c>
    </row>
    <row r="3215" spans="1:11">
      <c r="A3215" s="25" t="s">
        <v>4610</v>
      </c>
      <c r="B3215" s="26">
        <v>42090</v>
      </c>
      <c r="C3215" s="25" t="s">
        <v>4611</v>
      </c>
      <c r="D3215" s="37"/>
      <c r="E3215" s="32"/>
      <c r="F3215" s="33"/>
      <c r="G3215" s="38"/>
      <c r="H3215" s="29">
        <v>100</v>
      </c>
      <c r="I3215" s="25">
        <f>INDEX('TOL2008'!B:B,MATCH(A3215,'TOL2008'!A:A,0))</f>
        <v>86220</v>
      </c>
      <c r="J3215" s="25" t="str">
        <f>INDEX(Pääluokka!$H$2:$H$100,MATCH(VALUE(LEFT(Taulukko1[[#This Row],[TOL2008]],2)),Pääluokka!$G$2:$G$100,0))</f>
        <v>Terveys- ja sosiaalipalvelut</v>
      </c>
      <c r="K3215" s="25" t="str">
        <f>INDEX(Pääluokka!$I$2:$I$100,MATCH(VALUE(LEFT(Taulukko1[[#This Row],[TOL2008]],2)),Pääluokka!$G$2:$G$100,0))</f>
        <v>Muut toimialat (O-Q, T-X)</v>
      </c>
    </row>
    <row r="3216" spans="1:11">
      <c r="A3216" s="25" t="s">
        <v>311</v>
      </c>
      <c r="B3216" s="26">
        <v>42094</v>
      </c>
      <c r="C3216" s="25" t="s">
        <v>4538</v>
      </c>
      <c r="D3216" s="34"/>
      <c r="E3216" s="27">
        <v>9</v>
      </c>
      <c r="F3216" s="26">
        <v>42122</v>
      </c>
      <c r="G3216" s="35">
        <v>6</v>
      </c>
      <c r="H3216" s="28">
        <v>9</v>
      </c>
      <c r="I3216" s="25">
        <f>INDEX('TOL2008'!B:B,MATCH(A3216,'TOL2008'!A:A,0))</f>
        <v>52291</v>
      </c>
      <c r="J3216" s="25" t="str">
        <f>INDEX(Pääluokka!$H$2:$H$100,MATCH(VALUE(LEFT(Taulukko1[[#This Row],[TOL2008]],2)),Pääluokka!$G$2:$G$100,0))</f>
        <v>Kuljetus ja varastointi</v>
      </c>
      <c r="K3216" s="25" t="str">
        <f>INDEX(Pääluokka!$I$2:$I$100,MATCH(VALUE(LEFT(Taulukko1[[#This Row],[TOL2008]],2)),Pääluokka!$G$2:$G$100,0))</f>
        <v>Palvelualat (G-N, R, S)</v>
      </c>
    </row>
    <row r="3217" spans="1:11">
      <c r="A3217" s="25" t="s">
        <v>393</v>
      </c>
      <c r="B3217" s="26">
        <v>42095</v>
      </c>
      <c r="C3217" s="25" t="s">
        <v>4520</v>
      </c>
      <c r="D3217" s="34" t="s">
        <v>25</v>
      </c>
      <c r="E3217" s="27"/>
      <c r="F3217" s="30"/>
      <c r="G3217" s="35"/>
      <c r="H3217" s="29">
        <v>26</v>
      </c>
      <c r="I3217" s="25">
        <f>INDEX('TOL2008'!B:B,MATCH(A3217,'TOL2008'!A:A,0))</f>
        <v>23120</v>
      </c>
      <c r="J3217" s="25" t="str">
        <f>INDEX(Pääluokka!$H$2:$H$100,MATCH(VALUE(LEFT(Taulukko1[[#This Row],[TOL2008]],2)),Pääluokka!$G$2:$G$100,0))</f>
        <v>Teollisuus</v>
      </c>
      <c r="K3217" s="25" t="str">
        <f>INDEX(Pääluokka!$I$2:$I$100,MATCH(VALUE(LEFT(Taulukko1[[#This Row],[TOL2008]],2)),Pääluokka!$G$2:$G$100,0))</f>
        <v>Teollisuus (C-E)</v>
      </c>
    </row>
    <row r="3218" spans="1:11">
      <c r="A3218" s="25" t="s">
        <v>853</v>
      </c>
      <c r="B3218" s="26">
        <v>42095</v>
      </c>
      <c r="C3218" s="25" t="s">
        <v>4437</v>
      </c>
      <c r="D3218" s="37">
        <v>0</v>
      </c>
      <c r="E3218" s="31">
        <v>10</v>
      </c>
      <c r="F3218" s="26">
        <v>42109</v>
      </c>
      <c r="G3218" s="35">
        <v>3</v>
      </c>
      <c r="H3218" s="29">
        <v>50</v>
      </c>
      <c r="I3218" s="25">
        <f>INDEX('TOL2008'!B:B,MATCH(A3218,'TOL2008'!A:A,0))</f>
        <v>73111</v>
      </c>
      <c r="J3218" s="25" t="str">
        <f>INDEX(Pääluokka!$H$2:$H$100,MATCH(VALUE(LEFT(Taulukko1[[#This Row],[TOL2008]],2)),Pääluokka!$G$2:$G$100,0))</f>
        <v>Ammatillinen, tieteellinen ja tekninen toiminta</v>
      </c>
      <c r="K3218" s="25" t="str">
        <f>INDEX(Pääluokka!$I$2:$I$100,MATCH(VALUE(LEFT(Taulukko1[[#This Row],[TOL2008]],2)),Pääluokka!$G$2:$G$100,0))</f>
        <v>Palvelualat (G-N, R, S)</v>
      </c>
    </row>
    <row r="3219" spans="1:11">
      <c r="A3219" s="25" t="s">
        <v>784</v>
      </c>
      <c r="B3219" s="26">
        <v>42096</v>
      </c>
      <c r="C3219" s="25" t="s">
        <v>4617</v>
      </c>
      <c r="D3219" s="37">
        <v>523</v>
      </c>
      <c r="E3219" s="31"/>
      <c r="F3219" s="26">
        <v>42157</v>
      </c>
      <c r="G3219" s="35">
        <v>0</v>
      </c>
      <c r="H3219" s="27">
        <v>526</v>
      </c>
      <c r="I3219" s="25">
        <f>INDEX('TOL2008'!B:B,MATCH(A3219,'TOL2008'!A:A,0))</f>
        <v>30110</v>
      </c>
      <c r="J3219" s="25" t="str">
        <f>INDEX(Pääluokka!$H$2:$H$100,MATCH(VALUE(LEFT(Taulukko1[[#This Row],[TOL2008]],2)),Pääluokka!$G$2:$G$100,0))</f>
        <v>Teollisuus</v>
      </c>
      <c r="K3219" s="25" t="str">
        <f>INDEX(Pääluokka!$I$2:$I$100,MATCH(VALUE(LEFT(Taulukko1[[#This Row],[TOL2008]],2)),Pääluokka!$G$2:$G$100,0))</f>
        <v>Teollisuus (C-E)</v>
      </c>
    </row>
    <row r="3220" spans="1:11">
      <c r="A3220" s="25" t="s">
        <v>1122</v>
      </c>
      <c r="B3220" s="26">
        <v>42101</v>
      </c>
      <c r="C3220" s="25" t="s">
        <v>4507</v>
      </c>
      <c r="D3220" s="37"/>
      <c r="E3220" s="31">
        <v>10</v>
      </c>
      <c r="F3220" s="26">
        <v>42128</v>
      </c>
      <c r="G3220" s="35">
        <v>9</v>
      </c>
      <c r="H3220" s="27">
        <v>40</v>
      </c>
      <c r="I3220" s="25">
        <f>INDEX('TOL2008'!B:B,MATCH(A3220,'TOL2008'!A:A,0))</f>
        <v>70220</v>
      </c>
      <c r="J3220" s="25" t="str">
        <f>INDEX(Pääluokka!$H$2:$H$100,MATCH(VALUE(LEFT(Taulukko1[[#This Row],[TOL2008]],2)),Pääluokka!$G$2:$G$100,0))</f>
        <v>Ammatillinen, tieteellinen ja tekninen toiminta</v>
      </c>
      <c r="K3220" s="25" t="str">
        <f>INDEX(Pääluokka!$I$2:$I$100,MATCH(VALUE(LEFT(Taulukko1[[#This Row],[TOL2008]],2)),Pääluokka!$G$2:$G$100,0))</f>
        <v>Palvelualat (G-N, R, S)</v>
      </c>
    </row>
    <row r="3221" spans="1:11">
      <c r="A3221" s="25" t="s">
        <v>364</v>
      </c>
      <c r="B3221" s="26">
        <v>42102</v>
      </c>
      <c r="C3221" s="25" t="s">
        <v>4618</v>
      </c>
      <c r="D3221" s="37" t="s">
        <v>25</v>
      </c>
      <c r="E3221" s="31">
        <v>20</v>
      </c>
      <c r="F3221" s="26">
        <v>42143</v>
      </c>
      <c r="G3221" s="35">
        <v>15</v>
      </c>
      <c r="H3221" s="27">
        <v>198</v>
      </c>
      <c r="I3221" s="25">
        <f>INDEX('TOL2008'!B:B,MATCH(A3221,'TOL2008'!A:A,0))</f>
        <v>31010</v>
      </c>
      <c r="J3221" s="25" t="str">
        <f>INDEX(Pääluokka!$H$2:$H$100,MATCH(VALUE(LEFT(Taulukko1[[#This Row],[TOL2008]],2)),Pääluokka!$G$2:$G$100,0))</f>
        <v>Teollisuus</v>
      </c>
      <c r="K3221" s="25" t="str">
        <f>INDEX(Pääluokka!$I$2:$I$100,MATCH(VALUE(LEFT(Taulukko1[[#This Row],[TOL2008]],2)),Pääluokka!$G$2:$G$100,0))</f>
        <v>Teollisuus (C-E)</v>
      </c>
    </row>
    <row r="3222" spans="1:11">
      <c r="A3222" s="25" t="s">
        <v>4568</v>
      </c>
      <c r="B3222" s="26">
        <v>42102</v>
      </c>
      <c r="C3222" s="25" t="s">
        <v>486</v>
      </c>
      <c r="D3222" s="37"/>
      <c r="E3222" s="31">
        <v>30</v>
      </c>
      <c r="F3222" s="26"/>
      <c r="G3222" s="35"/>
      <c r="H3222" s="27">
        <v>100</v>
      </c>
      <c r="I3222" s="25">
        <f>INDEX('TOL2008'!B:B,MATCH(A3222,'TOL2008'!A:A,0))</f>
        <v>28150</v>
      </c>
      <c r="J3222" s="25" t="str">
        <f>INDEX(Pääluokka!$H$2:$H$100,MATCH(VALUE(LEFT(Taulukko1[[#This Row],[TOL2008]],2)),Pääluokka!$G$2:$G$100,0))</f>
        <v>Teollisuus</v>
      </c>
      <c r="K3222" s="25" t="str">
        <f>INDEX(Pääluokka!$I$2:$I$100,MATCH(VALUE(LEFT(Taulukko1[[#This Row],[TOL2008]],2)),Pääluokka!$G$2:$G$100,0))</f>
        <v>Teollisuus (C-E)</v>
      </c>
    </row>
    <row r="3223" spans="1:11">
      <c r="A3223" s="21" t="s">
        <v>489</v>
      </c>
      <c r="B3223" s="26">
        <v>42103</v>
      </c>
      <c r="C3223" s="25" t="s">
        <v>4496</v>
      </c>
      <c r="D3223" s="37"/>
      <c r="E3223" s="31">
        <v>20</v>
      </c>
      <c r="F3223" s="26">
        <v>42150</v>
      </c>
      <c r="G3223" s="35">
        <v>9</v>
      </c>
      <c r="H3223" s="27">
        <v>106</v>
      </c>
      <c r="I3223" s="25">
        <f>INDEX('TOL2008'!B:B,MATCH(A3223,'TOL2008'!A:A,0))</f>
        <v>87901</v>
      </c>
      <c r="J3223" s="25" t="str">
        <f>INDEX(Pääluokka!$H$2:$H$100,MATCH(VALUE(LEFT(Taulukko1[[#This Row],[TOL2008]],2)),Pääluokka!$G$2:$G$100,0))</f>
        <v>Terveys- ja sosiaalipalvelut</v>
      </c>
      <c r="K3223" s="25" t="str">
        <f>INDEX(Pääluokka!$I$2:$I$100,MATCH(VALUE(LEFT(Taulukko1[[#This Row],[TOL2008]],2)),Pääluokka!$G$2:$G$100,0))</f>
        <v>Muut toimialat (O-Q, T-X)</v>
      </c>
    </row>
    <row r="3224" spans="1:11">
      <c r="A3224" s="21" t="s">
        <v>5221</v>
      </c>
      <c r="B3224" s="26">
        <v>42103</v>
      </c>
      <c r="C3224" s="25" t="s">
        <v>4529</v>
      </c>
      <c r="D3224" s="37"/>
      <c r="E3224" s="31"/>
      <c r="F3224" s="26">
        <v>42240</v>
      </c>
      <c r="G3224" s="35"/>
      <c r="H3224" s="27">
        <v>300</v>
      </c>
      <c r="I3224" s="25">
        <f>INDEX('TOL2008'!B:B,MATCH(A3224,'TOL2008'!A:A,0))</f>
        <v>62010</v>
      </c>
      <c r="J3224" s="25" t="str">
        <f>INDEX(Pääluokka!$H$2:$H$100,MATCH(VALUE(LEFT(Taulukko1[[#This Row],[TOL2008]],2)),Pääluokka!$G$2:$G$100,0))</f>
        <v>Informaatio ja viestintä</v>
      </c>
      <c r="K3224" s="25" t="str">
        <f>INDEX(Pääluokka!$I$2:$I$100,MATCH(VALUE(LEFT(Taulukko1[[#This Row],[TOL2008]],2)),Pääluokka!$G$2:$G$100,0))</f>
        <v>Palvelualat (G-N, R, S)</v>
      </c>
    </row>
    <row r="3225" spans="1:11">
      <c r="A3225" s="25" t="s">
        <v>335</v>
      </c>
      <c r="B3225" s="26">
        <v>42103</v>
      </c>
      <c r="C3225" s="25" t="s">
        <v>4530</v>
      </c>
      <c r="D3225" s="37"/>
      <c r="E3225" s="31">
        <v>180</v>
      </c>
      <c r="F3225" s="26">
        <v>42151</v>
      </c>
      <c r="G3225" s="35">
        <v>180</v>
      </c>
      <c r="H3225" s="27">
        <v>180</v>
      </c>
      <c r="I3225" s="25">
        <f>INDEX('TOL2008'!B:B,MATCH(A3225,'TOL2008'!A:A,0))</f>
        <v>17120</v>
      </c>
      <c r="J3225" s="25" t="str">
        <f>INDEX(Pääluokka!$H$2:$H$100,MATCH(VALUE(LEFT(Taulukko1[[#This Row],[TOL2008]],2)),Pääluokka!$G$2:$G$100,0))</f>
        <v>Teollisuus</v>
      </c>
      <c r="K3225" s="25" t="str">
        <f>INDEX(Pääluokka!$I$2:$I$100,MATCH(VALUE(LEFT(Taulukko1[[#This Row],[TOL2008]],2)),Pääluokka!$G$2:$G$100,0))</f>
        <v>Teollisuus (C-E)</v>
      </c>
    </row>
    <row r="3226" spans="1:11">
      <c r="A3226" s="25" t="s">
        <v>661</v>
      </c>
      <c r="B3226" s="26">
        <v>42104</v>
      </c>
      <c r="C3226" s="25" t="s">
        <v>4619</v>
      </c>
      <c r="D3226" s="37"/>
      <c r="E3226" s="31">
        <v>30</v>
      </c>
      <c r="F3226" s="26">
        <v>42149</v>
      </c>
      <c r="G3226" s="35">
        <v>18</v>
      </c>
      <c r="H3226" s="27">
        <v>46</v>
      </c>
      <c r="I3226" s="25">
        <f>INDEX('TOL2008'!B:B,MATCH(A3226,'TOL2008'!A:A,0))</f>
        <v>22210</v>
      </c>
      <c r="J3226" s="25" t="str">
        <f>INDEX(Pääluokka!$H$2:$H$100,MATCH(VALUE(LEFT(Taulukko1[[#This Row],[TOL2008]],2)),Pääluokka!$G$2:$G$100,0))</f>
        <v>Teollisuus</v>
      </c>
      <c r="K3226" s="25" t="str">
        <f>INDEX(Pääluokka!$I$2:$I$100,MATCH(VALUE(LEFT(Taulukko1[[#This Row],[TOL2008]],2)),Pääluokka!$G$2:$G$100,0))</f>
        <v>Teollisuus (C-E)</v>
      </c>
    </row>
    <row r="3227" spans="1:11">
      <c r="A3227" s="25" t="s">
        <v>4470</v>
      </c>
      <c r="B3227" s="26">
        <v>42104</v>
      </c>
      <c r="C3227" s="25" t="s">
        <v>176</v>
      </c>
      <c r="D3227" s="37"/>
      <c r="E3227" s="31"/>
      <c r="F3227" s="26"/>
      <c r="G3227" s="35"/>
      <c r="H3227" s="27">
        <v>220</v>
      </c>
      <c r="I3227" s="25">
        <f>INDEX('TOL2008'!B:B,MATCH(A3227,'TOL2008'!A:A,0))</f>
        <v>28150</v>
      </c>
      <c r="J3227" s="25" t="str">
        <f>INDEX(Pääluokka!$H$2:$H$100,MATCH(VALUE(LEFT(Taulukko1[[#This Row],[TOL2008]],2)),Pääluokka!$G$2:$G$100,0))</f>
        <v>Teollisuus</v>
      </c>
      <c r="K3227" s="25" t="str">
        <f>INDEX(Pääluokka!$I$2:$I$100,MATCH(VALUE(LEFT(Taulukko1[[#This Row],[TOL2008]],2)),Pääluokka!$G$2:$G$100,0))</f>
        <v>Teollisuus (C-E)</v>
      </c>
    </row>
    <row r="3228" spans="1:11">
      <c r="A3228" s="25" t="s">
        <v>3976</v>
      </c>
      <c r="B3228" s="26">
        <v>42104</v>
      </c>
      <c r="C3228" s="25" t="s">
        <v>87</v>
      </c>
      <c r="D3228" s="37"/>
      <c r="E3228" s="31">
        <v>15</v>
      </c>
      <c r="F3228" s="26"/>
      <c r="G3228" s="35"/>
      <c r="H3228" s="27">
        <v>43</v>
      </c>
      <c r="I3228" s="25">
        <f>INDEX('TOL2008'!B:B,MATCH(A3228,'TOL2008'!A:A,0))</f>
        <v>18120</v>
      </c>
      <c r="J3228" s="25" t="str">
        <f>INDEX(Pääluokka!$H$2:$H$100,MATCH(VALUE(LEFT(Taulukko1[[#This Row],[TOL2008]],2)),Pääluokka!$G$2:$G$100,0))</f>
        <v>Teollisuus</v>
      </c>
      <c r="K3228" s="25" t="str">
        <f>INDEX(Pääluokka!$I$2:$I$100,MATCH(VALUE(LEFT(Taulukko1[[#This Row],[TOL2008]],2)),Pääluokka!$G$2:$G$100,0))</f>
        <v>Teollisuus (C-E)</v>
      </c>
    </row>
    <row r="3229" spans="1:11">
      <c r="A3229" s="25" t="s">
        <v>4569</v>
      </c>
      <c r="B3229" s="26">
        <v>42104</v>
      </c>
      <c r="C3229" s="25" t="s">
        <v>4570</v>
      </c>
      <c r="D3229" s="37"/>
      <c r="E3229" s="31">
        <v>30</v>
      </c>
      <c r="F3229" s="26">
        <v>42156</v>
      </c>
      <c r="G3229" s="35">
        <v>28</v>
      </c>
      <c r="H3229" s="27">
        <v>30</v>
      </c>
      <c r="I3229" s="25">
        <f>INDEX('TOL2008'!B:B,MATCH(A3229,'TOL2008'!A:A,0))</f>
        <v>49391</v>
      </c>
      <c r="J3229" s="25" t="str">
        <f>INDEX(Pääluokka!$H$2:$H$100,MATCH(VALUE(LEFT(Taulukko1[[#This Row],[TOL2008]],2)),Pääluokka!$G$2:$G$100,0))</f>
        <v>Kuljetus ja varastointi</v>
      </c>
      <c r="K3229" s="25" t="str">
        <f>INDEX(Pääluokka!$I$2:$I$100,MATCH(VALUE(LEFT(Taulukko1[[#This Row],[TOL2008]],2)),Pääluokka!$G$2:$G$100,0))</f>
        <v>Palvelualat (G-N, R, S)</v>
      </c>
    </row>
    <row r="3230" spans="1:11">
      <c r="A3230" s="25" t="s">
        <v>560</v>
      </c>
      <c r="B3230" s="26">
        <v>42107</v>
      </c>
      <c r="C3230" s="25" t="s">
        <v>4486</v>
      </c>
      <c r="D3230" s="37"/>
      <c r="E3230" s="31">
        <v>95</v>
      </c>
      <c r="F3230" s="26">
        <v>42150</v>
      </c>
      <c r="G3230" s="35">
        <v>55</v>
      </c>
      <c r="H3230" s="27">
        <v>95</v>
      </c>
      <c r="I3230" s="25">
        <f>INDEX('TOL2008'!B:B,MATCH(A3230,'TOL2008'!A:A,0))</f>
        <v>46521</v>
      </c>
      <c r="J3230" s="25" t="str">
        <f>INDEX(Pääluokka!$H$2:$H$100,MATCH(VALUE(LEFT(Taulukko1[[#This Row],[TOL2008]],2)),Pääluokka!$G$2:$G$100,0))</f>
        <v>Tukku- ja vähittäiskauppa; moottoriajoneuvojen ja moottoripyörien korjaus</v>
      </c>
      <c r="K3230" s="25" t="str">
        <f>INDEX(Pääluokka!$I$2:$I$100,MATCH(VALUE(LEFT(Taulukko1[[#This Row],[TOL2008]],2)),Pääluokka!$G$2:$G$100,0))</f>
        <v>Palvelualat (G-N, R, S)</v>
      </c>
    </row>
    <row r="3231" spans="1:11">
      <c r="A3231" s="25" t="s">
        <v>2382</v>
      </c>
      <c r="B3231" s="26">
        <v>42108</v>
      </c>
      <c r="C3231" s="25" t="s">
        <v>4580</v>
      </c>
      <c r="D3231" s="37"/>
      <c r="E3231" s="31">
        <v>260</v>
      </c>
      <c r="F3231" s="26">
        <v>42157</v>
      </c>
      <c r="G3231" s="35">
        <v>56</v>
      </c>
      <c r="H3231" s="27">
        <v>1100</v>
      </c>
      <c r="I3231" s="25">
        <f>INDEX('TOL2008'!B:B,MATCH(A3231,'TOL2008'!A:A,0))</f>
        <v>47192</v>
      </c>
      <c r="J3231" s="25" t="str">
        <f>INDEX(Pääluokka!$H$2:$H$100,MATCH(VALUE(LEFT(Taulukko1[[#This Row],[TOL2008]],2)),Pääluokka!$G$2:$G$100,0))</f>
        <v>Tukku- ja vähittäiskauppa; moottoriajoneuvojen ja moottoripyörien korjaus</v>
      </c>
      <c r="K3231" s="25" t="str">
        <f>INDEX(Pääluokka!$I$2:$I$100,MATCH(VALUE(LEFT(Taulukko1[[#This Row],[TOL2008]],2)),Pääluokka!$G$2:$G$100,0))</f>
        <v>Palvelualat (G-N, R, S)</v>
      </c>
    </row>
    <row r="3232" spans="1:11">
      <c r="A3232" s="25" t="s">
        <v>4557</v>
      </c>
      <c r="B3232" s="26">
        <v>42109</v>
      </c>
      <c r="C3232" s="25" t="s">
        <v>4558</v>
      </c>
      <c r="D3232" s="37"/>
      <c r="E3232" s="31">
        <v>67</v>
      </c>
      <c r="F3232" s="26">
        <v>42159</v>
      </c>
      <c r="G3232" s="35">
        <v>65</v>
      </c>
      <c r="H3232" s="27">
        <v>105</v>
      </c>
      <c r="I3232" s="25">
        <f>INDEX('TOL2008'!B:B,MATCH(A3232,'TOL2008'!A:A,0))</f>
        <v>23310</v>
      </c>
      <c r="J3232" s="25" t="str">
        <f>INDEX(Pääluokka!$H$2:$H$100,MATCH(VALUE(LEFT(Taulukko1[[#This Row],[TOL2008]],2)),Pääluokka!$G$2:$G$100,0))</f>
        <v>Teollisuus</v>
      </c>
      <c r="K3232" s="25" t="str">
        <f>INDEX(Pääluokka!$I$2:$I$100,MATCH(VALUE(LEFT(Taulukko1[[#This Row],[TOL2008]],2)),Pääluokka!$G$2:$G$100,0))</f>
        <v>Teollisuus (C-E)</v>
      </c>
    </row>
    <row r="3233" spans="1:11">
      <c r="A3233" s="25" t="s">
        <v>148</v>
      </c>
      <c r="B3233" s="26">
        <v>42109</v>
      </c>
      <c r="C3233" s="25" t="s">
        <v>4583</v>
      </c>
      <c r="D3233" s="37"/>
      <c r="E3233" s="31">
        <v>19</v>
      </c>
      <c r="F3233" s="26">
        <v>42164</v>
      </c>
      <c r="G3233" s="35">
        <v>17</v>
      </c>
      <c r="H3233" s="27">
        <v>115</v>
      </c>
      <c r="I3233" s="25">
        <f>INDEX('TOL2008'!B:B,MATCH(A3233,'TOL2008'!A:A,0))</f>
        <v>17120</v>
      </c>
      <c r="J3233" s="25" t="str">
        <f>INDEX(Pääluokka!$H$2:$H$100,MATCH(VALUE(LEFT(Taulukko1[[#This Row],[TOL2008]],2)),Pääluokka!$G$2:$G$100,0))</f>
        <v>Teollisuus</v>
      </c>
      <c r="K3233" s="25" t="str">
        <f>INDEX(Pääluokka!$I$2:$I$100,MATCH(VALUE(LEFT(Taulukko1[[#This Row],[TOL2008]],2)),Pääluokka!$G$2:$G$100,0))</f>
        <v>Teollisuus (C-E)</v>
      </c>
    </row>
    <row r="3234" spans="1:11">
      <c r="A3234" s="21" t="s">
        <v>646</v>
      </c>
      <c r="B3234" s="26">
        <v>42110</v>
      </c>
      <c r="C3234" s="25" t="s">
        <v>4471</v>
      </c>
      <c r="D3234" s="37"/>
      <c r="E3234" s="31">
        <v>9</v>
      </c>
      <c r="F3234" s="26"/>
      <c r="G3234" s="35"/>
      <c r="H3234" s="27">
        <v>200</v>
      </c>
      <c r="I3234" s="25">
        <f>INDEX('TOL2008'!B:B,MATCH(A3234,'TOL2008'!A:A,0))</f>
        <v>46510</v>
      </c>
      <c r="J3234" s="25" t="str">
        <f>INDEX(Pääluokka!$H$2:$H$100,MATCH(VALUE(LEFT(Taulukko1[[#This Row],[TOL2008]],2)),Pääluokka!$G$2:$G$100,0))</f>
        <v>Tukku- ja vähittäiskauppa; moottoriajoneuvojen ja moottoripyörien korjaus</v>
      </c>
      <c r="K3234" s="25" t="str">
        <f>INDEX(Pääluokka!$I$2:$I$100,MATCH(VALUE(LEFT(Taulukko1[[#This Row],[TOL2008]],2)),Pääluokka!$G$2:$G$100,0))</f>
        <v>Palvelualat (G-N, R, S)</v>
      </c>
    </row>
    <row r="3235" spans="1:11">
      <c r="A3235" s="25" t="s">
        <v>4501</v>
      </c>
      <c r="B3235" s="26">
        <v>42110</v>
      </c>
      <c r="C3235" s="25" t="s">
        <v>4502</v>
      </c>
      <c r="D3235" s="37" t="s">
        <v>25</v>
      </c>
      <c r="E3235" s="31">
        <v>140</v>
      </c>
      <c r="F3235" s="26"/>
      <c r="G3235" s="35"/>
      <c r="H3235" s="27">
        <v>140</v>
      </c>
      <c r="I3235" s="25">
        <f>INDEX('TOL2008'!B:B,MATCH(A3235,'TOL2008'!A:A,0))</f>
        <v>81210</v>
      </c>
      <c r="J3235" s="25" t="str">
        <f>INDEX(Pääluokka!$H$2:$H$100,MATCH(VALUE(LEFT(Taulukko1[[#This Row],[TOL2008]],2)),Pääluokka!$G$2:$G$100,0))</f>
        <v>Hallinto- ja tukipalvelutoiminta</v>
      </c>
      <c r="K3235" s="25" t="str">
        <f>INDEX(Pääluokka!$I$2:$I$100,MATCH(VALUE(LEFT(Taulukko1[[#This Row],[TOL2008]],2)),Pääluokka!$G$2:$G$100,0))</f>
        <v>Palvelualat (G-N, R, S)</v>
      </c>
    </row>
    <row r="3236" spans="1:11">
      <c r="A3236" s="25" t="s">
        <v>4584</v>
      </c>
      <c r="B3236" s="26">
        <v>42111</v>
      </c>
      <c r="C3236" s="25" t="s">
        <v>4127</v>
      </c>
      <c r="D3236" s="37"/>
      <c r="E3236" s="31">
        <v>28</v>
      </c>
      <c r="F3236" s="26">
        <v>42152</v>
      </c>
      <c r="G3236" s="35">
        <v>22</v>
      </c>
      <c r="H3236" s="27">
        <v>100</v>
      </c>
      <c r="I3236" s="25">
        <f>INDEX('TOL2008'!B:B,MATCH(A3236,'TOL2008'!A:A,0))</f>
        <v>63910</v>
      </c>
      <c r="J3236" s="25" t="str">
        <f>INDEX(Pääluokka!$H$2:$H$100,MATCH(VALUE(LEFT(Taulukko1[[#This Row],[TOL2008]],2)),Pääluokka!$G$2:$G$100,0))</f>
        <v>Informaatio ja viestintä</v>
      </c>
      <c r="K3236" s="25" t="str">
        <f>INDEX(Pääluokka!$I$2:$I$100,MATCH(VALUE(LEFT(Taulukko1[[#This Row],[TOL2008]],2)),Pääluokka!$G$2:$G$100,0))</f>
        <v>Palvelualat (G-N, R, S)</v>
      </c>
    </row>
    <row r="3237" spans="1:11">
      <c r="A3237" s="25" t="s">
        <v>42</v>
      </c>
      <c r="B3237" s="26">
        <v>42111</v>
      </c>
      <c r="C3237" s="25" t="s">
        <v>4620</v>
      </c>
      <c r="D3237" s="37"/>
      <c r="E3237" s="31">
        <v>320</v>
      </c>
      <c r="F3237" s="26">
        <v>42159</v>
      </c>
      <c r="G3237" s="35">
        <v>182</v>
      </c>
      <c r="H3237" s="27">
        <v>2900</v>
      </c>
      <c r="I3237" s="25">
        <f>INDEX('TOL2008'!B:B,MATCH(A3237,'TOL2008'!A:A,0))</f>
        <v>10510</v>
      </c>
      <c r="J3237" s="25" t="str">
        <f>INDEX(Pääluokka!$H$2:$H$100,MATCH(VALUE(LEFT(Taulukko1[[#This Row],[TOL2008]],2)),Pääluokka!$G$2:$G$100,0))</f>
        <v>Teollisuus</v>
      </c>
      <c r="K3237" s="25" t="str">
        <f>INDEX(Pääluokka!$I$2:$I$100,MATCH(VALUE(LEFT(Taulukko1[[#This Row],[TOL2008]],2)),Pääluokka!$G$2:$G$100,0))</f>
        <v>Teollisuus (C-E)</v>
      </c>
    </row>
    <row r="3238" spans="1:11">
      <c r="A3238" s="25" t="s">
        <v>1012</v>
      </c>
      <c r="B3238" s="26">
        <v>42114</v>
      </c>
      <c r="C3238" s="25" t="s">
        <v>4621</v>
      </c>
      <c r="D3238" s="37"/>
      <c r="E3238" s="31">
        <v>30</v>
      </c>
      <c r="F3238" s="26">
        <v>42172</v>
      </c>
      <c r="G3238" s="35">
        <v>29</v>
      </c>
      <c r="H3238" s="27">
        <v>30</v>
      </c>
      <c r="I3238" s="25" t="str">
        <f>INDEX('TOL2008'!B:B,MATCH(A3238,'TOL2008'!A:A,0))</f>
        <v>02200</v>
      </c>
      <c r="J3238" s="25" t="str">
        <f>INDEX(Pääluokka!$H$2:$H$100,MATCH(VALUE(LEFT(Taulukko1[[#This Row],[TOL2008]],2)),Pääluokka!$G$2:$G$100,0))</f>
        <v>Maatalous, metsätalous ja kalatalous</v>
      </c>
      <c r="K3238" s="25" t="str">
        <f>INDEX(Pääluokka!$I$2:$I$100,MATCH(VALUE(LEFT(Taulukko1[[#This Row],[TOL2008]],2)),Pääluokka!$G$2:$G$100,0))</f>
        <v>Alkutuotanto (A-B)</v>
      </c>
    </row>
    <row r="3239" spans="1:11">
      <c r="A3239" s="25" t="s">
        <v>82</v>
      </c>
      <c r="B3239" s="26">
        <v>42114</v>
      </c>
      <c r="C3239" s="25" t="s">
        <v>4507</v>
      </c>
      <c r="D3239" s="37"/>
      <c r="E3239" s="31"/>
      <c r="F3239" s="26">
        <v>42188</v>
      </c>
      <c r="G3239" s="35">
        <v>46</v>
      </c>
      <c r="H3239" s="27">
        <v>270</v>
      </c>
      <c r="I3239" s="25">
        <f>INDEX('TOL2008'!B:B,MATCH(A3239,'TOL2008'!A:A,0))</f>
        <v>81100</v>
      </c>
      <c r="J3239" s="25" t="str">
        <f>INDEX(Pääluokka!$H$2:$H$100,MATCH(VALUE(LEFT(Taulukko1[[#This Row],[TOL2008]],2)),Pääluokka!$G$2:$G$100,0))</f>
        <v>Hallinto- ja tukipalvelutoiminta</v>
      </c>
      <c r="K3239" s="25" t="str">
        <f>INDEX(Pääluokka!$I$2:$I$100,MATCH(VALUE(LEFT(Taulukko1[[#This Row],[TOL2008]],2)),Pääluokka!$G$2:$G$100,0))</f>
        <v>Palvelualat (G-N, R, S)</v>
      </c>
    </row>
    <row r="3240" spans="1:11">
      <c r="A3240" s="25" t="s">
        <v>4523</v>
      </c>
      <c r="B3240" s="26">
        <v>42115</v>
      </c>
      <c r="C3240" s="25" t="s">
        <v>4622</v>
      </c>
      <c r="D3240" s="37" t="s">
        <v>25</v>
      </c>
      <c r="E3240" s="31">
        <v>210</v>
      </c>
      <c r="F3240" s="26">
        <v>42165</v>
      </c>
      <c r="G3240" s="35">
        <v>118</v>
      </c>
      <c r="H3240" s="27">
        <v>725</v>
      </c>
      <c r="I3240" s="25">
        <f>INDEX('TOL2008'!B:B,MATCH(A3240,'TOL2008'!A:A,0))</f>
        <v>72192</v>
      </c>
      <c r="J3240" s="25" t="str">
        <f>INDEX(Pääluokka!$H$2:$H$100,MATCH(VALUE(LEFT(Taulukko1[[#This Row],[TOL2008]],2)),Pääluokka!$G$2:$G$100,0))</f>
        <v>Ammatillinen, tieteellinen ja tekninen toiminta</v>
      </c>
      <c r="K3240" s="25" t="str">
        <f>INDEX(Pääluokka!$I$2:$I$100,MATCH(VALUE(LEFT(Taulukko1[[#This Row],[TOL2008]],2)),Pääluokka!$G$2:$G$100,0))</f>
        <v>Palvelualat (G-N, R, S)</v>
      </c>
    </row>
    <row r="3241" spans="1:11">
      <c r="A3241" s="25" t="s">
        <v>327</v>
      </c>
      <c r="B3241" s="26">
        <v>42115</v>
      </c>
      <c r="C3241" s="25" t="s">
        <v>4531</v>
      </c>
      <c r="D3241" s="37"/>
      <c r="E3241" s="31">
        <v>125</v>
      </c>
      <c r="F3241" s="26">
        <v>42166</v>
      </c>
      <c r="G3241" s="35">
        <v>82</v>
      </c>
      <c r="H3241" s="27">
        <v>125</v>
      </c>
      <c r="I3241" s="25">
        <f>INDEX('TOL2008'!B:B,MATCH(A3241,'TOL2008'!A:A,0))</f>
        <v>60201</v>
      </c>
      <c r="J3241" s="25" t="str">
        <f>INDEX(Pääluokka!$H$2:$H$100,MATCH(VALUE(LEFT(Taulukko1[[#This Row],[TOL2008]],2)),Pääluokka!$G$2:$G$100,0))</f>
        <v>Informaatio ja viestintä</v>
      </c>
      <c r="K3241" s="25" t="str">
        <f>INDEX(Pääluokka!$I$2:$I$100,MATCH(VALUE(LEFT(Taulukko1[[#This Row],[TOL2008]],2)),Pääluokka!$G$2:$G$100,0))</f>
        <v>Palvelualat (G-N, R, S)</v>
      </c>
    </row>
    <row r="3242" spans="1:11">
      <c r="A3242" s="25" t="s">
        <v>542</v>
      </c>
      <c r="B3242" s="26">
        <v>42116</v>
      </c>
      <c r="C3242" s="25" t="s">
        <v>4488</v>
      </c>
      <c r="D3242" s="37"/>
      <c r="E3242" s="31">
        <v>45</v>
      </c>
      <c r="F3242" s="26">
        <v>42247</v>
      </c>
      <c r="G3242" s="35">
        <v>40</v>
      </c>
      <c r="H3242" s="27">
        <v>270</v>
      </c>
      <c r="I3242" s="25">
        <f>INDEX('TOL2008'!B:B,MATCH(A3242,'TOL2008'!A:A,0))</f>
        <v>10710</v>
      </c>
      <c r="J3242" s="25" t="str">
        <f>INDEX(Pääluokka!$H$2:$H$100,MATCH(VALUE(LEFT(Taulukko1[[#This Row],[TOL2008]],2)),Pääluokka!$G$2:$G$100,0))</f>
        <v>Teollisuus</v>
      </c>
      <c r="K3242" s="25" t="str">
        <f>INDEX(Pääluokka!$I$2:$I$100,MATCH(VALUE(LEFT(Taulukko1[[#This Row],[TOL2008]],2)),Pääluokka!$G$2:$G$100,0))</f>
        <v>Teollisuus (C-E)</v>
      </c>
    </row>
    <row r="3243" spans="1:11">
      <c r="A3243" s="25" t="s">
        <v>205</v>
      </c>
      <c r="B3243" s="26">
        <v>42116</v>
      </c>
      <c r="C3243" s="25" t="s">
        <v>4567</v>
      </c>
      <c r="D3243" s="37"/>
      <c r="E3243" s="31">
        <v>55</v>
      </c>
      <c r="F3243" s="26">
        <v>42247</v>
      </c>
      <c r="G3243" s="35">
        <v>54</v>
      </c>
      <c r="H3243" s="27">
        <v>55</v>
      </c>
      <c r="I3243" s="25">
        <f>INDEX('TOL2008'!B:B,MATCH(A3243,'TOL2008'!A:A,0))</f>
        <v>58130</v>
      </c>
      <c r="J3243" s="25" t="str">
        <f>INDEX(Pääluokka!$H$2:$H$100,MATCH(VALUE(LEFT(Taulukko1[[#This Row],[TOL2008]],2)),Pääluokka!$G$2:$G$100,0))</f>
        <v>Informaatio ja viestintä</v>
      </c>
      <c r="K3243" s="25" t="str">
        <f>INDEX(Pääluokka!$I$2:$I$100,MATCH(VALUE(LEFT(Taulukko1[[#This Row],[TOL2008]],2)),Pääluokka!$G$2:$G$100,0))</f>
        <v>Palvelualat (G-N, R, S)</v>
      </c>
    </row>
    <row r="3244" spans="1:11">
      <c r="A3244" s="25" t="s">
        <v>3214</v>
      </c>
      <c r="B3244" s="26">
        <v>42116</v>
      </c>
      <c r="C3244" s="25" t="s">
        <v>4623</v>
      </c>
      <c r="D3244" s="37"/>
      <c r="E3244" s="31"/>
      <c r="F3244" s="26">
        <v>42159</v>
      </c>
      <c r="G3244" s="35">
        <v>5</v>
      </c>
      <c r="H3244" s="27">
        <v>5</v>
      </c>
      <c r="I3244" s="25">
        <f>INDEX('TOL2008'!B:B,MATCH(A3244,'TOL2008'!A:A,0))</f>
        <v>94200</v>
      </c>
      <c r="J3244" s="25" t="str">
        <f>INDEX(Pääluokka!$H$2:$H$100,MATCH(VALUE(LEFT(Taulukko1[[#This Row],[TOL2008]],2)),Pääluokka!$G$2:$G$100,0))</f>
        <v>Muu palvelutoiminta</v>
      </c>
      <c r="K3244" s="25" t="str">
        <f>INDEX(Pääluokka!$I$2:$I$100,MATCH(VALUE(LEFT(Taulukko1[[#This Row],[TOL2008]],2)),Pääluokka!$G$2:$G$100,0))</f>
        <v>Palvelualat (G-N, R, S)</v>
      </c>
    </row>
    <row r="3245" spans="1:11">
      <c r="A3245" s="25" t="s">
        <v>4553</v>
      </c>
      <c r="B3245" s="26">
        <v>42117</v>
      </c>
      <c r="C3245" s="25" t="s">
        <v>4554</v>
      </c>
      <c r="D3245" s="37"/>
      <c r="E3245" s="31">
        <v>380</v>
      </c>
      <c r="F3245" s="26">
        <v>42171</v>
      </c>
      <c r="G3245" s="35">
        <v>319</v>
      </c>
      <c r="H3245" s="27">
        <v>477</v>
      </c>
      <c r="I3245" s="25">
        <f>INDEX('TOL2008'!B:B,MATCH(A3245,'TOL2008'!A:A,0))</f>
        <v>53100</v>
      </c>
      <c r="J3245" s="25" t="str">
        <f>INDEX(Pääluokka!$H$2:$H$100,MATCH(VALUE(LEFT(Taulukko1[[#This Row],[TOL2008]],2)),Pääluokka!$G$2:$G$100,0))</f>
        <v>Kuljetus ja varastointi</v>
      </c>
      <c r="K3245" s="25" t="str">
        <f>INDEX(Pääluokka!$I$2:$I$100,MATCH(VALUE(LEFT(Taulukko1[[#This Row],[TOL2008]],2)),Pääluokka!$G$2:$G$100,0))</f>
        <v>Palvelualat (G-N, R, S)</v>
      </c>
    </row>
    <row r="3246" spans="1:11">
      <c r="A3246" s="21" t="s">
        <v>64</v>
      </c>
      <c r="B3246" s="26">
        <v>42117</v>
      </c>
      <c r="C3246" s="25" t="s">
        <v>4601</v>
      </c>
      <c r="D3246" s="37"/>
      <c r="E3246" s="31">
        <v>26</v>
      </c>
      <c r="F3246" s="26">
        <v>42172</v>
      </c>
      <c r="G3246" s="35">
        <v>4</v>
      </c>
      <c r="H3246" s="27">
        <v>26</v>
      </c>
      <c r="I3246" s="25">
        <f>INDEX('TOL2008'!B:B,MATCH(A3246,'TOL2008'!A:A,0))</f>
        <v>58130</v>
      </c>
      <c r="J3246" s="25" t="str">
        <f>INDEX(Pääluokka!$H$2:$H$100,MATCH(VALUE(LEFT(Taulukko1[[#This Row],[TOL2008]],2)),Pääluokka!$G$2:$G$100,0))</f>
        <v>Informaatio ja viestintä</v>
      </c>
      <c r="K3246" s="25" t="str">
        <f>INDEX(Pääluokka!$I$2:$I$100,MATCH(VALUE(LEFT(Taulukko1[[#This Row],[TOL2008]],2)),Pääluokka!$G$2:$G$100,0))</f>
        <v>Palvelualat (G-N, R, S)</v>
      </c>
    </row>
    <row r="3247" spans="1:11">
      <c r="A3247" s="25" t="s">
        <v>4606</v>
      </c>
      <c r="B3247" s="26">
        <v>42117</v>
      </c>
      <c r="C3247" s="25" t="s">
        <v>4624</v>
      </c>
      <c r="D3247" s="37">
        <v>7</v>
      </c>
      <c r="E3247" s="31"/>
      <c r="F3247" s="26">
        <v>42144</v>
      </c>
      <c r="G3247" s="35">
        <v>2</v>
      </c>
      <c r="H3247" s="27">
        <v>16</v>
      </c>
      <c r="I3247" s="25">
        <f>INDEX('TOL2008'!B:B,MATCH(A3247,'TOL2008'!A:A,0))</f>
        <v>94920</v>
      </c>
      <c r="J3247" s="25" t="str">
        <f>INDEX(Pääluokka!$H$2:$H$100,MATCH(VALUE(LEFT(Taulukko1[[#This Row],[TOL2008]],2)),Pääluokka!$G$2:$G$100,0))</f>
        <v>Muu palvelutoiminta</v>
      </c>
      <c r="K3247" s="25" t="str">
        <f>INDEX(Pääluokka!$I$2:$I$100,MATCH(VALUE(LEFT(Taulukko1[[#This Row],[TOL2008]],2)),Pääluokka!$G$2:$G$100,0))</f>
        <v>Palvelualat (G-N, R, S)</v>
      </c>
    </row>
    <row r="3248" spans="1:11">
      <c r="A3248" s="25" t="s">
        <v>4521</v>
      </c>
      <c r="B3248" s="26">
        <v>42118</v>
      </c>
      <c r="C3248" s="25" t="s">
        <v>4522</v>
      </c>
      <c r="D3248" s="37"/>
      <c r="E3248" s="31"/>
      <c r="F3248" s="26"/>
      <c r="G3248" s="35"/>
      <c r="H3248" s="27">
        <v>120</v>
      </c>
      <c r="I3248" s="25">
        <f>INDEX('TOL2008'!B:B,MATCH(A3248,'TOL2008'!A:A,0))</f>
        <v>18120</v>
      </c>
      <c r="J3248" s="25" t="str">
        <f>INDEX(Pääluokka!$H$2:$H$100,MATCH(VALUE(LEFT(Taulukko1[[#This Row],[TOL2008]],2)),Pääluokka!$G$2:$G$100,0))</f>
        <v>Teollisuus</v>
      </c>
      <c r="K3248" s="25" t="str">
        <f>INDEX(Pääluokka!$I$2:$I$100,MATCH(VALUE(LEFT(Taulukko1[[#This Row],[TOL2008]],2)),Pääluokka!$G$2:$G$100,0))</f>
        <v>Teollisuus (C-E)</v>
      </c>
    </row>
    <row r="3249" spans="1:11">
      <c r="A3249" s="25" t="s">
        <v>251</v>
      </c>
      <c r="B3249" s="26">
        <v>42121</v>
      </c>
      <c r="C3249" s="25" t="s">
        <v>4625</v>
      </c>
      <c r="D3249" s="37"/>
      <c r="E3249" s="31">
        <v>68</v>
      </c>
      <c r="F3249" s="26">
        <v>42173</v>
      </c>
      <c r="G3249" s="35">
        <v>22</v>
      </c>
      <c r="H3249" s="27">
        <v>68</v>
      </c>
      <c r="I3249" s="25">
        <f>INDEX('TOL2008'!B:B,MATCH(A3249,'TOL2008'!A:A,0))</f>
        <v>35112</v>
      </c>
      <c r="J3249" s="25" t="str">
        <f>INDEX(Pääluokka!$H$2:$H$100,MATCH(VALUE(LEFT(Taulukko1[[#This Row],[TOL2008]],2)),Pääluokka!$G$2:$G$100,0))</f>
        <v>Sähkö-, kaasu- ja lämpöhuolto, jäähdytysliiketoiminta</v>
      </c>
      <c r="K3249" s="25" t="str">
        <f>INDEX(Pääluokka!$I$2:$I$100,MATCH(VALUE(LEFT(Taulukko1[[#This Row],[TOL2008]],2)),Pääluokka!$G$2:$G$100,0))</f>
        <v>Teollisuus (C-E)</v>
      </c>
    </row>
    <row r="3250" spans="1:11">
      <c r="A3250" s="25" t="s">
        <v>4590</v>
      </c>
      <c r="B3250" s="26">
        <v>42121</v>
      </c>
      <c r="C3250" s="25" t="s">
        <v>4591</v>
      </c>
      <c r="D3250" s="37"/>
      <c r="E3250" s="31">
        <v>16</v>
      </c>
      <c r="F3250" s="26">
        <v>42165</v>
      </c>
      <c r="G3250" s="35">
        <v>11</v>
      </c>
      <c r="H3250" s="27">
        <v>48</v>
      </c>
      <c r="I3250" s="25">
        <f>INDEX('TOL2008'!B:B,MATCH(A3250,'TOL2008'!A:A,0))</f>
        <v>66210</v>
      </c>
      <c r="J3250" s="25" t="str">
        <f>INDEX(Pääluokka!$H$2:$H$100,MATCH(VALUE(LEFT(Taulukko1[[#This Row],[TOL2008]],2)),Pääluokka!$G$2:$G$100,0))</f>
        <v>Rahoitus- ja vakuutustoiminta</v>
      </c>
      <c r="K3250" s="25" t="str">
        <f>INDEX(Pääluokka!$I$2:$I$100,MATCH(VALUE(LEFT(Taulukko1[[#This Row],[TOL2008]],2)),Pääluokka!$G$2:$G$100,0))</f>
        <v>Palvelualat (G-N, R, S)</v>
      </c>
    </row>
    <row r="3251" spans="1:11">
      <c r="A3251" s="25" t="s">
        <v>15</v>
      </c>
      <c r="B3251" s="26">
        <v>42121</v>
      </c>
      <c r="C3251" s="25" t="s">
        <v>4609</v>
      </c>
      <c r="D3251" s="37"/>
      <c r="E3251" s="31">
        <v>100</v>
      </c>
      <c r="F3251" s="26">
        <v>42165</v>
      </c>
      <c r="G3251" s="35">
        <v>90</v>
      </c>
      <c r="H3251" s="27">
        <v>300</v>
      </c>
      <c r="I3251" s="25">
        <f>INDEX('TOL2008'!B:B,MATCH(A3251,'TOL2008'!A:A,0))</f>
        <v>49100</v>
      </c>
      <c r="J3251" s="25" t="str">
        <f>INDEX(Pääluokka!$H$2:$H$100,MATCH(VALUE(LEFT(Taulukko1[[#This Row],[TOL2008]],2)),Pääluokka!$G$2:$G$100,0))</f>
        <v>Kuljetus ja varastointi</v>
      </c>
      <c r="K3251" s="25" t="str">
        <f>INDEX(Pääluokka!$I$2:$I$100,MATCH(VALUE(LEFT(Taulukko1[[#This Row],[TOL2008]],2)),Pääluokka!$G$2:$G$100,0))</f>
        <v>Palvelualat (G-N, R, S)</v>
      </c>
    </row>
    <row r="3252" spans="1:11">
      <c r="A3252" s="25" t="s">
        <v>170</v>
      </c>
      <c r="B3252" s="26">
        <v>42123</v>
      </c>
      <c r="C3252" s="25" t="s">
        <v>4574</v>
      </c>
      <c r="D3252" s="37"/>
      <c r="E3252" s="31">
        <v>33</v>
      </c>
      <c r="F3252" s="26">
        <v>42172</v>
      </c>
      <c r="G3252" s="35">
        <v>24</v>
      </c>
      <c r="H3252" s="27">
        <v>450</v>
      </c>
      <c r="I3252" s="25">
        <f>INDEX('TOL2008'!B:B,MATCH(A3252,'TOL2008'!A:A,0))</f>
        <v>46901</v>
      </c>
      <c r="J3252" s="25" t="str">
        <f>INDEX(Pääluokka!$H$2:$H$100,MATCH(VALUE(LEFT(Taulukko1[[#This Row],[TOL2008]],2)),Pääluokka!$G$2:$G$100,0))</f>
        <v>Tukku- ja vähittäiskauppa; moottoriajoneuvojen ja moottoripyörien korjaus</v>
      </c>
      <c r="K3252" s="25" t="str">
        <f>INDEX(Pääluokka!$I$2:$I$100,MATCH(VALUE(LEFT(Taulukko1[[#This Row],[TOL2008]],2)),Pääluokka!$G$2:$G$100,0))</f>
        <v>Palvelualat (G-N, R, S)</v>
      </c>
    </row>
    <row r="3253" spans="1:11">
      <c r="A3253" s="25" t="s">
        <v>4592</v>
      </c>
      <c r="B3253" s="26">
        <v>42124</v>
      </c>
      <c r="C3253" s="25" t="s">
        <v>4593</v>
      </c>
      <c r="D3253" s="37"/>
      <c r="E3253" s="31"/>
      <c r="F3253" s="26">
        <v>42187</v>
      </c>
      <c r="G3253" s="35">
        <v>8</v>
      </c>
      <c r="H3253" s="27">
        <v>27</v>
      </c>
      <c r="I3253" s="25">
        <f>INDEX('TOL2008'!B:B,MATCH(A3253,'TOL2008'!A:A,0))</f>
        <v>84122</v>
      </c>
      <c r="J3253" s="25" t="str">
        <f>INDEX(Pääluokka!$H$2:$H$100,MATCH(VALUE(LEFT(Taulukko1[[#This Row],[TOL2008]],2)),Pääluokka!$G$2:$G$100,0))</f>
        <v>Julkinen hallinto ja maanpuolustus; pakollinen sosiaalivakuutus</v>
      </c>
      <c r="K3253" s="25" t="str">
        <f>INDEX(Pääluokka!$I$2:$I$100,MATCH(VALUE(LEFT(Taulukko1[[#This Row],[TOL2008]],2)),Pääluokka!$G$2:$G$100,0))</f>
        <v>Muut toimialat (O-Q, T-X)</v>
      </c>
    </row>
    <row r="3254" spans="1:11">
      <c r="A3254" s="25" t="s">
        <v>1352</v>
      </c>
      <c r="B3254" s="26">
        <v>42125</v>
      </c>
      <c r="C3254" s="25" t="s">
        <v>4626</v>
      </c>
      <c r="D3254" s="37"/>
      <c r="E3254" s="31">
        <v>35</v>
      </c>
      <c r="F3254" s="26">
        <v>42171</v>
      </c>
      <c r="G3254" s="35">
        <v>26</v>
      </c>
      <c r="H3254" s="27">
        <v>35</v>
      </c>
      <c r="I3254" s="25">
        <f>INDEX('TOL2008'!B:B,MATCH(A3254,'TOL2008'!A:A,0))</f>
        <v>61900</v>
      </c>
      <c r="J3254" s="25" t="str">
        <f>INDEX(Pääluokka!$H$2:$H$100,MATCH(VALUE(LEFT(Taulukko1[[#This Row],[TOL2008]],2)),Pääluokka!$G$2:$G$100,0))</f>
        <v>Informaatio ja viestintä</v>
      </c>
      <c r="K3254" s="25" t="str">
        <f>INDEX(Pääluokka!$I$2:$I$100,MATCH(VALUE(LEFT(Taulukko1[[#This Row],[TOL2008]],2)),Pääluokka!$G$2:$G$100,0))</f>
        <v>Palvelualat (G-N, R, S)</v>
      </c>
    </row>
    <row r="3255" spans="1:11">
      <c r="A3255" s="25" t="s">
        <v>657</v>
      </c>
      <c r="B3255" s="26">
        <v>42125</v>
      </c>
      <c r="C3255" s="25" t="s">
        <v>4627</v>
      </c>
      <c r="D3255" s="37"/>
      <c r="E3255" s="31">
        <v>25</v>
      </c>
      <c r="F3255" s="26">
        <v>42170</v>
      </c>
      <c r="G3255" s="35">
        <v>16</v>
      </c>
      <c r="H3255" s="27">
        <v>25</v>
      </c>
      <c r="I3255" s="25">
        <f>INDEX('TOL2008'!B:B,MATCH(A3255,'TOL2008'!A:A,0))</f>
        <v>10890</v>
      </c>
      <c r="J3255" s="25" t="str">
        <f>INDEX(Pääluokka!$H$2:$H$100,MATCH(VALUE(LEFT(Taulukko1[[#This Row],[TOL2008]],2)),Pääluokka!$G$2:$G$100,0))</f>
        <v>Teollisuus</v>
      </c>
      <c r="K3255" s="25" t="str">
        <f>INDEX(Pääluokka!$I$2:$I$100,MATCH(VALUE(LEFT(Taulukko1[[#This Row],[TOL2008]],2)),Pääluokka!$G$2:$G$100,0))</f>
        <v>Teollisuus (C-E)</v>
      </c>
    </row>
    <row r="3256" spans="1:11">
      <c r="A3256" s="25" t="s">
        <v>4628</v>
      </c>
      <c r="B3256" s="26">
        <v>42125</v>
      </c>
      <c r="C3256" s="25" t="s">
        <v>4629</v>
      </c>
      <c r="D3256" s="37"/>
      <c r="E3256" s="31"/>
      <c r="F3256" s="26">
        <v>42177</v>
      </c>
      <c r="G3256" s="35">
        <v>9</v>
      </c>
      <c r="H3256" s="27">
        <v>90</v>
      </c>
      <c r="I3256" s="25">
        <f>INDEX('TOL2008'!B:B,MATCH(A3256,'TOL2008'!A:A,0))</f>
        <v>31090</v>
      </c>
      <c r="J3256" s="25" t="str">
        <f>INDEX(Pääluokka!$H$2:$H$100,MATCH(VALUE(LEFT(Taulukko1[[#This Row],[TOL2008]],2)),Pääluokka!$G$2:$G$100,0))</f>
        <v>Teollisuus</v>
      </c>
      <c r="K3256" s="25" t="str">
        <f>INDEX(Pääluokka!$I$2:$I$100,MATCH(VALUE(LEFT(Taulukko1[[#This Row],[TOL2008]],2)),Pääluokka!$G$2:$G$100,0))</f>
        <v>Teollisuus (C-E)</v>
      </c>
    </row>
    <row r="3257" spans="1:11">
      <c r="A3257" s="25" t="s">
        <v>4630</v>
      </c>
      <c r="B3257" s="26">
        <v>42125</v>
      </c>
      <c r="C3257" s="25" t="s">
        <v>4631</v>
      </c>
      <c r="D3257" s="37">
        <v>75</v>
      </c>
      <c r="E3257" s="31"/>
      <c r="F3257" s="26">
        <v>42150</v>
      </c>
      <c r="G3257" s="35">
        <v>0</v>
      </c>
      <c r="H3257" s="27">
        <v>90</v>
      </c>
      <c r="I3257" s="25">
        <f>INDEX('TOL2008'!B:B,MATCH(A3257,'TOL2008'!A:A,0))</f>
        <v>25110</v>
      </c>
      <c r="J3257" s="25" t="str">
        <f>INDEX(Pääluokka!$H$2:$H$100,MATCH(VALUE(LEFT(Taulukko1[[#This Row],[TOL2008]],2)),Pääluokka!$G$2:$G$100,0))</f>
        <v>Teollisuus</v>
      </c>
      <c r="K3257" s="25" t="str">
        <f>INDEX(Pääluokka!$I$2:$I$100,MATCH(VALUE(LEFT(Taulukko1[[#This Row],[TOL2008]],2)),Pääluokka!$G$2:$G$100,0))</f>
        <v>Teollisuus (C-E)</v>
      </c>
    </row>
    <row r="3258" spans="1:11">
      <c r="A3258" s="25" t="s">
        <v>168</v>
      </c>
      <c r="B3258" s="26">
        <v>42125</v>
      </c>
      <c r="C3258" s="25" t="s">
        <v>1807</v>
      </c>
      <c r="D3258" s="37"/>
      <c r="E3258" s="31"/>
      <c r="F3258" s="26">
        <v>42166</v>
      </c>
      <c r="G3258" s="35">
        <v>30</v>
      </c>
      <c r="H3258" s="27">
        <v>30</v>
      </c>
      <c r="I3258" s="25">
        <f>INDEX('TOL2008'!B:B,MATCH(A3258,'TOL2008'!A:A,0))</f>
        <v>81210</v>
      </c>
      <c r="J3258" s="25" t="str">
        <f>INDEX(Pääluokka!$H$2:$H$100,MATCH(VALUE(LEFT(Taulukko1[[#This Row],[TOL2008]],2)),Pääluokka!$G$2:$G$100,0))</f>
        <v>Hallinto- ja tukipalvelutoiminta</v>
      </c>
      <c r="K3258" s="25" t="str">
        <f>INDEX(Pääluokka!$I$2:$I$100,MATCH(VALUE(LEFT(Taulukko1[[#This Row],[TOL2008]],2)),Pääluokka!$G$2:$G$100,0))</f>
        <v>Palvelualat (G-N, R, S)</v>
      </c>
    </row>
    <row r="3259" spans="1:11">
      <c r="A3259" s="25" t="s">
        <v>4632</v>
      </c>
      <c r="B3259" s="26">
        <v>42125</v>
      </c>
      <c r="C3259" s="25" t="s">
        <v>4633</v>
      </c>
      <c r="D3259" s="37">
        <v>75</v>
      </c>
      <c r="E3259" s="31"/>
      <c r="F3259" s="26">
        <v>42163</v>
      </c>
      <c r="G3259" s="35">
        <v>0</v>
      </c>
      <c r="H3259" s="27">
        <v>88</v>
      </c>
      <c r="I3259" s="25">
        <f>INDEX('TOL2008'!B:B,MATCH(A3259,'TOL2008'!A:A,0))</f>
        <v>85320</v>
      </c>
      <c r="J3259" s="25" t="str">
        <f>INDEX(Pääluokka!$H$2:$H$100,MATCH(VALUE(LEFT(Taulukko1[[#This Row],[TOL2008]],2)),Pääluokka!$G$2:$G$100,0))</f>
        <v>Koulutus</v>
      </c>
      <c r="K3259" s="25" t="str">
        <f>INDEX(Pääluokka!$I$2:$I$100,MATCH(VALUE(LEFT(Taulukko1[[#This Row],[TOL2008]],2)),Pääluokka!$G$2:$G$100,0))</f>
        <v>Muut toimialat (O-Q, T-X)</v>
      </c>
    </row>
    <row r="3260" spans="1:11">
      <c r="A3260" s="25" t="s">
        <v>4634</v>
      </c>
      <c r="B3260" s="26">
        <v>42128</v>
      </c>
      <c r="C3260" s="25" t="s">
        <v>4635</v>
      </c>
      <c r="D3260" s="37"/>
      <c r="E3260" s="31">
        <v>50</v>
      </c>
      <c r="F3260" s="26">
        <v>42170</v>
      </c>
      <c r="G3260" s="35">
        <v>24</v>
      </c>
      <c r="H3260" s="27">
        <v>50</v>
      </c>
      <c r="I3260" s="25">
        <f>INDEX('TOL2008'!B:B,MATCH(A3260,'TOL2008'!A:A,0))</f>
        <v>85320</v>
      </c>
      <c r="J3260" s="25" t="str">
        <f>INDEX(Pääluokka!$H$2:$H$100,MATCH(VALUE(LEFT(Taulukko1[[#This Row],[TOL2008]],2)),Pääluokka!$G$2:$G$100,0))</f>
        <v>Koulutus</v>
      </c>
      <c r="K3260" s="25" t="str">
        <f>INDEX(Pääluokka!$I$2:$I$100,MATCH(VALUE(LEFT(Taulukko1[[#This Row],[TOL2008]],2)),Pääluokka!$G$2:$G$100,0))</f>
        <v>Muut toimialat (O-Q, T-X)</v>
      </c>
    </row>
    <row r="3261" spans="1:11">
      <c r="A3261" s="25" t="s">
        <v>4636</v>
      </c>
      <c r="B3261" s="26">
        <v>42129</v>
      </c>
      <c r="C3261" s="25" t="s">
        <v>4637</v>
      </c>
      <c r="D3261" s="37" t="s">
        <v>25</v>
      </c>
      <c r="E3261" s="31">
        <v>10</v>
      </c>
      <c r="F3261" s="26">
        <v>42160</v>
      </c>
      <c r="G3261" s="35">
        <v>34</v>
      </c>
      <c r="H3261" s="27">
        <v>100</v>
      </c>
      <c r="I3261" s="25">
        <f>INDEX('TOL2008'!B:B,MATCH(A3261,'TOL2008'!A:A,0))</f>
        <v>15200</v>
      </c>
      <c r="J3261" s="25" t="str">
        <f>INDEX(Pääluokka!$H$2:$H$100,MATCH(VALUE(LEFT(Taulukko1[[#This Row],[TOL2008]],2)),Pääluokka!$G$2:$G$100,0))</f>
        <v>Teollisuus</v>
      </c>
      <c r="K3261" s="25" t="str">
        <f>INDEX(Pääluokka!$I$2:$I$100,MATCH(VALUE(LEFT(Taulukko1[[#This Row],[TOL2008]],2)),Pääluokka!$G$2:$G$100,0))</f>
        <v>Teollisuus (C-E)</v>
      </c>
    </row>
    <row r="3262" spans="1:11">
      <c r="A3262" s="25" t="s">
        <v>671</v>
      </c>
      <c r="B3262" s="26">
        <v>42130</v>
      </c>
      <c r="C3262" s="25" t="s">
        <v>4638</v>
      </c>
      <c r="D3262" s="37"/>
      <c r="E3262" s="31">
        <v>55</v>
      </c>
      <c r="F3262" s="26">
        <v>42184</v>
      </c>
      <c r="G3262" s="35">
        <v>40</v>
      </c>
      <c r="H3262" s="27">
        <v>55</v>
      </c>
      <c r="I3262" s="25">
        <f>INDEX('TOL2008'!B:B,MATCH(A3262,'TOL2008'!A:A,0))</f>
        <v>58142</v>
      </c>
      <c r="J3262" s="25" t="str">
        <f>INDEX(Pääluokka!$H$2:$H$100,MATCH(VALUE(LEFT(Taulukko1[[#This Row],[TOL2008]],2)),Pääluokka!$G$2:$G$100,0))</f>
        <v>Informaatio ja viestintä</v>
      </c>
      <c r="K3262" s="25" t="str">
        <f>INDEX(Pääluokka!$I$2:$I$100,MATCH(VALUE(LEFT(Taulukko1[[#This Row],[TOL2008]],2)),Pääluokka!$G$2:$G$100,0))</f>
        <v>Palvelualat (G-N, R, S)</v>
      </c>
    </row>
    <row r="3263" spans="1:11">
      <c r="A3263" s="25" t="s">
        <v>4639</v>
      </c>
      <c r="B3263" s="26">
        <v>42130</v>
      </c>
      <c r="C3263" s="25" t="s">
        <v>87</v>
      </c>
      <c r="D3263" s="37"/>
      <c r="E3263" s="31"/>
      <c r="F3263" s="26">
        <v>42159</v>
      </c>
      <c r="G3263" s="35">
        <v>6</v>
      </c>
      <c r="H3263" s="27">
        <v>16</v>
      </c>
      <c r="I3263" s="25">
        <f>INDEX('TOL2008'!B:B,MATCH(A3263,'TOL2008'!A:A,0))</f>
        <v>94920</v>
      </c>
      <c r="J3263" s="25" t="str">
        <f>INDEX(Pääluokka!$H$2:$H$100,MATCH(VALUE(LEFT(Taulukko1[[#This Row],[TOL2008]],2)),Pääluokka!$G$2:$G$100,0))</f>
        <v>Muu palvelutoiminta</v>
      </c>
      <c r="K3263" s="25" t="str">
        <f>INDEX(Pääluokka!$I$2:$I$100,MATCH(VALUE(LEFT(Taulukko1[[#This Row],[TOL2008]],2)),Pääluokka!$G$2:$G$100,0))</f>
        <v>Palvelualat (G-N, R, S)</v>
      </c>
    </row>
    <row r="3264" spans="1:11">
      <c r="A3264" s="25" t="s">
        <v>4640</v>
      </c>
      <c r="B3264" s="26">
        <v>42130</v>
      </c>
      <c r="C3264" s="25" t="s">
        <v>4641</v>
      </c>
      <c r="D3264" s="37"/>
      <c r="E3264" s="31">
        <v>8</v>
      </c>
      <c r="F3264" s="26"/>
      <c r="G3264" s="35"/>
      <c r="H3264" s="27">
        <v>8</v>
      </c>
      <c r="I3264" s="25">
        <f>INDEX('TOL2008'!B:B,MATCH(A3264,'TOL2008'!A:A,0))</f>
        <v>82990</v>
      </c>
      <c r="J3264" s="25" t="str">
        <f>INDEX(Pääluokka!$H$2:$H$100,MATCH(VALUE(LEFT(Taulukko1[[#This Row],[TOL2008]],2)),Pääluokka!$G$2:$G$100,0))</f>
        <v>Hallinto- ja tukipalvelutoiminta</v>
      </c>
      <c r="K3264" s="25" t="str">
        <f>INDEX(Pääluokka!$I$2:$I$100,MATCH(VALUE(LEFT(Taulukko1[[#This Row],[TOL2008]],2)),Pääluokka!$G$2:$G$100,0))</f>
        <v>Palvelualat (G-N, R, S)</v>
      </c>
    </row>
    <row r="3265" spans="1:11">
      <c r="A3265" s="25" t="s">
        <v>3914</v>
      </c>
      <c r="B3265" s="26">
        <v>42131</v>
      </c>
      <c r="C3265" s="25" t="s">
        <v>4642</v>
      </c>
      <c r="D3265" s="37"/>
      <c r="E3265" s="31">
        <v>8</v>
      </c>
      <c r="F3265" s="26"/>
      <c r="G3265" s="35"/>
      <c r="H3265" s="27">
        <v>8</v>
      </c>
      <c r="I3265" s="25">
        <f>INDEX('TOL2008'!B:B,MATCH(A3265,'TOL2008'!A:A,0))</f>
        <v>62010</v>
      </c>
      <c r="J3265" s="25" t="str">
        <f>INDEX(Pääluokka!$H$2:$H$100,MATCH(VALUE(LEFT(Taulukko1[[#This Row],[TOL2008]],2)),Pääluokka!$G$2:$G$100,0))</f>
        <v>Informaatio ja viestintä</v>
      </c>
      <c r="K3265" s="25" t="str">
        <f>INDEX(Pääluokka!$I$2:$I$100,MATCH(VALUE(LEFT(Taulukko1[[#This Row],[TOL2008]],2)),Pääluokka!$G$2:$G$100,0))</f>
        <v>Palvelualat (G-N, R, S)</v>
      </c>
    </row>
    <row r="3266" spans="1:11">
      <c r="A3266" s="25" t="s">
        <v>2246</v>
      </c>
      <c r="B3266" s="26">
        <v>42131</v>
      </c>
      <c r="C3266" s="25" t="s">
        <v>4643</v>
      </c>
      <c r="D3266" s="37" t="s">
        <v>25</v>
      </c>
      <c r="E3266" s="31">
        <v>10</v>
      </c>
      <c r="F3266" s="26"/>
      <c r="G3266" s="35"/>
      <c r="H3266" s="27">
        <v>640</v>
      </c>
      <c r="I3266" s="25">
        <f>INDEX('TOL2008'!B:B,MATCH(A3266,'TOL2008'!A:A,0))</f>
        <v>16239</v>
      </c>
      <c r="J3266" s="25" t="str">
        <f>INDEX(Pääluokka!$H$2:$H$100,MATCH(VALUE(LEFT(Taulukko1[[#This Row],[TOL2008]],2)),Pääluokka!$G$2:$G$100,0))</f>
        <v>Teollisuus</v>
      </c>
      <c r="K3266" s="25" t="str">
        <f>INDEX(Pääluokka!$I$2:$I$100,MATCH(VALUE(LEFT(Taulukko1[[#This Row],[TOL2008]],2)),Pääluokka!$G$2:$G$100,0))</f>
        <v>Teollisuus (C-E)</v>
      </c>
    </row>
    <row r="3267" spans="1:11">
      <c r="A3267" s="43" t="s">
        <v>4803</v>
      </c>
      <c r="B3267" s="44">
        <v>42131</v>
      </c>
      <c r="C3267" s="43" t="s">
        <v>4804</v>
      </c>
      <c r="D3267" s="45"/>
      <c r="E3267" s="46"/>
      <c r="F3267" s="44">
        <v>42180</v>
      </c>
      <c r="G3267" s="47">
        <v>3</v>
      </c>
      <c r="H3267" s="46">
        <v>10</v>
      </c>
      <c r="I3267" s="43">
        <f>INDEX('TOL2008'!B:B,MATCH(A3267,'TOL2008'!A:A,0))</f>
        <v>84130</v>
      </c>
      <c r="J3267" s="43" t="str">
        <f>INDEX(Pääluokka!$H$2:$H$100,MATCH(VALUE(LEFT(Taulukko1[[#This Row],[TOL2008]],2)),Pääluokka!$G$2:$G$100,0))</f>
        <v>Julkinen hallinto ja maanpuolustus; pakollinen sosiaalivakuutus</v>
      </c>
      <c r="K3267" s="43" t="str">
        <f>INDEX(Pääluokka!$I$2:$I$100,MATCH(VALUE(LEFT(Taulukko1[[#This Row],[TOL2008]],2)),Pääluokka!$G$2:$G$100,0))</f>
        <v>Muut toimialat (O-Q, T-X)</v>
      </c>
    </row>
    <row r="3268" spans="1:11">
      <c r="A3268" s="25" t="s">
        <v>4171</v>
      </c>
      <c r="B3268" s="26">
        <v>42132</v>
      </c>
      <c r="C3268" s="25" t="s">
        <v>4644</v>
      </c>
      <c r="D3268" s="37"/>
      <c r="E3268" s="31"/>
      <c r="F3268" s="26"/>
      <c r="G3268" s="35"/>
      <c r="H3268" s="27">
        <v>27</v>
      </c>
      <c r="I3268" s="25">
        <f>INDEX('TOL2008'!B:B,MATCH(A3268,'TOL2008'!A:A,0))</f>
        <v>46434</v>
      </c>
      <c r="J3268" s="25" t="str">
        <f>INDEX(Pääluokka!$H$2:$H$100,MATCH(VALUE(LEFT(Taulukko1[[#This Row],[TOL2008]],2)),Pääluokka!$G$2:$G$100,0))</f>
        <v>Tukku- ja vähittäiskauppa; moottoriajoneuvojen ja moottoripyörien korjaus</v>
      </c>
      <c r="K3268" s="25" t="str">
        <f>INDEX(Pääluokka!$I$2:$I$100,MATCH(VALUE(LEFT(Taulukko1[[#This Row],[TOL2008]],2)),Pääluokka!$G$2:$G$100,0))</f>
        <v>Palvelualat (G-N, R, S)</v>
      </c>
    </row>
    <row r="3269" spans="1:11">
      <c r="A3269" s="25" t="s">
        <v>4645</v>
      </c>
      <c r="B3269" s="26">
        <v>42132</v>
      </c>
      <c r="C3269" s="25" t="s">
        <v>4646</v>
      </c>
      <c r="D3269" s="37"/>
      <c r="E3269" s="31"/>
      <c r="F3269" s="26">
        <v>42179</v>
      </c>
      <c r="G3269" s="35"/>
      <c r="H3269" s="27">
        <v>58</v>
      </c>
      <c r="I3269" s="25">
        <f>INDEX('TOL2008'!B:B,MATCH(A3269,'TOL2008'!A:A,0))</f>
        <v>25290</v>
      </c>
      <c r="J3269" s="25" t="str">
        <f>INDEX(Pääluokka!$H$2:$H$100,MATCH(VALUE(LEFT(Taulukko1[[#This Row],[TOL2008]],2)),Pääluokka!$G$2:$G$100,0))</f>
        <v>Teollisuus</v>
      </c>
      <c r="K3269" s="25" t="str">
        <f>INDEX(Pääluokka!$I$2:$I$100,MATCH(VALUE(LEFT(Taulukko1[[#This Row],[TOL2008]],2)),Pääluokka!$G$2:$G$100,0))</f>
        <v>Teollisuus (C-E)</v>
      </c>
    </row>
    <row r="3270" spans="1:11">
      <c r="A3270" s="25" t="s">
        <v>4647</v>
      </c>
      <c r="B3270" s="26">
        <v>42136</v>
      </c>
      <c r="C3270" s="25" t="s">
        <v>4648</v>
      </c>
      <c r="D3270" s="37"/>
      <c r="E3270" s="31">
        <v>5</v>
      </c>
      <c r="F3270" s="26"/>
      <c r="G3270" s="35"/>
      <c r="H3270" s="27">
        <v>5</v>
      </c>
      <c r="I3270" s="25">
        <f>INDEX('TOL2008'!B:B,MATCH(A3270,'TOL2008'!A:A,0))</f>
        <v>70220</v>
      </c>
      <c r="J3270" s="25" t="str">
        <f>INDEX(Pääluokka!$H$2:$H$100,MATCH(VALUE(LEFT(Taulukko1[[#This Row],[TOL2008]],2)),Pääluokka!$G$2:$G$100,0))</f>
        <v>Ammatillinen, tieteellinen ja tekninen toiminta</v>
      </c>
      <c r="K3270" s="25" t="str">
        <f>INDEX(Pääluokka!$I$2:$I$100,MATCH(VALUE(LEFT(Taulukko1[[#This Row],[TOL2008]],2)),Pääluokka!$G$2:$G$100,0))</f>
        <v>Palvelualat (G-N, R, S)</v>
      </c>
    </row>
    <row r="3271" spans="1:11">
      <c r="A3271" s="25" t="s">
        <v>4649</v>
      </c>
      <c r="B3271" s="26">
        <v>42136</v>
      </c>
      <c r="C3271" s="25" t="s">
        <v>4650</v>
      </c>
      <c r="D3271" s="37">
        <v>250</v>
      </c>
      <c r="E3271" s="31">
        <v>25</v>
      </c>
      <c r="F3271" s="26">
        <v>42194</v>
      </c>
      <c r="G3271" s="35">
        <v>10</v>
      </c>
      <c r="H3271" s="27">
        <v>250</v>
      </c>
      <c r="I3271" s="25">
        <f>INDEX('TOL2008'!B:B,MATCH(A3271,'TOL2008'!A:A,0))</f>
        <v>58130</v>
      </c>
      <c r="J3271" s="25" t="str">
        <f>INDEX(Pääluokka!$H$2:$H$100,MATCH(VALUE(LEFT(Taulukko1[[#This Row],[TOL2008]],2)),Pääluokka!$G$2:$G$100,0))</f>
        <v>Informaatio ja viestintä</v>
      </c>
      <c r="K3271" s="25" t="str">
        <f>INDEX(Pääluokka!$I$2:$I$100,MATCH(VALUE(LEFT(Taulukko1[[#This Row],[TOL2008]],2)),Pääluokka!$G$2:$G$100,0))</f>
        <v>Palvelualat (G-N, R, S)</v>
      </c>
    </row>
    <row r="3272" spans="1:11">
      <c r="A3272" s="25" t="s">
        <v>983</v>
      </c>
      <c r="B3272" s="26">
        <v>42137</v>
      </c>
      <c r="C3272" s="25" t="s">
        <v>4651</v>
      </c>
      <c r="D3272" s="37"/>
      <c r="E3272" s="31">
        <v>70</v>
      </c>
      <c r="F3272" s="26"/>
      <c r="G3272" s="35"/>
      <c r="H3272" s="27">
        <v>400</v>
      </c>
      <c r="I3272" s="25">
        <f>INDEX('TOL2008'!B:B,MATCH(A3272,'TOL2008'!A:A,0))</f>
        <v>26300</v>
      </c>
      <c r="J3272" s="25" t="str">
        <f>INDEX(Pääluokka!$H$2:$H$100,MATCH(VALUE(LEFT(Taulukko1[[#This Row],[TOL2008]],2)),Pääluokka!$G$2:$G$100,0))</f>
        <v>Teollisuus</v>
      </c>
      <c r="K3272" s="25" t="str">
        <f>INDEX(Pääluokka!$I$2:$I$100,MATCH(VALUE(LEFT(Taulukko1[[#This Row],[TOL2008]],2)),Pääluokka!$G$2:$G$100,0))</f>
        <v>Teollisuus (C-E)</v>
      </c>
    </row>
    <row r="3273" spans="1:11">
      <c r="A3273" s="25" t="s">
        <v>272</v>
      </c>
      <c r="B3273" s="26">
        <v>42137</v>
      </c>
      <c r="C3273" s="25" t="s">
        <v>4652</v>
      </c>
      <c r="D3273" s="37">
        <v>140</v>
      </c>
      <c r="E3273" s="31">
        <v>30</v>
      </c>
      <c r="F3273" s="26">
        <v>42184</v>
      </c>
      <c r="G3273" s="35">
        <v>9</v>
      </c>
      <c r="H3273" s="27">
        <v>151</v>
      </c>
      <c r="I3273" s="25">
        <f>INDEX('TOL2008'!B:B,MATCH(A3273,'TOL2008'!A:A,0))</f>
        <v>29100</v>
      </c>
      <c r="J3273" s="25" t="str">
        <f>INDEX(Pääluokka!$H$2:$H$100,MATCH(VALUE(LEFT(Taulukko1[[#This Row],[TOL2008]],2)),Pääluokka!$G$2:$G$100,0))</f>
        <v>Teollisuus</v>
      </c>
      <c r="K3273" s="25" t="str">
        <f>INDEX(Pääluokka!$I$2:$I$100,MATCH(VALUE(LEFT(Taulukko1[[#This Row],[TOL2008]],2)),Pääluokka!$G$2:$G$100,0))</f>
        <v>Teollisuus (C-E)</v>
      </c>
    </row>
    <row r="3274" spans="1:11">
      <c r="A3274" s="25" t="s">
        <v>90</v>
      </c>
      <c r="B3274" s="26">
        <v>42139</v>
      </c>
      <c r="C3274" s="25" t="s">
        <v>4653</v>
      </c>
      <c r="D3274" s="37"/>
      <c r="E3274" s="31">
        <v>26</v>
      </c>
      <c r="F3274" s="26"/>
      <c r="G3274" s="35"/>
      <c r="H3274" s="27">
        <v>26</v>
      </c>
      <c r="I3274" s="25">
        <f>INDEX('TOL2008'!B:B,MATCH(A3274,'TOL2008'!A:A,0))</f>
        <v>62030</v>
      </c>
      <c r="J3274" s="25" t="str">
        <f>INDEX(Pääluokka!$H$2:$H$100,MATCH(VALUE(LEFT(Taulukko1[[#This Row],[TOL2008]],2)),Pääluokka!$G$2:$G$100,0))</f>
        <v>Informaatio ja viestintä</v>
      </c>
      <c r="K3274" s="25" t="str">
        <f>INDEX(Pääluokka!$I$2:$I$100,MATCH(VALUE(LEFT(Taulukko1[[#This Row],[TOL2008]],2)),Pääluokka!$G$2:$G$100,0))</f>
        <v>Palvelualat (G-N, R, S)</v>
      </c>
    </row>
    <row r="3275" spans="1:11">
      <c r="A3275" s="25" t="s">
        <v>277</v>
      </c>
      <c r="B3275" s="26">
        <v>42143</v>
      </c>
      <c r="C3275" s="25" t="s">
        <v>4654</v>
      </c>
      <c r="D3275" s="37"/>
      <c r="E3275" s="31">
        <v>20</v>
      </c>
      <c r="F3275" s="26"/>
      <c r="G3275" s="35"/>
      <c r="H3275" s="27">
        <v>20</v>
      </c>
      <c r="I3275" s="25">
        <f>INDEX('TOL2008'!B:B,MATCH(A3275,'TOL2008'!A:A,0))</f>
        <v>23610</v>
      </c>
      <c r="J3275" s="25" t="str">
        <f>INDEX(Pääluokka!$H$2:$H$100,MATCH(VALUE(LEFT(Taulukko1[[#This Row],[TOL2008]],2)),Pääluokka!$G$2:$G$100,0))</f>
        <v>Teollisuus</v>
      </c>
      <c r="K3275" s="25" t="str">
        <f>INDEX(Pääluokka!$I$2:$I$100,MATCH(VALUE(LEFT(Taulukko1[[#This Row],[TOL2008]],2)),Pääluokka!$G$2:$G$100,0))</f>
        <v>Teollisuus (C-E)</v>
      </c>
    </row>
    <row r="3276" spans="1:11">
      <c r="A3276" s="25" t="s">
        <v>175</v>
      </c>
      <c r="B3276" s="26">
        <v>42143</v>
      </c>
      <c r="C3276" s="25" t="s">
        <v>4655</v>
      </c>
      <c r="D3276" s="37"/>
      <c r="E3276" s="31">
        <v>110</v>
      </c>
      <c r="F3276" s="26"/>
      <c r="G3276" s="35"/>
      <c r="H3276" s="27">
        <v>2000</v>
      </c>
      <c r="I3276" s="25">
        <f>INDEX('TOL2008'!B:B,MATCH(A3276,'TOL2008'!A:A,0))</f>
        <v>56290</v>
      </c>
      <c r="J3276" s="25" t="str">
        <f>INDEX(Pääluokka!$H$2:$H$100,MATCH(VALUE(LEFT(Taulukko1[[#This Row],[TOL2008]],2)),Pääluokka!$G$2:$G$100,0))</f>
        <v>Majoitus- ja ravitsemistoiminta</v>
      </c>
      <c r="K3276" s="25" t="str">
        <f>INDEX(Pääluokka!$I$2:$I$100,MATCH(VALUE(LEFT(Taulukko1[[#This Row],[TOL2008]],2)),Pääluokka!$G$2:$G$100,0))</f>
        <v>Palvelualat (G-N, R, S)</v>
      </c>
    </row>
    <row r="3277" spans="1:11">
      <c r="A3277" s="25" t="s">
        <v>512</v>
      </c>
      <c r="B3277" s="26">
        <v>42144</v>
      </c>
      <c r="C3277" s="25" t="s">
        <v>4656</v>
      </c>
      <c r="D3277" s="37"/>
      <c r="E3277" s="31">
        <v>95</v>
      </c>
      <c r="F3277" s="26">
        <v>42159</v>
      </c>
      <c r="G3277" s="35">
        <v>76</v>
      </c>
      <c r="H3277" s="27">
        <v>95</v>
      </c>
      <c r="I3277" s="25">
        <f>INDEX('TOL2008'!B:B,MATCH(A3277,'TOL2008'!A:A,0))</f>
        <v>18120</v>
      </c>
      <c r="J3277" s="25" t="str">
        <f>INDEX(Pääluokka!$H$2:$H$100,MATCH(VALUE(LEFT(Taulukko1[[#This Row],[TOL2008]],2)),Pääluokka!$G$2:$G$100,0))</f>
        <v>Teollisuus</v>
      </c>
      <c r="K3277" s="25" t="str">
        <f>INDEX(Pääluokka!$I$2:$I$100,MATCH(VALUE(LEFT(Taulukko1[[#This Row],[TOL2008]],2)),Pääluokka!$G$2:$G$100,0))</f>
        <v>Teollisuus (C-E)</v>
      </c>
    </row>
    <row r="3278" spans="1:11">
      <c r="A3278" s="25" t="s">
        <v>596</v>
      </c>
      <c r="B3278" s="26">
        <v>42145</v>
      </c>
      <c r="C3278" s="25" t="s">
        <v>4657</v>
      </c>
      <c r="D3278" s="37"/>
      <c r="E3278" s="31">
        <v>9</v>
      </c>
      <c r="F3278" s="26">
        <v>42191</v>
      </c>
      <c r="G3278" s="35">
        <v>4</v>
      </c>
      <c r="H3278" s="27">
        <v>57</v>
      </c>
      <c r="I3278" s="25">
        <f>INDEX('TOL2008'!B:B,MATCH(A3278,'TOL2008'!A:A,0))</f>
        <v>96011</v>
      </c>
      <c r="J3278" s="25" t="str">
        <f>INDEX(Pääluokka!$H$2:$H$100,MATCH(VALUE(LEFT(Taulukko1[[#This Row],[TOL2008]],2)),Pääluokka!$G$2:$G$100,0))</f>
        <v>Muu palvelutoiminta</v>
      </c>
      <c r="K3278" s="25" t="str">
        <f>INDEX(Pääluokka!$I$2:$I$100,MATCH(VALUE(LEFT(Taulukko1[[#This Row],[TOL2008]],2)),Pääluokka!$G$2:$G$100,0))</f>
        <v>Palvelualat (G-N, R, S)</v>
      </c>
    </row>
    <row r="3279" spans="1:11">
      <c r="A3279" s="25" t="s">
        <v>301</v>
      </c>
      <c r="B3279" s="26">
        <v>42145</v>
      </c>
      <c r="C3279" s="25" t="s">
        <v>4658</v>
      </c>
      <c r="D3279" s="37"/>
      <c r="E3279" s="31">
        <v>21</v>
      </c>
      <c r="F3279" s="26">
        <v>42171</v>
      </c>
      <c r="G3279" s="35">
        <v>15</v>
      </c>
      <c r="H3279" s="27">
        <v>21</v>
      </c>
      <c r="I3279" s="25">
        <f>INDEX('TOL2008'!B:B,MATCH(A3279,'TOL2008'!A:A,0))</f>
        <v>62010</v>
      </c>
      <c r="J3279" s="25" t="str">
        <f>INDEX(Pääluokka!$H$2:$H$100,MATCH(VALUE(LEFT(Taulukko1[[#This Row],[TOL2008]],2)),Pääluokka!$G$2:$G$100,0))</f>
        <v>Informaatio ja viestintä</v>
      </c>
      <c r="K3279" s="25" t="str">
        <f>INDEX(Pääluokka!$I$2:$I$100,MATCH(VALUE(LEFT(Taulukko1[[#This Row],[TOL2008]],2)),Pääluokka!$G$2:$G$100,0))</f>
        <v>Palvelualat (G-N, R, S)</v>
      </c>
    </row>
    <row r="3280" spans="1:11">
      <c r="A3280" s="25" t="s">
        <v>4659</v>
      </c>
      <c r="B3280" s="26">
        <v>42150</v>
      </c>
      <c r="C3280" s="25" t="s">
        <v>4660</v>
      </c>
      <c r="D3280" s="37"/>
      <c r="E3280" s="31"/>
      <c r="F3280" s="26">
        <v>42172</v>
      </c>
      <c r="G3280" s="35">
        <v>34</v>
      </c>
      <c r="H3280" s="27">
        <v>41</v>
      </c>
      <c r="I3280" s="25">
        <f>INDEX('TOL2008'!B:B,MATCH(A3280,'TOL2008'!A:A,0))</f>
        <v>58120</v>
      </c>
      <c r="J3280" s="25" t="str">
        <f>INDEX(Pääluokka!$H$2:$H$100,MATCH(VALUE(LEFT(Taulukko1[[#This Row],[TOL2008]],2)),Pääluokka!$G$2:$G$100,0))</f>
        <v>Informaatio ja viestintä</v>
      </c>
      <c r="K3280" s="25" t="str">
        <f>INDEX(Pääluokka!$I$2:$I$100,MATCH(VALUE(LEFT(Taulukko1[[#This Row],[TOL2008]],2)),Pääluokka!$G$2:$G$100,0))</f>
        <v>Palvelualat (G-N, R, S)</v>
      </c>
    </row>
    <row r="3281" spans="1:11">
      <c r="A3281" s="25" t="s">
        <v>4661</v>
      </c>
      <c r="B3281" s="26">
        <v>42151</v>
      </c>
      <c r="C3281" s="25" t="s">
        <v>4662</v>
      </c>
      <c r="D3281" s="37"/>
      <c r="E3281" s="31"/>
      <c r="F3281" s="26"/>
      <c r="G3281" s="35"/>
      <c r="H3281" s="27">
        <v>11</v>
      </c>
      <c r="I3281" s="25">
        <f>INDEX('TOL2008'!B:B,MATCH(A3281,'TOL2008'!A:A,0))</f>
        <v>61100</v>
      </c>
      <c r="J3281" s="25" t="str">
        <f>INDEX(Pääluokka!$H$2:$H$100,MATCH(VALUE(LEFT(Taulukko1[[#This Row],[TOL2008]],2)),Pääluokka!$G$2:$G$100,0))</f>
        <v>Informaatio ja viestintä</v>
      </c>
      <c r="K3281" s="25" t="str">
        <f>INDEX(Pääluokka!$I$2:$I$100,MATCH(VALUE(LEFT(Taulukko1[[#This Row],[TOL2008]],2)),Pääluokka!$G$2:$G$100,0))</f>
        <v>Palvelualat (G-N, R, S)</v>
      </c>
    </row>
    <row r="3282" spans="1:11">
      <c r="A3282" s="25" t="s">
        <v>2449</v>
      </c>
      <c r="B3282" s="26">
        <v>42151</v>
      </c>
      <c r="C3282" s="25" t="s">
        <v>4663</v>
      </c>
      <c r="D3282" s="37">
        <v>497</v>
      </c>
      <c r="E3282" s="31"/>
      <c r="F3282" s="26">
        <v>42170</v>
      </c>
      <c r="G3282" s="35">
        <v>0</v>
      </c>
      <c r="H3282" s="27">
        <v>497</v>
      </c>
      <c r="I3282" s="25">
        <f>INDEX('TOL2008'!B:B,MATCH(A3282,'TOL2008'!A:A,0))</f>
        <v>28300</v>
      </c>
      <c r="J3282" s="25" t="str">
        <f>INDEX(Pääluokka!$H$2:$H$100,MATCH(VALUE(LEFT(Taulukko1[[#This Row],[TOL2008]],2)),Pääluokka!$G$2:$G$100,0))</f>
        <v>Teollisuus</v>
      </c>
      <c r="K3282" s="25" t="str">
        <f>INDEX(Pääluokka!$I$2:$I$100,MATCH(VALUE(LEFT(Taulukko1[[#This Row],[TOL2008]],2)),Pääluokka!$G$2:$G$100,0))</f>
        <v>Teollisuus (C-E)</v>
      </c>
    </row>
    <row r="3283" spans="1:11">
      <c r="A3283" s="25" t="s">
        <v>216</v>
      </c>
      <c r="B3283" s="26">
        <v>42153</v>
      </c>
      <c r="C3283" s="25" t="s">
        <v>4664</v>
      </c>
      <c r="D3283" s="37">
        <v>150</v>
      </c>
      <c r="E3283" s="31"/>
      <c r="F3283" s="26">
        <v>42201</v>
      </c>
      <c r="G3283" s="35">
        <v>3</v>
      </c>
      <c r="H3283" s="27">
        <v>150</v>
      </c>
      <c r="I3283" s="25">
        <f>INDEX('TOL2008'!B:B,MATCH(A3283,'TOL2008'!A:A,0))</f>
        <v>23140</v>
      </c>
      <c r="J3283" s="25" t="str">
        <f>INDEX(Pääluokka!$H$2:$H$100,MATCH(VALUE(LEFT(Taulukko1[[#This Row],[TOL2008]],2)),Pääluokka!$G$2:$G$100,0))</f>
        <v>Teollisuus</v>
      </c>
      <c r="K3283" s="25" t="str">
        <f>INDEX(Pääluokka!$I$2:$I$100,MATCH(VALUE(LEFT(Taulukko1[[#This Row],[TOL2008]],2)),Pääluokka!$G$2:$G$100,0))</f>
        <v>Teollisuus (C-E)</v>
      </c>
    </row>
    <row r="3284" spans="1:11">
      <c r="A3284" s="78" t="s">
        <v>5294</v>
      </c>
      <c r="B3284" s="79">
        <v>42155</v>
      </c>
      <c r="C3284" s="78" t="s">
        <v>5277</v>
      </c>
      <c r="D3284" s="80"/>
      <c r="E3284" s="81">
        <v>5</v>
      </c>
      <c r="F3284" s="79"/>
      <c r="G3284" s="82"/>
      <c r="H3284" s="81">
        <v>27</v>
      </c>
      <c r="I3284" s="78">
        <f>INDEX('TOL2008'!B:B,MATCH(A3284,'TOL2008'!A:A,0))</f>
        <v>58130</v>
      </c>
      <c r="J3284" s="83" t="str">
        <f>INDEX(Pääluokka!$H$2:$H$100,MATCH(VALUE(LEFT(Taulukko1[[#This Row],[TOL2008]],2)),Pääluokka!$G$2:$G$100,0))</f>
        <v>Informaatio ja viestintä</v>
      </c>
      <c r="K3284" s="83" t="str">
        <f>INDEX(Pääluokka!$I$2:$I$100,MATCH(VALUE(LEFT(Taulukko1[[#This Row],[TOL2008]],2)),Pääluokka!$G$2:$G$100,0))</f>
        <v>Palvelualat (G-N, R, S)</v>
      </c>
    </row>
    <row r="3285" spans="1:11">
      <c r="A3285" s="25" t="s">
        <v>4665</v>
      </c>
      <c r="B3285" s="26">
        <v>42156</v>
      </c>
      <c r="C3285" s="25" t="s">
        <v>4666</v>
      </c>
      <c r="D3285" s="37">
        <v>35</v>
      </c>
      <c r="E3285" s="31"/>
      <c r="F3285" s="26">
        <v>42167</v>
      </c>
      <c r="G3285" s="35">
        <v>0</v>
      </c>
      <c r="H3285" s="27">
        <v>35</v>
      </c>
      <c r="I3285" s="25">
        <f>INDEX('TOL2008'!B:B,MATCH(A3285,'TOL2008'!A:A,0))</f>
        <v>17120</v>
      </c>
      <c r="J3285" s="25" t="str">
        <f>INDEX(Pääluokka!$H$2:$H$100,MATCH(VALUE(LEFT(Taulukko1[[#This Row],[TOL2008]],2)),Pääluokka!$G$2:$G$100,0))</f>
        <v>Teollisuus</v>
      </c>
      <c r="K3285" s="25" t="str">
        <f>INDEX(Pääluokka!$I$2:$I$100,MATCH(VALUE(LEFT(Taulukko1[[#This Row],[TOL2008]],2)),Pääluokka!$G$2:$G$100,0))</f>
        <v>Teollisuus (C-E)</v>
      </c>
    </row>
    <row r="3286" spans="1:11">
      <c r="A3286" s="25" t="s">
        <v>4553</v>
      </c>
      <c r="B3286" s="26">
        <v>42158</v>
      </c>
      <c r="C3286" s="25" t="s">
        <v>4667</v>
      </c>
      <c r="D3286" s="37"/>
      <c r="E3286" s="31">
        <v>50</v>
      </c>
      <c r="F3286" s="26">
        <v>42219</v>
      </c>
      <c r="G3286" s="35">
        <v>10</v>
      </c>
      <c r="H3286" s="27">
        <v>50</v>
      </c>
      <c r="I3286" s="25">
        <f>INDEX('TOL2008'!B:B,MATCH(A3286,'TOL2008'!A:A,0))</f>
        <v>53100</v>
      </c>
      <c r="J3286" s="25" t="str">
        <f>INDEX(Pääluokka!$H$2:$H$100,MATCH(VALUE(LEFT(Taulukko1[[#This Row],[TOL2008]],2)),Pääluokka!$G$2:$G$100,0))</f>
        <v>Kuljetus ja varastointi</v>
      </c>
      <c r="K3286" s="25" t="str">
        <f>INDEX(Pääluokka!$I$2:$I$100,MATCH(VALUE(LEFT(Taulukko1[[#This Row],[TOL2008]],2)),Pääluokka!$G$2:$G$100,0))</f>
        <v>Palvelualat (G-N, R, S)</v>
      </c>
    </row>
    <row r="3287" spans="1:11">
      <c r="A3287" s="25" t="s">
        <v>61</v>
      </c>
      <c r="B3287" s="26">
        <v>42158</v>
      </c>
      <c r="C3287" s="25" t="s">
        <v>4668</v>
      </c>
      <c r="D3287" s="37" t="s">
        <v>25</v>
      </c>
      <c r="E3287" s="31"/>
      <c r="F3287" s="26"/>
      <c r="G3287" s="35"/>
      <c r="H3287" s="27">
        <v>35</v>
      </c>
      <c r="I3287" s="25">
        <f>INDEX('TOL2008'!B:B,MATCH(A3287,'TOL2008'!A:A,0))</f>
        <v>42110</v>
      </c>
      <c r="J3287" s="25" t="str">
        <f>INDEX(Pääluokka!$H$2:$H$100,MATCH(VALUE(LEFT(Taulukko1[[#This Row],[TOL2008]],2)),Pääluokka!$G$2:$G$100,0))</f>
        <v>Rakentaminen</v>
      </c>
      <c r="K3287" s="25" t="str">
        <f>INDEX(Pääluokka!$I$2:$I$100,MATCH(VALUE(LEFT(Taulukko1[[#This Row],[TOL2008]],2)),Pääluokka!$G$2:$G$100,0))</f>
        <v>Rakentaminen (F)</v>
      </c>
    </row>
    <row r="3288" spans="1:11">
      <c r="A3288" s="25" t="s">
        <v>1255</v>
      </c>
      <c r="B3288" s="26">
        <v>42165</v>
      </c>
      <c r="C3288" s="25" t="s">
        <v>4802</v>
      </c>
      <c r="D3288" s="37"/>
      <c r="E3288" s="27">
        <v>23</v>
      </c>
      <c r="F3288" s="26">
        <v>42192</v>
      </c>
      <c r="G3288" s="35">
        <v>23</v>
      </c>
      <c r="H3288" s="27">
        <v>23</v>
      </c>
      <c r="I3288" s="25">
        <f>INDEX('TOL2008'!B:B,MATCH(A3288,'TOL2008'!A:A,0))</f>
        <v>61200</v>
      </c>
      <c r="J3288" s="25" t="str">
        <f>INDEX(Pääluokka!$H$2:$H$100,MATCH(VALUE(LEFT(Taulukko1[[#This Row],[TOL2008]],2)),Pääluokka!$G$2:$G$100,0))</f>
        <v>Informaatio ja viestintä</v>
      </c>
      <c r="K3288" s="25" t="str">
        <f>INDEX(Pääluokka!$I$2:$I$100,MATCH(VALUE(LEFT(Taulukko1[[#This Row],[TOL2008]],2)),Pääluokka!$G$2:$G$100,0))</f>
        <v>Palvelualat (G-N, R, S)</v>
      </c>
    </row>
    <row r="3289" spans="1:11">
      <c r="A3289" s="43" t="s">
        <v>1178</v>
      </c>
      <c r="B3289" s="44">
        <v>42165</v>
      </c>
      <c r="C3289" s="43" t="s">
        <v>1635</v>
      </c>
      <c r="D3289" s="45"/>
      <c r="E3289" s="46">
        <v>9</v>
      </c>
      <c r="F3289" s="44">
        <v>42255</v>
      </c>
      <c r="G3289" s="47">
        <v>10</v>
      </c>
      <c r="H3289" s="46">
        <v>100</v>
      </c>
      <c r="I3289" s="43">
        <f>INDEX('TOL2008'!B:B,MATCH(A3289,'TOL2008'!A:A,0))</f>
        <v>85320</v>
      </c>
      <c r="J3289" s="43" t="str">
        <f>INDEX(Pääluokka!$H$2:$H$100,MATCH(VALUE(LEFT(Taulukko1[[#This Row],[TOL2008]],2)),Pääluokka!$G$2:$G$100,0))</f>
        <v>Koulutus</v>
      </c>
      <c r="K3289" s="43" t="str">
        <f>INDEX(Pääluokka!$I$2:$I$100,MATCH(VALUE(LEFT(Taulukko1[[#This Row],[TOL2008]],2)),Pääluokka!$G$2:$G$100,0))</f>
        <v>Muut toimialat (O-Q, T-X)</v>
      </c>
    </row>
    <row r="3290" spans="1:11">
      <c r="A3290" s="43" t="s">
        <v>4858</v>
      </c>
      <c r="B3290" s="44">
        <v>42165</v>
      </c>
      <c r="C3290" s="43"/>
      <c r="D3290" s="45"/>
      <c r="E3290" s="46"/>
      <c r="F3290" s="44">
        <v>42278</v>
      </c>
      <c r="G3290" s="47">
        <v>4</v>
      </c>
      <c r="H3290" s="46"/>
      <c r="I3290" s="43">
        <f>INDEX('TOL2008'!B:B,MATCH(A3290,'TOL2008'!A:A,0))</f>
        <v>94910</v>
      </c>
      <c r="J3290" s="43" t="str">
        <f>INDEX(Pääluokka!$H$2:$H$100,MATCH(VALUE(LEFT(Taulukko1[[#This Row],[TOL2008]],2)),Pääluokka!$G$2:$G$100,0))</f>
        <v>Muu palvelutoiminta</v>
      </c>
      <c r="K3290" s="43" t="str">
        <f>INDEX(Pääluokka!$I$2:$I$100,MATCH(VALUE(LEFT(Taulukko1[[#This Row],[TOL2008]],2)),Pääluokka!$G$2:$G$100,0))</f>
        <v>Palvelualat (G-N, R, S)</v>
      </c>
    </row>
    <row r="3291" spans="1:11">
      <c r="A3291" s="25" t="s">
        <v>2854</v>
      </c>
      <c r="B3291" s="26">
        <v>42167</v>
      </c>
      <c r="C3291" s="25" t="s">
        <v>4669</v>
      </c>
      <c r="D3291" s="37"/>
      <c r="E3291" s="31">
        <v>9</v>
      </c>
      <c r="F3291" s="26"/>
      <c r="G3291" s="35"/>
      <c r="H3291" s="27">
        <v>30</v>
      </c>
      <c r="I3291" s="25">
        <f>INDEX('TOL2008'!B:B,MATCH(A3291,'TOL2008'!A:A,0))</f>
        <v>23420</v>
      </c>
      <c r="J3291" s="25" t="str">
        <f>INDEX(Pääluokka!$H$2:$H$100,MATCH(VALUE(LEFT(Taulukko1[[#This Row],[TOL2008]],2)),Pääluokka!$G$2:$G$100,0))</f>
        <v>Teollisuus</v>
      </c>
      <c r="K3291" s="25" t="str">
        <f>INDEX(Pääluokka!$I$2:$I$100,MATCH(VALUE(LEFT(Taulukko1[[#This Row],[TOL2008]],2)),Pääluokka!$G$2:$G$100,0))</f>
        <v>Teollisuus (C-E)</v>
      </c>
    </row>
    <row r="3292" spans="1:11">
      <c r="A3292" s="25" t="s">
        <v>4670</v>
      </c>
      <c r="B3292" s="26">
        <v>42170</v>
      </c>
      <c r="C3292" s="25" t="s">
        <v>143</v>
      </c>
      <c r="D3292" s="37"/>
      <c r="E3292" s="31">
        <v>17</v>
      </c>
      <c r="F3292" s="26">
        <v>42273</v>
      </c>
      <c r="G3292" s="35">
        <v>6</v>
      </c>
      <c r="H3292" s="27">
        <v>150</v>
      </c>
      <c r="I3292" s="25">
        <f>INDEX('TOL2008'!B:B,MATCH(A3292,'TOL2008'!A:A,0))</f>
        <v>84130</v>
      </c>
      <c r="J3292" s="25" t="str">
        <f>INDEX(Pääluokka!$H$2:$H$100,MATCH(VALUE(LEFT(Taulukko1[[#This Row],[TOL2008]],2)),Pääluokka!$G$2:$G$100,0))</f>
        <v>Julkinen hallinto ja maanpuolustus; pakollinen sosiaalivakuutus</v>
      </c>
      <c r="K3292" s="25" t="str">
        <f>INDEX(Pääluokka!$I$2:$I$100,MATCH(VALUE(LEFT(Taulukko1[[#This Row],[TOL2008]],2)),Pääluokka!$G$2:$G$100,0))</f>
        <v>Muut toimialat (O-Q, T-X)</v>
      </c>
    </row>
    <row r="3293" spans="1:11">
      <c r="A3293" s="25" t="s">
        <v>1316</v>
      </c>
      <c r="B3293" s="26">
        <v>42171</v>
      </c>
      <c r="C3293" s="25" t="s">
        <v>4671</v>
      </c>
      <c r="D3293" s="37"/>
      <c r="E3293" s="31">
        <v>16</v>
      </c>
      <c r="F3293" s="26"/>
      <c r="G3293" s="35"/>
      <c r="H3293" s="27">
        <v>19</v>
      </c>
      <c r="I3293" s="25">
        <f>INDEX('TOL2008'!B:B,MATCH(A3293,'TOL2008'!A:A,0))</f>
        <v>87301</v>
      </c>
      <c r="J3293" s="25" t="str">
        <f>INDEX(Pääluokka!$H$2:$H$100,MATCH(VALUE(LEFT(Taulukko1[[#This Row],[TOL2008]],2)),Pääluokka!$G$2:$G$100,0))</f>
        <v>Terveys- ja sosiaalipalvelut</v>
      </c>
      <c r="K3293" s="25" t="str">
        <f>INDEX(Pääluokka!$I$2:$I$100,MATCH(VALUE(LEFT(Taulukko1[[#This Row],[TOL2008]],2)),Pääluokka!$G$2:$G$100,0))</f>
        <v>Muut toimialat (O-Q, T-X)</v>
      </c>
    </row>
    <row r="3294" spans="1:11">
      <c r="A3294" s="43" t="s">
        <v>3397</v>
      </c>
      <c r="B3294" s="44">
        <v>42171</v>
      </c>
      <c r="C3294" s="43" t="s">
        <v>4805</v>
      </c>
      <c r="D3294" s="45" t="s">
        <v>25</v>
      </c>
      <c r="E3294" s="46">
        <v>8</v>
      </c>
      <c r="F3294" s="44"/>
      <c r="G3294" s="47"/>
      <c r="H3294" s="46"/>
      <c r="I3294" s="43">
        <f>INDEX('TOL2008'!B:B,MATCH(A3294,'TOL2008'!A:A,0))</f>
        <v>18120</v>
      </c>
      <c r="J3294" s="43" t="str">
        <f>INDEX(Pääluokka!$H$2:$H$100,MATCH(VALUE(LEFT(Taulukko1[[#This Row],[TOL2008]],2)),Pääluokka!$G$2:$G$100,0))</f>
        <v>Teollisuus</v>
      </c>
      <c r="K3294" s="43" t="str">
        <f>INDEX(Pääluokka!$I$2:$I$100,MATCH(VALUE(LEFT(Taulukko1[[#This Row],[TOL2008]],2)),Pääluokka!$G$2:$G$100,0))</f>
        <v>Teollisuus (C-E)</v>
      </c>
    </row>
    <row r="3295" spans="1:11">
      <c r="A3295" s="25" t="s">
        <v>4672</v>
      </c>
      <c r="B3295" s="26">
        <v>42173</v>
      </c>
      <c r="C3295" s="25" t="s">
        <v>4673</v>
      </c>
      <c r="D3295" s="37">
        <v>15</v>
      </c>
      <c r="E3295" s="31">
        <v>50</v>
      </c>
      <c r="F3295" s="26">
        <v>42215</v>
      </c>
      <c r="G3295" s="35">
        <v>25</v>
      </c>
      <c r="H3295" s="27">
        <v>104</v>
      </c>
      <c r="I3295" s="25">
        <f>INDEX('TOL2008'!B:B,MATCH(A3295,'TOL2008'!A:A,0))</f>
        <v>41200</v>
      </c>
      <c r="J3295" s="25" t="str">
        <f>INDEX(Pääluokka!$H$2:$H$100,MATCH(VALUE(LEFT(Taulukko1[[#This Row],[TOL2008]],2)),Pääluokka!$G$2:$G$100,0))</f>
        <v>Rakentaminen</v>
      </c>
      <c r="K3295" s="25" t="str">
        <f>INDEX(Pääluokka!$I$2:$I$100,MATCH(VALUE(LEFT(Taulukko1[[#This Row],[TOL2008]],2)),Pääluokka!$G$2:$G$100,0))</f>
        <v>Rakentaminen (F)</v>
      </c>
    </row>
    <row r="3296" spans="1:11">
      <c r="A3296" s="25" t="s">
        <v>4674</v>
      </c>
      <c r="B3296" s="26">
        <v>42178</v>
      </c>
      <c r="C3296" s="25" t="s">
        <v>4675</v>
      </c>
      <c r="D3296" s="37"/>
      <c r="E3296" s="31">
        <v>35</v>
      </c>
      <c r="F3296" s="26">
        <v>42263</v>
      </c>
      <c r="G3296" s="35">
        <v>22</v>
      </c>
      <c r="H3296" s="27">
        <v>80</v>
      </c>
      <c r="I3296" s="25">
        <f>INDEX('TOL2008'!B:B,MATCH(A3296,'TOL2008'!A:A,0))</f>
        <v>94999</v>
      </c>
      <c r="J3296" s="25" t="str">
        <f>INDEX(Pääluokka!$H$2:$H$100,MATCH(VALUE(LEFT(Taulukko1[[#This Row],[TOL2008]],2)),Pääluokka!$G$2:$G$100,0))</f>
        <v>Muu palvelutoiminta</v>
      </c>
      <c r="K3296" s="25" t="str">
        <f>INDEX(Pääluokka!$I$2:$I$100,MATCH(VALUE(LEFT(Taulukko1[[#This Row],[TOL2008]],2)),Pääluokka!$G$2:$G$100,0))</f>
        <v>Palvelualat (G-N, R, S)</v>
      </c>
    </row>
    <row r="3297" spans="1:11">
      <c r="A3297" s="25" t="s">
        <v>4676</v>
      </c>
      <c r="B3297" s="26">
        <v>42178</v>
      </c>
      <c r="C3297" s="25" t="s">
        <v>4677</v>
      </c>
      <c r="D3297" s="37">
        <v>26</v>
      </c>
      <c r="E3297" s="31"/>
      <c r="F3297" s="26">
        <v>42192</v>
      </c>
      <c r="G3297" s="35">
        <v>0</v>
      </c>
      <c r="H3297" s="27">
        <v>30</v>
      </c>
      <c r="I3297" s="25">
        <f>INDEX('TOL2008'!B:B,MATCH(A3297,'TOL2008'!A:A,0))</f>
        <v>26110</v>
      </c>
      <c r="J3297" s="25" t="str">
        <f>INDEX(Pääluokka!$H$2:$H$100,MATCH(VALUE(LEFT(Taulukko1[[#This Row],[TOL2008]],2)),Pääluokka!$G$2:$G$100,0))</f>
        <v>Teollisuus</v>
      </c>
      <c r="K3297" s="25" t="str">
        <f>INDEX(Pääluokka!$I$2:$I$100,MATCH(VALUE(LEFT(Taulukko1[[#This Row],[TOL2008]],2)),Pääluokka!$G$2:$G$100,0))</f>
        <v>Teollisuus (C-E)</v>
      </c>
    </row>
    <row r="3298" spans="1:11">
      <c r="A3298" s="25" t="s">
        <v>4685</v>
      </c>
      <c r="B3298" s="26">
        <v>42186</v>
      </c>
      <c r="C3298" s="25" t="s">
        <v>4686</v>
      </c>
      <c r="D3298" s="37"/>
      <c r="E3298" s="31">
        <v>7</v>
      </c>
      <c r="F3298" s="26"/>
      <c r="G3298" s="35"/>
      <c r="H3298" s="27">
        <v>25</v>
      </c>
      <c r="I3298" s="25">
        <f>INDEX('TOL2008'!B:B,MATCH(A3298,'TOL2008'!A:A,0))</f>
        <v>71125</v>
      </c>
      <c r="J3298" s="25" t="str">
        <f>INDEX(Pääluokka!$H$2:$H$100,MATCH(VALUE(LEFT(Taulukko1[[#This Row],[TOL2008]],2)),Pääluokka!$G$2:$G$100,0))</f>
        <v>Ammatillinen, tieteellinen ja tekninen toiminta</v>
      </c>
      <c r="K3298" s="25" t="str">
        <f>INDEX(Pääluokka!$I$2:$I$100,MATCH(VALUE(LEFT(Taulukko1[[#This Row],[TOL2008]],2)),Pääluokka!$G$2:$G$100,0))</f>
        <v>Palvelualat (G-N, R, S)</v>
      </c>
    </row>
    <row r="3299" spans="1:11">
      <c r="A3299" s="25" t="s">
        <v>4714</v>
      </c>
      <c r="B3299" s="26">
        <v>42186</v>
      </c>
      <c r="C3299" s="25" t="s">
        <v>4715</v>
      </c>
      <c r="D3299" s="37"/>
      <c r="E3299" s="31"/>
      <c r="F3299" s="26"/>
      <c r="G3299" s="35"/>
      <c r="H3299" s="27">
        <v>70</v>
      </c>
      <c r="I3299" s="25">
        <f>INDEX('TOL2008'!B:B,MATCH(A3299,'TOL2008'!A:A,0))</f>
        <v>50201</v>
      </c>
      <c r="J3299" s="25" t="str">
        <f>INDEX(Pääluokka!$H$2:$H$100,MATCH(VALUE(LEFT(Taulukko1[[#This Row],[TOL2008]],2)),Pääluokka!$G$2:$G$100,0))</f>
        <v>Kuljetus ja varastointi</v>
      </c>
      <c r="K3299" s="25" t="str">
        <f>INDEX(Pääluokka!$I$2:$I$100,MATCH(VALUE(LEFT(Taulukko1[[#This Row],[TOL2008]],2)),Pääluokka!$G$2:$G$100,0))</f>
        <v>Palvelualat (G-N, R, S)</v>
      </c>
    </row>
    <row r="3300" spans="1:11">
      <c r="A3300" s="21" t="s">
        <v>5221</v>
      </c>
      <c r="B3300" s="26">
        <v>42193</v>
      </c>
      <c r="C3300" s="25" t="s">
        <v>4709</v>
      </c>
      <c r="D3300" s="37"/>
      <c r="E3300" s="31">
        <v>2300</v>
      </c>
      <c r="F3300" s="26">
        <v>42237</v>
      </c>
      <c r="G3300" s="35">
        <v>2300</v>
      </c>
      <c r="H3300" s="27">
        <v>3200</v>
      </c>
      <c r="I3300" s="25">
        <f>INDEX('TOL2008'!B:B,MATCH(A3300,'TOL2008'!A:A,0))</f>
        <v>62010</v>
      </c>
      <c r="J3300" s="25" t="str">
        <f>INDEX(Pääluokka!$H$2:$H$100,MATCH(VALUE(LEFT(Taulukko1[[#This Row],[TOL2008]],2)),Pääluokka!$G$2:$G$100,0))</f>
        <v>Informaatio ja viestintä</v>
      </c>
      <c r="K3300" s="25" t="str">
        <f>INDEX(Pääluokka!$I$2:$I$100,MATCH(VALUE(LEFT(Taulukko1[[#This Row],[TOL2008]],2)),Pääluokka!$G$2:$G$100,0))</f>
        <v>Palvelualat (G-N, R, S)</v>
      </c>
    </row>
    <row r="3301" spans="1:11">
      <c r="A3301" s="21" t="s">
        <v>8</v>
      </c>
      <c r="B3301" s="26">
        <v>42202</v>
      </c>
      <c r="C3301" s="25" t="s">
        <v>4999</v>
      </c>
      <c r="D3301" s="37"/>
      <c r="E3301" s="31">
        <v>160</v>
      </c>
      <c r="F3301" s="26">
        <v>42321</v>
      </c>
      <c r="G3301" s="35">
        <v>110</v>
      </c>
      <c r="H3301" s="27">
        <v>1670</v>
      </c>
      <c r="I3301" s="25">
        <f>INDEX('TOL2008'!B:B,MATCH(A3301,'TOL2008'!A:A,0))</f>
        <v>28110</v>
      </c>
      <c r="J3301" s="25" t="str">
        <f>INDEX(Pääluokka!$H$2:$H$100,MATCH(VALUE(LEFT(Taulukko1[[#This Row],[TOL2008]],2)),Pääluokka!$G$2:$G$100,0))</f>
        <v>Teollisuus</v>
      </c>
      <c r="K3301" s="25" t="str">
        <f>INDEX(Pääluokka!$I$2:$I$100,MATCH(VALUE(LEFT(Taulukko1[[#This Row],[TOL2008]],2)),Pääluokka!$G$2:$G$100,0))</f>
        <v>Teollisuus (C-E)</v>
      </c>
    </row>
    <row r="3302" spans="1:11">
      <c r="A3302" s="21" t="s">
        <v>4877</v>
      </c>
      <c r="B3302" s="26">
        <v>42206</v>
      </c>
      <c r="C3302" s="25" t="s">
        <v>4712</v>
      </c>
      <c r="D3302" s="37"/>
      <c r="E3302" s="31">
        <v>54</v>
      </c>
      <c r="F3302" s="26">
        <v>42261</v>
      </c>
      <c r="G3302" s="35">
        <v>54</v>
      </c>
      <c r="H3302" s="27">
        <v>300</v>
      </c>
      <c r="I3302" s="25">
        <f>INDEX('TOL2008'!B:B,MATCH(A3302,'TOL2008'!A:A,0))</f>
        <v>51101</v>
      </c>
      <c r="J3302" s="25" t="str">
        <f>INDEX(Pääluokka!$H$2:$H$100,MATCH(VALUE(LEFT(Taulukko1[[#This Row],[TOL2008]],2)),Pääluokka!$G$2:$G$100,0))</f>
        <v>Kuljetus ja varastointi</v>
      </c>
      <c r="K3302" s="25" t="str">
        <f>INDEX(Pääluokka!$I$2:$I$100,MATCH(VALUE(LEFT(Taulukko1[[#This Row],[TOL2008]],2)),Pääluokka!$G$2:$G$100,0))</f>
        <v>Palvelualat (G-N, R, S)</v>
      </c>
    </row>
    <row r="3303" spans="1:11">
      <c r="A3303" s="25" t="s">
        <v>4659</v>
      </c>
      <c r="B3303" s="26">
        <v>42213</v>
      </c>
      <c r="C3303" s="25" t="s">
        <v>4691</v>
      </c>
      <c r="D3303" s="37"/>
      <c r="E3303" s="31">
        <v>0</v>
      </c>
      <c r="F3303" s="26"/>
      <c r="G3303" s="35"/>
      <c r="H3303" s="27">
        <v>200</v>
      </c>
      <c r="I3303" s="25">
        <f>INDEX('TOL2008'!B:B,MATCH(A3303,'TOL2008'!A:A,0))</f>
        <v>58120</v>
      </c>
      <c r="J3303" s="25" t="str">
        <f>INDEX(Pääluokka!$H$2:$H$100,MATCH(VALUE(LEFT(Taulukko1[[#This Row],[TOL2008]],2)),Pääluokka!$G$2:$G$100,0))</f>
        <v>Informaatio ja viestintä</v>
      </c>
      <c r="K3303" s="25" t="str">
        <f>INDEX(Pääluokka!$I$2:$I$100,MATCH(VALUE(LEFT(Taulukko1[[#This Row],[TOL2008]],2)),Pääluokka!$G$2:$G$100,0))</f>
        <v>Palvelualat (G-N, R, S)</v>
      </c>
    </row>
    <row r="3304" spans="1:11">
      <c r="A3304" s="25" t="s">
        <v>4681</v>
      </c>
      <c r="B3304" s="26">
        <v>42213</v>
      </c>
      <c r="C3304" s="25" t="s">
        <v>4682</v>
      </c>
      <c r="D3304" s="37"/>
      <c r="E3304" s="31"/>
      <c r="F3304" s="26"/>
      <c r="G3304" s="35">
        <v>9</v>
      </c>
      <c r="H3304" s="27">
        <v>140</v>
      </c>
      <c r="I3304" s="25">
        <f>INDEX('TOL2008'!B:B,MATCH(A3304,'TOL2008'!A:A,0))</f>
        <v>28220</v>
      </c>
      <c r="J3304" s="25" t="str">
        <f>INDEX(Pääluokka!$H$2:$H$100,MATCH(VALUE(LEFT(Taulukko1[[#This Row],[TOL2008]],2)),Pääluokka!$G$2:$G$100,0))</f>
        <v>Teollisuus</v>
      </c>
      <c r="K3304" s="25" t="str">
        <f>INDEX(Pääluokka!$I$2:$I$100,MATCH(VALUE(LEFT(Taulukko1[[#This Row],[TOL2008]],2)),Pääluokka!$G$2:$G$100,0))</f>
        <v>Teollisuus (C-E)</v>
      </c>
    </row>
    <row r="3305" spans="1:11">
      <c r="A3305" s="25" t="s">
        <v>4678</v>
      </c>
      <c r="B3305" s="26">
        <v>42219</v>
      </c>
      <c r="C3305" s="25" t="s">
        <v>4870</v>
      </c>
      <c r="D3305" s="37"/>
      <c r="E3305" s="31">
        <v>50</v>
      </c>
      <c r="F3305" s="26">
        <v>42269</v>
      </c>
      <c r="G3305" s="35">
        <v>32</v>
      </c>
      <c r="H3305" s="27">
        <v>425</v>
      </c>
      <c r="I3305" s="25">
        <f>INDEX('TOL2008'!B:B,MATCH(A3305,'TOL2008'!A:A,0))</f>
        <v>62020</v>
      </c>
      <c r="J3305" s="25" t="str">
        <f>INDEX(Pääluokka!$H$2:$H$100,MATCH(VALUE(LEFT(Taulukko1[[#This Row],[TOL2008]],2)),Pääluokka!$G$2:$G$100,0))</f>
        <v>Informaatio ja viestintä</v>
      </c>
      <c r="K3305" s="25" t="str">
        <f>INDEX(Pääluokka!$I$2:$I$100,MATCH(VALUE(LEFT(Taulukko1[[#This Row],[TOL2008]],2)),Pääluokka!$G$2:$G$100,0))</f>
        <v>Palvelualat (G-N, R, S)</v>
      </c>
    </row>
    <row r="3306" spans="1:11">
      <c r="A3306" s="25" t="s">
        <v>4688</v>
      </c>
      <c r="B3306" s="26">
        <v>42219</v>
      </c>
      <c r="C3306" s="25" t="s">
        <v>4689</v>
      </c>
      <c r="D3306" s="37"/>
      <c r="E3306" s="31">
        <v>37</v>
      </c>
      <c r="F3306" s="26">
        <v>42264</v>
      </c>
      <c r="G3306" s="35">
        <v>30</v>
      </c>
      <c r="H3306" s="27">
        <v>65</v>
      </c>
      <c r="I3306" s="25">
        <f>INDEX('TOL2008'!B:B,MATCH(A3306,'TOL2008'!A:A,0))</f>
        <v>18120</v>
      </c>
      <c r="J3306" s="25" t="str">
        <f>INDEX(Pääluokka!$H$2:$H$100,MATCH(VALUE(LEFT(Taulukko1[[#This Row],[TOL2008]],2)),Pääluokka!$G$2:$G$100,0))</f>
        <v>Teollisuus</v>
      </c>
      <c r="K3306" s="25" t="str">
        <f>INDEX(Pääluokka!$I$2:$I$100,MATCH(VALUE(LEFT(Taulukko1[[#This Row],[TOL2008]],2)),Pääluokka!$G$2:$G$100,0))</f>
        <v>Teollisuus (C-E)</v>
      </c>
    </row>
    <row r="3307" spans="1:11">
      <c r="A3307" s="25" t="s">
        <v>4687</v>
      </c>
      <c r="B3307" s="26">
        <v>42220</v>
      </c>
      <c r="C3307" s="25" t="s">
        <v>4985</v>
      </c>
      <c r="D3307" s="37" t="s">
        <v>25</v>
      </c>
      <c r="E3307" s="31"/>
      <c r="F3307" s="26">
        <v>42314</v>
      </c>
      <c r="G3307" s="35"/>
      <c r="H3307" s="27">
        <v>80</v>
      </c>
      <c r="I3307" s="25" t="str">
        <f>INDEX('TOL2008'!B:B,MATCH(A3307,'TOL2008'!A:A,0))</f>
        <v>07290</v>
      </c>
      <c r="J3307" s="25" t="str">
        <f>INDEX(Pääluokka!$H$2:$H$100,MATCH(VALUE(LEFT(Taulukko1[[#This Row],[TOL2008]],2)),Pääluokka!$G$2:$G$100,0))</f>
        <v>Kaivostoiminta ja louhinta</v>
      </c>
      <c r="K3307" s="25" t="str">
        <f>INDEX(Pääluokka!$I$2:$I$100,MATCH(VALUE(LEFT(Taulukko1[[#This Row],[TOL2008]],2)),Pääluokka!$G$2:$G$100,0))</f>
        <v>Alkutuotanto (A-B)</v>
      </c>
    </row>
    <row r="3308" spans="1:11">
      <c r="A3308" s="25" t="s">
        <v>4703</v>
      </c>
      <c r="B3308" s="26">
        <v>42220</v>
      </c>
      <c r="C3308" s="25" t="s">
        <v>4704</v>
      </c>
      <c r="D3308" s="37" t="s">
        <v>25</v>
      </c>
      <c r="E3308" s="31"/>
      <c r="F3308" s="26"/>
      <c r="G3308" s="35"/>
      <c r="H3308" s="27">
        <v>200</v>
      </c>
      <c r="I3308" s="25">
        <f>INDEX('TOL2008'!B:B,MATCH(A3308,'TOL2008'!A:A,0))</f>
        <v>32300</v>
      </c>
      <c r="J3308" s="25" t="str">
        <f>INDEX(Pääluokka!$H$2:$H$100,MATCH(VALUE(LEFT(Taulukko1[[#This Row],[TOL2008]],2)),Pääluokka!$G$2:$G$100,0))</f>
        <v>Teollisuus</v>
      </c>
      <c r="K3308" s="25" t="str">
        <f>INDEX(Pääluokka!$I$2:$I$100,MATCH(VALUE(LEFT(Taulukko1[[#This Row],[TOL2008]],2)),Pääluokka!$G$2:$G$100,0))</f>
        <v>Teollisuus (C-E)</v>
      </c>
    </row>
    <row r="3309" spans="1:11">
      <c r="A3309" s="25" t="s">
        <v>4728</v>
      </c>
      <c r="B3309" s="26">
        <v>42222</v>
      </c>
      <c r="C3309" s="25"/>
      <c r="D3309" s="37"/>
      <c r="E3309" s="31"/>
      <c r="F3309" s="26"/>
      <c r="G3309" s="35"/>
      <c r="H3309" s="27">
        <v>130</v>
      </c>
      <c r="I3309" s="25">
        <f>INDEX('TOL2008'!B:B,MATCH(A3309,'TOL2008'!A:A,0))</f>
        <v>46190</v>
      </c>
      <c r="J3309" s="25" t="str">
        <f>INDEX(Pääluokka!$H$2:$H$100,MATCH(VALUE(LEFT(Taulukko1[[#This Row],[TOL2008]],2)),Pääluokka!$G$2:$G$100,0))</f>
        <v>Tukku- ja vähittäiskauppa; moottoriajoneuvojen ja moottoripyörien korjaus</v>
      </c>
      <c r="K3309" s="25" t="str">
        <f>INDEX(Pääluokka!$I$2:$I$100,MATCH(VALUE(LEFT(Taulukko1[[#This Row],[TOL2008]],2)),Pääluokka!$G$2:$G$100,0))</f>
        <v>Palvelualat (G-N, R, S)</v>
      </c>
    </row>
    <row r="3310" spans="1:11">
      <c r="A3310" s="43" t="s">
        <v>4829</v>
      </c>
      <c r="B3310" s="44"/>
      <c r="C3310" s="21" t="s">
        <v>4928</v>
      </c>
      <c r="D3310" s="45">
        <v>30</v>
      </c>
      <c r="E3310" s="46"/>
      <c r="F3310" s="44">
        <v>42273</v>
      </c>
      <c r="G3310" s="47"/>
      <c r="H3310" s="46">
        <v>30</v>
      </c>
      <c r="I3310" s="43" t="str">
        <f>INDEX('TOL2008'!B:B,MATCH(A3310,'TOL2008'!A:A,0))</f>
        <v>08111</v>
      </c>
      <c r="J3310" s="43" t="str">
        <f>INDEX(Pääluokka!$H$2:$H$100,MATCH(VALUE(LEFT(Taulukko1[[#This Row],[TOL2008]],2)),Pääluokka!$G$2:$G$100,0))</f>
        <v>Kaivostoiminta ja louhinta</v>
      </c>
      <c r="K3310" s="43" t="str">
        <f>INDEX(Pääluokka!$I$2:$I$100,MATCH(VALUE(LEFT(Taulukko1[[#This Row],[TOL2008]],2)),Pääluokka!$G$2:$G$100,0))</f>
        <v>Alkutuotanto (A-B)</v>
      </c>
    </row>
    <row r="3311" spans="1:11">
      <c r="A3311" s="25" t="s">
        <v>4716</v>
      </c>
      <c r="B3311" s="26">
        <v>42223</v>
      </c>
      <c r="C3311" s="25" t="s">
        <v>4717</v>
      </c>
      <c r="D3311" s="37"/>
      <c r="E3311" s="31">
        <v>250</v>
      </c>
      <c r="F3311" s="26">
        <v>42269</v>
      </c>
      <c r="G3311" s="35">
        <v>100</v>
      </c>
      <c r="H3311" s="27">
        <v>350</v>
      </c>
      <c r="I3311" s="25">
        <f>INDEX('TOL2008'!B:B,MATCH(A3311,'TOL2008'!A:A,0))</f>
        <v>23990</v>
      </c>
      <c r="J3311" s="25" t="str">
        <f>INDEX(Pääluokka!$H$2:$H$100,MATCH(VALUE(LEFT(Taulukko1[[#This Row],[TOL2008]],2)),Pääluokka!$G$2:$G$100,0))</f>
        <v>Teollisuus</v>
      </c>
      <c r="K3311" s="25" t="str">
        <f>INDEX(Pääluokka!$I$2:$I$100,MATCH(VALUE(LEFT(Taulukko1[[#This Row],[TOL2008]],2)),Pääluokka!$G$2:$G$100,0))</f>
        <v>Teollisuus (C-E)</v>
      </c>
    </row>
    <row r="3312" spans="1:11">
      <c r="A3312" s="43" t="s">
        <v>4832</v>
      </c>
      <c r="B3312" s="44"/>
      <c r="C3312" s="43" t="s">
        <v>1635</v>
      </c>
      <c r="D3312" s="45" t="s">
        <v>25</v>
      </c>
      <c r="E3312" s="46"/>
      <c r="F3312" s="44">
        <v>42275</v>
      </c>
      <c r="G3312" s="47">
        <v>9</v>
      </c>
      <c r="H3312" s="46">
        <v>250</v>
      </c>
      <c r="I3312" s="43">
        <f>INDEX('TOL2008'!B:B,MATCH(A3312,'TOL2008'!A:A,0))</f>
        <v>28250</v>
      </c>
      <c r="J3312" s="43" t="str">
        <f>INDEX(Pääluokka!$H$2:$H$100,MATCH(VALUE(LEFT(Taulukko1[[#This Row],[TOL2008]],2)),Pääluokka!$G$2:$G$100,0))</f>
        <v>Teollisuus</v>
      </c>
      <c r="K3312" s="43" t="str">
        <f>INDEX(Pääluokka!$I$2:$I$100,MATCH(VALUE(LEFT(Taulukko1[[#This Row],[TOL2008]],2)),Pääluokka!$G$2:$G$100,0))</f>
        <v>Teollisuus (C-E)</v>
      </c>
    </row>
    <row r="3313" spans="1:11">
      <c r="A3313" s="25" t="s">
        <v>485</v>
      </c>
      <c r="B3313" s="26">
        <v>42226</v>
      </c>
      <c r="C3313" s="25" t="s">
        <v>4693</v>
      </c>
      <c r="D3313" s="37"/>
      <c r="E3313" s="31">
        <v>239</v>
      </c>
      <c r="F3313" s="26">
        <v>42272</v>
      </c>
      <c r="G3313" s="35"/>
      <c r="H3313" s="27">
        <v>550</v>
      </c>
      <c r="I3313" s="25">
        <f>INDEX('TOL2008'!B:B,MATCH(A3313,'TOL2008'!A:A,0))</f>
        <v>10130</v>
      </c>
      <c r="J3313" s="25" t="str">
        <f>INDEX(Pääluokka!$H$2:$H$100,MATCH(VALUE(LEFT(Taulukko1[[#This Row],[TOL2008]],2)),Pääluokka!$G$2:$G$100,0))</f>
        <v>Teollisuus</v>
      </c>
      <c r="K3313" s="25" t="str">
        <f>INDEX(Pääluokka!$I$2:$I$100,MATCH(VALUE(LEFT(Taulukko1[[#This Row],[TOL2008]],2)),Pääluokka!$G$2:$G$100,0))</f>
        <v>Teollisuus (C-E)</v>
      </c>
    </row>
    <row r="3314" spans="1:11">
      <c r="A3314" s="25" t="s">
        <v>4723</v>
      </c>
      <c r="B3314" s="26">
        <v>42227</v>
      </c>
      <c r="C3314" s="25" t="s">
        <v>4724</v>
      </c>
      <c r="D3314" s="37"/>
      <c r="E3314" s="31">
        <v>100</v>
      </c>
      <c r="F3314" s="26"/>
      <c r="G3314" s="35"/>
      <c r="H3314" s="27">
        <v>500</v>
      </c>
      <c r="I3314" s="25">
        <f>INDEX('TOL2008'!B:B,MATCH(A3314,'TOL2008'!A:A,0))</f>
        <v>28990</v>
      </c>
      <c r="J3314" s="25" t="str">
        <f>INDEX(Pääluokka!$H$2:$H$100,MATCH(VALUE(LEFT(Taulukko1[[#This Row],[TOL2008]],2)),Pääluokka!$G$2:$G$100,0))</f>
        <v>Teollisuus</v>
      </c>
      <c r="K3314" s="25" t="str">
        <f>INDEX(Pääluokka!$I$2:$I$100,MATCH(VALUE(LEFT(Taulukko1[[#This Row],[TOL2008]],2)),Pääluokka!$G$2:$G$100,0))</f>
        <v>Teollisuus (C-E)</v>
      </c>
    </row>
    <row r="3315" spans="1:11">
      <c r="A3315" s="25" t="s">
        <v>4208</v>
      </c>
      <c r="B3315" s="26">
        <v>42227</v>
      </c>
      <c r="C3315" s="25" t="s">
        <v>4692</v>
      </c>
      <c r="D3315" s="37"/>
      <c r="E3315" s="31">
        <v>80</v>
      </c>
      <c r="F3315" s="26"/>
      <c r="G3315" s="35"/>
      <c r="H3315" s="27"/>
      <c r="I3315" s="25">
        <f>INDEX('TOL2008'!B:B,MATCH(A3315,'TOL2008'!A:A,0))</f>
        <v>80100</v>
      </c>
      <c r="J3315" s="25" t="str">
        <f>INDEX(Pääluokka!$H$2:$H$100,MATCH(VALUE(LEFT(Taulukko1[[#This Row],[TOL2008]],2)),Pääluokka!$G$2:$G$100,0))</f>
        <v>Hallinto- ja tukipalvelutoiminta</v>
      </c>
      <c r="K3315" s="25" t="str">
        <f>INDEX(Pääluokka!$I$2:$I$100,MATCH(VALUE(LEFT(Taulukko1[[#This Row],[TOL2008]],2)),Pääluokka!$G$2:$G$100,0))</f>
        <v>Palvelualat (G-N, R, S)</v>
      </c>
    </row>
    <row r="3316" spans="1:11">
      <c r="A3316" s="25" t="s">
        <v>1103</v>
      </c>
      <c r="B3316" s="26">
        <v>42227</v>
      </c>
      <c r="C3316" s="25" t="s">
        <v>4916</v>
      </c>
      <c r="D3316" s="37"/>
      <c r="E3316" s="31">
        <v>20</v>
      </c>
      <c r="F3316" s="26">
        <v>42284</v>
      </c>
      <c r="G3316" s="35">
        <v>4</v>
      </c>
      <c r="H3316" s="27">
        <v>140</v>
      </c>
      <c r="I3316" s="25">
        <f>INDEX('TOL2008'!B:B,MATCH(A3316,'TOL2008'!A:A,0))</f>
        <v>18120</v>
      </c>
      <c r="J3316" s="25" t="str">
        <f>INDEX(Pääluokka!$H$2:$H$100,MATCH(VALUE(LEFT(Taulukko1[[#This Row],[TOL2008]],2)),Pääluokka!$G$2:$G$100,0))</f>
        <v>Teollisuus</v>
      </c>
      <c r="K3316" s="25" t="str">
        <f>INDEX(Pääluokka!$I$2:$I$100,MATCH(VALUE(LEFT(Taulukko1[[#This Row],[TOL2008]],2)),Pääluokka!$G$2:$G$100,0))</f>
        <v>Teollisuus (C-E)</v>
      </c>
    </row>
    <row r="3317" spans="1:11">
      <c r="A3317" s="25" t="s">
        <v>4719</v>
      </c>
      <c r="B3317" s="26">
        <v>42228</v>
      </c>
      <c r="C3317" s="25" t="s">
        <v>4720</v>
      </c>
      <c r="D3317" s="37"/>
      <c r="E3317" s="31">
        <v>4</v>
      </c>
      <c r="F3317" s="26">
        <v>42270</v>
      </c>
      <c r="G3317" s="35"/>
      <c r="H3317" s="27">
        <v>20</v>
      </c>
      <c r="I3317" s="25">
        <f>INDEX('TOL2008'!B:B,MATCH(A3317,'TOL2008'!A:A,0))</f>
        <v>25620</v>
      </c>
      <c r="J3317" s="25" t="str">
        <f>INDEX(Pääluokka!$H$2:$H$100,MATCH(VALUE(LEFT(Taulukko1[[#This Row],[TOL2008]],2)),Pääluokka!$G$2:$G$100,0))</f>
        <v>Teollisuus</v>
      </c>
      <c r="K3317" s="25" t="str">
        <f>INDEX(Pääluokka!$I$2:$I$100,MATCH(VALUE(LEFT(Taulukko1[[#This Row],[TOL2008]],2)),Pääluokka!$G$2:$G$100,0))</f>
        <v>Teollisuus (C-E)</v>
      </c>
    </row>
    <row r="3318" spans="1:11">
      <c r="A3318" s="43" t="s">
        <v>4856</v>
      </c>
      <c r="B3318" s="44">
        <v>42228</v>
      </c>
      <c r="C3318" s="43" t="s">
        <v>4857</v>
      </c>
      <c r="D3318" s="45"/>
      <c r="E3318" s="46"/>
      <c r="F3318" s="44">
        <v>42278</v>
      </c>
      <c r="G3318" s="47">
        <v>2</v>
      </c>
      <c r="H3318" s="46">
        <v>8</v>
      </c>
      <c r="I3318" s="43">
        <f>INDEX('TOL2008'!B:B,MATCH(A3318,'TOL2008'!A:A,0))</f>
        <v>84130</v>
      </c>
      <c r="J3318" s="43" t="str">
        <f>INDEX(Pääluokka!$H$2:$H$100,MATCH(VALUE(LEFT(Taulukko1[[#This Row],[TOL2008]],2)),Pääluokka!$G$2:$G$100,0))</f>
        <v>Julkinen hallinto ja maanpuolustus; pakollinen sosiaalivakuutus</v>
      </c>
      <c r="K3318" s="43" t="str">
        <f>INDEX(Pääluokka!$I$2:$I$100,MATCH(VALUE(LEFT(Taulukko1[[#This Row],[TOL2008]],2)),Pääluokka!$G$2:$G$100,0))</f>
        <v>Muut toimialat (O-Q, T-X)</v>
      </c>
    </row>
    <row r="3319" spans="1:11">
      <c r="A3319" s="25" t="s">
        <v>301</v>
      </c>
      <c r="B3319" s="26">
        <v>42229</v>
      </c>
      <c r="C3319" s="25" t="s">
        <v>4713</v>
      </c>
      <c r="D3319" s="37"/>
      <c r="E3319" s="31">
        <v>16</v>
      </c>
      <c r="F3319" s="26">
        <v>42270</v>
      </c>
      <c r="G3319" s="35">
        <v>11</v>
      </c>
      <c r="H3319" s="27">
        <v>25</v>
      </c>
      <c r="I3319" s="25">
        <f>INDEX('TOL2008'!B:B,MATCH(A3319,'TOL2008'!A:A,0))</f>
        <v>62010</v>
      </c>
      <c r="J3319" s="25" t="str">
        <f>INDEX(Pääluokka!$H$2:$H$100,MATCH(VALUE(LEFT(Taulukko1[[#This Row],[TOL2008]],2)),Pääluokka!$G$2:$G$100,0))</f>
        <v>Informaatio ja viestintä</v>
      </c>
      <c r="K3319" s="25" t="str">
        <f>INDEX(Pääluokka!$I$2:$I$100,MATCH(VALUE(LEFT(Taulukko1[[#This Row],[TOL2008]],2)),Pääluokka!$G$2:$G$100,0))</f>
        <v>Palvelualat (G-N, R, S)</v>
      </c>
    </row>
    <row r="3320" spans="1:11">
      <c r="A3320" s="25" t="s">
        <v>4732</v>
      </c>
      <c r="B3320" s="26">
        <v>42229</v>
      </c>
      <c r="C3320" s="25" t="s">
        <v>4733</v>
      </c>
      <c r="D3320" s="37"/>
      <c r="E3320" s="31">
        <v>6</v>
      </c>
      <c r="F3320" s="26">
        <v>42256</v>
      </c>
      <c r="G3320" s="35">
        <v>4</v>
      </c>
      <c r="H3320" s="27" t="s">
        <v>4936</v>
      </c>
      <c r="I3320" s="25">
        <f>INDEX('TOL2008'!B:B,MATCH(A3320,'TOL2008'!A:A,0))</f>
        <v>58142</v>
      </c>
      <c r="J3320" s="25" t="str">
        <f>INDEX(Pääluokka!$H$2:$H$100,MATCH(VALUE(LEFT(Taulukko1[[#This Row],[TOL2008]],2)),Pääluokka!$G$2:$G$100,0))</f>
        <v>Informaatio ja viestintä</v>
      </c>
      <c r="K3320" s="25" t="str">
        <f>INDEX(Pääluokka!$I$2:$I$100,MATCH(VALUE(LEFT(Taulukko1[[#This Row],[TOL2008]],2)),Pääluokka!$G$2:$G$100,0))</f>
        <v>Palvelualat (G-N, R, S)</v>
      </c>
    </row>
    <row r="3321" spans="1:11">
      <c r="A3321" s="25" t="s">
        <v>4710</v>
      </c>
      <c r="B3321" s="26">
        <v>42230</v>
      </c>
      <c r="C3321" s="25" t="s">
        <v>4711</v>
      </c>
      <c r="D3321" s="37"/>
      <c r="E3321" s="31">
        <v>150</v>
      </c>
      <c r="F3321" s="26">
        <v>42275</v>
      </c>
      <c r="G3321" s="35">
        <v>122</v>
      </c>
      <c r="H3321" s="27">
        <v>900</v>
      </c>
      <c r="I3321" s="25">
        <f>INDEX('TOL2008'!B:B,MATCH(A3321,'TOL2008'!A:A,0))</f>
        <v>22110</v>
      </c>
      <c r="J3321" s="25" t="str">
        <f>INDEX(Pääluokka!$H$2:$H$100,MATCH(VALUE(LEFT(Taulukko1[[#This Row],[TOL2008]],2)),Pääluokka!$G$2:$G$100,0))</f>
        <v>Teollisuus</v>
      </c>
      <c r="K3321" s="25" t="str">
        <f>INDEX(Pääluokka!$I$2:$I$100,MATCH(VALUE(LEFT(Taulukko1[[#This Row],[TOL2008]],2)),Pääluokka!$G$2:$G$100,0))</f>
        <v>Teollisuus (C-E)</v>
      </c>
    </row>
    <row r="3322" spans="1:11">
      <c r="A3322" s="25" t="s">
        <v>4690</v>
      </c>
      <c r="B3322" s="26">
        <v>42230</v>
      </c>
      <c r="C3322" s="25" t="s">
        <v>143</v>
      </c>
      <c r="D3322" s="37"/>
      <c r="E3322" s="31">
        <v>30</v>
      </c>
      <c r="F3322" s="26">
        <v>42285</v>
      </c>
      <c r="G3322" s="35">
        <v>22</v>
      </c>
      <c r="H3322" s="27">
        <v>110</v>
      </c>
      <c r="I3322" s="25">
        <f>INDEX('TOL2008'!B:B,MATCH(A3322,'TOL2008'!A:A,0))</f>
        <v>94910</v>
      </c>
      <c r="J3322" s="25" t="str">
        <f>INDEX(Pääluokka!$H$2:$H$100,MATCH(VALUE(LEFT(Taulukko1[[#This Row],[TOL2008]],2)),Pääluokka!$G$2:$G$100,0))</f>
        <v>Muu palvelutoiminta</v>
      </c>
      <c r="K3322" s="25" t="str">
        <f>INDEX(Pääluokka!$I$2:$I$100,MATCH(VALUE(LEFT(Taulukko1[[#This Row],[TOL2008]],2)),Pääluokka!$G$2:$G$100,0))</f>
        <v>Palvelualat (G-N, R, S)</v>
      </c>
    </row>
    <row r="3323" spans="1:11">
      <c r="A3323" s="25" t="s">
        <v>4721</v>
      </c>
      <c r="B3323" s="26">
        <v>42230</v>
      </c>
      <c r="C3323" s="25" t="s">
        <v>4722</v>
      </c>
      <c r="D3323" s="37"/>
      <c r="E3323" s="31"/>
      <c r="F3323" s="26">
        <v>42249</v>
      </c>
      <c r="G3323" s="35">
        <v>10</v>
      </c>
      <c r="H3323" s="27">
        <v>10</v>
      </c>
      <c r="I3323" s="25">
        <f>INDEX('TOL2008'!B:B,MATCH(A3323,'TOL2008'!A:A,0))</f>
        <v>52230</v>
      </c>
      <c r="J3323" s="25" t="str">
        <f>INDEX(Pääluokka!$H$2:$H$100,MATCH(VALUE(LEFT(Taulukko1[[#This Row],[TOL2008]],2)),Pääluokka!$G$2:$G$100,0))</f>
        <v>Kuljetus ja varastointi</v>
      </c>
      <c r="K3323" s="25" t="str">
        <f>INDEX(Pääluokka!$I$2:$I$100,MATCH(VALUE(LEFT(Taulukko1[[#This Row],[TOL2008]],2)),Pääluokka!$G$2:$G$100,0))</f>
        <v>Palvelualat (G-N, R, S)</v>
      </c>
    </row>
    <row r="3324" spans="1:11">
      <c r="A3324" s="21" t="s">
        <v>4923</v>
      </c>
      <c r="B3324" s="44"/>
      <c r="C3324" s="43" t="s">
        <v>4924</v>
      </c>
      <c r="D3324" s="45"/>
      <c r="E3324" s="46"/>
      <c r="F3324" s="44">
        <v>42283</v>
      </c>
      <c r="G3324" s="47"/>
      <c r="H3324" s="46">
        <v>80</v>
      </c>
      <c r="I3324" s="43">
        <f>INDEX('TOL2008'!B:B,MATCH(A3324,'TOL2008'!A:A,0))</f>
        <v>86102</v>
      </c>
      <c r="J3324" s="51" t="str">
        <f>INDEX(Pääluokka!$H$2:$H$100,MATCH(VALUE(LEFT(Taulukko1[[#This Row],[TOL2008]],2)),Pääluokka!$G$2:$G$100,0))</f>
        <v>Terveys- ja sosiaalipalvelut</v>
      </c>
      <c r="K3324" s="51" t="str">
        <f>INDEX(Pääluokka!$I$2:$I$100,MATCH(VALUE(LEFT(Taulukko1[[#This Row],[TOL2008]],2)),Pääluokka!$G$2:$G$100,0))</f>
        <v>Muut toimialat (O-Q, T-X)</v>
      </c>
    </row>
    <row r="3325" spans="1:11">
      <c r="A3325" s="53" t="s">
        <v>4723</v>
      </c>
      <c r="B3325" s="26">
        <v>42233</v>
      </c>
      <c r="C3325" s="25" t="s">
        <v>4854</v>
      </c>
      <c r="D3325" s="37"/>
      <c r="E3325" s="27">
        <v>100</v>
      </c>
      <c r="F3325" s="26">
        <v>42275</v>
      </c>
      <c r="G3325" s="35">
        <v>65</v>
      </c>
      <c r="H3325" s="27">
        <v>450</v>
      </c>
      <c r="I3325" s="25">
        <f>INDEX('TOL2008'!B:B,MATCH(A3325,'TOL2008'!A:A,0))</f>
        <v>28990</v>
      </c>
      <c r="J3325" s="25" t="str">
        <f>INDEX(Pääluokka!$H$2:$H$100,MATCH(VALUE(LEFT(Taulukko1[[#This Row],[TOL2008]],2)),Pääluokka!$G$2:$G$100,0))</f>
        <v>Teollisuus</v>
      </c>
      <c r="K3325" s="25" t="str">
        <f>INDEX(Pääluokka!$I$2:$I$100,MATCH(VALUE(LEFT(Taulukko1[[#This Row],[TOL2008]],2)),Pääluokka!$G$2:$G$100,0))</f>
        <v>Teollisuus (C-E)</v>
      </c>
    </row>
    <row r="3326" spans="1:11">
      <c r="A3326" s="25" t="s">
        <v>4731</v>
      </c>
      <c r="B3326" s="26">
        <v>42234</v>
      </c>
      <c r="C3326" s="25" t="s">
        <v>4950</v>
      </c>
      <c r="D3326" s="37"/>
      <c r="E3326" s="31">
        <v>20</v>
      </c>
      <c r="F3326" s="26">
        <v>42298</v>
      </c>
      <c r="G3326" s="35">
        <v>15</v>
      </c>
      <c r="H3326" s="27">
        <v>40</v>
      </c>
      <c r="I3326" s="25">
        <f>INDEX('TOL2008'!B:B,MATCH(A3326,'TOL2008'!A:A,0))</f>
        <v>88999</v>
      </c>
      <c r="J3326" s="25" t="str">
        <f>INDEX(Pääluokka!$H$2:$H$100,MATCH(VALUE(LEFT(Taulukko1[[#This Row],[TOL2008]],2)),Pääluokka!$G$2:$G$100,0))</f>
        <v>Terveys- ja sosiaalipalvelut</v>
      </c>
      <c r="K3326" s="25" t="str">
        <f>INDEX(Pääluokka!$I$2:$I$100,MATCH(VALUE(LEFT(Taulukko1[[#This Row],[TOL2008]],2)),Pääluokka!$G$2:$G$100,0))</f>
        <v>Muut toimialat (O-Q, T-X)</v>
      </c>
    </row>
    <row r="3327" spans="1:11">
      <c r="A3327" s="43" t="s">
        <v>4809</v>
      </c>
      <c r="B3327" s="44">
        <v>42234</v>
      </c>
      <c r="C3327" s="43" t="s">
        <v>4810</v>
      </c>
      <c r="D3327" s="45"/>
      <c r="E3327" s="46"/>
      <c r="F3327" s="44">
        <v>42248</v>
      </c>
      <c r="G3327" s="47">
        <v>4</v>
      </c>
      <c r="H3327" s="46"/>
      <c r="I3327" s="43">
        <f>INDEX('TOL2008'!B:B,MATCH(A3327,'TOL2008'!A:A,0))</f>
        <v>73111</v>
      </c>
      <c r="J3327" s="43" t="str">
        <f>INDEX(Pääluokka!$H$2:$H$100,MATCH(VALUE(LEFT(Taulukko1[[#This Row],[TOL2008]],2)),Pääluokka!$G$2:$G$100,0))</f>
        <v>Ammatillinen, tieteellinen ja tekninen toiminta</v>
      </c>
      <c r="K3327" s="43" t="str">
        <f>INDEX(Pääluokka!$I$2:$I$100,MATCH(VALUE(LEFT(Taulukko1[[#This Row],[TOL2008]],2)),Pääluokka!$G$2:$G$100,0))</f>
        <v>Palvelualat (G-N, R, S)</v>
      </c>
    </row>
    <row r="3328" spans="1:11">
      <c r="A3328" s="21" t="s">
        <v>1350</v>
      </c>
      <c r="B3328" s="26">
        <v>42235</v>
      </c>
      <c r="C3328" s="25" t="s">
        <v>4851</v>
      </c>
      <c r="D3328" s="37"/>
      <c r="E3328" s="31">
        <v>290</v>
      </c>
      <c r="F3328" s="26">
        <v>42277</v>
      </c>
      <c r="G3328" s="35">
        <v>89</v>
      </c>
      <c r="H3328" s="27">
        <v>970</v>
      </c>
      <c r="I3328" s="25">
        <f>INDEX('TOL2008'!B:B,MATCH(A3328,'TOL2008'!A:A,0))</f>
        <v>71201</v>
      </c>
      <c r="J3328" s="25" t="str">
        <f>INDEX(Pääluokka!$H$2:$H$100,MATCH(VALUE(LEFT(Taulukko1[[#This Row],[TOL2008]],2)),Pääluokka!$G$2:$G$100,0))</f>
        <v>Ammatillinen, tieteellinen ja tekninen toiminta</v>
      </c>
      <c r="K3328" s="25" t="str">
        <f>INDEX(Pääluokka!$I$2:$I$100,MATCH(VALUE(LEFT(Taulukko1[[#This Row],[TOL2008]],2)),Pääluokka!$G$2:$G$100,0))</f>
        <v>Palvelualat (G-N, R, S)</v>
      </c>
    </row>
    <row r="3329" spans="1:11">
      <c r="A3329" s="25" t="s">
        <v>4718</v>
      </c>
      <c r="B3329" s="26">
        <v>42235</v>
      </c>
      <c r="C3329" s="25" t="s">
        <v>143</v>
      </c>
      <c r="D3329" s="37" t="s">
        <v>25</v>
      </c>
      <c r="E3329" s="31">
        <v>20</v>
      </c>
      <c r="F3329" s="26">
        <v>42282</v>
      </c>
      <c r="G3329" s="35">
        <v>8</v>
      </c>
      <c r="H3329" s="27">
        <v>50</v>
      </c>
      <c r="I3329" s="25">
        <f>INDEX('TOL2008'!B:B,MATCH(A3329,'TOL2008'!A:A,0))</f>
        <v>94999</v>
      </c>
      <c r="J3329" s="25" t="str">
        <f>INDEX(Pääluokka!$H$2:$H$100,MATCH(VALUE(LEFT(Taulukko1[[#This Row],[TOL2008]],2)),Pääluokka!$G$2:$G$100,0))</f>
        <v>Muu palvelutoiminta</v>
      </c>
      <c r="K3329" s="25" t="str">
        <f>INDEX(Pääluokka!$I$2:$I$100,MATCH(VALUE(LEFT(Taulukko1[[#This Row],[TOL2008]],2)),Pääluokka!$G$2:$G$100,0))</f>
        <v>Palvelualat (G-N, R, S)</v>
      </c>
    </row>
    <row r="3330" spans="1:11">
      <c r="A3330" s="21" t="s">
        <v>843</v>
      </c>
      <c r="B3330" s="26">
        <v>42236</v>
      </c>
      <c r="C3330" s="25" t="s">
        <v>4937</v>
      </c>
      <c r="D3330" s="37" t="s">
        <v>25</v>
      </c>
      <c r="E3330" s="31">
        <v>68</v>
      </c>
      <c r="F3330" s="26">
        <v>42290</v>
      </c>
      <c r="G3330" s="35">
        <v>39</v>
      </c>
      <c r="H3330" s="27">
        <v>800</v>
      </c>
      <c r="I3330" s="25">
        <f>INDEX('TOL2008'!B:B,MATCH(A3330,'TOL2008'!A:A,0))</f>
        <v>11050</v>
      </c>
      <c r="J3330" s="25" t="str">
        <f>INDEX(Pääluokka!$H$2:$H$100,MATCH(VALUE(LEFT(Taulukko1[[#This Row],[TOL2008]],2)),Pääluokka!$G$2:$G$100,0))</f>
        <v>Teollisuus</v>
      </c>
      <c r="K3330" s="25" t="str">
        <f>INDEX(Pääluokka!$I$2:$I$100,MATCH(VALUE(LEFT(Taulukko1[[#This Row],[TOL2008]],2)),Pääluokka!$G$2:$G$100,0))</f>
        <v>Teollisuus (C-E)</v>
      </c>
    </row>
    <row r="3331" spans="1:11">
      <c r="A3331" s="25" t="s">
        <v>4700</v>
      </c>
      <c r="B3331" s="26">
        <v>42236</v>
      </c>
      <c r="C3331" s="25" t="s">
        <v>143</v>
      </c>
      <c r="D3331" s="37"/>
      <c r="E3331" s="31">
        <v>60</v>
      </c>
      <c r="F3331" s="26"/>
      <c r="G3331" s="35"/>
      <c r="H3331" s="27">
        <v>550</v>
      </c>
      <c r="I3331" s="25">
        <f>INDEX('TOL2008'!B:B,MATCH(A3331,'TOL2008'!A:A,0))</f>
        <v>82110</v>
      </c>
      <c r="J3331" s="25" t="str">
        <f>INDEX(Pääluokka!$H$2:$H$100,MATCH(VALUE(LEFT(Taulukko1[[#This Row],[TOL2008]],2)),Pääluokka!$G$2:$G$100,0))</f>
        <v>Hallinto- ja tukipalvelutoiminta</v>
      </c>
      <c r="K3331" s="25" t="str">
        <f>INDEX(Pääluokka!$I$2:$I$100,MATCH(VALUE(LEFT(Taulukko1[[#This Row],[TOL2008]],2)),Pääluokka!$G$2:$G$100,0))</f>
        <v>Palvelualat (G-N, R, S)</v>
      </c>
    </row>
    <row r="3332" spans="1:11">
      <c r="A3332" s="25" t="s">
        <v>4707</v>
      </c>
      <c r="B3332" s="26">
        <v>42236</v>
      </c>
      <c r="C3332" s="25" t="s">
        <v>4708</v>
      </c>
      <c r="D3332" s="37" t="s">
        <v>25</v>
      </c>
      <c r="E3332" s="31"/>
      <c r="F3332" s="26"/>
      <c r="G3332" s="35"/>
      <c r="H3332" s="27"/>
      <c r="I3332" s="25" t="str">
        <f>INDEX('TOL2008'!B:B,MATCH(A3332,'TOL2008'!A:A,0))</f>
        <v>02200</v>
      </c>
      <c r="J3332" s="25" t="str">
        <f>INDEX(Pääluokka!$H$2:$H$100,MATCH(VALUE(LEFT(Taulukko1[[#This Row],[TOL2008]],2)),Pääluokka!$G$2:$G$100,0))</f>
        <v>Maatalous, metsätalous ja kalatalous</v>
      </c>
      <c r="K3332" s="25" t="str">
        <f>INDEX(Pääluokka!$I$2:$I$100,MATCH(VALUE(LEFT(Taulukko1[[#This Row],[TOL2008]],2)),Pääluokka!$G$2:$G$100,0))</f>
        <v>Alkutuotanto (A-B)</v>
      </c>
    </row>
    <row r="3333" spans="1:11">
      <c r="A3333" s="52" t="s">
        <v>4734</v>
      </c>
      <c r="B3333" s="26">
        <v>42236</v>
      </c>
      <c r="C3333" s="25" t="s">
        <v>4735</v>
      </c>
      <c r="D3333" s="37" t="s">
        <v>25</v>
      </c>
      <c r="E3333" s="31"/>
      <c r="F3333" s="26"/>
      <c r="G3333" s="35"/>
      <c r="H3333" s="27">
        <v>171</v>
      </c>
      <c r="I3333" s="25">
        <f>INDEX('TOL2008'!B:B,MATCH(A3333,'TOL2008'!A:A,0))</f>
        <v>10710</v>
      </c>
      <c r="J3333" s="25" t="str">
        <f>INDEX(Pääluokka!$H$2:$H$100,MATCH(VALUE(LEFT(Taulukko1[[#This Row],[TOL2008]],2)),Pääluokka!$G$2:$G$100,0))</f>
        <v>Teollisuus</v>
      </c>
      <c r="K3333" s="25" t="str">
        <f>INDEX(Pääluokka!$I$2:$I$100,MATCH(VALUE(LEFT(Taulukko1[[#This Row],[TOL2008]],2)),Pääluokka!$G$2:$G$100,0))</f>
        <v>Teollisuus (C-E)</v>
      </c>
    </row>
    <row r="3334" spans="1:11">
      <c r="A3334" s="21" t="s">
        <v>843</v>
      </c>
      <c r="B3334" s="44">
        <v>42236</v>
      </c>
      <c r="C3334" s="43"/>
      <c r="D3334" s="45"/>
      <c r="E3334" s="46">
        <v>68</v>
      </c>
      <c r="F3334" s="44">
        <v>42290</v>
      </c>
      <c r="G3334" s="47">
        <v>39</v>
      </c>
      <c r="H3334" s="46">
        <v>800</v>
      </c>
      <c r="I3334" s="43">
        <f>INDEX('TOL2008'!B:B,MATCH(A3334,'TOL2008'!A:A,0))</f>
        <v>11050</v>
      </c>
      <c r="J3334" s="51" t="str">
        <f>INDEX(Pääluokka!$H$2:$H$100,MATCH(VALUE(LEFT(Taulukko1[[#This Row],[TOL2008]],2)),Pääluokka!$G$2:$G$100,0))</f>
        <v>Teollisuus</v>
      </c>
      <c r="K3334" s="51" t="str">
        <f>INDEX(Pääluokka!$I$2:$I$100,MATCH(VALUE(LEFT(Taulukko1[[#This Row],[TOL2008]],2)),Pääluokka!$G$2:$G$100,0))</f>
        <v>Teollisuus (C-E)</v>
      </c>
    </row>
    <row r="3335" spans="1:11">
      <c r="A3335" s="25" t="s">
        <v>4694</v>
      </c>
      <c r="B3335" s="26">
        <v>42237</v>
      </c>
      <c r="C3335" s="25" t="s">
        <v>4695</v>
      </c>
      <c r="D3335" s="37" t="s">
        <v>25</v>
      </c>
      <c r="E3335" s="31"/>
      <c r="F3335" s="26">
        <v>42258</v>
      </c>
      <c r="G3335" s="35"/>
      <c r="H3335" s="27">
        <v>142</v>
      </c>
      <c r="I3335" s="25">
        <f>INDEX('TOL2008'!B:B,MATCH(A3335,'TOL2008'!A:A,0))</f>
        <v>16231</v>
      </c>
      <c r="J3335" s="25" t="str">
        <f>INDEX(Pääluokka!$H$2:$H$100,MATCH(VALUE(LEFT(Taulukko1[[#This Row],[TOL2008]],2)),Pääluokka!$G$2:$G$100,0))</f>
        <v>Teollisuus</v>
      </c>
      <c r="K3335" s="25" t="str">
        <f>INDEX(Pääluokka!$I$2:$I$100,MATCH(VALUE(LEFT(Taulukko1[[#This Row],[TOL2008]],2)),Pääluokka!$G$2:$G$100,0))</f>
        <v>Teollisuus (C-E)</v>
      </c>
    </row>
    <row r="3336" spans="1:11">
      <c r="A3336" s="43" t="s">
        <v>4827</v>
      </c>
      <c r="B3336" s="44">
        <v>42240</v>
      </c>
      <c r="C3336" s="43" t="s">
        <v>4828</v>
      </c>
      <c r="D3336" s="45"/>
      <c r="E3336" s="46">
        <v>9</v>
      </c>
      <c r="F3336" s="44">
        <v>42274</v>
      </c>
      <c r="G3336" s="47">
        <v>5</v>
      </c>
      <c r="H3336" s="46"/>
      <c r="I3336" s="43">
        <f>INDEX('TOL2008'!B:B,MATCH(A3336,'TOL2008'!A:A,0))</f>
        <v>45112</v>
      </c>
      <c r="J3336" s="43" t="str">
        <f>INDEX(Pääluokka!$H$2:$H$100,MATCH(VALUE(LEFT(Taulukko1[[#This Row],[TOL2008]],2)),Pääluokka!$G$2:$G$100,0))</f>
        <v>Tukku- ja vähittäiskauppa; moottoriajoneuvojen ja moottoripyörien korjaus</v>
      </c>
      <c r="K3336" s="43" t="str">
        <f>INDEX(Pääluokka!$I$2:$I$100,MATCH(VALUE(LEFT(Taulukko1[[#This Row],[TOL2008]],2)),Pääluokka!$G$2:$G$100,0))</f>
        <v>Palvelualat (G-N, R, S)</v>
      </c>
    </row>
    <row r="3337" spans="1:11">
      <c r="A3337" s="25" t="s">
        <v>4729</v>
      </c>
      <c r="B3337" s="26">
        <v>42240</v>
      </c>
      <c r="C3337" s="25" t="s">
        <v>4730</v>
      </c>
      <c r="D3337" s="37"/>
      <c r="E3337" s="31">
        <v>5</v>
      </c>
      <c r="F3337" s="26"/>
      <c r="G3337" s="35"/>
      <c r="H3337" s="27">
        <v>15</v>
      </c>
      <c r="I3337" s="25">
        <f>INDEX('TOL2008'!B:B,MATCH(A3337,'TOL2008'!A:A,0))</f>
        <v>94999</v>
      </c>
      <c r="J3337" s="25" t="str">
        <f>INDEX(Pääluokka!$H$2:$H$100,MATCH(VALUE(LEFT(Taulukko1[[#This Row],[TOL2008]],2)),Pääluokka!$G$2:$G$100,0))</f>
        <v>Muu palvelutoiminta</v>
      </c>
      <c r="K3337" s="25" t="str">
        <f>INDEX(Pääluokka!$I$2:$I$100,MATCH(VALUE(LEFT(Taulukko1[[#This Row],[TOL2008]],2)),Pääluokka!$G$2:$G$100,0))</f>
        <v>Palvelualat (G-N, R, S)</v>
      </c>
    </row>
    <row r="3338" spans="1:11">
      <c r="A3338" s="43" t="s">
        <v>357</v>
      </c>
      <c r="B3338" s="44">
        <v>42240</v>
      </c>
      <c r="C3338" s="43" t="s">
        <v>1635</v>
      </c>
      <c r="D3338" s="45"/>
      <c r="E3338" s="46"/>
      <c r="F3338" s="44">
        <v>42261</v>
      </c>
      <c r="G3338" s="47">
        <v>8</v>
      </c>
      <c r="H3338" s="46"/>
      <c r="I3338" s="43">
        <f>INDEX('TOL2008'!B:B,MATCH(A3338,'TOL2008'!A:A,0))</f>
        <v>58130</v>
      </c>
      <c r="J3338" s="43" t="str">
        <f>INDEX(Pääluokka!$H$2:$H$100,MATCH(VALUE(LEFT(Taulukko1[[#This Row],[TOL2008]],2)),Pääluokka!$G$2:$G$100,0))</f>
        <v>Informaatio ja viestintä</v>
      </c>
      <c r="K3338" s="43" t="str">
        <f>INDEX(Pääluokka!$I$2:$I$100,MATCH(VALUE(LEFT(Taulukko1[[#This Row],[TOL2008]],2)),Pääluokka!$G$2:$G$100,0))</f>
        <v>Palvelualat (G-N, R, S)</v>
      </c>
    </row>
    <row r="3339" spans="1:11">
      <c r="A3339" s="25" t="s">
        <v>4726</v>
      </c>
      <c r="B3339" s="26">
        <v>42241</v>
      </c>
      <c r="C3339" s="25" t="s">
        <v>4727</v>
      </c>
      <c r="D3339" s="37"/>
      <c r="E3339" s="31">
        <v>280</v>
      </c>
      <c r="F3339" s="26">
        <v>42296</v>
      </c>
      <c r="G3339" s="35">
        <v>241</v>
      </c>
      <c r="H3339" s="27">
        <v>1600</v>
      </c>
      <c r="I3339" s="25">
        <f>INDEX('TOL2008'!B:B,MATCH(A3339,'TOL2008'!A:A,0))</f>
        <v>58130</v>
      </c>
      <c r="J3339" s="25" t="str">
        <f>INDEX(Pääluokka!$H$2:$H$100,MATCH(VALUE(LEFT(Taulukko1[[#This Row],[TOL2008]],2)),Pääluokka!$G$2:$G$100,0))</f>
        <v>Informaatio ja viestintä</v>
      </c>
      <c r="K3339" s="25" t="str">
        <f>INDEX(Pääluokka!$I$2:$I$100,MATCH(VALUE(LEFT(Taulukko1[[#This Row],[TOL2008]],2)),Pääluokka!$G$2:$G$100,0))</f>
        <v>Palvelualat (G-N, R, S)</v>
      </c>
    </row>
    <row r="3340" spans="1:11">
      <c r="A3340" s="25" t="s">
        <v>4679</v>
      </c>
      <c r="B3340" s="26">
        <v>42241</v>
      </c>
      <c r="C3340" s="25" t="s">
        <v>4680</v>
      </c>
      <c r="D3340" s="37"/>
      <c r="E3340" s="31">
        <v>69</v>
      </c>
      <c r="F3340" s="26">
        <v>42292</v>
      </c>
      <c r="G3340" s="35">
        <v>56</v>
      </c>
      <c r="H3340" s="27">
        <v>69</v>
      </c>
      <c r="I3340" s="25">
        <f>INDEX('TOL2008'!B:B,MATCH(A3340,'TOL2008'!A:A,0))</f>
        <v>17120</v>
      </c>
      <c r="J3340" s="25" t="str">
        <f>INDEX(Pääluokka!$H$2:$H$100,MATCH(VALUE(LEFT(Taulukko1[[#This Row],[TOL2008]],2)),Pääluokka!$G$2:$G$100,0))</f>
        <v>Teollisuus</v>
      </c>
      <c r="K3340" s="25" t="str">
        <f>INDEX(Pääluokka!$I$2:$I$100,MATCH(VALUE(LEFT(Taulukko1[[#This Row],[TOL2008]],2)),Pääluokka!$G$2:$G$100,0))</f>
        <v>Teollisuus (C-E)</v>
      </c>
    </row>
    <row r="3341" spans="1:11">
      <c r="A3341" s="25" t="s">
        <v>2246</v>
      </c>
      <c r="B3341" s="26">
        <v>42241</v>
      </c>
      <c r="C3341" s="25" t="s">
        <v>4736</v>
      </c>
      <c r="D3341" s="37" t="s">
        <v>25</v>
      </c>
      <c r="E3341" s="31">
        <v>10</v>
      </c>
      <c r="F3341" s="26"/>
      <c r="G3341" s="35"/>
      <c r="H3341" s="27">
        <v>650</v>
      </c>
      <c r="I3341" s="25">
        <f>INDEX('TOL2008'!B:B,MATCH(A3341,'TOL2008'!A:A,0))</f>
        <v>16239</v>
      </c>
      <c r="J3341" s="25" t="str">
        <f>INDEX(Pääluokka!$H$2:$H$100,MATCH(VALUE(LEFT(Taulukko1[[#This Row],[TOL2008]],2)),Pääluokka!$G$2:$G$100,0))</f>
        <v>Teollisuus</v>
      </c>
      <c r="K3341" s="25" t="str">
        <f>INDEX(Pääluokka!$I$2:$I$100,MATCH(VALUE(LEFT(Taulukko1[[#This Row],[TOL2008]],2)),Pääluokka!$G$2:$G$100,0))</f>
        <v>Teollisuus (C-E)</v>
      </c>
    </row>
    <row r="3342" spans="1:11">
      <c r="A3342" s="21" t="s">
        <v>217</v>
      </c>
      <c r="B3342" s="26">
        <v>42242</v>
      </c>
      <c r="C3342" s="25" t="s">
        <v>4725</v>
      </c>
      <c r="D3342" s="37"/>
      <c r="E3342" s="31">
        <v>230</v>
      </c>
      <c r="F3342" s="26">
        <v>42298</v>
      </c>
      <c r="G3342" s="35">
        <v>198</v>
      </c>
      <c r="H3342" s="27">
        <v>670</v>
      </c>
      <c r="I3342" s="25">
        <f>INDEX('TOL2008'!B:B,MATCH(A3342,'TOL2008'!A:A,0))</f>
        <v>62010</v>
      </c>
      <c r="J3342" s="25" t="str">
        <f>INDEX(Pääluokka!$H$2:$H$100,MATCH(VALUE(LEFT(Taulukko1[[#This Row],[TOL2008]],2)),Pääluokka!$G$2:$G$100,0))</f>
        <v>Informaatio ja viestintä</v>
      </c>
      <c r="K3342" s="25" t="str">
        <f>INDEX(Pääluokka!$I$2:$I$100,MATCH(VALUE(LEFT(Taulukko1[[#This Row],[TOL2008]],2)),Pääluokka!$G$2:$G$100,0))</f>
        <v>Palvelualat (G-N, R, S)</v>
      </c>
    </row>
    <row r="3343" spans="1:11">
      <c r="A3343" s="25" t="s">
        <v>405</v>
      </c>
      <c r="B3343" s="26">
        <v>42242</v>
      </c>
      <c r="C3343" s="25" t="s">
        <v>4702</v>
      </c>
      <c r="D3343" s="37" t="s">
        <v>25</v>
      </c>
      <c r="E3343" s="31">
        <v>30</v>
      </c>
      <c r="F3343" s="26">
        <v>42291</v>
      </c>
      <c r="G3343" s="35">
        <v>30</v>
      </c>
      <c r="H3343" s="27">
        <v>110</v>
      </c>
      <c r="I3343" s="25">
        <f>INDEX('TOL2008'!B:B,MATCH(A3343,'TOL2008'!A:A,0))</f>
        <v>25110</v>
      </c>
      <c r="J3343" s="25" t="str">
        <f>INDEX(Pääluokka!$H$2:$H$100,MATCH(VALUE(LEFT(Taulukko1[[#This Row],[TOL2008]],2)),Pääluokka!$G$2:$G$100,0))</f>
        <v>Teollisuus</v>
      </c>
      <c r="K3343" s="25" t="str">
        <f>INDEX(Pääluokka!$I$2:$I$100,MATCH(VALUE(LEFT(Taulukko1[[#This Row],[TOL2008]],2)),Pääluokka!$G$2:$G$100,0))</f>
        <v>Teollisuus (C-E)</v>
      </c>
    </row>
    <row r="3344" spans="1:11">
      <c r="A3344" s="25" t="s">
        <v>4683</v>
      </c>
      <c r="B3344" s="26">
        <v>42242</v>
      </c>
      <c r="C3344" s="25" t="s">
        <v>4684</v>
      </c>
      <c r="D3344" s="37"/>
      <c r="E3344" s="31">
        <v>9</v>
      </c>
      <c r="F3344" s="26">
        <v>42256</v>
      </c>
      <c r="G3344" s="35">
        <v>9</v>
      </c>
      <c r="H3344" s="27">
        <v>40</v>
      </c>
      <c r="I3344" s="25">
        <f>INDEX('TOL2008'!B:B,MATCH(A3344,'TOL2008'!A:A,0))</f>
        <v>94999</v>
      </c>
      <c r="J3344" s="25" t="str">
        <f>INDEX(Pääluokka!$H$2:$H$100,MATCH(VALUE(LEFT(Taulukko1[[#This Row],[TOL2008]],2)),Pääluokka!$G$2:$G$100,0))</f>
        <v>Muu palvelutoiminta</v>
      </c>
      <c r="K3344" s="25" t="str">
        <f>INDEX(Pääluokka!$I$2:$I$100,MATCH(VALUE(LEFT(Taulukko1[[#This Row],[TOL2008]],2)),Pääluokka!$G$2:$G$100,0))</f>
        <v>Palvelualat (G-N, R, S)</v>
      </c>
    </row>
    <row r="3345" spans="1:11">
      <c r="A3345" s="62" t="s">
        <v>142</v>
      </c>
      <c r="B3345" s="44">
        <v>42243</v>
      </c>
      <c r="C3345" s="43" t="s">
        <v>4811</v>
      </c>
      <c r="D3345" s="45"/>
      <c r="E3345" s="46"/>
      <c r="F3345" s="44"/>
      <c r="G3345" s="47"/>
      <c r="H3345" s="46">
        <v>130</v>
      </c>
      <c r="I3345" s="43">
        <f>INDEX('TOL2008'!B:B,MATCH(A3345,'TOL2008'!A:A,0))</f>
        <v>46901</v>
      </c>
      <c r="J3345" s="43" t="str">
        <f>INDEX(Pääluokka!$H$2:$H$100,MATCH(VALUE(LEFT(Taulukko1[[#This Row],[TOL2008]],2)),Pääluokka!$G$2:$G$100,0))</f>
        <v>Tukku- ja vähittäiskauppa; moottoriajoneuvojen ja moottoripyörien korjaus</v>
      </c>
      <c r="K3345" s="43" t="str">
        <f>INDEX(Pääluokka!$I$2:$I$100,MATCH(VALUE(LEFT(Taulukko1[[#This Row],[TOL2008]],2)),Pääluokka!$G$2:$G$100,0))</f>
        <v>Palvelualat (G-N, R, S)</v>
      </c>
    </row>
    <row r="3346" spans="1:11">
      <c r="A3346" s="43" t="s">
        <v>4808</v>
      </c>
      <c r="B3346" s="44">
        <v>42243</v>
      </c>
      <c r="C3346" s="43" t="s">
        <v>4814</v>
      </c>
      <c r="D3346" s="45"/>
      <c r="E3346" s="46"/>
      <c r="F3346" s="44">
        <v>42255</v>
      </c>
      <c r="G3346" s="47">
        <v>1</v>
      </c>
      <c r="H3346" s="46">
        <v>4</v>
      </c>
      <c r="I3346" s="43">
        <f>INDEX('TOL2008'!B:B,MATCH(A3346,'TOL2008'!A:A,0))</f>
        <v>68201</v>
      </c>
      <c r="J3346" s="43" t="str">
        <f>INDEX(Pääluokka!$H$2:$H$100,MATCH(VALUE(LEFT(Taulukko1[[#This Row],[TOL2008]],2)),Pääluokka!$G$2:$G$100,0))</f>
        <v>Kiinteistöalan toiminta</v>
      </c>
      <c r="K3346" s="43" t="str">
        <f>INDEX(Pääluokka!$I$2:$I$100,MATCH(VALUE(LEFT(Taulukko1[[#This Row],[TOL2008]],2)),Pääluokka!$G$2:$G$100,0))</f>
        <v>Palvelualat (G-N, R, S)</v>
      </c>
    </row>
    <row r="3347" spans="1:11">
      <c r="A3347" s="25" t="s">
        <v>15</v>
      </c>
      <c r="B3347" s="26">
        <v>42244</v>
      </c>
      <c r="C3347" s="25" t="s">
        <v>4737</v>
      </c>
      <c r="D3347" s="37"/>
      <c r="E3347" s="31">
        <v>570</v>
      </c>
      <c r="F3347" s="26">
        <v>42338</v>
      </c>
      <c r="G3347" s="35">
        <v>157</v>
      </c>
      <c r="H3347" s="27">
        <v>2300</v>
      </c>
      <c r="I3347" s="25">
        <f>INDEX('TOL2008'!B:B,MATCH(A3347,'TOL2008'!A:A,0))</f>
        <v>49100</v>
      </c>
      <c r="J3347" s="25" t="str">
        <f>INDEX(Pääluokka!$H$2:$H$100,MATCH(VALUE(LEFT(Taulukko1[[#This Row],[TOL2008]],2)),Pääluokka!$G$2:$G$100,0))</f>
        <v>Kuljetus ja varastointi</v>
      </c>
      <c r="K3347" s="25" t="str">
        <f>INDEX(Pääluokka!$I$2:$I$100,MATCH(VALUE(LEFT(Taulukko1[[#This Row],[TOL2008]],2)),Pääluokka!$G$2:$G$100,0))</f>
        <v>Palvelualat (G-N, R, S)</v>
      </c>
    </row>
    <row r="3348" spans="1:11">
      <c r="A3348" s="48" t="s">
        <v>4807</v>
      </c>
      <c r="B3348" s="44">
        <v>42244</v>
      </c>
      <c r="C3348" s="21" t="s">
        <v>4813</v>
      </c>
      <c r="D3348" s="45"/>
      <c r="E3348" s="46">
        <v>25</v>
      </c>
      <c r="F3348" s="44">
        <v>42271</v>
      </c>
      <c r="G3348" s="47">
        <v>22</v>
      </c>
      <c r="H3348" s="46">
        <v>120</v>
      </c>
      <c r="I3348" s="43">
        <f>INDEX('TOL2008'!B:B,MATCH(A3348,'TOL2008'!A:A,0))</f>
        <v>25990</v>
      </c>
      <c r="J3348" s="43" t="str">
        <f>INDEX(Pääluokka!$H$2:$H$100,MATCH(VALUE(LEFT(Taulukko1[[#This Row],[TOL2008]],2)),Pääluokka!$G$2:$G$100,0))</f>
        <v>Teollisuus</v>
      </c>
      <c r="K3348" s="43" t="str">
        <f>INDEX(Pääluokka!$I$2:$I$100,MATCH(VALUE(LEFT(Taulukko1[[#This Row],[TOL2008]],2)),Pääluokka!$G$2:$G$100,0))</f>
        <v>Teollisuus (C-E)</v>
      </c>
    </row>
    <row r="3349" spans="1:11">
      <c r="A3349" s="43" t="s">
        <v>4806</v>
      </c>
      <c r="B3349" s="44">
        <v>42244</v>
      </c>
      <c r="C3349" s="43" t="s">
        <v>4812</v>
      </c>
      <c r="D3349" s="45"/>
      <c r="E3349" s="46">
        <v>4</v>
      </c>
      <c r="F3349" s="44"/>
      <c r="G3349" s="47"/>
      <c r="H3349" s="46">
        <v>12</v>
      </c>
      <c r="I3349" s="43">
        <f>INDEX('TOL2008'!B:B,MATCH(A3349,'TOL2008'!A:A,0))</f>
        <v>61100</v>
      </c>
      <c r="J3349" s="43" t="str">
        <f>INDEX(Pääluokka!$H$2:$H$100,MATCH(VALUE(LEFT(Taulukko1[[#This Row],[TOL2008]],2)),Pääluokka!$G$2:$G$100,0))</f>
        <v>Informaatio ja viestintä</v>
      </c>
      <c r="K3349" s="43" t="str">
        <f>INDEX(Pääluokka!$I$2:$I$100,MATCH(VALUE(LEFT(Taulukko1[[#This Row],[TOL2008]],2)),Pääluokka!$G$2:$G$100,0))</f>
        <v>Palvelualat (G-N, R, S)</v>
      </c>
    </row>
    <row r="3350" spans="1:11">
      <c r="A3350" s="25" t="s">
        <v>54</v>
      </c>
      <c r="B3350" s="26">
        <v>42247</v>
      </c>
      <c r="C3350" s="25" t="s">
        <v>143</v>
      </c>
      <c r="D3350" s="37"/>
      <c r="E3350" s="31">
        <v>200</v>
      </c>
      <c r="F3350" s="26">
        <v>42289</v>
      </c>
      <c r="G3350" s="35">
        <v>100</v>
      </c>
      <c r="H3350" s="27">
        <v>680</v>
      </c>
      <c r="I3350" s="25">
        <f>INDEX('TOL2008'!B:B,MATCH(A3350,'TOL2008'!A:A,0))</f>
        <v>72191</v>
      </c>
      <c r="J3350" s="25" t="str">
        <f>INDEX(Pääluokka!$H$2:$H$100,MATCH(VALUE(LEFT(Taulukko1[[#This Row],[TOL2008]],2)),Pääluokka!$G$2:$G$100,0))</f>
        <v>Ammatillinen, tieteellinen ja tekninen toiminta</v>
      </c>
      <c r="K3350" s="25" t="str">
        <f>INDEX(Pääluokka!$I$2:$I$100,MATCH(VALUE(LEFT(Taulukko1[[#This Row],[TOL2008]],2)),Pääluokka!$G$2:$G$100,0))</f>
        <v>Palvelualat (G-N, R, S)</v>
      </c>
    </row>
    <row r="3351" spans="1:11">
      <c r="A3351" s="25" t="s">
        <v>4705</v>
      </c>
      <c r="B3351" s="26">
        <v>42247</v>
      </c>
      <c r="C3351" s="25" t="s">
        <v>4706</v>
      </c>
      <c r="D3351" s="37">
        <v>160</v>
      </c>
      <c r="E3351" s="31">
        <v>160</v>
      </c>
      <c r="F3351" s="26">
        <v>42247</v>
      </c>
      <c r="G3351" s="35"/>
      <c r="H3351" s="27">
        <v>160</v>
      </c>
      <c r="I3351" s="25">
        <f>INDEX('TOL2008'!B:B,MATCH(A3351,'TOL2008'!A:A,0))</f>
        <v>58130</v>
      </c>
      <c r="J3351" s="25" t="str">
        <f>INDEX(Pääluokka!$H$2:$H$100,MATCH(VALUE(LEFT(Taulukko1[[#This Row],[TOL2008]],2)),Pääluokka!$G$2:$G$100,0))</f>
        <v>Informaatio ja viestintä</v>
      </c>
      <c r="K3351" s="25" t="str">
        <f>INDEX(Pääluokka!$I$2:$I$100,MATCH(VALUE(LEFT(Taulukko1[[#This Row],[TOL2008]],2)),Pääluokka!$G$2:$G$100,0))</f>
        <v>Palvelualat (G-N, R, S)</v>
      </c>
    </row>
    <row r="3352" spans="1:11">
      <c r="A3352" s="25" t="s">
        <v>4501</v>
      </c>
      <c r="B3352" s="26">
        <v>42247</v>
      </c>
      <c r="C3352" s="25" t="s">
        <v>4696</v>
      </c>
      <c r="D3352" s="37" t="s">
        <v>25</v>
      </c>
      <c r="E3352" s="31">
        <v>120</v>
      </c>
      <c r="F3352" s="26"/>
      <c r="G3352" s="35"/>
      <c r="H3352" s="27">
        <v>800</v>
      </c>
      <c r="I3352" s="25">
        <f>INDEX('TOL2008'!B:B,MATCH(A3352,'TOL2008'!A:A,0))</f>
        <v>81210</v>
      </c>
      <c r="J3352" s="25" t="str">
        <f>INDEX(Pääluokka!$H$2:$H$100,MATCH(VALUE(LEFT(Taulukko1[[#This Row],[TOL2008]],2)),Pääluokka!$G$2:$G$100,0))</f>
        <v>Hallinto- ja tukipalvelutoiminta</v>
      </c>
      <c r="K3352" s="25" t="str">
        <f>INDEX(Pääluokka!$I$2:$I$100,MATCH(VALUE(LEFT(Taulukko1[[#This Row],[TOL2008]],2)),Pääluokka!$G$2:$G$100,0))</f>
        <v>Palvelualat (G-N, R, S)</v>
      </c>
    </row>
    <row r="3353" spans="1:11">
      <c r="A3353" s="25" t="s">
        <v>4698</v>
      </c>
      <c r="B3353" s="26">
        <v>42247</v>
      </c>
      <c r="C3353" s="25" t="s">
        <v>4699</v>
      </c>
      <c r="D3353" s="37"/>
      <c r="E3353" s="31">
        <v>15</v>
      </c>
      <c r="F3353" s="26"/>
      <c r="G3353" s="35"/>
      <c r="H3353" s="27">
        <v>70</v>
      </c>
      <c r="I3353" s="25">
        <f>INDEX('TOL2008'!B:B,MATCH(A3353,'TOL2008'!A:A,0))</f>
        <v>58130</v>
      </c>
      <c r="J3353" s="25" t="str">
        <f>INDEX(Pääluokka!$H$2:$H$100,MATCH(VALUE(LEFT(Taulukko1[[#This Row],[TOL2008]],2)),Pääluokka!$G$2:$G$100,0))</f>
        <v>Informaatio ja viestintä</v>
      </c>
      <c r="K3353" s="25" t="str">
        <f>INDEX(Pääluokka!$I$2:$I$100,MATCH(VALUE(LEFT(Taulukko1[[#This Row],[TOL2008]],2)),Pääluokka!$G$2:$G$100,0))</f>
        <v>Palvelualat (G-N, R, S)</v>
      </c>
    </row>
    <row r="3354" spans="1:11">
      <c r="A3354" s="43" t="s">
        <v>4815</v>
      </c>
      <c r="B3354" s="44">
        <v>42247</v>
      </c>
      <c r="C3354" s="43" t="s">
        <v>4816</v>
      </c>
      <c r="D3354" s="45"/>
      <c r="E3354" s="46">
        <v>7</v>
      </c>
      <c r="F3354" s="44">
        <v>42268</v>
      </c>
      <c r="G3354" s="47">
        <v>7</v>
      </c>
      <c r="H3354" s="46">
        <v>60</v>
      </c>
      <c r="I3354" s="43">
        <f>INDEX('TOL2008'!B:B,MATCH(A3354,'TOL2008'!A:A,0))</f>
        <v>71127</v>
      </c>
      <c r="J3354" s="43" t="str">
        <f>INDEX(Pääluokka!$H$2:$H$100,MATCH(VALUE(LEFT(Taulukko1[[#This Row],[TOL2008]],2)),Pääluokka!$G$2:$G$100,0))</f>
        <v>Ammatillinen, tieteellinen ja tekninen toiminta</v>
      </c>
      <c r="K3354" s="43" t="str">
        <f>INDEX(Pääluokka!$I$2:$I$100,MATCH(VALUE(LEFT(Taulukko1[[#This Row],[TOL2008]],2)),Pääluokka!$G$2:$G$100,0))</f>
        <v>Palvelualat (G-N, R, S)</v>
      </c>
    </row>
    <row r="3355" spans="1:11">
      <c r="A3355" s="43" t="s">
        <v>640</v>
      </c>
      <c r="B3355" s="44">
        <v>42248</v>
      </c>
      <c r="C3355" s="21" t="s">
        <v>4820</v>
      </c>
      <c r="D3355" s="45"/>
      <c r="E3355" s="46">
        <v>25</v>
      </c>
      <c r="F3355" s="44">
        <v>42297</v>
      </c>
      <c r="G3355" s="47">
        <v>19</v>
      </c>
      <c r="H3355" s="46">
        <v>100</v>
      </c>
      <c r="I3355" s="43">
        <f>INDEX('TOL2008'!B:B,MATCH(A3355,'TOL2008'!A:A,0))</f>
        <v>10130</v>
      </c>
      <c r="J3355" s="43" t="str">
        <f>INDEX(Pääluokka!$H$2:$H$100,MATCH(VALUE(LEFT(Taulukko1[[#This Row],[TOL2008]],2)),Pääluokka!$G$2:$G$100,0))</f>
        <v>Teollisuus</v>
      </c>
      <c r="K3355" s="43" t="str">
        <f>INDEX(Pääluokka!$I$2:$I$100,MATCH(VALUE(LEFT(Taulukko1[[#This Row],[TOL2008]],2)),Pääluokka!$G$2:$G$100,0))</f>
        <v>Teollisuus (C-E)</v>
      </c>
    </row>
    <row r="3356" spans="1:11">
      <c r="A3356" s="43" t="s">
        <v>4818</v>
      </c>
      <c r="B3356" s="44">
        <v>42248</v>
      </c>
      <c r="C3356" s="21" t="s">
        <v>4819</v>
      </c>
      <c r="D3356" s="45"/>
      <c r="E3356" s="46">
        <v>10</v>
      </c>
      <c r="F3356" s="44">
        <v>42277</v>
      </c>
      <c r="G3356" s="47">
        <v>3</v>
      </c>
      <c r="H3356" s="46">
        <v>60</v>
      </c>
      <c r="I3356" s="43">
        <f>INDEX('TOL2008'!B:B,MATCH(A3356,'TOL2008'!A:A,0))</f>
        <v>35130</v>
      </c>
      <c r="J3356" s="43" t="str">
        <f>INDEX(Pääluokka!$H$2:$H$100,MATCH(VALUE(LEFT(Taulukko1[[#This Row],[TOL2008]],2)),Pääluokka!$G$2:$G$100,0))</f>
        <v>Sähkö-, kaasu- ja lämpöhuolto, jäähdytysliiketoiminta</v>
      </c>
      <c r="K3356" s="43" t="str">
        <f>INDEX(Pääluokka!$I$2:$I$100,MATCH(VALUE(LEFT(Taulukko1[[#This Row],[TOL2008]],2)),Pääluokka!$G$2:$G$100,0))</f>
        <v>Teollisuus (C-E)</v>
      </c>
    </row>
    <row r="3357" spans="1:11">
      <c r="A3357" s="43" t="s">
        <v>4817</v>
      </c>
      <c r="B3357" s="44">
        <v>42248</v>
      </c>
      <c r="C3357" s="43" t="s">
        <v>4964</v>
      </c>
      <c r="D3357" s="45"/>
      <c r="E3357" s="46"/>
      <c r="F3357" s="44">
        <v>42305</v>
      </c>
      <c r="G3357" s="47"/>
      <c r="H3357" s="46">
        <v>9</v>
      </c>
      <c r="I3357" s="43">
        <f>INDEX('TOL2008'!B:B,MATCH(A3357,'TOL2008'!A:A,0))</f>
        <v>93210</v>
      </c>
      <c r="J3357" s="43" t="str">
        <f>INDEX(Pääluokka!$H$2:$H$100,MATCH(VALUE(LEFT(Taulukko1[[#This Row],[TOL2008]],2)),Pääluokka!$G$2:$G$100,0))</f>
        <v>Taiteet, viihde ja virkistys</v>
      </c>
      <c r="K3357" s="43" t="str">
        <f>INDEX(Pääluokka!$I$2:$I$100,MATCH(VALUE(LEFT(Taulukko1[[#This Row],[TOL2008]],2)),Pääluokka!$G$2:$G$100,0))</f>
        <v>Palvelualat (G-N, R, S)</v>
      </c>
    </row>
    <row r="3358" spans="1:11">
      <c r="A3358" s="43" t="s">
        <v>4951</v>
      </c>
      <c r="B3358" s="44"/>
      <c r="C3358" s="43"/>
      <c r="D3358" s="45"/>
      <c r="E3358" s="46"/>
      <c r="F3358" s="44">
        <v>42299</v>
      </c>
      <c r="G3358" s="47">
        <v>25</v>
      </c>
      <c r="H3358" s="46"/>
      <c r="I3358" s="43">
        <f>INDEX('TOL2008'!B:B,MATCH(A3358,'TOL2008'!A:A,0))</f>
        <v>85320</v>
      </c>
      <c r="J3358" s="51" t="str">
        <f>INDEX(Pääluokka!$H$2:$H$100,MATCH(VALUE(LEFT(Taulukko1[[#This Row],[TOL2008]],2)),Pääluokka!$G$2:$G$100,0))</f>
        <v>Koulutus</v>
      </c>
      <c r="K3358" s="51" t="str">
        <f>INDEX(Pääluokka!$I$2:$I$100,MATCH(VALUE(LEFT(Taulukko1[[#This Row],[TOL2008]],2)),Pääluokka!$G$2:$G$100,0))</f>
        <v>Muut toimialat (O-Q, T-X)</v>
      </c>
    </row>
    <row r="3359" spans="1:11">
      <c r="A3359" s="43" t="s">
        <v>718</v>
      </c>
      <c r="B3359" s="44"/>
      <c r="C3359" s="43" t="s">
        <v>4952</v>
      </c>
      <c r="D3359" s="45"/>
      <c r="E3359" s="46"/>
      <c r="F3359" s="44">
        <v>42299</v>
      </c>
      <c r="G3359" s="47">
        <v>11</v>
      </c>
      <c r="H3359" s="46">
        <v>100</v>
      </c>
      <c r="I3359" s="43">
        <f>INDEX('TOL2008'!B:B,MATCH(A3359,'TOL2008'!A:A,0))</f>
        <v>42220</v>
      </c>
      <c r="J3359" s="51" t="str">
        <f>INDEX(Pääluokka!$H$2:$H$100,MATCH(VALUE(LEFT(Taulukko1[[#This Row],[TOL2008]],2)),Pääluokka!$G$2:$G$100,0))</f>
        <v>Rakentaminen</v>
      </c>
      <c r="K3359" s="51" t="str">
        <f>INDEX(Pääluokka!$I$2:$I$100,MATCH(VALUE(LEFT(Taulukko1[[#This Row],[TOL2008]],2)),Pääluokka!$G$2:$G$100,0))</f>
        <v>Rakentaminen (F)</v>
      </c>
    </row>
    <row r="3360" spans="1:11">
      <c r="A3360" s="43" t="s">
        <v>170</v>
      </c>
      <c r="B3360" s="44">
        <v>42249</v>
      </c>
      <c r="C3360" s="21" t="s">
        <v>4836</v>
      </c>
      <c r="D3360" s="45"/>
      <c r="E3360" s="46">
        <v>25</v>
      </c>
      <c r="F3360" s="44">
        <v>42310</v>
      </c>
      <c r="G3360" s="47">
        <v>14</v>
      </c>
      <c r="H3360" s="46"/>
      <c r="I3360" s="43">
        <f>INDEX('TOL2008'!B:B,MATCH(A3360,'TOL2008'!A:A,0))</f>
        <v>46901</v>
      </c>
      <c r="J3360" s="43" t="str">
        <f>INDEX(Pääluokka!$H$2:$H$100,MATCH(VALUE(LEFT(Taulukko1[[#This Row],[TOL2008]],2)),Pääluokka!$G$2:$G$100,0))</f>
        <v>Tukku- ja vähittäiskauppa; moottoriajoneuvojen ja moottoripyörien korjaus</v>
      </c>
      <c r="K3360" s="43" t="str">
        <f>INDEX(Pääluokka!$I$2:$I$100,MATCH(VALUE(LEFT(Taulukko1[[#This Row],[TOL2008]],2)),Pääluokka!$G$2:$G$100,0))</f>
        <v>Palvelualat (G-N, R, S)</v>
      </c>
    </row>
    <row r="3361" spans="1:11">
      <c r="A3361" s="21" t="s">
        <v>645</v>
      </c>
      <c r="B3361" s="44">
        <v>42249</v>
      </c>
      <c r="C3361" s="21" t="s">
        <v>4834</v>
      </c>
      <c r="D3361" s="45"/>
      <c r="E3361" s="46">
        <v>14</v>
      </c>
      <c r="F3361" s="44"/>
      <c r="G3361" s="47"/>
      <c r="H3361" s="46"/>
      <c r="I3361" s="43">
        <f>INDEX('TOL2008'!B:B,MATCH(A3361,'TOL2008'!A:A,0))</f>
        <v>47594</v>
      </c>
      <c r="J3361" s="43" t="str">
        <f>INDEX(Pääluokka!$H$2:$H$100,MATCH(VALUE(LEFT(Taulukko1[[#This Row],[TOL2008]],2)),Pääluokka!$G$2:$G$100,0))</f>
        <v>Tukku- ja vähittäiskauppa; moottoriajoneuvojen ja moottoripyörien korjaus</v>
      </c>
      <c r="K3361" s="43" t="str">
        <f>INDEX(Pääluokka!$I$2:$I$100,MATCH(VALUE(LEFT(Taulukko1[[#This Row],[TOL2008]],2)),Pääluokka!$G$2:$G$100,0))</f>
        <v>Palvelualat (G-N, R, S)</v>
      </c>
    </row>
    <row r="3362" spans="1:11">
      <c r="A3362" s="43" t="s">
        <v>4837</v>
      </c>
      <c r="B3362" s="44">
        <v>42250</v>
      </c>
      <c r="C3362" s="43" t="s">
        <v>1635</v>
      </c>
      <c r="D3362" s="45"/>
      <c r="E3362" s="21">
        <v>100</v>
      </c>
      <c r="F3362" s="44">
        <v>42305</v>
      </c>
      <c r="G3362" s="47">
        <v>41</v>
      </c>
      <c r="H3362" s="21">
        <v>600</v>
      </c>
      <c r="I3362" s="43">
        <f>INDEX('TOL2008'!B:B,MATCH(A3362,'TOL2008'!A:A,0))</f>
        <v>20300</v>
      </c>
      <c r="J3362" s="43" t="str">
        <f>INDEX(Pääluokka!$H$2:$H$100,MATCH(VALUE(LEFT(Taulukko1[[#This Row],[TOL2008]],2)),Pääluokka!$G$2:$G$100,0))</f>
        <v>Teollisuus</v>
      </c>
      <c r="K3362" s="43" t="str">
        <f>INDEX(Pääluokka!$I$2:$I$100,MATCH(VALUE(LEFT(Taulukko1[[#This Row],[TOL2008]],2)),Pääluokka!$G$2:$G$100,0))</f>
        <v>Teollisuus (C-E)</v>
      </c>
    </row>
    <row r="3363" spans="1:11">
      <c r="A3363" s="21" t="s">
        <v>4442</v>
      </c>
      <c r="B3363" s="44">
        <v>42250</v>
      </c>
      <c r="C3363" s="21" t="s">
        <v>4838</v>
      </c>
      <c r="D3363" s="45"/>
      <c r="E3363" s="46">
        <v>10</v>
      </c>
      <c r="F3363" s="44">
        <v>42268</v>
      </c>
      <c r="G3363" s="47">
        <v>2</v>
      </c>
      <c r="H3363" s="46">
        <v>10</v>
      </c>
      <c r="I3363" s="43">
        <f>INDEX('TOL2008'!B:B,MATCH(A3363,'TOL2008'!A:A,0))</f>
        <v>58130</v>
      </c>
      <c r="J3363" s="43" t="str">
        <f>INDEX(Pääluokka!$H$2:$H$100,MATCH(VALUE(LEFT(Taulukko1[[#This Row],[TOL2008]],2)),Pääluokka!$G$2:$G$100,0))</f>
        <v>Informaatio ja viestintä</v>
      </c>
      <c r="K3363" s="43" t="str">
        <f>INDEX(Pääluokka!$I$2:$I$100,MATCH(VALUE(LEFT(Taulukko1[[#This Row],[TOL2008]],2)),Pääluokka!$G$2:$G$100,0))</f>
        <v>Palvelualat (G-N, R, S)</v>
      </c>
    </row>
    <row r="3364" spans="1:11">
      <c r="A3364" s="43" t="s">
        <v>4515</v>
      </c>
      <c r="B3364" s="44">
        <v>42250</v>
      </c>
      <c r="C3364" s="21" t="s">
        <v>4839</v>
      </c>
      <c r="D3364" s="45" t="s">
        <v>25</v>
      </c>
      <c r="E3364" s="46"/>
      <c r="F3364" s="44"/>
      <c r="G3364" s="47"/>
      <c r="H3364" s="46">
        <v>30</v>
      </c>
      <c r="I3364" s="43">
        <f>INDEX('TOL2008'!B:B,MATCH(A3364,'TOL2008'!A:A,0))</f>
        <v>15200</v>
      </c>
      <c r="J3364" s="43" t="str">
        <f>INDEX(Pääluokka!$H$2:$H$100,MATCH(VALUE(LEFT(Taulukko1[[#This Row],[TOL2008]],2)),Pääluokka!$G$2:$G$100,0))</f>
        <v>Teollisuus</v>
      </c>
      <c r="K3364" s="43" t="str">
        <f>INDEX(Pääluokka!$I$2:$I$100,MATCH(VALUE(LEFT(Taulukko1[[#This Row],[TOL2008]],2)),Pääluokka!$G$2:$G$100,0))</f>
        <v>Teollisuus (C-E)</v>
      </c>
    </row>
    <row r="3365" spans="1:11">
      <c r="A3365" s="43" t="s">
        <v>324</v>
      </c>
      <c r="B3365" s="44">
        <v>42251</v>
      </c>
      <c r="C3365" s="21" t="s">
        <v>5025</v>
      </c>
      <c r="D3365" s="45"/>
      <c r="E3365" s="46">
        <v>200</v>
      </c>
      <c r="F3365" s="44">
        <v>42346</v>
      </c>
      <c r="G3365" s="47">
        <v>96</v>
      </c>
      <c r="H3365" s="46">
        <v>200</v>
      </c>
      <c r="I3365" s="43">
        <f>INDEX('TOL2008'!B:B,MATCH(A3365,'TOL2008'!A:A,0))</f>
        <v>14190</v>
      </c>
      <c r="J3365" s="43" t="str">
        <f>INDEX(Pääluokka!$H$2:$H$100,MATCH(VALUE(LEFT(Taulukko1[[#This Row],[TOL2008]],2)),Pääluokka!$G$2:$G$100,0))</f>
        <v>Teollisuus</v>
      </c>
      <c r="K3365" s="43" t="str">
        <f>INDEX(Pääluokka!$I$2:$I$100,MATCH(VALUE(LEFT(Taulukko1[[#This Row],[TOL2008]],2)),Pääluokka!$G$2:$G$100,0))</f>
        <v>Teollisuus (C-E)</v>
      </c>
    </row>
    <row r="3366" spans="1:11">
      <c r="A3366" s="43" t="s">
        <v>4681</v>
      </c>
      <c r="B3366" s="44">
        <v>42251</v>
      </c>
      <c r="C3366" s="21" t="s">
        <v>4841</v>
      </c>
      <c r="D3366" s="45"/>
      <c r="E3366" s="46">
        <v>30</v>
      </c>
      <c r="F3366" s="44"/>
      <c r="G3366" s="47"/>
      <c r="H3366" s="46">
        <v>240</v>
      </c>
      <c r="I3366" s="43">
        <f>INDEX('TOL2008'!B:B,MATCH(A3366,'TOL2008'!A:A,0))</f>
        <v>28220</v>
      </c>
      <c r="J3366" s="43" t="str">
        <f>INDEX(Pääluokka!$H$2:$H$100,MATCH(VALUE(LEFT(Taulukko1[[#This Row],[TOL2008]],2)),Pääluokka!$G$2:$G$100,0))</f>
        <v>Teollisuus</v>
      </c>
      <c r="K3366" s="43" t="str">
        <f>INDEX(Pääluokka!$I$2:$I$100,MATCH(VALUE(LEFT(Taulukko1[[#This Row],[TOL2008]],2)),Pääluokka!$G$2:$G$100,0))</f>
        <v>Teollisuus (C-E)</v>
      </c>
    </row>
    <row r="3367" spans="1:11">
      <c r="A3367" s="21" t="s">
        <v>347</v>
      </c>
      <c r="B3367" s="44">
        <v>42251</v>
      </c>
      <c r="C3367" s="21" t="s">
        <v>4840</v>
      </c>
      <c r="D3367" s="45" t="s">
        <v>25</v>
      </c>
      <c r="E3367" s="46"/>
      <c r="F3367" s="44"/>
      <c r="G3367" s="47"/>
      <c r="H3367" s="46"/>
      <c r="I3367" s="43" t="str">
        <f>INDEX('TOL2008'!B:B,MATCH(A3367,'TOL2008'!A:A,0))</f>
        <v>02200</v>
      </c>
      <c r="J3367" s="43" t="str">
        <f>INDEX(Pääluokka!$H$2:$H$100,MATCH(VALUE(LEFT(Taulukko1[[#This Row],[TOL2008]],2)),Pääluokka!$G$2:$G$100,0))</f>
        <v>Maatalous, metsätalous ja kalatalous</v>
      </c>
      <c r="K3367" s="43" t="str">
        <f>INDEX(Pääluokka!$I$2:$I$100,MATCH(VALUE(LEFT(Taulukko1[[#This Row],[TOL2008]],2)),Pääluokka!$G$2:$G$100,0))</f>
        <v>Alkutuotanto (A-B)</v>
      </c>
    </row>
    <row r="3368" spans="1:11">
      <c r="A3368" s="43" t="s">
        <v>815</v>
      </c>
      <c r="B3368" s="44"/>
      <c r="C3368" s="21" t="s">
        <v>4960</v>
      </c>
      <c r="D3368" s="45"/>
      <c r="E3368" s="46">
        <v>25</v>
      </c>
      <c r="F3368" s="44">
        <v>42302</v>
      </c>
      <c r="G3368" s="47">
        <v>20</v>
      </c>
      <c r="H3368" s="46">
        <v>265</v>
      </c>
      <c r="I3368" s="43">
        <f>INDEX('TOL2008'!B:B,MATCH(A3368,'TOL2008'!A:A,0))</f>
        <v>94910</v>
      </c>
      <c r="J3368" s="51" t="str">
        <f>INDEX(Pääluokka!$H$2:$H$100,MATCH(VALUE(LEFT(Taulukko1[[#This Row],[TOL2008]],2)),Pääluokka!$G$2:$G$100,0))</f>
        <v>Muu palvelutoiminta</v>
      </c>
      <c r="K3368" s="51" t="str">
        <f>INDEX(Pääluokka!$I$2:$I$100,MATCH(VALUE(LEFT(Taulukko1[[#This Row],[TOL2008]],2)),Pääluokka!$G$2:$G$100,0))</f>
        <v>Palvelualat (G-N, R, S)</v>
      </c>
    </row>
    <row r="3369" spans="1:11">
      <c r="A3369" s="43" t="s">
        <v>4961</v>
      </c>
      <c r="B3369" s="44"/>
      <c r="C3369" s="43" t="s">
        <v>1635</v>
      </c>
      <c r="D3369" s="45"/>
      <c r="E3369" s="46"/>
      <c r="F3369" s="44">
        <v>42303</v>
      </c>
      <c r="G3369" s="47">
        <v>40</v>
      </c>
      <c r="H3369" s="46"/>
      <c r="I3369" s="43">
        <f>INDEX('TOL2008'!B:B,MATCH(A3369,'TOL2008'!A:A,0))</f>
        <v>82110</v>
      </c>
      <c r="J3369" s="51" t="str">
        <f>INDEX(Pääluokka!$H$2:$H$100,MATCH(VALUE(LEFT(Taulukko1[[#This Row],[TOL2008]],2)),Pääluokka!$G$2:$G$100,0))</f>
        <v>Hallinto- ja tukipalvelutoiminta</v>
      </c>
      <c r="K3369" s="51" t="str">
        <f>INDEX(Pääluokka!$I$2:$I$100,MATCH(VALUE(LEFT(Taulukko1[[#This Row],[TOL2008]],2)),Pääluokka!$G$2:$G$100,0))</f>
        <v>Palvelualat (G-N, R, S)</v>
      </c>
    </row>
    <row r="3370" spans="1:11">
      <c r="A3370" s="43" t="s">
        <v>4969</v>
      </c>
      <c r="B3370" s="44"/>
      <c r="C3370" s="21" t="s">
        <v>4970</v>
      </c>
      <c r="D3370" s="45"/>
      <c r="E3370" s="46"/>
      <c r="F3370" s="44">
        <v>42303</v>
      </c>
      <c r="G3370" s="47">
        <v>14</v>
      </c>
      <c r="H3370" s="46">
        <v>26</v>
      </c>
      <c r="I3370" s="43">
        <f>INDEX('TOL2008'!B:B,MATCH(A3370,'TOL2008'!A:A,0))</f>
        <v>25110</v>
      </c>
      <c r="J3370" s="51" t="str">
        <f>INDEX(Pääluokka!$H$2:$H$100,MATCH(VALUE(LEFT(Taulukko1[[#This Row],[TOL2008]],2)),Pääluokka!$G$2:$G$100,0))</f>
        <v>Teollisuus</v>
      </c>
      <c r="K3370" s="51" t="str">
        <f>INDEX(Pääluokka!$I$2:$I$100,MATCH(VALUE(LEFT(Taulukko1[[#This Row],[TOL2008]],2)),Pääluokka!$G$2:$G$100,0))</f>
        <v>Teollisuus (C-E)</v>
      </c>
    </row>
    <row r="3371" spans="1:11">
      <c r="A3371" s="43" t="s">
        <v>4864</v>
      </c>
      <c r="B3371" s="44">
        <v>42254</v>
      </c>
      <c r="C3371" s="43" t="s">
        <v>1635</v>
      </c>
      <c r="D3371" s="45"/>
      <c r="E3371" s="46">
        <v>35</v>
      </c>
      <c r="F3371" s="44"/>
      <c r="G3371" s="47"/>
      <c r="H3371" s="46">
        <v>400</v>
      </c>
      <c r="I3371" s="43">
        <f>INDEX('TOL2008'!B:B,MATCH(A3371,'TOL2008'!A:A,0))</f>
        <v>27120</v>
      </c>
      <c r="J3371" s="43" t="str">
        <f>INDEX(Pääluokka!$H$2:$H$100,MATCH(VALUE(LEFT(Taulukko1[[#This Row],[TOL2008]],2)),Pääluokka!$G$2:$G$100,0))</f>
        <v>Teollisuus</v>
      </c>
      <c r="K3371" s="43" t="str">
        <f>INDEX(Pääluokka!$I$2:$I$100,MATCH(VALUE(LEFT(Taulukko1[[#This Row],[TOL2008]],2)),Pääluokka!$G$2:$G$100,0))</f>
        <v>Teollisuus (C-E)</v>
      </c>
    </row>
    <row r="3372" spans="1:11">
      <c r="A3372" s="21" t="s">
        <v>4843</v>
      </c>
      <c r="B3372" s="44">
        <v>42254</v>
      </c>
      <c r="C3372" s="21" t="s">
        <v>4842</v>
      </c>
      <c r="D3372" s="45"/>
      <c r="E3372" s="46">
        <v>30</v>
      </c>
      <c r="F3372" s="44">
        <v>42312</v>
      </c>
      <c r="G3372" s="47">
        <v>18</v>
      </c>
      <c r="H3372" s="46">
        <v>460</v>
      </c>
      <c r="I3372" s="43">
        <f>INDEX('TOL2008'!B:B,MATCH(A3372,'TOL2008'!A:A,0))</f>
        <v>45191</v>
      </c>
      <c r="J3372" s="43" t="str">
        <f>INDEX(Pääluokka!$H$2:$H$100,MATCH(VALUE(LEFT(Taulukko1[[#This Row],[TOL2008]],2)),Pääluokka!$G$2:$G$100,0))</f>
        <v>Tukku- ja vähittäiskauppa; moottoriajoneuvojen ja moottoripyörien korjaus</v>
      </c>
      <c r="K3372" s="43" t="str">
        <f>INDEX(Pääluokka!$I$2:$I$100,MATCH(VALUE(LEFT(Taulukko1[[#This Row],[TOL2008]],2)),Pääluokka!$G$2:$G$100,0))</f>
        <v>Palvelualat (G-N, R, S)</v>
      </c>
    </row>
    <row r="3373" spans="1:11">
      <c r="A3373" s="25" t="s">
        <v>4697</v>
      </c>
      <c r="B3373" s="26">
        <v>42254</v>
      </c>
      <c r="C3373" s="25" t="s">
        <v>143</v>
      </c>
      <c r="D3373" s="37"/>
      <c r="E3373" s="31">
        <v>25</v>
      </c>
      <c r="F3373" s="26">
        <v>42303</v>
      </c>
      <c r="G3373" s="35">
        <v>5</v>
      </c>
      <c r="H3373" s="27">
        <v>250</v>
      </c>
      <c r="I3373" s="25">
        <f>INDEX('TOL2008'!B:B,MATCH(A3373,'TOL2008'!A:A,0))</f>
        <v>94910</v>
      </c>
      <c r="J3373" s="25" t="str">
        <f>INDEX(Pääluokka!$H$2:$H$100,MATCH(VALUE(LEFT(Taulukko1[[#This Row],[TOL2008]],2)),Pääluokka!$G$2:$G$100,0))</f>
        <v>Muu palvelutoiminta</v>
      </c>
      <c r="K3373" s="25" t="str">
        <f>INDEX(Pääluokka!$I$2:$I$100,MATCH(VALUE(LEFT(Taulukko1[[#This Row],[TOL2008]],2)),Pääluokka!$G$2:$G$100,0))</f>
        <v>Palvelualat (G-N, R, S)</v>
      </c>
    </row>
    <row r="3374" spans="1:11">
      <c r="A3374" s="43" t="s">
        <v>577</v>
      </c>
      <c r="B3374" s="44">
        <v>42254</v>
      </c>
      <c r="C3374" s="43" t="s">
        <v>4844</v>
      </c>
      <c r="D3374" s="45"/>
      <c r="E3374" s="46">
        <v>9</v>
      </c>
      <c r="F3374" s="44"/>
      <c r="G3374" s="47"/>
      <c r="H3374" s="46">
        <v>19</v>
      </c>
      <c r="I3374" s="43">
        <f>INDEX('TOL2008'!B:B,MATCH(A3374,'TOL2008'!A:A,0))</f>
        <v>18120</v>
      </c>
      <c r="J3374" s="43" t="str">
        <f>INDEX(Pääluokka!$H$2:$H$100,MATCH(VALUE(LEFT(Taulukko1[[#This Row],[TOL2008]],2)),Pääluokka!$G$2:$G$100,0))</f>
        <v>Teollisuus</v>
      </c>
      <c r="K3374" s="43" t="str">
        <f>INDEX(Pääluokka!$I$2:$I$100,MATCH(VALUE(LEFT(Taulukko1[[#This Row],[TOL2008]],2)),Pääluokka!$G$2:$G$100,0))</f>
        <v>Teollisuus (C-E)</v>
      </c>
    </row>
    <row r="3375" spans="1:11">
      <c r="A3375" s="48" t="s">
        <v>3923</v>
      </c>
      <c r="B3375" s="44">
        <v>42254</v>
      </c>
      <c r="C3375" s="21" t="s">
        <v>4989</v>
      </c>
      <c r="D3375" s="37" t="s">
        <v>25</v>
      </c>
      <c r="E3375" s="46"/>
      <c r="F3375" s="44">
        <v>42318</v>
      </c>
      <c r="G3375" s="47"/>
      <c r="H3375" s="46">
        <v>700</v>
      </c>
      <c r="I3375" s="43">
        <f>INDEX('TOL2008'!B:B,MATCH(A3375,'TOL2008'!A:A,0))</f>
        <v>52240</v>
      </c>
      <c r="J3375" s="43" t="str">
        <f>INDEX(Pääluokka!$H$2:$H$100,MATCH(VALUE(LEFT(Taulukko1[[#This Row],[TOL2008]],2)),Pääluokka!$G$2:$G$100,0))</f>
        <v>Kuljetus ja varastointi</v>
      </c>
      <c r="K3375" s="43" t="str">
        <f>INDEX(Pääluokka!$I$2:$I$100,MATCH(VALUE(LEFT(Taulukko1[[#This Row],[TOL2008]],2)),Pääluokka!$G$2:$G$100,0))</f>
        <v>Palvelualat (G-N, R, S)</v>
      </c>
    </row>
    <row r="3376" spans="1:11">
      <c r="A3376" s="43" t="s">
        <v>2382</v>
      </c>
      <c r="B3376" s="44"/>
      <c r="C3376" s="43" t="s">
        <v>4968</v>
      </c>
      <c r="D3376" s="45"/>
      <c r="E3376" s="46"/>
      <c r="F3376" s="44">
        <v>42305</v>
      </c>
      <c r="G3376" s="47">
        <v>110</v>
      </c>
      <c r="H3376" s="46"/>
      <c r="I3376" s="43">
        <f>INDEX('TOL2008'!B:B,MATCH(A3376,'TOL2008'!A:A,0))</f>
        <v>47192</v>
      </c>
      <c r="J3376" s="51" t="str">
        <f>INDEX(Pääluokka!$H$2:$H$100,MATCH(VALUE(LEFT(Taulukko1[[#This Row],[TOL2008]],2)),Pääluokka!$G$2:$G$100,0))</f>
        <v>Tukku- ja vähittäiskauppa; moottoriajoneuvojen ja moottoripyörien korjaus</v>
      </c>
      <c r="K3376" s="51" t="str">
        <f>INDEX(Pääluokka!$I$2:$I$100,MATCH(VALUE(LEFT(Taulukko1[[#This Row],[TOL2008]],2)),Pääluokka!$G$2:$G$100,0))</f>
        <v>Palvelualat (G-N, R, S)</v>
      </c>
    </row>
    <row r="3377" spans="1:11">
      <c r="A3377" s="43" t="s">
        <v>1099</v>
      </c>
      <c r="B3377" s="44">
        <v>42255</v>
      </c>
      <c r="C3377" s="43" t="s">
        <v>4859</v>
      </c>
      <c r="D3377" s="45"/>
      <c r="E3377" s="46">
        <v>0</v>
      </c>
      <c r="F3377" s="44">
        <v>42724</v>
      </c>
      <c r="G3377" s="47">
        <v>0</v>
      </c>
      <c r="H3377" s="46">
        <v>20</v>
      </c>
      <c r="I3377" s="43">
        <f>INDEX('TOL2008'!B:B,MATCH(A3377,'TOL2008'!A:A,0))</f>
        <v>64190</v>
      </c>
      <c r="J3377" s="43" t="str">
        <f>INDEX(Pääluokka!$H$2:$H$100,MATCH(VALUE(LEFT(Taulukko1[[#This Row],[TOL2008]],2)),Pääluokka!$G$2:$G$100,0))</f>
        <v>Rahoitus- ja vakuutustoiminta</v>
      </c>
      <c r="K3377" s="43" t="str">
        <f>INDEX(Pääluokka!$I$2:$I$100,MATCH(VALUE(LEFT(Taulukko1[[#This Row],[TOL2008]],2)),Pääluokka!$G$2:$G$100,0))</f>
        <v>Palvelualat (G-N, R, S)</v>
      </c>
    </row>
    <row r="3378" spans="1:11">
      <c r="A3378" s="43" t="s">
        <v>523</v>
      </c>
      <c r="B3378" s="44">
        <v>42256</v>
      </c>
      <c r="C3378" s="43" t="s">
        <v>4860</v>
      </c>
      <c r="D3378" s="45"/>
      <c r="E3378" s="46">
        <v>130</v>
      </c>
      <c r="F3378" s="44">
        <v>42311</v>
      </c>
      <c r="G3378" s="47">
        <v>120</v>
      </c>
      <c r="H3378" s="46">
        <v>130</v>
      </c>
      <c r="I3378" s="43">
        <f>INDEX('TOL2008'!B:B,MATCH(A3378,'TOL2008'!A:A,0))</f>
        <v>25730</v>
      </c>
      <c r="J3378" s="43" t="str">
        <f>INDEX(Pääluokka!$H$2:$H$100,MATCH(VALUE(LEFT(Taulukko1[[#This Row],[TOL2008]],2)),Pääluokka!$G$2:$G$100,0))</f>
        <v>Teollisuus</v>
      </c>
      <c r="K3378" s="43" t="str">
        <f>INDEX(Pääluokka!$I$2:$I$100,MATCH(VALUE(LEFT(Taulukko1[[#This Row],[TOL2008]],2)),Pääluokka!$G$2:$G$100,0))</f>
        <v>Teollisuus (C-E)</v>
      </c>
    </row>
    <row r="3379" spans="1:11">
      <c r="A3379" s="43" t="s">
        <v>4861</v>
      </c>
      <c r="B3379" s="44">
        <v>42256</v>
      </c>
      <c r="C3379" s="43" t="s">
        <v>1635</v>
      </c>
      <c r="D3379" s="45"/>
      <c r="E3379" s="46">
        <v>90</v>
      </c>
      <c r="F3379" s="44">
        <v>42310</v>
      </c>
      <c r="G3379" s="47">
        <v>90</v>
      </c>
      <c r="H3379" s="46">
        <v>553</v>
      </c>
      <c r="I3379" s="43">
        <f>INDEX('TOL2008'!B:B,MATCH(A3379,'TOL2008'!A:A,0))</f>
        <v>72192</v>
      </c>
      <c r="J3379" s="43" t="str">
        <f>INDEX(Pääluokka!$H$2:$H$100,MATCH(VALUE(LEFT(Taulukko1[[#This Row],[TOL2008]],2)),Pääluokka!$G$2:$G$100,0))</f>
        <v>Ammatillinen, tieteellinen ja tekninen toiminta</v>
      </c>
      <c r="K3379" s="43" t="str">
        <f>INDEX(Pääluokka!$I$2:$I$100,MATCH(VALUE(LEFT(Taulukko1[[#This Row],[TOL2008]],2)),Pääluokka!$G$2:$G$100,0))</f>
        <v>Palvelualat (G-N, R, S)</v>
      </c>
    </row>
    <row r="3380" spans="1:11">
      <c r="A3380" s="21" t="s">
        <v>105</v>
      </c>
      <c r="B3380" s="44">
        <v>42256</v>
      </c>
      <c r="C3380" s="21" t="s">
        <v>4862</v>
      </c>
      <c r="D3380" s="45"/>
      <c r="E3380" s="46">
        <v>19</v>
      </c>
      <c r="F3380" s="44"/>
      <c r="G3380" s="47"/>
      <c r="H3380" s="46">
        <v>136</v>
      </c>
      <c r="I3380" s="43">
        <f>INDEX('TOL2008'!B:B,MATCH(A3380,'TOL2008'!A:A,0))</f>
        <v>61200</v>
      </c>
      <c r="J3380" s="43" t="str">
        <f>INDEX(Pääluokka!$H$2:$H$100,MATCH(VALUE(LEFT(Taulukko1[[#This Row],[TOL2008]],2)),Pääluokka!$G$2:$G$100,0))</f>
        <v>Informaatio ja viestintä</v>
      </c>
      <c r="K3380" s="43" t="str">
        <f>INDEX(Pääluokka!$I$2:$I$100,MATCH(VALUE(LEFT(Taulukko1[[#This Row],[TOL2008]],2)),Pääluokka!$G$2:$G$100,0))</f>
        <v>Palvelualat (G-N, R, S)</v>
      </c>
    </row>
    <row r="3381" spans="1:11">
      <c r="A3381" s="43" t="s">
        <v>516</v>
      </c>
      <c r="B3381" s="44">
        <v>42257</v>
      </c>
      <c r="C3381" s="43"/>
      <c r="D3381" s="45"/>
      <c r="E3381" s="46">
        <v>60</v>
      </c>
      <c r="F3381" s="44">
        <v>42311</v>
      </c>
      <c r="G3381" s="47">
        <v>17</v>
      </c>
      <c r="H3381" s="46">
        <v>160</v>
      </c>
      <c r="I3381" s="43">
        <f>INDEX('TOL2008'!B:B,MATCH(A3381,'TOL2008'!A:A,0))</f>
        <v>58120</v>
      </c>
      <c r="J3381" s="51" t="str">
        <f>INDEX(Pääluokka!$H$2:$H$100,MATCH(VALUE(LEFT(Taulukko1[[#This Row],[TOL2008]],2)),Pääluokka!$G$2:$G$100,0))</f>
        <v>Informaatio ja viestintä</v>
      </c>
      <c r="K3381" s="51" t="str">
        <f>INDEX(Pääluokka!$I$2:$I$100,MATCH(VALUE(LEFT(Taulukko1[[#This Row],[TOL2008]],2)),Pääluokka!$G$2:$G$100,0))</f>
        <v>Palvelualat (G-N, R, S)</v>
      </c>
    </row>
    <row r="3382" spans="1:11">
      <c r="A3382" s="43" t="s">
        <v>463</v>
      </c>
      <c r="B3382" s="44">
        <v>42258</v>
      </c>
      <c r="C3382" s="43" t="s">
        <v>4863</v>
      </c>
      <c r="D3382" s="45"/>
      <c r="E3382" s="46">
        <v>20</v>
      </c>
      <c r="F3382" s="44"/>
      <c r="G3382" s="47"/>
      <c r="H3382" s="46">
        <v>60</v>
      </c>
      <c r="I3382" s="43">
        <f>INDEX('TOL2008'!B:B,MATCH(A3382,'TOL2008'!A:A,0))</f>
        <v>95110</v>
      </c>
      <c r="J3382" s="43" t="str">
        <f>INDEX(Pääluokka!$H$2:$H$100,MATCH(VALUE(LEFT(Taulukko1[[#This Row],[TOL2008]],2)),Pääluokka!$G$2:$G$100,0))</f>
        <v>Muu palvelutoiminta</v>
      </c>
      <c r="K3382" s="43" t="str">
        <f>INDEX(Pääluokka!$I$2:$I$100,MATCH(VALUE(LEFT(Taulukko1[[#This Row],[TOL2008]],2)),Pääluokka!$G$2:$G$100,0))</f>
        <v>Palvelualat (G-N, R, S)</v>
      </c>
    </row>
    <row r="3383" spans="1:11">
      <c r="A3383" s="54" t="s">
        <v>1194</v>
      </c>
      <c r="B3383" s="44">
        <v>42258</v>
      </c>
      <c r="C3383" s="43" t="s">
        <v>1635</v>
      </c>
      <c r="D3383" s="45"/>
      <c r="E3383" s="46"/>
      <c r="F3383" s="44"/>
      <c r="G3383" s="47"/>
      <c r="H3383" s="46">
        <v>260</v>
      </c>
      <c r="I3383" s="43">
        <f>INDEX('TOL2008'!B:B,MATCH(A3383,'TOL2008'!A:A,0))</f>
        <v>46739</v>
      </c>
      <c r="J3383" s="43" t="str">
        <f>INDEX(Pääluokka!$H$2:$H$100,MATCH(VALUE(LEFT(Taulukko1[[#This Row],[TOL2008]],2)),Pääluokka!$G$2:$G$100,0))</f>
        <v>Tukku- ja vähittäiskauppa; moottoriajoneuvojen ja moottoripyörien korjaus</v>
      </c>
      <c r="K3383" s="43" t="str">
        <f>INDEX(Pääluokka!$I$2:$I$100,MATCH(VALUE(LEFT(Taulukko1[[#This Row],[TOL2008]],2)),Pääluokka!$G$2:$G$100,0))</f>
        <v>Palvelualat (G-N, R, S)</v>
      </c>
    </row>
    <row r="3384" spans="1:11">
      <c r="A3384" s="62" t="s">
        <v>4865</v>
      </c>
      <c r="B3384" s="44">
        <v>42259</v>
      </c>
      <c r="C3384" s="43" t="s">
        <v>4867</v>
      </c>
      <c r="D3384" s="45"/>
      <c r="E3384" s="46"/>
      <c r="F3384" s="44">
        <v>42305</v>
      </c>
      <c r="G3384" s="47">
        <v>22</v>
      </c>
      <c r="H3384" s="46">
        <v>40</v>
      </c>
      <c r="I3384" s="43">
        <f>INDEX('TOL2008'!B:B,MATCH(A3384,'TOL2008'!A:A,0))</f>
        <v>55101</v>
      </c>
      <c r="J3384" s="43" t="str">
        <f>INDEX(Pääluokka!$H$2:$H$100,MATCH(VALUE(LEFT(Taulukko1[[#This Row],[TOL2008]],2)),Pääluokka!$G$2:$G$100,0))</f>
        <v>Majoitus- ja ravitsemistoiminta</v>
      </c>
      <c r="K3384" s="43" t="str">
        <f>INDEX(Pääluokka!$I$2:$I$100,MATCH(VALUE(LEFT(Taulukko1[[#This Row],[TOL2008]],2)),Pääluokka!$G$2:$G$100,0))</f>
        <v>Palvelualat (G-N, R, S)</v>
      </c>
    </row>
    <row r="3385" spans="1:11">
      <c r="A3385" s="43" t="s">
        <v>3247</v>
      </c>
      <c r="B3385" s="44">
        <v>42261</v>
      </c>
      <c r="C3385" s="21" t="s">
        <v>4866</v>
      </c>
      <c r="D3385" s="45"/>
      <c r="E3385" s="46">
        <v>85</v>
      </c>
      <c r="F3385" s="44">
        <v>42322</v>
      </c>
      <c r="G3385" s="47">
        <v>56</v>
      </c>
      <c r="H3385" s="21">
        <v>1340</v>
      </c>
      <c r="I3385" s="43">
        <f>INDEX('TOL2008'!B:B,MATCH(A3385,'TOL2008'!A:A,0))</f>
        <v>46320</v>
      </c>
      <c r="J3385" s="43" t="str">
        <f>INDEX(Pääluokka!$H$2:$H$100,MATCH(VALUE(LEFT(Taulukko1[[#This Row],[TOL2008]],2)),Pääluokka!$G$2:$G$100,0))</f>
        <v>Tukku- ja vähittäiskauppa; moottoriajoneuvojen ja moottoripyörien korjaus</v>
      </c>
      <c r="K3385" s="43" t="str">
        <f>INDEX(Pääluokka!$I$2:$I$100,MATCH(VALUE(LEFT(Taulukko1[[#This Row],[TOL2008]],2)),Pääluokka!$G$2:$G$100,0))</f>
        <v>Palvelualat (G-N, R, S)</v>
      </c>
    </row>
    <row r="3386" spans="1:11">
      <c r="A3386" s="65" t="s">
        <v>586</v>
      </c>
      <c r="B3386" s="44">
        <v>42261</v>
      </c>
      <c r="C3386" s="43"/>
      <c r="D3386" s="45"/>
      <c r="E3386" s="46">
        <v>9</v>
      </c>
      <c r="F3386" s="44">
        <v>42275</v>
      </c>
      <c r="G3386" s="47">
        <v>4</v>
      </c>
      <c r="H3386" s="46">
        <v>97</v>
      </c>
      <c r="I3386" s="43">
        <f>INDEX('TOL2008'!B:B,MATCH(A3386,'TOL2008'!A:A,0))</f>
        <v>61200</v>
      </c>
      <c r="J3386" s="43" t="str">
        <f>INDEX(Pääluokka!$H$2:$H$100,MATCH(VALUE(LEFT(Taulukko1[[#This Row],[TOL2008]],2)),Pääluokka!$G$2:$G$100,0))</f>
        <v>Informaatio ja viestintä</v>
      </c>
      <c r="K3386" s="43" t="str">
        <f>INDEX(Pääluokka!$I$2:$I$100,MATCH(VALUE(LEFT(Taulukko1[[#This Row],[TOL2008]],2)),Pääluokka!$G$2:$G$100,0))</f>
        <v>Palvelualat (G-N, R, S)</v>
      </c>
    </row>
    <row r="3387" spans="1:11">
      <c r="A3387" s="63" t="s">
        <v>4871</v>
      </c>
      <c r="B3387" s="44">
        <v>42262</v>
      </c>
      <c r="C3387" s="43" t="s">
        <v>4996</v>
      </c>
      <c r="D3387" s="45"/>
      <c r="E3387" s="46">
        <v>130</v>
      </c>
      <c r="F3387" s="44">
        <v>42321</v>
      </c>
      <c r="G3387" s="47">
        <v>55</v>
      </c>
      <c r="H3387" s="46">
        <v>984</v>
      </c>
      <c r="I3387" s="43">
        <f>INDEX('TOL2008'!B:B,MATCH(A3387,'TOL2008'!A:A,0))</f>
        <v>85420</v>
      </c>
      <c r="J3387" s="43" t="str">
        <f>INDEX(Pääluokka!$H$2:$H$100,MATCH(VALUE(LEFT(Taulukko1[[#This Row],[TOL2008]],2)),Pääluokka!$G$2:$G$100,0))</f>
        <v>Koulutus</v>
      </c>
      <c r="K3387" s="43" t="str">
        <f>INDEX(Pääluokka!$I$2:$I$100,MATCH(VALUE(LEFT(Taulukko1[[#This Row],[TOL2008]],2)),Pääluokka!$G$2:$G$100,0))</f>
        <v>Muut toimialat (O-Q, T-X)</v>
      </c>
    </row>
    <row r="3388" spans="1:11">
      <c r="A3388" s="43" t="s">
        <v>488</v>
      </c>
      <c r="B3388" s="44">
        <v>42263</v>
      </c>
      <c r="C3388" s="25" t="s">
        <v>5270</v>
      </c>
      <c r="D3388" s="45"/>
      <c r="E3388" s="46">
        <v>1200</v>
      </c>
      <c r="F3388" s="44">
        <v>42338</v>
      </c>
      <c r="G3388" s="47">
        <v>371</v>
      </c>
      <c r="H3388" s="46">
        <v>8000</v>
      </c>
      <c r="I3388" s="43">
        <f>INDEX('TOL2008'!B:B,MATCH(A3388,'TOL2008'!A:A,0))</f>
        <v>85420</v>
      </c>
      <c r="J3388" s="43" t="str">
        <f>INDEX(Pääluokka!$H$2:$H$100,MATCH(VALUE(LEFT(Taulukko1[[#This Row],[TOL2008]],2)),Pääluokka!$G$2:$G$100,0))</f>
        <v>Koulutus</v>
      </c>
      <c r="K3388" s="43" t="str">
        <f>INDEX(Pääluokka!$I$2:$I$100,MATCH(VALUE(LEFT(Taulukko1[[#This Row],[TOL2008]],2)),Pääluokka!$G$2:$G$100,0))</f>
        <v>Muut toimialat (O-Q, T-X)</v>
      </c>
    </row>
    <row r="3389" spans="1:11">
      <c r="A3389" s="62" t="s">
        <v>671</v>
      </c>
      <c r="B3389" s="44">
        <v>42263</v>
      </c>
      <c r="C3389" s="21" t="s">
        <v>4831</v>
      </c>
      <c r="D3389" s="45"/>
      <c r="E3389" s="46">
        <v>9</v>
      </c>
      <c r="F3389" s="26">
        <v>42285</v>
      </c>
      <c r="G3389" s="47">
        <v>8</v>
      </c>
      <c r="H3389" s="46"/>
      <c r="I3389" s="43">
        <f>INDEX('TOL2008'!B:B,MATCH(A3389,'TOL2008'!A:A,0))</f>
        <v>58142</v>
      </c>
      <c r="J3389" s="43" t="str">
        <f>INDEX(Pääluokka!$H$2:$H$100,MATCH(VALUE(LEFT(Taulukko1[[#This Row],[TOL2008]],2)),Pääluokka!$G$2:$G$100,0))</f>
        <v>Informaatio ja viestintä</v>
      </c>
      <c r="K3389" s="43" t="str">
        <f>INDEX(Pääluokka!$I$2:$I$100,MATCH(VALUE(LEFT(Taulukko1[[#This Row],[TOL2008]],2)),Pääluokka!$G$2:$G$100,0))</f>
        <v>Palvelualat (G-N, R, S)</v>
      </c>
    </row>
    <row r="3390" spans="1:11">
      <c r="A3390" s="43" t="s">
        <v>4868</v>
      </c>
      <c r="B3390" s="44">
        <v>42263</v>
      </c>
      <c r="C3390" s="43" t="s">
        <v>4869</v>
      </c>
      <c r="D3390" s="45"/>
      <c r="E3390" s="46">
        <v>5</v>
      </c>
      <c r="F3390" s="44">
        <v>42282</v>
      </c>
      <c r="G3390" s="47">
        <v>4</v>
      </c>
      <c r="H3390" s="46">
        <v>80</v>
      </c>
      <c r="I3390" s="43">
        <f>INDEX('TOL2008'!B:B,MATCH(A3390,'TOL2008'!A:A,0))</f>
        <v>25110</v>
      </c>
      <c r="J3390" s="43" t="str">
        <f>INDEX(Pääluokka!$H$2:$H$100,MATCH(VALUE(LEFT(Taulukko1[[#This Row],[TOL2008]],2)),Pääluokka!$G$2:$G$100,0))</f>
        <v>Teollisuus</v>
      </c>
      <c r="K3390" s="43" t="str">
        <f>INDEX(Pääluokka!$I$2:$I$100,MATCH(VALUE(LEFT(Taulukko1[[#This Row],[TOL2008]],2)),Pääluokka!$G$2:$G$100,0))</f>
        <v>Teollisuus (C-E)</v>
      </c>
    </row>
    <row r="3391" spans="1:11">
      <c r="A3391" s="21" t="s">
        <v>4874</v>
      </c>
      <c r="B3391" s="44">
        <v>42263</v>
      </c>
      <c r="C3391" s="21" t="s">
        <v>4994</v>
      </c>
      <c r="D3391" s="45" t="s">
        <v>25</v>
      </c>
      <c r="E3391" s="46"/>
      <c r="F3391" s="44"/>
      <c r="G3391" s="47">
        <v>16</v>
      </c>
      <c r="H3391" s="46">
        <v>130</v>
      </c>
      <c r="I3391" s="43">
        <f>INDEX('TOL2008'!B:B,MATCH(A3391,'TOL2008'!A:A,0))</f>
        <v>71201</v>
      </c>
      <c r="J3391" s="43" t="str">
        <f>INDEX(Pääluokka!$H$2:$H$100,MATCH(VALUE(LEFT(Taulukko1[[#This Row],[TOL2008]],2)),Pääluokka!$G$2:$G$100,0))</f>
        <v>Ammatillinen, tieteellinen ja tekninen toiminta</v>
      </c>
      <c r="K3391" s="43" t="str">
        <f>INDEX(Pääluokka!$I$2:$I$100,MATCH(VALUE(LEFT(Taulukko1[[#This Row],[TOL2008]],2)),Pääluokka!$G$2:$G$100,0))</f>
        <v>Palvelualat (G-N, R, S)</v>
      </c>
    </row>
    <row r="3392" spans="1:11">
      <c r="A3392" s="43" t="s">
        <v>598</v>
      </c>
      <c r="B3392" s="44">
        <v>42263</v>
      </c>
      <c r="C3392" s="43" t="s">
        <v>1635</v>
      </c>
      <c r="D3392" s="45" t="s">
        <v>25</v>
      </c>
      <c r="E3392" s="46">
        <f>100/12</f>
        <v>8.3333333333333339</v>
      </c>
      <c r="F3392" s="44">
        <v>42305</v>
      </c>
      <c r="G3392" s="47">
        <v>29</v>
      </c>
      <c r="H3392" s="46">
        <v>500</v>
      </c>
      <c r="I3392" s="43">
        <f>INDEX('TOL2008'!B:B,MATCH(A3392,'TOL2008'!A:A,0))</f>
        <v>71127</v>
      </c>
      <c r="J3392" s="43" t="str">
        <f>INDEX(Pääluokka!$H$2:$H$100,MATCH(VALUE(LEFT(Taulukko1[[#This Row],[TOL2008]],2)),Pääluokka!$G$2:$G$100,0))</f>
        <v>Ammatillinen, tieteellinen ja tekninen toiminta</v>
      </c>
      <c r="K3392" s="43" t="str">
        <f>INDEX(Pääluokka!$I$2:$I$100,MATCH(VALUE(LEFT(Taulukko1[[#This Row],[TOL2008]],2)),Pääluokka!$G$2:$G$100,0))</f>
        <v>Palvelualat (G-N, R, S)</v>
      </c>
    </row>
    <row r="3393" spans="1:11">
      <c r="A3393" s="21" t="s">
        <v>1358</v>
      </c>
      <c r="B3393" s="44">
        <v>42265</v>
      </c>
      <c r="C3393" s="43" t="s">
        <v>4822</v>
      </c>
      <c r="D3393" s="45"/>
      <c r="E3393" s="46">
        <v>50</v>
      </c>
      <c r="F3393" s="44">
        <v>42314</v>
      </c>
      <c r="G3393" s="47">
        <v>32</v>
      </c>
      <c r="H3393" s="46">
        <v>160</v>
      </c>
      <c r="I3393" s="43">
        <f>INDEX('TOL2008'!B:B,MATCH(A3393,'TOL2008'!A:A,0))</f>
        <v>70220</v>
      </c>
      <c r="J3393" s="43" t="str">
        <f>INDEX(Pääluokka!$H$2:$H$100,MATCH(VALUE(LEFT(Taulukko1[[#This Row],[TOL2008]],2)),Pääluokka!$G$2:$G$100,0))</f>
        <v>Ammatillinen, tieteellinen ja tekninen toiminta</v>
      </c>
      <c r="K3393" s="43" t="str">
        <f>INDEX(Pääluokka!$I$2:$I$100,MATCH(VALUE(LEFT(Taulukko1[[#This Row],[TOL2008]],2)),Pääluokka!$G$2:$G$100,0))</f>
        <v>Palvelualat (G-N, R, S)</v>
      </c>
    </row>
    <row r="3394" spans="1:11">
      <c r="A3394" s="63" t="s">
        <v>666</v>
      </c>
      <c r="B3394" s="44">
        <v>42268</v>
      </c>
      <c r="C3394" s="43" t="s">
        <v>4991</v>
      </c>
      <c r="D3394" s="45"/>
      <c r="E3394" s="46">
        <v>85</v>
      </c>
      <c r="F3394" s="44">
        <v>42319</v>
      </c>
      <c r="G3394" s="47">
        <v>19</v>
      </c>
      <c r="H3394" s="46">
        <v>500</v>
      </c>
      <c r="I3394" s="43">
        <f>INDEX('TOL2008'!B:B,MATCH(A3394,'TOL2008'!A:A,0))</f>
        <v>58130</v>
      </c>
      <c r="J3394" s="43" t="str">
        <f>INDEX(Pääluokka!$H$2:$H$100,MATCH(VALUE(LEFT(Taulukko1[[#This Row],[TOL2008]],2)),Pääluokka!$G$2:$G$100,0))</f>
        <v>Informaatio ja viestintä</v>
      </c>
      <c r="K3394" s="43" t="str">
        <f>INDEX(Pääluokka!$I$2:$I$100,MATCH(VALUE(LEFT(Taulukko1[[#This Row],[TOL2008]],2)),Pääluokka!$G$2:$G$100,0))</f>
        <v>Palvelualat (G-N, R, S)</v>
      </c>
    </row>
    <row r="3395" spans="1:11">
      <c r="A3395" s="62" t="s">
        <v>4821</v>
      </c>
      <c r="B3395" s="44">
        <v>42268</v>
      </c>
      <c r="C3395" s="43" t="s">
        <v>1635</v>
      </c>
      <c r="D3395" s="45"/>
      <c r="E3395" s="46">
        <v>35</v>
      </c>
      <c r="F3395" s="44"/>
      <c r="G3395" s="47"/>
      <c r="H3395" s="46">
        <v>220</v>
      </c>
      <c r="I3395" s="43">
        <f>INDEX('TOL2008'!B:B,MATCH(A3395,'TOL2008'!A:A,0))</f>
        <v>82990</v>
      </c>
      <c r="J3395" s="43" t="str">
        <f>INDEX(Pääluokka!$H$2:$H$100,MATCH(VALUE(LEFT(Taulukko1[[#This Row],[TOL2008]],2)),Pääluokka!$G$2:$G$100,0))</f>
        <v>Hallinto- ja tukipalvelutoiminta</v>
      </c>
      <c r="K3395" s="43" t="str">
        <f>INDEX(Pääluokka!$I$2:$I$100,MATCH(VALUE(LEFT(Taulukko1[[#This Row],[TOL2008]],2)),Pääluokka!$G$2:$G$100,0))</f>
        <v>Palvelualat (G-N, R, S)</v>
      </c>
    </row>
    <row r="3396" spans="1:11">
      <c r="A3396" s="43" t="s">
        <v>4824</v>
      </c>
      <c r="B3396" s="44">
        <v>42269</v>
      </c>
      <c r="C3396" s="43" t="s">
        <v>4825</v>
      </c>
      <c r="D3396" s="45"/>
      <c r="E3396" s="46">
        <v>8</v>
      </c>
      <c r="F3396" s="44">
        <v>42356</v>
      </c>
      <c r="G3396" s="47">
        <v>8</v>
      </c>
      <c r="H3396" s="46">
        <v>22</v>
      </c>
      <c r="I3396" s="43">
        <f>INDEX('TOL2008'!B:B,MATCH(A3396,'TOL2008'!A:A,0))</f>
        <v>94910</v>
      </c>
      <c r="J3396" s="43" t="str">
        <f>INDEX(Pääluokka!$H$2:$H$100,MATCH(VALUE(LEFT(Taulukko1[[#This Row],[TOL2008]],2)),Pääluokka!$G$2:$G$100,0))</f>
        <v>Muu palvelutoiminta</v>
      </c>
      <c r="K3396" s="43" t="str">
        <f>INDEX(Pääluokka!$I$2:$I$100,MATCH(VALUE(LEFT(Taulukko1[[#This Row],[TOL2008]],2)),Pääluokka!$G$2:$G$100,0))</f>
        <v>Palvelualat (G-N, R, S)</v>
      </c>
    </row>
    <row r="3397" spans="1:11">
      <c r="A3397" s="62" t="s">
        <v>2291</v>
      </c>
      <c r="B3397" s="44">
        <v>42270</v>
      </c>
      <c r="C3397" s="43" t="s">
        <v>4823</v>
      </c>
      <c r="D3397" s="45"/>
      <c r="E3397" s="46">
        <v>53</v>
      </c>
      <c r="F3397" s="44">
        <v>42303</v>
      </c>
      <c r="G3397" s="47">
        <v>28</v>
      </c>
      <c r="H3397" s="46">
        <v>600</v>
      </c>
      <c r="I3397" s="43">
        <f>INDEX('TOL2008'!B:B,MATCH(A3397,'TOL2008'!A:A,0))</f>
        <v>46390</v>
      </c>
      <c r="J3397" s="43" t="str">
        <f>INDEX(Pääluokka!$H$2:$H$100,MATCH(VALUE(LEFT(Taulukko1[[#This Row],[TOL2008]],2)),Pääluokka!$G$2:$G$100,0))</f>
        <v>Tukku- ja vähittäiskauppa; moottoriajoneuvojen ja moottoripyörien korjaus</v>
      </c>
      <c r="K3397" s="43" t="str">
        <f>INDEX(Pääluokka!$I$2:$I$100,MATCH(VALUE(LEFT(Taulukko1[[#This Row],[TOL2008]],2)),Pääluokka!$G$2:$G$100,0))</f>
        <v>Palvelualat (G-N, R, S)</v>
      </c>
    </row>
    <row r="3398" spans="1:11">
      <c r="A3398" s="62" t="s">
        <v>4826</v>
      </c>
      <c r="B3398" s="44">
        <v>42270</v>
      </c>
      <c r="C3398" s="43" t="s">
        <v>143</v>
      </c>
      <c r="D3398" s="45"/>
      <c r="E3398" s="46">
        <v>9</v>
      </c>
      <c r="F3398" s="44">
        <v>42318</v>
      </c>
      <c r="G3398" s="47">
        <v>3</v>
      </c>
      <c r="H3398" s="46">
        <v>22</v>
      </c>
      <c r="I3398" s="43">
        <f>INDEX('TOL2008'!B:B,MATCH(A3398,'TOL2008'!A:A,0))</f>
        <v>94999</v>
      </c>
      <c r="J3398" s="43" t="str">
        <f>INDEX(Pääluokka!$H$2:$H$100,MATCH(VALUE(LEFT(Taulukko1[[#This Row],[TOL2008]],2)),Pääluokka!$G$2:$G$100,0))</f>
        <v>Muu palvelutoiminta</v>
      </c>
      <c r="K3398" s="43" t="str">
        <f>INDEX(Pääluokka!$I$2:$I$100,MATCH(VALUE(LEFT(Taulukko1[[#This Row],[TOL2008]],2)),Pääluokka!$G$2:$G$100,0))</f>
        <v>Palvelualat (G-N, R, S)</v>
      </c>
    </row>
    <row r="3399" spans="1:11">
      <c r="A3399" s="43" t="s">
        <v>362</v>
      </c>
      <c r="B3399" s="44">
        <v>42271</v>
      </c>
      <c r="C3399" s="43" t="s">
        <v>143</v>
      </c>
      <c r="D3399" s="37" t="s">
        <v>25</v>
      </c>
      <c r="E3399" s="46">
        <v>15</v>
      </c>
      <c r="F3399" s="44"/>
      <c r="G3399" s="47"/>
      <c r="H3399" s="46">
        <v>40</v>
      </c>
      <c r="I3399" s="43">
        <f>INDEX('TOL2008'!B:B,MATCH(A3399,'TOL2008'!A:A,0))</f>
        <v>22190</v>
      </c>
      <c r="J3399" s="43" t="str">
        <f>INDEX(Pääluokka!$H$2:$H$100,MATCH(VALUE(LEFT(Taulukko1[[#This Row],[TOL2008]],2)),Pääluokka!$G$2:$G$100,0))</f>
        <v>Teollisuus</v>
      </c>
      <c r="K3399" s="43" t="str">
        <f>INDEX(Pääluokka!$I$2:$I$100,MATCH(VALUE(LEFT(Taulukko1[[#This Row],[TOL2008]],2)),Pääluokka!$G$2:$G$100,0))</f>
        <v>Teollisuus (C-E)</v>
      </c>
    </row>
    <row r="3400" spans="1:11">
      <c r="A3400" s="43" t="s">
        <v>4876</v>
      </c>
      <c r="B3400" s="44">
        <v>42272</v>
      </c>
      <c r="C3400" s="43" t="s">
        <v>143</v>
      </c>
      <c r="D3400" s="45"/>
      <c r="E3400" s="46">
        <v>150</v>
      </c>
      <c r="F3400" s="44">
        <v>42359</v>
      </c>
      <c r="G3400" s="47">
        <v>114</v>
      </c>
      <c r="H3400" s="46">
        <v>613</v>
      </c>
      <c r="I3400" s="43">
        <f>INDEX('TOL2008'!B:B,MATCH(A3400,'TOL2008'!A:A,0))</f>
        <v>86101</v>
      </c>
      <c r="J3400" s="43" t="str">
        <f>INDEX(Pääluokka!$H$2:$H$100,MATCH(VALUE(LEFT(Taulukko1[[#This Row],[TOL2008]],2)),Pääluokka!$G$2:$G$100,0))</f>
        <v>Terveys- ja sosiaalipalvelut</v>
      </c>
      <c r="K3400" s="43" t="str">
        <f>INDEX(Pääluokka!$I$2:$I$100,MATCH(VALUE(LEFT(Taulukko1[[#This Row],[TOL2008]],2)),Pääluokka!$G$2:$G$100,0))</f>
        <v>Muut toimialat (O-Q, T-X)</v>
      </c>
    </row>
    <row r="3401" spans="1:11">
      <c r="A3401" s="43" t="s">
        <v>1027</v>
      </c>
      <c r="B3401" s="44">
        <v>42272</v>
      </c>
      <c r="C3401" s="43" t="s">
        <v>4942</v>
      </c>
      <c r="D3401" s="45"/>
      <c r="E3401" s="46">
        <v>9</v>
      </c>
      <c r="F3401" s="44">
        <v>42293</v>
      </c>
      <c r="G3401" s="47">
        <v>9</v>
      </c>
      <c r="H3401" s="46">
        <v>9</v>
      </c>
      <c r="I3401" s="43" t="str">
        <f>INDEX('TOL2008'!B:B,MATCH(A3401,'TOL2008'!A:A,0))</f>
        <v>58130</v>
      </c>
      <c r="J3401" s="43" t="str">
        <f>INDEX(Pääluokka!$H$2:$H$100,MATCH(VALUE(LEFT(Taulukko1[[#This Row],[TOL2008]],2)),Pääluokka!$G$2:$G$100,0))</f>
        <v>Informaatio ja viestintä</v>
      </c>
      <c r="K3401" s="43" t="str">
        <f>INDEX(Pääluokka!$I$2:$I$100,MATCH(VALUE(LEFT(Taulukko1[[#This Row],[TOL2008]],2)),Pääluokka!$G$2:$G$100,0))</f>
        <v>Palvelualat (G-N, R, S)</v>
      </c>
    </row>
    <row r="3402" spans="1:11">
      <c r="A3402" s="43" t="s">
        <v>4830</v>
      </c>
      <c r="B3402" s="44">
        <v>42272</v>
      </c>
      <c r="C3402" s="43" t="s">
        <v>143</v>
      </c>
      <c r="D3402" s="45"/>
      <c r="E3402" s="46"/>
      <c r="F3402" s="44"/>
      <c r="G3402" s="47"/>
      <c r="H3402" s="46">
        <v>28</v>
      </c>
      <c r="I3402" s="43">
        <f>INDEX('TOL2008'!B:B,MATCH(A3402,'TOL2008'!A:A,0))</f>
        <v>25110</v>
      </c>
      <c r="J3402" s="43" t="str">
        <f>INDEX(Pääluokka!$H$2:$H$100,MATCH(VALUE(LEFT(Taulukko1[[#This Row],[TOL2008]],2)),Pääluokka!$G$2:$G$100,0))</f>
        <v>Teollisuus</v>
      </c>
      <c r="K3402" s="43" t="str">
        <f>INDEX(Pääluokka!$I$2:$I$100,MATCH(VALUE(LEFT(Taulukko1[[#This Row],[TOL2008]],2)),Pääluokka!$G$2:$G$100,0))</f>
        <v>Teollisuus (C-E)</v>
      </c>
    </row>
    <row r="3403" spans="1:11">
      <c r="A3403" s="43" t="s">
        <v>4845</v>
      </c>
      <c r="B3403" s="44">
        <v>42275</v>
      </c>
      <c r="C3403" s="43" t="s">
        <v>143</v>
      </c>
      <c r="D3403" s="45" t="s">
        <v>25</v>
      </c>
      <c r="E3403" s="46">
        <v>20</v>
      </c>
      <c r="F3403" s="44">
        <v>42314</v>
      </c>
      <c r="G3403" s="47">
        <v>1</v>
      </c>
      <c r="H3403" s="46">
        <v>220</v>
      </c>
      <c r="I3403" s="43">
        <f>INDEX('TOL2008'!B:B,MATCH(A3403,'TOL2008'!A:A,0))</f>
        <v>85420</v>
      </c>
      <c r="J3403" s="43" t="str">
        <f>INDEX(Pääluokka!$H$2:$H$100,MATCH(VALUE(LEFT(Taulukko1[[#This Row],[TOL2008]],2)),Pääluokka!$G$2:$G$100,0))</f>
        <v>Koulutus</v>
      </c>
      <c r="K3403" s="43" t="str">
        <f>INDEX(Pääluokka!$I$2:$I$100,MATCH(VALUE(LEFT(Taulukko1[[#This Row],[TOL2008]],2)),Pääluokka!$G$2:$G$100,0))</f>
        <v>Muut toimialat (O-Q, T-X)</v>
      </c>
    </row>
    <row r="3404" spans="1:11">
      <c r="A3404" s="43" t="s">
        <v>193</v>
      </c>
      <c r="B3404" s="44">
        <v>42275</v>
      </c>
      <c r="C3404" s="43" t="s">
        <v>4979</v>
      </c>
      <c r="D3404" s="45"/>
      <c r="E3404" s="46">
        <v>9</v>
      </c>
      <c r="F3404" s="44">
        <v>42310</v>
      </c>
      <c r="G3404" s="47">
        <v>0</v>
      </c>
      <c r="H3404" s="46"/>
      <c r="I3404" s="43">
        <f>INDEX('TOL2008'!B:B,MATCH(A3404,'TOL2008'!A:A,0))</f>
        <v>47111</v>
      </c>
      <c r="J3404" s="43" t="str">
        <f>INDEX(Pääluokka!$H$2:$H$100,MATCH(VALUE(LEFT(Taulukko1[[#This Row],[TOL2008]],2)),Pääluokka!$G$2:$G$100,0))</f>
        <v>Tukku- ja vähittäiskauppa; moottoriajoneuvojen ja moottoripyörien korjaus</v>
      </c>
      <c r="K3404" s="43" t="str">
        <f>INDEX(Pääluokka!$I$2:$I$100,MATCH(VALUE(LEFT(Taulukko1[[#This Row],[TOL2008]],2)),Pääluokka!$G$2:$G$100,0))</f>
        <v>Palvelualat (G-N, R, S)</v>
      </c>
    </row>
    <row r="3405" spans="1:11">
      <c r="A3405" s="21" t="s">
        <v>4873</v>
      </c>
      <c r="B3405" s="44">
        <v>42275</v>
      </c>
      <c r="C3405" s="25" t="s">
        <v>5000</v>
      </c>
      <c r="D3405" s="45"/>
      <c r="E3405" s="46"/>
      <c r="F3405" s="44">
        <v>42324</v>
      </c>
      <c r="G3405" s="47">
        <v>33</v>
      </c>
      <c r="H3405" s="46"/>
      <c r="I3405" s="43">
        <f>INDEX('TOL2008'!B:B,MATCH(A3405,'TOL2008'!A:A,0))</f>
        <v>47191</v>
      </c>
      <c r="J3405" s="51" t="str">
        <f>INDEX(Pääluokka!$H$2:$H$100,MATCH(VALUE(LEFT(Taulukko1[[#This Row],[TOL2008]],2)),Pääluokka!$G$2:$G$100,0))</f>
        <v>Tukku- ja vähittäiskauppa; moottoriajoneuvojen ja moottoripyörien korjaus</v>
      </c>
      <c r="K3405" s="51" t="str">
        <f>INDEX(Pääluokka!$I$2:$I$100,MATCH(VALUE(LEFT(Taulukko1[[#This Row],[TOL2008]],2)),Pääluokka!$G$2:$G$100,0))</f>
        <v>Palvelualat (G-N, R, S)</v>
      </c>
    </row>
    <row r="3406" spans="1:11">
      <c r="A3406" s="43" t="s">
        <v>170</v>
      </c>
      <c r="B3406" s="26">
        <v>42276</v>
      </c>
      <c r="C3406" s="21" t="s">
        <v>4835</v>
      </c>
      <c r="D3406" s="37"/>
      <c r="E3406" s="27">
        <v>30</v>
      </c>
      <c r="F3406" s="26">
        <v>42332</v>
      </c>
      <c r="G3406" s="35">
        <v>30</v>
      </c>
      <c r="H3406" s="27"/>
      <c r="I3406" s="25">
        <f>INDEX('TOL2008'!B:B,MATCH(A3406,'TOL2008'!A:A,0))</f>
        <v>46901</v>
      </c>
      <c r="J3406" s="25" t="str">
        <f>INDEX(Pääluokka!$H$2:$H$100,MATCH(VALUE(LEFT(Taulukko1[[#This Row],[TOL2008]],2)),Pääluokka!$G$2:$G$100,0))</f>
        <v>Tukku- ja vähittäiskauppa; moottoriajoneuvojen ja moottoripyörien korjaus</v>
      </c>
      <c r="K3406" s="25" t="str">
        <f>INDEX(Pääluokka!$I$2:$I$100,MATCH(VALUE(LEFT(Taulukko1[[#This Row],[TOL2008]],2)),Pääluokka!$G$2:$G$100,0))</f>
        <v>Palvelualat (G-N, R, S)</v>
      </c>
    </row>
    <row r="3407" spans="1:11">
      <c r="A3407" s="43" t="s">
        <v>4833</v>
      </c>
      <c r="B3407" s="44">
        <v>42276</v>
      </c>
      <c r="C3407" s="49" t="s">
        <v>4702</v>
      </c>
      <c r="D3407" s="45"/>
      <c r="E3407" s="46">
        <v>14</v>
      </c>
      <c r="F3407" s="44">
        <v>42328</v>
      </c>
      <c r="G3407" s="47">
        <v>6</v>
      </c>
      <c r="H3407" s="46">
        <v>131</v>
      </c>
      <c r="I3407" s="43">
        <f>INDEX('TOL2008'!B:B,MATCH(A3407,'TOL2008'!A:A,0))</f>
        <v>64190</v>
      </c>
      <c r="J3407" s="43" t="str">
        <f>INDEX(Pääluokka!$H$2:$H$100,MATCH(VALUE(LEFT(Taulukko1[[#This Row],[TOL2008]],2)),Pääluokka!$G$2:$G$100,0))</f>
        <v>Rahoitus- ja vakuutustoiminta</v>
      </c>
      <c r="K3407" s="43" t="str">
        <f>INDEX(Pääluokka!$I$2:$I$100,MATCH(VALUE(LEFT(Taulukko1[[#This Row],[TOL2008]],2)),Pääluokka!$G$2:$G$100,0))</f>
        <v>Palvelualat (G-N, R, S)</v>
      </c>
    </row>
    <row r="3408" spans="1:11">
      <c r="A3408" s="43" t="s">
        <v>4972</v>
      </c>
      <c r="B3408" s="44">
        <v>42276</v>
      </c>
      <c r="C3408" s="43"/>
      <c r="D3408" s="45"/>
      <c r="E3408" s="46">
        <v>9</v>
      </c>
      <c r="F3408" s="44">
        <v>42305</v>
      </c>
      <c r="G3408" s="47">
        <v>4</v>
      </c>
      <c r="H3408" s="46"/>
      <c r="I3408" s="43">
        <f>INDEX('TOL2008'!B:B,MATCH(A3408,'TOL2008'!A:A,0))</f>
        <v>88999</v>
      </c>
      <c r="J3408" s="51" t="str">
        <f>INDEX(Pääluokka!$H$2:$H$100,MATCH(VALUE(LEFT(Taulukko1[[#This Row],[TOL2008]],2)),Pääluokka!$G$2:$G$100,0))</f>
        <v>Terveys- ja sosiaalipalvelut</v>
      </c>
      <c r="K3408" s="51" t="str">
        <f>INDEX(Pääluokka!$I$2:$I$100,MATCH(VALUE(LEFT(Taulukko1[[#This Row],[TOL2008]],2)),Pääluokka!$G$2:$G$100,0))</f>
        <v>Muut toimialat (O-Q, T-X)</v>
      </c>
    </row>
    <row r="3409" spans="1:11">
      <c r="A3409" s="25" t="s">
        <v>360</v>
      </c>
      <c r="B3409" s="26">
        <v>42277</v>
      </c>
      <c r="C3409" s="25" t="s">
        <v>4853</v>
      </c>
      <c r="D3409" s="37"/>
      <c r="E3409" s="27">
        <v>35</v>
      </c>
      <c r="F3409" s="26">
        <v>42319</v>
      </c>
      <c r="G3409" s="35">
        <v>28</v>
      </c>
      <c r="H3409" s="27">
        <v>69</v>
      </c>
      <c r="I3409" s="25">
        <f>INDEX('TOL2008'!B:B,MATCH(A3409,'TOL2008'!A:A,0))</f>
        <v>14130</v>
      </c>
      <c r="J3409" s="25" t="str">
        <f>INDEX(Pääluokka!$H$2:$H$100,MATCH(VALUE(LEFT(Taulukko1[[#This Row],[TOL2008]],2)),Pääluokka!$G$2:$G$100,0))</f>
        <v>Teollisuus</v>
      </c>
      <c r="K3409" s="25" t="str">
        <f>INDEX(Pääluokka!$I$2:$I$100,MATCH(VALUE(LEFT(Taulukko1[[#This Row],[TOL2008]],2)),Pääluokka!$G$2:$G$100,0))</f>
        <v>Teollisuus (C-E)</v>
      </c>
    </row>
    <row r="3410" spans="1:11">
      <c r="A3410" s="25" t="s">
        <v>4847</v>
      </c>
      <c r="B3410" s="26">
        <v>42279</v>
      </c>
      <c r="C3410" s="25" t="s">
        <v>4849</v>
      </c>
      <c r="D3410" s="37"/>
      <c r="E3410" s="27">
        <v>9</v>
      </c>
      <c r="F3410" s="26">
        <v>42298</v>
      </c>
      <c r="G3410" s="35">
        <v>8</v>
      </c>
      <c r="H3410" s="27">
        <v>80</v>
      </c>
      <c r="I3410" s="25">
        <f>INDEX('TOL2008'!B:B,MATCH(A3410,'TOL2008'!A:A,0))</f>
        <v>74909</v>
      </c>
      <c r="J3410" s="25" t="str">
        <f>INDEX(Pääluokka!$H$2:$H$100,MATCH(VALUE(LEFT(Taulukko1[[#This Row],[TOL2008]],2)),Pääluokka!$G$2:$G$100,0))</f>
        <v>Ammatillinen, tieteellinen ja tekninen toiminta</v>
      </c>
      <c r="K3410" s="25" t="str">
        <f>INDEX(Pääluokka!$I$2:$I$100,MATCH(VALUE(LEFT(Taulukko1[[#This Row],[TOL2008]],2)),Pääluokka!$G$2:$G$100,0))</f>
        <v>Palvelualat (G-N, R, S)</v>
      </c>
    </row>
    <row r="3411" spans="1:11">
      <c r="A3411" s="25" t="s">
        <v>4848</v>
      </c>
      <c r="B3411" s="26">
        <v>42279</v>
      </c>
      <c r="C3411" s="25" t="s">
        <v>4850</v>
      </c>
      <c r="D3411" s="37"/>
      <c r="E3411" s="27">
        <v>9</v>
      </c>
      <c r="F3411" s="26">
        <v>42298</v>
      </c>
      <c r="G3411" s="35">
        <v>5</v>
      </c>
      <c r="H3411" s="27"/>
      <c r="I3411" s="25">
        <f>INDEX('TOL2008'!B:B,MATCH(A3411,'TOL2008'!A:A,0))</f>
        <v>70220</v>
      </c>
      <c r="J3411" s="25" t="str">
        <f>INDEX(Pääluokka!$H$2:$H$100,MATCH(VALUE(LEFT(Taulukko1[[#This Row],[TOL2008]],2)),Pääluokka!$G$2:$G$100,0))</f>
        <v>Ammatillinen, tieteellinen ja tekninen toiminta</v>
      </c>
      <c r="K3411" s="25" t="str">
        <f>INDEX(Pääluokka!$I$2:$I$100,MATCH(VALUE(LEFT(Taulukko1[[#This Row],[TOL2008]],2)),Pääluokka!$G$2:$G$100,0))</f>
        <v>Palvelualat (G-N, R, S)</v>
      </c>
    </row>
    <row r="3412" spans="1:11">
      <c r="A3412" s="43" t="s">
        <v>5020</v>
      </c>
      <c r="B3412" s="44">
        <v>42279</v>
      </c>
      <c r="C3412" s="43" t="s">
        <v>5021</v>
      </c>
      <c r="D3412" s="45">
        <v>42</v>
      </c>
      <c r="E3412" s="46"/>
      <c r="F3412" s="44">
        <v>42335</v>
      </c>
      <c r="G3412" s="47"/>
      <c r="H3412" s="46">
        <v>476</v>
      </c>
      <c r="I3412" s="43">
        <f>INDEX('TOL2008'!B:B,MATCH(A3412,'TOL2008'!A:A,0))</f>
        <v>85320</v>
      </c>
      <c r="J3412" s="51" t="str">
        <f>INDEX(Pääluokka!$H$2:$H$100,MATCH(VALUE(LEFT(Taulukko1[[#This Row],[TOL2008]],2)),Pääluokka!$G$2:$G$100,0))</f>
        <v>Koulutus</v>
      </c>
      <c r="K3412" s="51" t="str">
        <f>INDEX(Pääluokka!$I$2:$I$100,MATCH(VALUE(LEFT(Taulukko1[[#This Row],[TOL2008]],2)),Pääluokka!$G$2:$G$100,0))</f>
        <v>Muut toimialat (O-Q, T-X)</v>
      </c>
    </row>
    <row r="3413" spans="1:11">
      <c r="A3413" s="43" t="s">
        <v>5014</v>
      </c>
      <c r="B3413" s="44"/>
      <c r="C3413" s="43" t="s">
        <v>4686</v>
      </c>
      <c r="D3413" s="45"/>
      <c r="E3413" s="46"/>
      <c r="F3413" s="44">
        <v>42332</v>
      </c>
      <c r="G3413" s="47">
        <v>8</v>
      </c>
      <c r="H3413" s="46">
        <v>45</v>
      </c>
      <c r="I3413" s="43">
        <f>INDEX('TOL2008'!B:B,MATCH(A3413,'TOL2008'!A:A,0))</f>
        <v>27110</v>
      </c>
      <c r="J3413" s="51" t="str">
        <f>INDEX(Pääluokka!$H$2:$H$100,MATCH(VALUE(LEFT(Taulukko1[[#This Row],[TOL2008]],2)),Pääluokka!$G$2:$G$100,0))</f>
        <v>Teollisuus</v>
      </c>
      <c r="K3413" s="51" t="str">
        <f>INDEX(Pääluokka!$I$2:$I$100,MATCH(VALUE(LEFT(Taulukko1[[#This Row],[TOL2008]],2)),Pääluokka!$G$2:$G$100,0))</f>
        <v>Teollisuus (C-E)</v>
      </c>
    </row>
    <row r="3414" spans="1:11">
      <c r="A3414" s="21" t="s">
        <v>383</v>
      </c>
      <c r="B3414" s="44">
        <v>42282</v>
      </c>
      <c r="C3414" s="43" t="s">
        <v>143</v>
      </c>
      <c r="D3414" s="45"/>
      <c r="E3414" s="46">
        <v>50</v>
      </c>
      <c r="F3414" s="44">
        <v>42325</v>
      </c>
      <c r="G3414" s="47">
        <v>36</v>
      </c>
      <c r="H3414" s="46">
        <v>525</v>
      </c>
      <c r="I3414" s="43">
        <f>INDEX('TOL2008'!B:B,MATCH(A3414,'TOL2008'!A:A,0))</f>
        <v>82910</v>
      </c>
      <c r="J3414" s="43" t="str">
        <f>INDEX(Pääluokka!$H$2:$H$100,MATCH(VALUE(LEFT(Taulukko1[[#This Row],[TOL2008]],2)),Pääluokka!$G$2:$G$100,0))</f>
        <v>Hallinto- ja tukipalvelutoiminta</v>
      </c>
      <c r="K3414" s="43" t="str">
        <f>INDEX(Pääluokka!$I$2:$I$100,MATCH(VALUE(LEFT(Taulukko1[[#This Row],[TOL2008]],2)),Pääluokka!$G$2:$G$100,0))</f>
        <v>Palvelualat (G-N, R, S)</v>
      </c>
    </row>
    <row r="3415" spans="1:11">
      <c r="A3415" s="43" t="s">
        <v>4878</v>
      </c>
      <c r="B3415" s="44">
        <v>42282</v>
      </c>
      <c r="C3415" s="43" t="s">
        <v>4879</v>
      </c>
      <c r="D3415" s="45"/>
      <c r="E3415" s="46">
        <v>40</v>
      </c>
      <c r="F3415" s="44"/>
      <c r="G3415" s="47"/>
      <c r="H3415" s="46">
        <v>500</v>
      </c>
      <c r="I3415" s="43">
        <f>INDEX('TOL2008'!B:B,MATCH(A3415,'TOL2008'!A:A,0))</f>
        <v>62030</v>
      </c>
      <c r="J3415" s="43" t="str">
        <f>INDEX(Pääluokka!$H$2:$H$100,MATCH(VALUE(LEFT(Taulukko1[[#This Row],[TOL2008]],2)),Pääluokka!$G$2:$G$100,0))</f>
        <v>Informaatio ja viestintä</v>
      </c>
      <c r="K3415" s="43" t="str">
        <f>INDEX(Pääluokka!$I$2:$I$100,MATCH(VALUE(LEFT(Taulukko1[[#This Row],[TOL2008]],2)),Pääluokka!$G$2:$G$100,0))</f>
        <v>Palvelualat (G-N, R, S)</v>
      </c>
    </row>
    <row r="3416" spans="1:11">
      <c r="A3416" s="43" t="s">
        <v>4883</v>
      </c>
      <c r="B3416" s="44">
        <v>42282</v>
      </c>
      <c r="C3416" s="21" t="s">
        <v>4884</v>
      </c>
      <c r="D3416" s="45"/>
      <c r="E3416" s="46"/>
      <c r="F3416" s="44"/>
      <c r="G3416" s="47"/>
      <c r="H3416" s="46">
        <v>40</v>
      </c>
      <c r="I3416" s="43">
        <f>INDEX('TOL2008'!B:B,MATCH(A3416,'TOL2008'!A:A,0))</f>
        <v>17120</v>
      </c>
      <c r="J3416" s="51" t="str">
        <f>INDEX(Pääluokka!$H$2:$H$100,MATCH(VALUE(LEFT(Taulukko1[[#This Row],[TOL2008]],2)),Pääluokka!$G$2:$G$100,0))</f>
        <v>Teollisuus</v>
      </c>
      <c r="K3416" s="51" t="str">
        <f>INDEX(Pääluokka!$I$2:$I$100,MATCH(VALUE(LEFT(Taulukko1[[#This Row],[TOL2008]],2)),Pääluokka!$G$2:$G$100,0))</f>
        <v>Teollisuus (C-E)</v>
      </c>
    </row>
    <row r="3417" spans="1:11">
      <c r="A3417" s="21" t="s">
        <v>304</v>
      </c>
      <c r="B3417" s="44">
        <v>42283</v>
      </c>
      <c r="C3417" s="43" t="s">
        <v>143</v>
      </c>
      <c r="D3417" s="45"/>
      <c r="E3417" s="46">
        <v>35</v>
      </c>
      <c r="F3417" s="44"/>
      <c r="G3417" s="47"/>
      <c r="H3417" s="46">
        <v>379</v>
      </c>
      <c r="I3417" s="43">
        <f>INDEX('TOL2008'!B:B,MATCH(A3417,'TOL2008'!A:A,0))</f>
        <v>11050</v>
      </c>
      <c r="J3417" s="51" t="str">
        <f>INDEX(Pääluokka!$H$2:$H$100,MATCH(VALUE(LEFT(Taulukko1[[#This Row],[TOL2008]],2)),Pääluokka!$G$2:$G$100,0))</f>
        <v>Teollisuus</v>
      </c>
      <c r="K3417" s="51" t="str">
        <f>INDEX(Pääluokka!$I$2:$I$100,MATCH(VALUE(LEFT(Taulukko1[[#This Row],[TOL2008]],2)),Pääluokka!$G$2:$G$100,0))</f>
        <v>Teollisuus (C-E)</v>
      </c>
    </row>
    <row r="3418" spans="1:11">
      <c r="A3418" s="21" t="s">
        <v>4477</v>
      </c>
      <c r="B3418" s="26">
        <v>42283</v>
      </c>
      <c r="C3418" s="25" t="s">
        <v>143</v>
      </c>
      <c r="D3418" s="37" t="s">
        <v>25</v>
      </c>
      <c r="E3418" s="27"/>
      <c r="F3418" s="26"/>
      <c r="G3418" s="35"/>
      <c r="H3418" s="27">
        <v>230</v>
      </c>
      <c r="I3418" s="25">
        <f>INDEX('TOL2008'!B:B,MATCH(A3418,'TOL2008'!A:A,0))</f>
        <v>20160</v>
      </c>
      <c r="J3418" s="59" t="str">
        <f>INDEX(Pääluokka!$H$2:$H$100,MATCH(VALUE(LEFT(Taulukko1[[#This Row],[TOL2008]],2)),Pääluokka!$G$2:$G$100,0))</f>
        <v>Teollisuus</v>
      </c>
      <c r="K3418" s="59" t="str">
        <f>INDEX(Pääluokka!$I$2:$I$100,MATCH(VALUE(LEFT(Taulukko1[[#This Row],[TOL2008]],2)),Pääluokka!$G$2:$G$100,0))</f>
        <v>Teollisuus (C-E)</v>
      </c>
    </row>
    <row r="3419" spans="1:11">
      <c r="A3419" s="25" t="s">
        <v>2046</v>
      </c>
      <c r="B3419" s="26">
        <v>42284</v>
      </c>
      <c r="C3419" s="25" t="s">
        <v>4912</v>
      </c>
      <c r="D3419" s="37"/>
      <c r="E3419" s="27">
        <v>24</v>
      </c>
      <c r="F3419" s="26">
        <v>42331</v>
      </c>
      <c r="G3419" s="35">
        <v>19</v>
      </c>
      <c r="H3419" s="27"/>
      <c r="I3419" s="25">
        <f>INDEX('TOL2008'!B:B,MATCH(A3419,'TOL2008'!A:A,0))</f>
        <v>28240</v>
      </c>
      <c r="J3419" s="59" t="str">
        <f>INDEX(Pääluokka!$H$2:$H$100,MATCH(VALUE(LEFT(Taulukko1[[#This Row],[TOL2008]],2)),Pääluokka!$G$2:$G$100,0))</f>
        <v>Teollisuus</v>
      </c>
      <c r="K3419" s="59" t="str">
        <f>INDEX(Pääluokka!$I$2:$I$100,MATCH(VALUE(LEFT(Taulukko1[[#This Row],[TOL2008]],2)),Pääluokka!$G$2:$G$100,0))</f>
        <v>Teollisuus (C-E)</v>
      </c>
    </row>
    <row r="3420" spans="1:11">
      <c r="A3420" s="21" t="s">
        <v>474</v>
      </c>
      <c r="B3420" s="26">
        <v>42284</v>
      </c>
      <c r="C3420" s="60" t="s">
        <v>5008</v>
      </c>
      <c r="D3420" s="37"/>
      <c r="E3420" s="27">
        <v>89</v>
      </c>
      <c r="F3420" s="26">
        <v>42331</v>
      </c>
      <c r="G3420" s="35">
        <v>3</v>
      </c>
      <c r="H3420" s="27">
        <v>212</v>
      </c>
      <c r="I3420" s="25">
        <f>INDEX('TOL2008'!B:B,MATCH(A3420,'TOL2008'!A:A,0))</f>
        <v>65121</v>
      </c>
      <c r="J3420" s="59" t="str">
        <f>INDEX(Pääluokka!$H$2:$H$100,MATCH(VALUE(LEFT(Taulukko1[[#This Row],[TOL2008]],2)),Pääluokka!$G$2:$G$100,0))</f>
        <v>Rahoitus- ja vakuutustoiminta</v>
      </c>
      <c r="K3420" s="59" t="str">
        <f>INDEX(Pääluokka!$I$2:$I$100,MATCH(VALUE(LEFT(Taulukko1[[#This Row],[TOL2008]],2)),Pääluokka!$G$2:$G$100,0))</f>
        <v>Palvelualat (G-N, R, S)</v>
      </c>
    </row>
    <row r="3421" spans="1:11">
      <c r="A3421" s="25" t="s">
        <v>148</v>
      </c>
      <c r="B3421" s="26">
        <v>42284</v>
      </c>
      <c r="C3421" s="25" t="s">
        <v>4915</v>
      </c>
      <c r="D3421" s="37" t="s">
        <v>25</v>
      </c>
      <c r="E3421" s="27"/>
      <c r="F3421" s="26"/>
      <c r="G3421" s="35"/>
      <c r="H3421" s="27">
        <v>110</v>
      </c>
      <c r="I3421" s="25">
        <f>INDEX('TOL2008'!B:B,MATCH(A3421,'TOL2008'!A:A,0))</f>
        <v>17120</v>
      </c>
      <c r="J3421" s="59" t="str">
        <f>INDEX(Pääluokka!$H$2:$H$100,MATCH(VALUE(LEFT(Taulukko1[[#This Row],[TOL2008]],2)),Pääluokka!$G$2:$G$100,0))</f>
        <v>Teollisuus</v>
      </c>
      <c r="K3421" s="59" t="str">
        <f>INDEX(Pääluokka!$I$2:$I$100,MATCH(VALUE(LEFT(Taulukko1[[#This Row],[TOL2008]],2)),Pääluokka!$G$2:$G$100,0))</f>
        <v>Teollisuus (C-E)</v>
      </c>
    </row>
    <row r="3422" spans="1:11">
      <c r="A3422" s="43" t="s">
        <v>4933</v>
      </c>
      <c r="B3422" s="44">
        <v>42284</v>
      </c>
      <c r="C3422" s="43" t="s">
        <v>4934</v>
      </c>
      <c r="D3422" s="45"/>
      <c r="E3422" s="46">
        <v>10</v>
      </c>
      <c r="F3422" s="44">
        <v>42333</v>
      </c>
      <c r="G3422" s="47">
        <v>4</v>
      </c>
      <c r="H3422" s="46">
        <v>170</v>
      </c>
      <c r="I3422" s="43">
        <f>INDEX('TOL2008'!B:B,MATCH(A3422,'TOL2008'!A:A,0))</f>
        <v>35113</v>
      </c>
      <c r="J3422" s="51" t="str">
        <f>INDEX(Pääluokka!$H$2:$H$100,MATCH(VALUE(LEFT(Taulukko1[[#This Row],[TOL2008]],2)),Pääluokka!$G$2:$G$100,0))</f>
        <v>Sähkö-, kaasu- ja lämpöhuolto, jäähdytysliiketoiminta</v>
      </c>
      <c r="K3422" s="51" t="str">
        <f>INDEX(Pääluokka!$I$2:$I$100,MATCH(VALUE(LEFT(Taulukko1[[#This Row],[TOL2008]],2)),Pääluokka!$G$2:$G$100,0))</f>
        <v>Teollisuus (C-E)</v>
      </c>
    </row>
    <row r="3423" spans="1:11">
      <c r="A3423" s="43" t="s">
        <v>1768</v>
      </c>
      <c r="B3423" s="44"/>
      <c r="C3423" s="25" t="s">
        <v>5017</v>
      </c>
      <c r="D3423" s="45"/>
      <c r="E3423" s="46"/>
      <c r="F3423" s="44">
        <v>42335</v>
      </c>
      <c r="G3423" s="47">
        <v>7</v>
      </c>
      <c r="H3423" s="46">
        <v>12</v>
      </c>
      <c r="I3423" s="43">
        <f>INDEX('TOL2008'!B:B,MATCH(A3423,'TOL2008'!A:A,0))</f>
        <v>85420</v>
      </c>
      <c r="J3423" s="51" t="str">
        <f>INDEX(Pääluokka!$H$2:$H$100,MATCH(VALUE(LEFT(Taulukko1[[#This Row],[TOL2008]],2)),Pääluokka!$G$2:$G$100,0))</f>
        <v>Koulutus</v>
      </c>
      <c r="K3423" s="51" t="str">
        <f>INDEX(Pääluokka!$I$2:$I$100,MATCH(VALUE(LEFT(Taulukko1[[#This Row],[TOL2008]],2)),Pääluokka!$G$2:$G$100,0))</f>
        <v>Muut toimialat (O-Q, T-X)</v>
      </c>
    </row>
    <row r="3424" spans="1:11">
      <c r="A3424" s="52" t="s">
        <v>4855</v>
      </c>
      <c r="B3424" s="44">
        <v>42286</v>
      </c>
      <c r="C3424" s="43" t="s">
        <v>143</v>
      </c>
      <c r="D3424" s="45"/>
      <c r="E3424" s="46">
        <v>55</v>
      </c>
      <c r="F3424" s="44">
        <v>42331</v>
      </c>
      <c r="G3424" s="47">
        <v>50</v>
      </c>
      <c r="H3424" s="46">
        <v>717</v>
      </c>
      <c r="I3424" s="43">
        <f>INDEX('TOL2008'!B:B,MATCH(A3424,'TOL2008'!A:A,0))</f>
        <v>85420</v>
      </c>
      <c r="J3424" s="43" t="str">
        <f>INDEX(Pääluokka!$H$2:$H$100,MATCH(VALUE(LEFT(Taulukko1[[#This Row],[TOL2008]],2)),Pääluokka!$G$2:$G$100,0))</f>
        <v>Koulutus</v>
      </c>
      <c r="K3424" s="43" t="str">
        <f>INDEX(Pääluokka!$I$2:$I$100,MATCH(VALUE(LEFT(Taulukko1[[#This Row],[TOL2008]],2)),Pääluokka!$G$2:$G$100,0))</f>
        <v>Muut toimialat (O-Q, T-X)</v>
      </c>
    </row>
    <row r="3425" spans="1:11">
      <c r="A3425" s="21" t="s">
        <v>50</v>
      </c>
      <c r="B3425" s="26">
        <v>42286</v>
      </c>
      <c r="C3425" s="21" t="s">
        <v>4917</v>
      </c>
      <c r="D3425" s="37"/>
      <c r="E3425" s="27">
        <v>30</v>
      </c>
      <c r="F3425" s="26">
        <v>42339</v>
      </c>
      <c r="G3425" s="35">
        <v>23</v>
      </c>
      <c r="H3425" s="27"/>
      <c r="I3425" s="25">
        <f>INDEX('TOL2008'!B:B,MATCH(A3425,'TOL2008'!A:A,0))</f>
        <v>17120</v>
      </c>
      <c r="J3425" s="59" t="str">
        <f>INDEX(Pääluokka!$H$2:$H$100,MATCH(VALUE(LEFT(Taulukko1[[#This Row],[TOL2008]],2)),Pääluokka!$G$2:$G$100,0))</f>
        <v>Teollisuus</v>
      </c>
      <c r="K3425" s="59" t="str">
        <f>INDEX(Pääluokka!$I$2:$I$100,MATCH(VALUE(LEFT(Taulukko1[[#This Row],[TOL2008]],2)),Pääluokka!$G$2:$G$100,0))</f>
        <v>Teollisuus (C-E)</v>
      </c>
    </row>
    <row r="3426" spans="1:11">
      <c r="A3426" s="43" t="s">
        <v>4919</v>
      </c>
      <c r="B3426" s="44">
        <v>42286</v>
      </c>
      <c r="C3426" s="43" t="s">
        <v>4920</v>
      </c>
      <c r="D3426" s="45"/>
      <c r="E3426" s="46">
        <v>30</v>
      </c>
      <c r="F3426" s="44">
        <v>42342</v>
      </c>
      <c r="G3426" s="47">
        <v>25</v>
      </c>
      <c r="H3426" s="46">
        <v>333</v>
      </c>
      <c r="I3426" s="43">
        <f>INDEX('TOL2008'!B:B,MATCH(A3426,'TOL2008'!A:A,0))</f>
        <v>38220</v>
      </c>
      <c r="J3426" s="51" t="str">
        <f>INDEX(Pääluokka!$H$2:$H$100,MATCH(VALUE(LEFT(Taulukko1[[#This Row],[TOL2008]],2)),Pääluokka!$G$2:$G$100,0))</f>
        <v>Vesihuolto, viemäri- ja jätevesihuolto, jätehuolto ja muu ympäristön puhtaanapito</v>
      </c>
      <c r="K3426" s="51" t="str">
        <f>INDEX(Pääluokka!$I$2:$I$100,MATCH(VALUE(LEFT(Taulukko1[[#This Row],[TOL2008]],2)),Pääluokka!$G$2:$G$100,0))</f>
        <v>Teollisuus (C-E)</v>
      </c>
    </row>
    <row r="3427" spans="1:11">
      <c r="A3427" s="25" t="s">
        <v>4913</v>
      </c>
      <c r="B3427" s="26">
        <v>42288</v>
      </c>
      <c r="C3427" s="25" t="s">
        <v>4914</v>
      </c>
      <c r="D3427" s="37"/>
      <c r="E3427" s="27">
        <v>175</v>
      </c>
      <c r="F3427" s="26">
        <v>42355</v>
      </c>
      <c r="G3427" s="35">
        <v>160</v>
      </c>
      <c r="H3427" s="27">
        <v>600</v>
      </c>
      <c r="I3427" s="25">
        <f>INDEX('TOL2008'!B:B,MATCH(A3427,'TOL2008'!A:A,0))</f>
        <v>28130</v>
      </c>
      <c r="J3427" s="59" t="str">
        <f>INDEX(Pääluokka!$H$2:$H$100,MATCH(VALUE(LEFT(Taulukko1[[#This Row],[TOL2008]],2)),Pääluokka!$G$2:$G$100,0))</f>
        <v>Teollisuus</v>
      </c>
      <c r="K3427" s="59" t="str">
        <f>INDEX(Pääluokka!$I$2:$I$100,MATCH(VALUE(LEFT(Taulukko1[[#This Row],[TOL2008]],2)),Pääluokka!$G$2:$G$100,0))</f>
        <v>Teollisuus (C-E)</v>
      </c>
    </row>
    <row r="3428" spans="1:11">
      <c r="A3428" s="43" t="s">
        <v>535</v>
      </c>
      <c r="B3428" s="44">
        <v>42289</v>
      </c>
      <c r="C3428" s="43" t="s">
        <v>4922</v>
      </c>
      <c r="D3428" s="45" t="s">
        <v>25</v>
      </c>
      <c r="E3428" s="46"/>
      <c r="F3428" s="44">
        <v>42305</v>
      </c>
      <c r="G3428" s="47"/>
      <c r="H3428" s="46">
        <v>20</v>
      </c>
      <c r="I3428" s="43">
        <f>INDEX('TOL2008'!B:B,MATCH(A3428,'TOL2008'!A:A,0))</f>
        <v>52230</v>
      </c>
      <c r="J3428" s="51" t="str">
        <f>INDEX(Pääluokka!$H$2:$H$100,MATCH(VALUE(LEFT(Taulukko1[[#This Row],[TOL2008]],2)),Pääluokka!$G$2:$G$100,0))</f>
        <v>Kuljetus ja varastointi</v>
      </c>
      <c r="K3428" s="51" t="str">
        <f>INDEX(Pääluokka!$I$2:$I$100,MATCH(VALUE(LEFT(Taulukko1[[#This Row],[TOL2008]],2)),Pääluokka!$G$2:$G$100,0))</f>
        <v>Palvelualat (G-N, R, S)</v>
      </c>
    </row>
    <row r="3429" spans="1:11">
      <c r="A3429" s="43" t="s">
        <v>374</v>
      </c>
      <c r="B3429" s="44">
        <v>42289</v>
      </c>
      <c r="C3429" s="21" t="s">
        <v>4925</v>
      </c>
      <c r="D3429" s="45"/>
      <c r="E3429" s="46">
        <v>80</v>
      </c>
      <c r="F3429" s="44">
        <v>42354</v>
      </c>
      <c r="G3429" s="47">
        <v>61</v>
      </c>
      <c r="H3429" s="46">
        <v>600</v>
      </c>
      <c r="I3429" s="43">
        <f>INDEX('TOL2008'!B:B,MATCH(A3429,'TOL2008'!A:A,0))</f>
        <v>65122</v>
      </c>
      <c r="J3429" s="51" t="str">
        <f>INDEX(Pääluokka!$H$2:$H$100,MATCH(VALUE(LEFT(Taulukko1[[#This Row],[TOL2008]],2)),Pääluokka!$G$2:$G$100,0))</f>
        <v>Rahoitus- ja vakuutustoiminta</v>
      </c>
      <c r="K3429" s="51" t="str">
        <f>INDEX(Pääluokka!$I$2:$I$100,MATCH(VALUE(LEFT(Taulukko1[[#This Row],[TOL2008]],2)),Pääluokka!$G$2:$G$100,0))</f>
        <v>Palvelualat (G-N, R, S)</v>
      </c>
    </row>
    <row r="3430" spans="1:11">
      <c r="A3430" s="43" t="s">
        <v>5019</v>
      </c>
      <c r="B3430" s="44"/>
      <c r="C3430" s="43"/>
      <c r="D3430" s="45"/>
      <c r="E3430" s="46"/>
      <c r="F3430" s="44">
        <v>42340</v>
      </c>
      <c r="G3430" s="47">
        <v>15</v>
      </c>
      <c r="H3430" s="46">
        <v>100</v>
      </c>
      <c r="I3430" s="43">
        <f>INDEX('TOL2008'!B:B,MATCH(A3430,'TOL2008'!A:A,0))</f>
        <v>18120</v>
      </c>
      <c r="J3430" s="51" t="str">
        <f>INDEX(Pääluokka!$H$2:$H$100,MATCH(VALUE(LEFT(Taulukko1[[#This Row],[TOL2008]],2)),Pääluokka!$G$2:$G$100,0))</f>
        <v>Teollisuus</v>
      </c>
      <c r="K3430" s="51" t="str">
        <f>INDEX(Pääluokka!$I$2:$I$100,MATCH(VALUE(LEFT(Taulukko1[[#This Row],[TOL2008]],2)),Pääluokka!$G$2:$G$100,0))</f>
        <v>Teollisuus (C-E)</v>
      </c>
    </row>
    <row r="3431" spans="1:11">
      <c r="A3431" s="48" t="s">
        <v>240</v>
      </c>
      <c r="B3431" s="44">
        <v>42290</v>
      </c>
      <c r="C3431" s="43"/>
      <c r="D3431" s="45" t="s">
        <v>25</v>
      </c>
      <c r="E3431" s="46"/>
      <c r="F3431" s="44"/>
      <c r="G3431" s="47"/>
      <c r="H3431" s="46">
        <v>40</v>
      </c>
      <c r="I3431" s="43">
        <f>INDEX('TOL2008'!B:B,MATCH(A3431,'TOL2008'!A:A,0))</f>
        <v>70220</v>
      </c>
      <c r="J3431" s="51" t="str">
        <f>INDEX(Pääluokka!$H$2:$H$100,MATCH(VALUE(LEFT(Taulukko1[[#This Row],[TOL2008]],2)),Pääluokka!$G$2:$G$100,0))</f>
        <v>Ammatillinen, tieteellinen ja tekninen toiminta</v>
      </c>
      <c r="K3431" s="51" t="str">
        <f>INDEX(Pääluokka!$I$2:$I$100,MATCH(VALUE(LEFT(Taulukko1[[#This Row],[TOL2008]],2)),Pääluokka!$G$2:$G$100,0))</f>
        <v>Palvelualat (G-N, R, S)</v>
      </c>
    </row>
    <row r="3432" spans="1:11">
      <c r="A3432" s="43" t="s">
        <v>4918</v>
      </c>
      <c r="B3432" s="44">
        <v>42291</v>
      </c>
      <c r="C3432" s="43"/>
      <c r="D3432" s="45"/>
      <c r="E3432" s="46">
        <v>20</v>
      </c>
      <c r="F3432" s="44">
        <v>42339</v>
      </c>
      <c r="G3432" s="47">
        <v>11</v>
      </c>
      <c r="H3432" s="46"/>
      <c r="I3432" s="43">
        <f>INDEX('TOL2008'!B:B,MATCH(A3432,'TOL2008'!A:A,0))</f>
        <v>56290</v>
      </c>
      <c r="J3432" s="51" t="str">
        <f>INDEX(Pääluokka!$H$2:$H$100,MATCH(VALUE(LEFT(Taulukko1[[#This Row],[TOL2008]],2)),Pääluokka!$G$2:$G$100,0))</f>
        <v>Majoitus- ja ravitsemistoiminta</v>
      </c>
      <c r="K3432" s="51" t="str">
        <f>INDEX(Pääluokka!$I$2:$I$100,MATCH(VALUE(LEFT(Taulukko1[[#This Row],[TOL2008]],2)),Pääluokka!$G$2:$G$100,0))</f>
        <v>Palvelualat (G-N, R, S)</v>
      </c>
    </row>
    <row r="3433" spans="1:11">
      <c r="A3433" s="43" t="s">
        <v>165</v>
      </c>
      <c r="B3433" s="44">
        <v>42291</v>
      </c>
      <c r="C3433" s="43" t="s">
        <v>4929</v>
      </c>
      <c r="D3433" s="45" t="s">
        <v>25</v>
      </c>
      <c r="E3433" s="46"/>
      <c r="F3433" s="44"/>
      <c r="G3433" s="47"/>
      <c r="H3433" s="46">
        <v>80</v>
      </c>
      <c r="I3433" s="43">
        <f>INDEX('TOL2008'!B:B,MATCH(A3433,'TOL2008'!A:A,0))</f>
        <v>62010</v>
      </c>
      <c r="J3433" s="51" t="str">
        <f>INDEX(Pääluokka!$H$2:$H$100,MATCH(VALUE(LEFT(Taulukko1[[#This Row],[TOL2008]],2)),Pääluokka!$G$2:$G$100,0))</f>
        <v>Informaatio ja viestintä</v>
      </c>
      <c r="K3433" s="51" t="str">
        <f>INDEX(Pääluokka!$I$2:$I$100,MATCH(VALUE(LEFT(Taulukko1[[#This Row],[TOL2008]],2)),Pääluokka!$G$2:$G$100,0))</f>
        <v>Palvelualat (G-N, R, S)</v>
      </c>
    </row>
    <row r="3434" spans="1:11">
      <c r="A3434" s="25" t="s">
        <v>15</v>
      </c>
      <c r="B3434" s="26">
        <v>42291</v>
      </c>
      <c r="C3434" s="25" t="s">
        <v>4955</v>
      </c>
      <c r="D3434" s="37" t="s">
        <v>25</v>
      </c>
      <c r="E3434" s="27"/>
      <c r="F3434" s="26"/>
      <c r="G3434" s="35"/>
      <c r="H3434" s="27"/>
      <c r="I3434" s="25">
        <f>INDEX('TOL2008'!B:B,MATCH(A3434,'TOL2008'!A:A,0))</f>
        <v>49100</v>
      </c>
      <c r="J3434" s="59" t="str">
        <f>INDEX(Pääluokka!$H$2:$H$100,MATCH(VALUE(LEFT(Taulukko1[[#This Row],[TOL2008]],2)),Pääluokka!$G$2:$G$100,0))</f>
        <v>Kuljetus ja varastointi</v>
      </c>
      <c r="K3434" s="59" t="str">
        <f>INDEX(Pääluokka!$I$2:$I$100,MATCH(VALUE(LEFT(Taulukko1[[#This Row],[TOL2008]],2)),Pääluokka!$G$2:$G$100,0))</f>
        <v>Palvelualat (G-N, R, S)</v>
      </c>
    </row>
    <row r="3435" spans="1:11">
      <c r="A3435" s="43" t="s">
        <v>4846</v>
      </c>
      <c r="B3435" s="44">
        <v>42293</v>
      </c>
      <c r="C3435" s="43" t="s">
        <v>143</v>
      </c>
      <c r="D3435" s="45" t="s">
        <v>25</v>
      </c>
      <c r="E3435" s="46">
        <v>9</v>
      </c>
      <c r="F3435" s="44"/>
      <c r="G3435" s="47"/>
      <c r="H3435" s="46">
        <v>150</v>
      </c>
      <c r="I3435" s="43">
        <f>INDEX('TOL2008'!B:B,MATCH(A3435,'TOL2008'!A:A,0))</f>
        <v>22220</v>
      </c>
      <c r="J3435" s="43" t="str">
        <f>INDEX(Pääluokka!$H$2:$H$100,MATCH(VALUE(LEFT(Taulukko1[[#This Row],[TOL2008]],2)),Pääluokka!$G$2:$G$100,0))</f>
        <v>Teollisuus</v>
      </c>
      <c r="K3435" s="43" t="str">
        <f>INDEX(Pääluokka!$I$2:$I$100,MATCH(VALUE(LEFT(Taulukko1[[#This Row],[TOL2008]],2)),Pääluokka!$G$2:$G$100,0))</f>
        <v>Teollisuus (C-E)</v>
      </c>
    </row>
    <row r="3436" spans="1:11">
      <c r="A3436" s="43" t="s">
        <v>2449</v>
      </c>
      <c r="B3436" s="44">
        <v>42293</v>
      </c>
      <c r="C3436" s="43" t="s">
        <v>4935</v>
      </c>
      <c r="D3436" s="45"/>
      <c r="E3436" s="46">
        <v>35</v>
      </c>
      <c r="F3436" s="44">
        <v>42340</v>
      </c>
      <c r="G3436" s="47">
        <v>35</v>
      </c>
      <c r="H3436" s="46"/>
      <c r="I3436" s="43">
        <f>INDEX('TOL2008'!B:B,MATCH(A3436,'TOL2008'!A:A,0))</f>
        <v>28300</v>
      </c>
      <c r="J3436" s="51" t="str">
        <f>INDEX(Pääluokka!$H$2:$H$100,MATCH(VALUE(LEFT(Taulukko1[[#This Row],[TOL2008]],2)),Pääluokka!$G$2:$G$100,0))</f>
        <v>Teollisuus</v>
      </c>
      <c r="K3436" s="51" t="str">
        <f>INDEX(Pääluokka!$I$2:$I$100,MATCH(VALUE(LEFT(Taulukko1[[#This Row],[TOL2008]],2)),Pääluokka!$G$2:$G$100,0))</f>
        <v>Teollisuus (C-E)</v>
      </c>
    </row>
    <row r="3437" spans="1:11">
      <c r="A3437" s="25" t="s">
        <v>264</v>
      </c>
      <c r="B3437" s="26">
        <v>42293</v>
      </c>
      <c r="C3437" s="25" t="s">
        <v>4939</v>
      </c>
      <c r="D3437" s="37" t="s">
        <v>25</v>
      </c>
      <c r="E3437" s="27"/>
      <c r="F3437" s="26"/>
      <c r="G3437" s="35"/>
      <c r="H3437" s="27">
        <v>250</v>
      </c>
      <c r="I3437" s="25">
        <f>INDEX('TOL2008'!B:B,MATCH(A3437,'TOL2008'!A:A,0))</f>
        <v>23120</v>
      </c>
      <c r="J3437" s="59" t="str">
        <f>INDEX(Pääluokka!$H$2:$H$100,MATCH(VALUE(LEFT(Taulukko1[[#This Row],[TOL2008]],2)),Pääluokka!$G$2:$G$100,0))</f>
        <v>Teollisuus</v>
      </c>
      <c r="K3437" s="59" t="str">
        <f>INDEX(Pääluokka!$I$2:$I$100,MATCH(VALUE(LEFT(Taulukko1[[#This Row],[TOL2008]],2)),Pääluokka!$G$2:$G$100,0))</f>
        <v>Teollisuus (C-E)</v>
      </c>
    </row>
    <row r="3438" spans="1:11" s="21" customFormat="1">
      <c r="A3438" s="21" t="s">
        <v>1173</v>
      </c>
      <c r="B3438" s="26">
        <v>42293</v>
      </c>
      <c r="C3438" s="25" t="s">
        <v>4941</v>
      </c>
      <c r="D3438" s="37"/>
      <c r="E3438" s="27">
        <v>100</v>
      </c>
      <c r="F3438" s="26">
        <v>42360</v>
      </c>
      <c r="G3438" s="35">
        <v>40</v>
      </c>
      <c r="H3438" s="27">
        <v>190</v>
      </c>
      <c r="I3438" s="25">
        <f>INDEX('TOL2008'!B:B,MATCH(A3438,'TOL2008'!A:A,0))</f>
        <v>28990</v>
      </c>
      <c r="J3438" s="59" t="str">
        <f>INDEX(Pääluokka!$H$2:$H$100,MATCH(VALUE(LEFT(Taulukko1[[#This Row],[TOL2008]],2)),Pääluokka!$G$2:$G$100,0))</f>
        <v>Teollisuus</v>
      </c>
      <c r="K3438" s="59" t="str">
        <f>INDEX(Pääluokka!$I$2:$I$100,MATCH(VALUE(LEFT(Taulukko1[[#This Row],[TOL2008]],2)),Pääluokka!$G$2:$G$100,0))</f>
        <v>Teollisuus (C-E)</v>
      </c>
    </row>
    <row r="3439" spans="1:11">
      <c r="A3439" s="21" t="s">
        <v>684</v>
      </c>
      <c r="B3439" s="26">
        <v>42294</v>
      </c>
      <c r="C3439" s="25" t="s">
        <v>5016</v>
      </c>
      <c r="D3439" s="37"/>
      <c r="E3439" s="27">
        <v>80</v>
      </c>
      <c r="F3439" s="26">
        <v>42334</v>
      </c>
      <c r="G3439" s="35">
        <v>58</v>
      </c>
      <c r="H3439" s="27">
        <v>700</v>
      </c>
      <c r="I3439" s="25">
        <f>INDEX('TOL2008'!B:B,MATCH(A3439,'TOL2008'!A:A,0))</f>
        <v>29100</v>
      </c>
      <c r="J3439" s="59" t="str">
        <f>INDEX(Pääluokka!$H$2:$H$100,MATCH(VALUE(LEFT(Taulukko1[[#This Row],[TOL2008]],2)),Pääluokka!$G$2:$G$100,0))</f>
        <v>Teollisuus</v>
      </c>
      <c r="K3439" s="59" t="str">
        <f>INDEX(Pääluokka!$I$2:$I$100,MATCH(VALUE(LEFT(Taulukko1[[#This Row],[TOL2008]],2)),Pääluokka!$G$2:$G$100,0))</f>
        <v>Teollisuus (C-E)</v>
      </c>
    </row>
    <row r="3440" spans="1:11">
      <c r="A3440" s="43" t="s">
        <v>46</v>
      </c>
      <c r="B3440" s="44">
        <v>42296</v>
      </c>
      <c r="C3440" s="43" t="s">
        <v>143</v>
      </c>
      <c r="D3440" s="45"/>
      <c r="E3440" s="46">
        <v>40</v>
      </c>
      <c r="F3440" s="44">
        <v>42346</v>
      </c>
      <c r="G3440" s="47">
        <v>12</v>
      </c>
      <c r="H3440" s="46">
        <v>215</v>
      </c>
      <c r="I3440" s="43">
        <f>INDEX('TOL2008'!B:B,MATCH(A3440,'TOL2008'!A:A,0))</f>
        <v>10710</v>
      </c>
      <c r="J3440" s="51" t="str">
        <f>INDEX(Pääluokka!$H$2:$H$100,MATCH(VALUE(LEFT(Taulukko1[[#This Row],[TOL2008]],2)),Pääluokka!$G$2:$G$100,0))</f>
        <v>Teollisuus</v>
      </c>
      <c r="K3440" s="51" t="str">
        <f>INDEX(Pääluokka!$I$2:$I$100,MATCH(VALUE(LEFT(Taulukko1[[#This Row],[TOL2008]],2)),Pääluokka!$G$2:$G$100,0))</f>
        <v>Teollisuus (C-E)</v>
      </c>
    </row>
    <row r="3441" spans="1:11">
      <c r="A3441" s="25" t="s">
        <v>4931</v>
      </c>
      <c r="B3441" s="26">
        <v>42296</v>
      </c>
      <c r="C3441" s="25" t="s">
        <v>4932</v>
      </c>
      <c r="D3441" s="37"/>
      <c r="E3441" s="27">
        <v>36</v>
      </c>
      <c r="F3441" s="26"/>
      <c r="G3441" s="35"/>
      <c r="H3441" s="27"/>
      <c r="I3441" s="25">
        <f>INDEX('TOL2008'!B:B,MATCH(A3441,'TOL2008'!A:A,0))</f>
        <v>82200</v>
      </c>
      <c r="J3441" s="59" t="str">
        <f>INDEX(Pääluokka!$H$2:$H$100,MATCH(VALUE(LEFT(Taulukko1[[#This Row],[TOL2008]],2)),Pääluokka!$G$2:$G$100,0))</f>
        <v>Hallinto- ja tukipalvelutoiminta</v>
      </c>
      <c r="K3441" s="59" t="str">
        <f>INDEX(Pääluokka!$I$2:$I$100,MATCH(VALUE(LEFT(Taulukko1[[#This Row],[TOL2008]],2)),Pääluokka!$G$2:$G$100,0))</f>
        <v>Palvelualat (G-N, R, S)</v>
      </c>
    </row>
    <row r="3442" spans="1:11">
      <c r="A3442" s="25" t="s">
        <v>4363</v>
      </c>
      <c r="B3442" s="26">
        <v>42296</v>
      </c>
      <c r="C3442" s="25" t="s">
        <v>4940</v>
      </c>
      <c r="D3442" s="37" t="s">
        <v>25</v>
      </c>
      <c r="E3442" s="27"/>
      <c r="F3442" s="26"/>
      <c r="G3442" s="35"/>
      <c r="H3442" s="27">
        <v>48</v>
      </c>
      <c r="I3442" s="25">
        <f>INDEX('TOL2008'!B:B,MATCH(A3442,'TOL2008'!A:A,0))</f>
        <v>23120</v>
      </c>
      <c r="J3442" s="59" t="str">
        <f>INDEX(Pääluokka!$H$2:$H$100,MATCH(VALUE(LEFT(Taulukko1[[#This Row],[TOL2008]],2)),Pääluokka!$G$2:$G$100,0))</f>
        <v>Teollisuus</v>
      </c>
      <c r="K3442" s="59" t="str">
        <f>INDEX(Pääluokka!$I$2:$I$100,MATCH(VALUE(LEFT(Taulukko1[[#This Row],[TOL2008]],2)),Pääluokka!$G$2:$G$100,0))</f>
        <v>Teollisuus (C-E)</v>
      </c>
    </row>
    <row r="3443" spans="1:11">
      <c r="A3443" s="21" t="s">
        <v>1074</v>
      </c>
      <c r="B3443" s="44">
        <v>42296</v>
      </c>
      <c r="C3443" s="43" t="s">
        <v>1635</v>
      </c>
      <c r="D3443" s="45"/>
      <c r="E3443" s="46">
        <v>60</v>
      </c>
      <c r="F3443" s="44">
        <v>42339</v>
      </c>
      <c r="G3443" s="47">
        <v>43</v>
      </c>
      <c r="H3443" s="46">
        <v>500</v>
      </c>
      <c r="I3443" s="43">
        <f>INDEX('TOL2008'!B:B,MATCH(A3443,'TOL2008'!A:A,0))</f>
        <v>38320</v>
      </c>
      <c r="J3443" s="51" t="str">
        <f>INDEX(Pääluokka!$H$2:$H$100,MATCH(VALUE(LEFT(Taulukko1[[#This Row],[TOL2008]],2)),Pääluokka!$G$2:$G$100,0))</f>
        <v>Vesihuolto, viemäri- ja jätevesihuolto, jätehuolto ja muu ympäristön puhtaanapito</v>
      </c>
      <c r="K3443" s="51" t="str">
        <f>INDEX(Pääluokka!$I$2:$I$100,MATCH(VALUE(LEFT(Taulukko1[[#This Row],[TOL2008]],2)),Pääluokka!$G$2:$G$100,0))</f>
        <v>Teollisuus (C-E)</v>
      </c>
    </row>
    <row r="3444" spans="1:11">
      <c r="A3444" s="25" t="s">
        <v>4865</v>
      </c>
      <c r="B3444" s="44">
        <v>42297</v>
      </c>
      <c r="C3444" s="25" t="s">
        <v>4938</v>
      </c>
      <c r="D3444" s="45"/>
      <c r="E3444" s="46"/>
      <c r="F3444" s="44">
        <v>42299</v>
      </c>
      <c r="G3444" s="47"/>
      <c r="H3444" s="46"/>
      <c r="I3444" s="43">
        <f>INDEX('TOL2008'!B:B,MATCH(A3444,'TOL2008'!A:A,0))</f>
        <v>55101</v>
      </c>
      <c r="J3444" s="51" t="str">
        <f>INDEX(Pääluokka!$H$2:$H$100,MATCH(VALUE(LEFT(Taulukko1[[#This Row],[TOL2008]],2)),Pääluokka!$G$2:$G$100,0))</f>
        <v>Majoitus- ja ravitsemistoiminta</v>
      </c>
      <c r="K3444" s="51" t="str">
        <f>INDEX(Pääluokka!$I$2:$I$100,MATCH(VALUE(LEFT(Taulukko1[[#This Row],[TOL2008]],2)),Pääluokka!$G$2:$G$100,0))</f>
        <v>Palvelualat (G-N, R, S)</v>
      </c>
    </row>
    <row r="3445" spans="1:11">
      <c r="A3445" s="25" t="s">
        <v>1834</v>
      </c>
      <c r="B3445" s="26">
        <v>42297</v>
      </c>
      <c r="C3445" s="25" t="s">
        <v>4943</v>
      </c>
      <c r="D3445" s="37"/>
      <c r="E3445" s="27">
        <v>155</v>
      </c>
      <c r="F3445" s="26"/>
      <c r="G3445" s="35">
        <v>50</v>
      </c>
      <c r="H3445" s="27">
        <v>249</v>
      </c>
      <c r="I3445" s="25">
        <f>INDEX('TOL2008'!B:B,MATCH(A3445,'TOL2008'!A:A,0))</f>
        <v>8920</v>
      </c>
      <c r="J3445" s="59" t="str">
        <f>INDEX(Pääluokka!$H$2:$H$100,MATCH(VALUE(LEFT(Taulukko1[[#This Row],[TOL2008]],2)),Pääluokka!$G$2:$G$100,0))</f>
        <v>Terveys- ja sosiaalipalvelut</v>
      </c>
      <c r="K3445" s="59" t="str">
        <f>INDEX(Pääluokka!$I$2:$I$100,MATCH(VALUE(LEFT(Taulukko1[[#This Row],[TOL2008]],2)),Pääluokka!$G$2:$G$100,0))</f>
        <v>Muut toimialat (O-Q, T-X)</v>
      </c>
    </row>
    <row r="3446" spans="1:11">
      <c r="A3446" s="43" t="s">
        <v>4958</v>
      </c>
      <c r="B3446" s="44">
        <v>42297</v>
      </c>
      <c r="C3446" s="43" t="s">
        <v>4959</v>
      </c>
      <c r="D3446" s="45"/>
      <c r="E3446" s="46">
        <v>25</v>
      </c>
      <c r="F3446" s="44">
        <v>42339</v>
      </c>
      <c r="G3446" s="47">
        <v>25</v>
      </c>
      <c r="H3446" s="46">
        <v>25</v>
      </c>
      <c r="I3446" s="43">
        <f>INDEX('TOL2008'!B:B,MATCH(A3446,'TOL2008'!A:A,0))</f>
        <v>62010</v>
      </c>
      <c r="J3446" s="51" t="str">
        <f>INDEX(Pääluokka!$H$2:$H$100,MATCH(VALUE(LEFT(Taulukko1[[#This Row],[TOL2008]],2)),Pääluokka!$G$2:$G$100,0))</f>
        <v>Informaatio ja viestintä</v>
      </c>
      <c r="K3446" s="51" t="str">
        <f>INDEX(Pääluokka!$I$2:$I$100,MATCH(VALUE(LEFT(Taulukko1[[#This Row],[TOL2008]],2)),Pääluokka!$G$2:$G$100,0))</f>
        <v>Palvelualat (G-N, R, S)</v>
      </c>
    </row>
    <row r="3447" spans="1:11">
      <c r="A3447" s="43" t="s">
        <v>3652</v>
      </c>
      <c r="B3447" s="44">
        <v>42298</v>
      </c>
      <c r="C3447" s="43" t="s">
        <v>143</v>
      </c>
      <c r="D3447" s="45"/>
      <c r="E3447" s="46">
        <v>35</v>
      </c>
      <c r="F3447" s="44">
        <v>42340</v>
      </c>
      <c r="G3447" s="47">
        <v>29</v>
      </c>
      <c r="H3447" s="46">
        <v>250</v>
      </c>
      <c r="I3447" s="43">
        <f>INDEX('TOL2008'!B:B,MATCH(A3447,'TOL2008'!A:A,0))</f>
        <v>84121</v>
      </c>
      <c r="J3447" s="51" t="str">
        <f>INDEX(Pääluokka!$H$2:$H$100,MATCH(VALUE(LEFT(Taulukko1[[#This Row],[TOL2008]],2)),Pääluokka!$G$2:$G$100,0))</f>
        <v>Julkinen hallinto ja maanpuolustus; pakollinen sosiaalivakuutus</v>
      </c>
      <c r="K3447" s="51" t="str">
        <f>INDEX(Pääluokka!$I$2:$I$100,MATCH(VALUE(LEFT(Taulukko1[[#This Row],[TOL2008]],2)),Pääluokka!$G$2:$G$100,0))</f>
        <v>Muut toimialat (O-Q, T-X)</v>
      </c>
    </row>
    <row r="3448" spans="1:11">
      <c r="A3448" s="43" t="s">
        <v>105</v>
      </c>
      <c r="B3448" s="44">
        <v>42298</v>
      </c>
      <c r="C3448" s="43" t="s">
        <v>4930</v>
      </c>
      <c r="D3448" s="45"/>
      <c r="E3448" s="46">
        <v>98</v>
      </c>
      <c r="F3448" s="44"/>
      <c r="G3448" s="47"/>
      <c r="H3448" s="46">
        <v>530</v>
      </c>
      <c r="I3448" s="43">
        <f>INDEX('TOL2008'!B:B,MATCH(A3448,'TOL2008'!A:A,0))</f>
        <v>61200</v>
      </c>
      <c r="J3448" s="51" t="str">
        <f>INDEX(Pääluokka!$H$2:$H$100,MATCH(VALUE(LEFT(Taulukko1[[#This Row],[TOL2008]],2)),Pääluokka!$G$2:$G$100,0))</f>
        <v>Informaatio ja viestintä</v>
      </c>
      <c r="K3448" s="51" t="str">
        <f>INDEX(Pääluokka!$I$2:$I$100,MATCH(VALUE(LEFT(Taulukko1[[#This Row],[TOL2008]],2)),Pääluokka!$G$2:$G$100,0))</f>
        <v>Palvelualat (G-N, R, S)</v>
      </c>
    </row>
    <row r="3449" spans="1:11">
      <c r="A3449" s="43" t="s">
        <v>429</v>
      </c>
      <c r="B3449" s="44">
        <v>42298</v>
      </c>
      <c r="C3449" s="43" t="s">
        <v>4946</v>
      </c>
      <c r="D3449" s="45"/>
      <c r="E3449" s="46">
        <v>10</v>
      </c>
      <c r="F3449" s="44">
        <v>42312</v>
      </c>
      <c r="G3449" s="47">
        <v>5</v>
      </c>
      <c r="H3449" s="46">
        <v>46</v>
      </c>
      <c r="I3449" s="43">
        <f>INDEX('TOL2008'!B:B,MATCH(A3449,'TOL2008'!A:A,0))</f>
        <v>28220</v>
      </c>
      <c r="J3449" s="51" t="str">
        <f>INDEX(Pääluokka!$H$2:$H$100,MATCH(VALUE(LEFT(Taulukko1[[#This Row],[TOL2008]],2)),Pääluokka!$G$2:$G$100,0))</f>
        <v>Teollisuus</v>
      </c>
      <c r="K3449" s="51" t="str">
        <f>INDEX(Pääluokka!$I$2:$I$100,MATCH(VALUE(LEFT(Taulukko1[[#This Row],[TOL2008]],2)),Pääluokka!$G$2:$G$100,0))</f>
        <v>Teollisuus (C-E)</v>
      </c>
    </row>
    <row r="3450" spans="1:11">
      <c r="A3450" s="64" t="s">
        <v>4947</v>
      </c>
      <c r="B3450" s="44">
        <v>42298</v>
      </c>
      <c r="C3450" s="43" t="s">
        <v>143</v>
      </c>
      <c r="D3450" s="45"/>
      <c r="E3450" s="46">
        <v>40</v>
      </c>
      <c r="F3450" s="44"/>
      <c r="G3450" s="47"/>
      <c r="H3450" s="46">
        <v>230</v>
      </c>
      <c r="I3450" s="43">
        <f>INDEX('TOL2008'!B:B,MATCH(A3450,'TOL2008'!A:A,0))</f>
        <v>46692</v>
      </c>
      <c r="J3450" s="51" t="str">
        <f>INDEX(Pääluokka!$H$2:$H$100,MATCH(VALUE(LEFT(Taulukko1[[#This Row],[TOL2008]],2)),Pääluokka!$G$2:$G$100,0))</f>
        <v>Tukku- ja vähittäiskauppa; moottoriajoneuvojen ja moottoripyörien korjaus</v>
      </c>
      <c r="K3450" s="51" t="str">
        <f>INDEX(Pääluokka!$I$2:$I$100,MATCH(VALUE(LEFT(Taulukko1[[#This Row],[TOL2008]],2)),Pääluokka!$G$2:$G$100,0))</f>
        <v>Palvelualat (G-N, R, S)</v>
      </c>
    </row>
    <row r="3451" spans="1:11">
      <c r="A3451" s="21" t="s">
        <v>991</v>
      </c>
      <c r="B3451" s="44">
        <v>42298</v>
      </c>
      <c r="C3451" s="43" t="s">
        <v>4948</v>
      </c>
      <c r="D3451" s="45"/>
      <c r="E3451" s="46">
        <v>9</v>
      </c>
      <c r="F3451" s="44">
        <v>42311</v>
      </c>
      <c r="G3451" s="47">
        <v>6</v>
      </c>
      <c r="H3451" s="46">
        <v>59</v>
      </c>
      <c r="I3451" s="43">
        <f>INDEX('TOL2008'!B:B,MATCH(A3451,'TOL2008'!A:A,0))</f>
        <v>20600</v>
      </c>
      <c r="J3451" s="51" t="str">
        <f>INDEX(Pääluokka!$H$2:$H$100,MATCH(VALUE(LEFT(Taulukko1[[#This Row],[TOL2008]],2)),Pääluokka!$G$2:$G$100,0))</f>
        <v>Teollisuus</v>
      </c>
      <c r="K3451" s="51" t="str">
        <f>INDEX(Pääluokka!$I$2:$I$100,MATCH(VALUE(LEFT(Taulukko1[[#This Row],[TOL2008]],2)),Pääluokka!$G$2:$G$100,0))</f>
        <v>Teollisuus (C-E)</v>
      </c>
    </row>
    <row r="3452" spans="1:11">
      <c r="A3452" s="21" t="s">
        <v>159</v>
      </c>
      <c r="B3452" s="44">
        <v>42299</v>
      </c>
      <c r="C3452" s="43" t="s">
        <v>5027</v>
      </c>
      <c r="D3452" s="45"/>
      <c r="E3452" s="46">
        <v>85</v>
      </c>
      <c r="F3452" s="44">
        <v>42346</v>
      </c>
      <c r="G3452" s="47">
        <v>61</v>
      </c>
      <c r="H3452" s="46">
        <v>434</v>
      </c>
      <c r="I3452" s="43">
        <f>INDEX('TOL2008'!B:B,MATCH(A3452,'TOL2008'!A:A,0))</f>
        <v>24100</v>
      </c>
      <c r="J3452" s="51" t="str">
        <f>INDEX(Pääluokka!$H$2:$H$100,MATCH(VALUE(LEFT(Taulukko1[[#This Row],[TOL2008]],2)),Pääluokka!$G$2:$G$100,0))</f>
        <v>Teollisuus</v>
      </c>
      <c r="K3452" s="51" t="str">
        <f>INDEX(Pääluokka!$I$2:$I$100,MATCH(VALUE(LEFT(Taulukko1[[#This Row],[TOL2008]],2)),Pääluokka!$G$2:$G$100,0))</f>
        <v>Teollisuus (C-E)</v>
      </c>
    </row>
    <row r="3453" spans="1:11">
      <c r="A3453" s="21" t="s">
        <v>159</v>
      </c>
      <c r="B3453" s="44">
        <v>42299</v>
      </c>
      <c r="C3453" s="21" t="s">
        <v>5028</v>
      </c>
      <c r="D3453" s="45"/>
      <c r="E3453" s="46">
        <v>210</v>
      </c>
      <c r="F3453" s="44">
        <v>42353</v>
      </c>
      <c r="G3453" s="47">
        <v>180</v>
      </c>
      <c r="H3453" s="46">
        <v>2455</v>
      </c>
      <c r="I3453" s="43">
        <f>INDEX('TOL2008'!B:B,MATCH(A3453,'TOL2008'!A:A,0))</f>
        <v>24100</v>
      </c>
      <c r="J3453" s="51" t="str">
        <f>INDEX(Pääluokka!$H$2:$H$100,MATCH(VALUE(LEFT(Taulukko1[[#This Row],[TOL2008]],2)),Pääluokka!$G$2:$G$100,0))</f>
        <v>Teollisuus</v>
      </c>
      <c r="K3453" s="51" t="str">
        <f>INDEX(Pääluokka!$I$2:$I$100,MATCH(VALUE(LEFT(Taulukko1[[#This Row],[TOL2008]],2)),Pääluokka!$G$2:$G$100,0))</f>
        <v>Teollisuus (C-E)</v>
      </c>
    </row>
    <row r="3454" spans="1:11">
      <c r="A3454" s="21" t="s">
        <v>314</v>
      </c>
      <c r="B3454" s="44">
        <v>42299</v>
      </c>
      <c r="C3454" s="43" t="s">
        <v>4953</v>
      </c>
      <c r="D3454" s="45">
        <v>40</v>
      </c>
      <c r="E3454" s="46">
        <v>80</v>
      </c>
      <c r="F3454" s="44">
        <v>42342</v>
      </c>
      <c r="G3454" s="47">
        <v>25</v>
      </c>
      <c r="H3454" s="46">
        <v>330</v>
      </c>
      <c r="I3454" s="43">
        <f>INDEX('TOL2008'!B:B,MATCH(A3454,'TOL2008'!A:A,0))</f>
        <v>28920</v>
      </c>
      <c r="J3454" s="51" t="str">
        <f>INDEX(Pääluokka!$H$2:$H$100,MATCH(VALUE(LEFT(Taulukko1[[#This Row],[TOL2008]],2)),Pääluokka!$G$2:$G$100,0))</f>
        <v>Teollisuus</v>
      </c>
      <c r="K3454" s="51" t="str">
        <f>INDEX(Pääluokka!$I$2:$I$100,MATCH(VALUE(LEFT(Taulukko1[[#This Row],[TOL2008]],2)),Pääluokka!$G$2:$G$100,0))</f>
        <v>Teollisuus (C-E)</v>
      </c>
    </row>
    <row r="3455" spans="1:11">
      <c r="A3455" s="43" t="s">
        <v>216</v>
      </c>
      <c r="B3455" s="44">
        <v>42299</v>
      </c>
      <c r="C3455" s="21" t="s">
        <v>4954</v>
      </c>
      <c r="D3455" s="45" t="s">
        <v>25</v>
      </c>
      <c r="E3455" s="46">
        <v>4</v>
      </c>
      <c r="F3455" s="44">
        <v>42352</v>
      </c>
      <c r="G3455" s="47">
        <v>4</v>
      </c>
      <c r="H3455" s="46"/>
      <c r="I3455" s="43">
        <f>INDEX('TOL2008'!B:B,MATCH(A3455,'TOL2008'!A:A,0))</f>
        <v>23140</v>
      </c>
      <c r="J3455" s="51" t="str">
        <f>INDEX(Pääluokka!$H$2:$H$100,MATCH(VALUE(LEFT(Taulukko1[[#This Row],[TOL2008]],2)),Pääluokka!$G$2:$G$100,0))</f>
        <v>Teollisuus</v>
      </c>
      <c r="K3455" s="51" t="str">
        <f>INDEX(Pääluokka!$I$2:$I$100,MATCH(VALUE(LEFT(Taulukko1[[#This Row],[TOL2008]],2)),Pääluokka!$G$2:$G$100,0))</f>
        <v>Teollisuus (C-E)</v>
      </c>
    </row>
    <row r="3456" spans="1:11">
      <c r="A3456" s="43" t="s">
        <v>4505</v>
      </c>
      <c r="B3456" s="44">
        <v>42300</v>
      </c>
      <c r="C3456" s="43" t="s">
        <v>4949</v>
      </c>
      <c r="D3456" s="45"/>
      <c r="E3456" s="46">
        <v>26</v>
      </c>
      <c r="F3456" s="44">
        <v>42349</v>
      </c>
      <c r="G3456" s="47">
        <v>16</v>
      </c>
      <c r="H3456" s="46">
        <v>26</v>
      </c>
      <c r="I3456" s="43">
        <f>INDEX('TOL2008'!B:B,MATCH(A3456,'TOL2008'!A:A,0))</f>
        <v>47111</v>
      </c>
      <c r="J3456" s="51" t="str">
        <f>INDEX(Pääluokka!$H$2:$H$100,MATCH(VALUE(LEFT(Taulukko1[[#This Row],[TOL2008]],2)),Pääluokka!$G$2:$G$100,0))</f>
        <v>Tukku- ja vähittäiskauppa; moottoriajoneuvojen ja moottoripyörien korjaus</v>
      </c>
      <c r="K3456" s="51" t="str">
        <f>INDEX(Pääluokka!$I$2:$I$100,MATCH(VALUE(LEFT(Taulukko1[[#This Row],[TOL2008]],2)),Pääluokka!$G$2:$G$100,0))</f>
        <v>Palvelualat (G-N, R, S)</v>
      </c>
    </row>
    <row r="3457" spans="1:11">
      <c r="A3457" s="43" t="s">
        <v>4956</v>
      </c>
      <c r="B3457" s="44">
        <v>42300</v>
      </c>
      <c r="C3457" s="43" t="s">
        <v>4957</v>
      </c>
      <c r="D3457" s="45"/>
      <c r="E3457" s="46">
        <v>26</v>
      </c>
      <c r="F3457" s="44"/>
      <c r="G3457" s="47"/>
      <c r="H3457" s="46">
        <v>26</v>
      </c>
      <c r="I3457" s="43">
        <f>INDEX('TOL2008'!B:B,MATCH(A3457,'TOL2008'!A:A,0))</f>
        <v>52291</v>
      </c>
      <c r="J3457" s="51" t="str">
        <f>INDEX(Pääluokka!$H$2:$H$100,MATCH(VALUE(LEFT(Taulukko1[[#This Row],[TOL2008]],2)),Pääluokka!$G$2:$G$100,0))</f>
        <v>Kuljetus ja varastointi</v>
      </c>
      <c r="K3457" s="51" t="str">
        <f>INDEX(Pääluokka!$I$2:$I$100,MATCH(VALUE(LEFT(Taulukko1[[#This Row],[TOL2008]],2)),Pääluokka!$G$2:$G$100,0))</f>
        <v>Palvelualat (G-N, R, S)</v>
      </c>
    </row>
    <row r="3458" spans="1:11">
      <c r="A3458" s="43" t="s">
        <v>3978</v>
      </c>
      <c r="B3458" s="44">
        <v>42303</v>
      </c>
      <c r="C3458" s="21" t="s">
        <v>4944</v>
      </c>
      <c r="D3458" s="45"/>
      <c r="E3458" s="46">
        <v>195</v>
      </c>
      <c r="F3458" s="44"/>
      <c r="G3458" s="47"/>
      <c r="H3458" s="46">
        <v>530</v>
      </c>
      <c r="I3458" s="43">
        <f>INDEX('TOL2008'!B:B,MATCH(A3458,'TOL2008'!A:A,0))</f>
        <v>23610</v>
      </c>
      <c r="J3458" s="51" t="str">
        <f>INDEX(Pääluokka!$H$2:$H$100,MATCH(VALUE(LEFT(Taulukko1[[#This Row],[TOL2008]],2)),Pääluokka!$G$2:$G$100,0))</f>
        <v>Teollisuus</v>
      </c>
      <c r="K3458" s="51" t="str">
        <f>INDEX(Pääluokka!$I$2:$I$100,MATCH(VALUE(LEFT(Taulukko1[[#This Row],[TOL2008]],2)),Pääluokka!$G$2:$G$100,0))</f>
        <v>Teollisuus (C-E)</v>
      </c>
    </row>
    <row r="3459" spans="1:11">
      <c r="A3459" s="21" t="s">
        <v>489</v>
      </c>
      <c r="B3459" s="44">
        <v>42304</v>
      </c>
      <c r="C3459" s="21" t="s">
        <v>4945</v>
      </c>
      <c r="D3459" s="45"/>
      <c r="E3459" s="46">
        <v>65</v>
      </c>
      <c r="F3459" s="44">
        <v>42357</v>
      </c>
      <c r="G3459" s="47">
        <v>17</v>
      </c>
      <c r="H3459" s="46">
        <v>958</v>
      </c>
      <c r="I3459" s="43">
        <f>INDEX('TOL2008'!B:B,MATCH(A3459,'TOL2008'!A:A,0))</f>
        <v>87901</v>
      </c>
      <c r="J3459" s="51" t="str">
        <f>INDEX(Pääluokka!$H$2:$H$100,MATCH(VALUE(LEFT(Taulukko1[[#This Row],[TOL2008]],2)),Pääluokka!$G$2:$G$100,0))</f>
        <v>Terveys- ja sosiaalipalvelut</v>
      </c>
      <c r="K3459" s="51" t="str">
        <f>INDEX(Pääluokka!$I$2:$I$100,MATCH(VALUE(LEFT(Taulukko1[[#This Row],[TOL2008]],2)),Pääluokka!$G$2:$G$100,0))</f>
        <v>Muut toimialat (O-Q, T-X)</v>
      </c>
    </row>
    <row r="3460" spans="1:11">
      <c r="A3460" s="43" t="s">
        <v>4965</v>
      </c>
      <c r="B3460" s="44">
        <v>42304</v>
      </c>
      <c r="C3460" s="43" t="s">
        <v>5054</v>
      </c>
      <c r="D3460" s="45"/>
      <c r="E3460" s="46"/>
      <c r="F3460" s="44"/>
      <c r="G3460" s="47"/>
      <c r="H3460" s="46"/>
      <c r="I3460" s="43">
        <f>INDEX('TOL2008'!B:B,MATCH(A3460,'TOL2008'!A:A,0))</f>
        <v>85420</v>
      </c>
      <c r="J3460" s="51" t="str">
        <f>INDEX(Pääluokka!$H$2:$H$100,MATCH(VALUE(LEFT(Taulukko1[[#This Row],[TOL2008]],2)),Pääluokka!$G$2:$G$100,0))</f>
        <v>Koulutus</v>
      </c>
      <c r="K3460" s="51" t="str">
        <f>INDEX(Pääluokka!$I$2:$I$100,MATCH(VALUE(LEFT(Taulukko1[[#This Row],[TOL2008]],2)),Pääluokka!$G$2:$G$100,0))</f>
        <v>Muut toimialat (O-Q, T-X)</v>
      </c>
    </row>
    <row r="3461" spans="1:11">
      <c r="A3461" s="43" t="s">
        <v>4966</v>
      </c>
      <c r="B3461" s="44">
        <v>42304</v>
      </c>
      <c r="C3461" s="43" t="s">
        <v>5054</v>
      </c>
      <c r="D3461" s="45"/>
      <c r="E3461" s="46"/>
      <c r="F3461" s="44"/>
      <c r="G3461" s="47"/>
      <c r="H3461" s="46"/>
      <c r="I3461" s="43">
        <f>INDEX('TOL2008'!B:B,MATCH(A3461,'TOL2008'!A:A,0))</f>
        <v>85420</v>
      </c>
      <c r="J3461" s="51" t="str">
        <f>INDEX(Pääluokka!$H$2:$H$100,MATCH(VALUE(LEFT(Taulukko1[[#This Row],[TOL2008]],2)),Pääluokka!$G$2:$G$100,0))</f>
        <v>Koulutus</v>
      </c>
      <c r="K3461" s="51" t="str">
        <f>INDEX(Pääluokka!$I$2:$I$100,MATCH(VALUE(LEFT(Taulukko1[[#This Row],[TOL2008]],2)),Pääluokka!$G$2:$G$100,0))</f>
        <v>Muut toimialat (O-Q, T-X)</v>
      </c>
    </row>
    <row r="3462" spans="1:11">
      <c r="A3462" s="43" t="s">
        <v>4962</v>
      </c>
      <c r="B3462" s="44">
        <v>42305</v>
      </c>
      <c r="C3462" s="43" t="s">
        <v>1635</v>
      </c>
      <c r="D3462" s="45"/>
      <c r="E3462" s="46">
        <v>7</v>
      </c>
      <c r="F3462" s="44">
        <v>42328</v>
      </c>
      <c r="G3462" s="47">
        <v>3</v>
      </c>
      <c r="H3462" s="46">
        <v>22</v>
      </c>
      <c r="I3462" s="43">
        <f>INDEX('TOL2008'!B:B,MATCH(A3462,'TOL2008'!A:A,0))</f>
        <v>58130</v>
      </c>
      <c r="J3462" s="51" t="str">
        <f>INDEX(Pääluokka!$H$2:$H$100,MATCH(VALUE(LEFT(Taulukko1[[#This Row],[TOL2008]],2)),Pääluokka!$G$2:$G$100,0))</f>
        <v>Informaatio ja viestintä</v>
      </c>
      <c r="K3462" s="51" t="str">
        <f>INDEX(Pääluokka!$I$2:$I$100,MATCH(VALUE(LEFT(Taulukko1[[#This Row],[TOL2008]],2)),Pääluokka!$G$2:$G$100,0))</f>
        <v>Palvelualat (G-N, R, S)</v>
      </c>
    </row>
    <row r="3463" spans="1:11">
      <c r="A3463" s="43" t="s">
        <v>4963</v>
      </c>
      <c r="B3463" s="44">
        <v>42305</v>
      </c>
      <c r="C3463" s="43" t="s">
        <v>5003</v>
      </c>
      <c r="D3463" s="45" t="s">
        <v>25</v>
      </c>
      <c r="E3463" s="46"/>
      <c r="F3463" s="44"/>
      <c r="G3463" s="47"/>
      <c r="H3463" s="46"/>
      <c r="I3463" s="43">
        <f>INDEX('TOL2008'!B:B,MATCH(A3463,'TOL2008'!A:A,0))</f>
        <v>86220</v>
      </c>
      <c r="J3463" s="51" t="str">
        <f>INDEX(Pääluokka!$H$2:$H$100,MATCH(VALUE(LEFT(Taulukko1[[#This Row],[TOL2008]],2)),Pääluokka!$G$2:$G$100,0))</f>
        <v>Terveys- ja sosiaalipalvelut</v>
      </c>
      <c r="K3463" s="51" t="str">
        <f>INDEX(Pääluokka!$I$2:$I$100,MATCH(VALUE(LEFT(Taulukko1[[#This Row],[TOL2008]],2)),Pääluokka!$G$2:$G$100,0))</f>
        <v>Muut toimialat (O-Q, T-X)</v>
      </c>
    </row>
    <row r="3464" spans="1:11">
      <c r="A3464" s="43" t="s">
        <v>163</v>
      </c>
      <c r="B3464" s="44">
        <v>42305</v>
      </c>
      <c r="C3464" s="43" t="s">
        <v>1635</v>
      </c>
      <c r="D3464" s="45"/>
      <c r="E3464" s="46">
        <v>80</v>
      </c>
      <c r="F3464" s="44">
        <v>42354</v>
      </c>
      <c r="G3464" s="47">
        <v>44</v>
      </c>
      <c r="H3464" s="46">
        <v>509</v>
      </c>
      <c r="I3464" s="43">
        <f>INDEX('TOL2008'!B:B,MATCH(A3464,'TOL2008'!A:A,0))</f>
        <v>66190</v>
      </c>
      <c r="J3464" s="51" t="str">
        <f>INDEX(Pääluokka!$H$2:$H$100,MATCH(VALUE(LEFT(Taulukko1[[#This Row],[TOL2008]],2)),Pääluokka!$G$2:$G$100,0))</f>
        <v>Rahoitus- ja vakuutustoiminta</v>
      </c>
      <c r="K3464" s="51" t="str">
        <f>INDEX(Pääluokka!$I$2:$I$100,MATCH(VALUE(LEFT(Taulukko1[[#This Row],[TOL2008]],2)),Pääluokka!$G$2:$G$100,0))</f>
        <v>Palvelualat (G-N, R, S)</v>
      </c>
    </row>
    <row r="3465" spans="1:11">
      <c r="A3465" s="43" t="s">
        <v>105</v>
      </c>
      <c r="B3465" s="44">
        <v>42306</v>
      </c>
      <c r="C3465" s="43" t="s">
        <v>4975</v>
      </c>
      <c r="D3465" s="45"/>
      <c r="E3465" s="46">
        <v>110</v>
      </c>
      <c r="F3465" s="44"/>
      <c r="G3465" s="47"/>
      <c r="H3465" s="46">
        <v>282</v>
      </c>
      <c r="I3465" s="43">
        <f>INDEX('TOL2008'!B:B,MATCH(A3465,'TOL2008'!A:A,0))</f>
        <v>61200</v>
      </c>
      <c r="J3465" s="51" t="str">
        <f>INDEX(Pääluokka!$H$2:$H$100,MATCH(VALUE(LEFT(Taulukko1[[#This Row],[TOL2008]],2)),Pääluokka!$G$2:$G$100,0))</f>
        <v>Informaatio ja viestintä</v>
      </c>
      <c r="K3465" s="51" t="str">
        <f>INDEX(Pääluokka!$I$2:$I$100,MATCH(VALUE(LEFT(Taulukko1[[#This Row],[TOL2008]],2)),Pääluokka!$G$2:$G$100,0))</f>
        <v>Palvelualat (G-N, R, S)</v>
      </c>
    </row>
    <row r="3466" spans="1:11">
      <c r="A3466" s="25" t="s">
        <v>3514</v>
      </c>
      <c r="B3466" s="26">
        <v>42307</v>
      </c>
      <c r="C3466" s="25" t="s">
        <v>4967</v>
      </c>
      <c r="D3466" s="37"/>
      <c r="E3466" s="27"/>
      <c r="F3466" s="26"/>
      <c r="G3466" s="35"/>
      <c r="H3466" s="27"/>
      <c r="I3466" s="25">
        <f>INDEX('TOL2008'!B:B,MATCH(A3466,'TOL2008'!A:A,0))</f>
        <v>22290</v>
      </c>
      <c r="J3466" s="59" t="str">
        <f>INDEX(Pääluokka!$H$2:$H$100,MATCH(VALUE(LEFT(Taulukko1[[#This Row],[TOL2008]],2)),Pääluokka!$G$2:$G$100,0))</f>
        <v>Teollisuus</v>
      </c>
      <c r="K3466" s="59" t="str">
        <f>INDEX(Pääluokka!$I$2:$I$100,MATCH(VALUE(LEFT(Taulukko1[[#This Row],[TOL2008]],2)),Pääluokka!$G$2:$G$100,0))</f>
        <v>Teollisuus (C-E)</v>
      </c>
    </row>
    <row r="3467" spans="1:11">
      <c r="A3467" s="43" t="s">
        <v>5031</v>
      </c>
      <c r="B3467" s="44">
        <v>42307</v>
      </c>
      <c r="C3467" s="43" t="s">
        <v>5032</v>
      </c>
      <c r="D3467" s="45"/>
      <c r="E3467" s="46">
        <v>19</v>
      </c>
      <c r="F3467" s="44"/>
      <c r="G3467" s="47"/>
      <c r="H3467" s="46">
        <v>19</v>
      </c>
      <c r="I3467" s="43">
        <f>INDEX('TOL2008'!B:B,MATCH(A3467,'TOL2008'!A:A,0))</f>
        <v>56290</v>
      </c>
      <c r="J3467" s="51" t="str">
        <f>INDEX(Pääluokka!$H$2:$H$100,MATCH(VALUE(LEFT(Taulukko1[[#This Row],[TOL2008]],2)),Pääluokka!$G$2:$G$100,0))</f>
        <v>Majoitus- ja ravitsemistoiminta</v>
      </c>
      <c r="K3467" s="51" t="str">
        <f>INDEX(Pääluokka!$I$2:$I$100,MATCH(VALUE(LEFT(Taulukko1[[#This Row],[TOL2008]],2)),Pääluokka!$G$2:$G$100,0))</f>
        <v>Palvelualat (G-N, R, S)</v>
      </c>
    </row>
    <row r="3468" spans="1:11">
      <c r="A3468" s="21" t="s">
        <v>5046</v>
      </c>
      <c r="B3468" s="44"/>
      <c r="C3468" s="43" t="s">
        <v>5047</v>
      </c>
      <c r="D3468" s="45" t="s">
        <v>25</v>
      </c>
      <c r="E3468" s="46"/>
      <c r="F3468" s="44">
        <v>42359</v>
      </c>
      <c r="G3468" s="47"/>
      <c r="H3468" s="46"/>
      <c r="I3468" s="43">
        <f>INDEX('TOL2008'!B:B,MATCH(A3468,'TOL2008'!A:A,0))</f>
        <v>88999</v>
      </c>
      <c r="J3468" s="51" t="str">
        <f>INDEX(Pääluokka!$H$2:$H$100,MATCH(VALUE(LEFT(Taulukko1[[#This Row],[TOL2008]],2)),Pääluokka!$G$2:$G$100,0))</f>
        <v>Terveys- ja sosiaalipalvelut</v>
      </c>
      <c r="K3468" s="51" t="str">
        <f>INDEX(Pääluokka!$I$2:$I$100,MATCH(VALUE(LEFT(Taulukko1[[#This Row],[TOL2008]],2)),Pääluokka!$G$2:$G$100,0))</f>
        <v>Muut toimialat (O-Q, T-X)</v>
      </c>
    </row>
    <row r="3469" spans="1:11">
      <c r="A3469" s="43" t="s">
        <v>4973</v>
      </c>
      <c r="B3469" s="44">
        <v>42310</v>
      </c>
      <c r="C3469" s="25" t="s">
        <v>5105</v>
      </c>
      <c r="D3469" s="37">
        <v>50</v>
      </c>
      <c r="E3469" s="46"/>
      <c r="F3469" s="44">
        <v>42031</v>
      </c>
      <c r="G3469" s="47"/>
      <c r="H3469" s="46">
        <v>50</v>
      </c>
      <c r="I3469" s="43">
        <f>INDEX('TOL2008'!B:B,MATCH(A3469,'TOL2008'!A:A,0))</f>
        <v>90010</v>
      </c>
      <c r="J3469" s="51" t="str">
        <f>INDEX(Pääluokka!$H$2:$H$100,MATCH(VALUE(LEFT(Taulukko1[[#This Row],[TOL2008]],2)),Pääluokka!$G$2:$G$100,0))</f>
        <v>Taiteet, viihde ja virkistys</v>
      </c>
      <c r="K3469" s="51" t="str">
        <f>INDEX(Pääluokka!$I$2:$I$100,MATCH(VALUE(LEFT(Taulukko1[[#This Row],[TOL2008]],2)),Pääluokka!$G$2:$G$100,0))</f>
        <v>Palvelualat (G-N, R, S)</v>
      </c>
    </row>
    <row r="3470" spans="1:11">
      <c r="A3470" s="43" t="s">
        <v>166</v>
      </c>
      <c r="B3470" s="44">
        <v>42310</v>
      </c>
      <c r="C3470" s="43" t="s">
        <v>4974</v>
      </c>
      <c r="D3470" s="45"/>
      <c r="E3470" s="46">
        <v>20</v>
      </c>
      <c r="F3470" s="44"/>
      <c r="G3470" s="47"/>
      <c r="H3470" s="46"/>
      <c r="I3470" s="43">
        <f>INDEX('TOL2008'!B:B,MATCH(A3470,'TOL2008'!A:A,0))</f>
        <v>62010</v>
      </c>
      <c r="J3470" s="51" t="str">
        <f>INDEX(Pääluokka!$H$2:$H$100,MATCH(VALUE(LEFT(Taulukko1[[#This Row],[TOL2008]],2)),Pääluokka!$G$2:$G$100,0))</f>
        <v>Informaatio ja viestintä</v>
      </c>
      <c r="K3470" s="51" t="str">
        <f>INDEX(Pääluokka!$I$2:$I$100,MATCH(VALUE(LEFT(Taulukko1[[#This Row],[TOL2008]],2)),Pääluokka!$G$2:$G$100,0))</f>
        <v>Palvelualat (G-N, R, S)</v>
      </c>
    </row>
    <row r="3471" spans="1:11">
      <c r="A3471" s="43" t="s">
        <v>3466</v>
      </c>
      <c r="B3471" s="44">
        <v>42311</v>
      </c>
      <c r="C3471" s="43" t="s">
        <v>5045</v>
      </c>
      <c r="D3471" s="45" t="s">
        <v>25</v>
      </c>
      <c r="E3471" s="46">
        <v>159</v>
      </c>
      <c r="F3471" s="44">
        <v>42360</v>
      </c>
      <c r="G3471" s="47"/>
      <c r="H3471" s="46">
        <v>208</v>
      </c>
      <c r="I3471" s="43">
        <f>INDEX('TOL2008'!B:B,MATCH(A3471,'TOL2008'!A:A,0))</f>
        <v>18120</v>
      </c>
      <c r="J3471" s="51" t="str">
        <f>INDEX(Pääluokka!$H$2:$H$100,MATCH(VALUE(LEFT(Taulukko1[[#This Row],[TOL2008]],2)),Pääluokka!$G$2:$G$100,0))</f>
        <v>Teollisuus</v>
      </c>
      <c r="K3471" s="51" t="str">
        <f>INDEX(Pääluokka!$I$2:$I$100,MATCH(VALUE(LEFT(Taulukko1[[#This Row],[TOL2008]],2)),Pääluokka!$G$2:$G$100,0))</f>
        <v>Teollisuus (C-E)</v>
      </c>
    </row>
    <row r="3472" spans="1:11">
      <c r="A3472" s="43" t="s">
        <v>4971</v>
      </c>
      <c r="B3472" s="44">
        <v>42311</v>
      </c>
      <c r="C3472" s="43" t="s">
        <v>5048</v>
      </c>
      <c r="D3472" s="45"/>
      <c r="E3472" s="46">
        <v>78</v>
      </c>
      <c r="F3472" s="44">
        <v>42360</v>
      </c>
      <c r="G3472" s="47">
        <v>31</v>
      </c>
      <c r="H3472" s="46">
        <v>183</v>
      </c>
      <c r="I3472" s="43">
        <f>INDEX('TOL2008'!B:B,MATCH(A3472,'TOL2008'!A:A,0))</f>
        <v>41200</v>
      </c>
      <c r="J3472" s="51" t="str">
        <f>INDEX(Pääluokka!$H$2:$H$100,MATCH(VALUE(LEFT(Taulukko1[[#This Row],[TOL2008]],2)),Pääluokka!$G$2:$G$100,0))</f>
        <v>Rakentaminen</v>
      </c>
      <c r="K3472" s="51" t="str">
        <f>INDEX(Pääluokka!$I$2:$I$100,MATCH(VALUE(LEFT(Taulukko1[[#This Row],[TOL2008]],2)),Pääluokka!$G$2:$G$100,0))</f>
        <v>Rakentaminen (F)</v>
      </c>
    </row>
    <row r="3473" spans="1:11">
      <c r="A3473" s="25" t="s">
        <v>5051</v>
      </c>
      <c r="B3473" s="26"/>
      <c r="C3473" s="25"/>
      <c r="D3473" s="37" t="s">
        <v>25</v>
      </c>
      <c r="E3473" s="27"/>
      <c r="F3473" s="26">
        <v>42362</v>
      </c>
      <c r="G3473" s="35">
        <v>20</v>
      </c>
      <c r="H3473" s="27">
        <v>350</v>
      </c>
      <c r="I3473" s="25">
        <f>INDEX('TOL2008'!B:B,MATCH(A3473,'TOL2008'!A:A,0))</f>
        <v>49410</v>
      </c>
      <c r="J3473" s="59" t="str">
        <f>INDEX(Pääluokka!$H$2:$H$100,MATCH(VALUE(LEFT(Taulukko1[[#This Row],[TOL2008]],2)),Pääluokka!$G$2:$G$100,0))</f>
        <v>Kuljetus ja varastointi</v>
      </c>
      <c r="K3473" s="59" t="str">
        <f>INDEX(Pääluokka!$I$2:$I$100,MATCH(VALUE(LEFT(Taulukko1[[#This Row],[TOL2008]],2)),Pääluokka!$G$2:$G$100,0))</f>
        <v>Palvelualat (G-N, R, S)</v>
      </c>
    </row>
    <row r="3474" spans="1:11">
      <c r="A3474" s="43" t="s">
        <v>4976</v>
      </c>
      <c r="B3474" s="44">
        <v>42311</v>
      </c>
      <c r="C3474" s="43"/>
      <c r="D3474" s="45"/>
      <c r="E3474" s="46">
        <v>26</v>
      </c>
      <c r="F3474" s="44">
        <v>42479</v>
      </c>
      <c r="G3474" s="47">
        <v>7</v>
      </c>
      <c r="H3474" s="46">
        <v>26</v>
      </c>
      <c r="I3474" s="43">
        <f>INDEX('TOL2008'!B:B,MATCH(A3474,'TOL2008'!A:A,0))</f>
        <v>85320</v>
      </c>
      <c r="J3474" s="51" t="str">
        <f>INDEX(Pääluokka!$H$2:$H$100,MATCH(VALUE(LEFT(Taulukko1[[#This Row],[TOL2008]],2)),Pääluokka!$G$2:$G$100,0))</f>
        <v>Koulutus</v>
      </c>
      <c r="K3474" s="51" t="str">
        <f>INDEX(Pääluokka!$I$2:$I$100,MATCH(VALUE(LEFT(Taulukko1[[#This Row],[TOL2008]],2)),Pääluokka!$G$2:$G$100,0))</f>
        <v>Muut toimialat (O-Q, T-X)</v>
      </c>
    </row>
    <row r="3475" spans="1:11">
      <c r="A3475" s="48" t="s">
        <v>5043</v>
      </c>
      <c r="B3475" s="44">
        <v>42312</v>
      </c>
      <c r="C3475" s="43" t="s">
        <v>4980</v>
      </c>
      <c r="D3475" s="45"/>
      <c r="E3475" s="46">
        <v>55</v>
      </c>
      <c r="F3475" s="44">
        <v>42356</v>
      </c>
      <c r="G3475" s="47">
        <v>33</v>
      </c>
      <c r="H3475" s="46">
        <v>400</v>
      </c>
      <c r="I3475" s="43">
        <f>INDEX('TOL2008'!B:B,MATCH(A3475,'TOL2008'!A:A,0))</f>
        <v>22290</v>
      </c>
      <c r="J3475" s="51" t="str">
        <f>INDEX(Pääluokka!$H$2:$H$100,MATCH(VALUE(LEFT(Taulukko1[[#This Row],[TOL2008]],2)),Pääluokka!$G$2:$G$100,0))</f>
        <v>Teollisuus</v>
      </c>
      <c r="K3475" s="51" t="str">
        <f>INDEX(Pääluokka!$I$2:$I$100,MATCH(VALUE(LEFT(Taulukko1[[#This Row],[TOL2008]],2)),Pääluokka!$G$2:$G$100,0))</f>
        <v>Teollisuus (C-E)</v>
      </c>
    </row>
    <row r="3476" spans="1:11">
      <c r="A3476" s="43" t="s">
        <v>4694</v>
      </c>
      <c r="B3476" s="44">
        <v>42313</v>
      </c>
      <c r="C3476" s="43" t="s">
        <v>4981</v>
      </c>
      <c r="D3476" s="45" t="s">
        <v>25</v>
      </c>
      <c r="E3476" s="46"/>
      <c r="F3476" s="44">
        <v>42339</v>
      </c>
      <c r="G3476" s="47"/>
      <c r="H3476" s="46"/>
      <c r="I3476" s="43">
        <f>INDEX('TOL2008'!B:B,MATCH(A3476,'TOL2008'!A:A,0))</f>
        <v>16231</v>
      </c>
      <c r="J3476" s="51" t="str">
        <f>INDEX(Pääluokka!$H$2:$H$100,MATCH(VALUE(LEFT(Taulukko1[[#This Row],[TOL2008]],2)),Pääluokka!$G$2:$G$100,0))</f>
        <v>Teollisuus</v>
      </c>
      <c r="K3476" s="51" t="str">
        <f>INDEX(Pääluokka!$I$2:$I$100,MATCH(VALUE(LEFT(Taulukko1[[#This Row],[TOL2008]],2)),Pääluokka!$G$2:$G$100,0))</f>
        <v>Teollisuus (C-E)</v>
      </c>
    </row>
    <row r="3477" spans="1:11">
      <c r="A3477" s="21" t="s">
        <v>5057</v>
      </c>
      <c r="B3477" s="44">
        <v>42314</v>
      </c>
      <c r="C3477" s="21" t="s">
        <v>4983</v>
      </c>
      <c r="D3477" s="45"/>
      <c r="E3477" s="46">
        <v>8</v>
      </c>
      <c r="F3477" s="44"/>
      <c r="G3477" s="47"/>
      <c r="H3477" s="46"/>
      <c r="I3477" s="43">
        <f>INDEX('TOL2008'!B:B,MATCH(A3477,'TOL2008'!A:A,0))</f>
        <v>52291</v>
      </c>
      <c r="J3477" s="51" t="str">
        <f>INDEX(Pääluokka!$H$2:$H$100,MATCH(VALUE(LEFT(Taulukko1[[#This Row],[TOL2008]],2)),Pääluokka!$G$2:$G$100,0))</f>
        <v>Kuljetus ja varastointi</v>
      </c>
      <c r="K3477" s="51" t="str">
        <f>INDEX(Pääluokka!$I$2:$I$100,MATCH(VALUE(LEFT(Taulukko1[[#This Row],[TOL2008]],2)),Pääluokka!$G$2:$G$100,0))</f>
        <v>Palvelualat (G-N, R, S)</v>
      </c>
    </row>
    <row r="3478" spans="1:11">
      <c r="A3478" s="43" t="s">
        <v>5056</v>
      </c>
      <c r="B3478" s="44">
        <v>42314</v>
      </c>
      <c r="C3478" s="43" t="s">
        <v>5049</v>
      </c>
      <c r="D3478" s="45">
        <v>100</v>
      </c>
      <c r="E3478" s="46"/>
      <c r="F3478" s="44">
        <v>42361</v>
      </c>
      <c r="G3478" s="47"/>
      <c r="H3478" s="46">
        <v>160</v>
      </c>
      <c r="I3478" s="43">
        <f>INDEX('TOL2008'!B:B,MATCH(A3478,'TOL2008'!A:A,0))</f>
        <v>28950</v>
      </c>
      <c r="J3478" s="51" t="str">
        <f>INDEX(Pääluokka!$H$2:$H$100,MATCH(VALUE(LEFT(Taulukko1[[#This Row],[TOL2008]],2)),Pääluokka!$G$2:$G$100,0))</f>
        <v>Teollisuus</v>
      </c>
      <c r="K3478" s="51" t="str">
        <f>INDEX(Pääluokka!$I$2:$I$100,MATCH(VALUE(LEFT(Taulukko1[[#This Row],[TOL2008]],2)),Pääluokka!$G$2:$G$100,0))</f>
        <v>Teollisuus (C-E)</v>
      </c>
    </row>
    <row r="3479" spans="1:11">
      <c r="A3479" s="43" t="s">
        <v>1520</v>
      </c>
      <c r="B3479" s="44">
        <v>42314</v>
      </c>
      <c r="C3479" s="43" t="s">
        <v>4984</v>
      </c>
      <c r="D3479" s="45"/>
      <c r="E3479" s="46">
        <v>40</v>
      </c>
      <c r="F3479" s="44">
        <v>42394</v>
      </c>
      <c r="G3479" s="47">
        <v>15</v>
      </c>
      <c r="H3479" s="46">
        <v>530</v>
      </c>
      <c r="I3479" s="43">
        <f>INDEX('TOL2008'!B:B,MATCH(A3479,'TOL2008'!A:A,0))</f>
        <v>2400</v>
      </c>
      <c r="J3479" s="51" t="str">
        <f>INDEX(Pääluokka!$H$2:$H$100,MATCH(VALUE(LEFT(Taulukko1[[#This Row],[TOL2008]],2)),Pääluokka!$G$2:$G$100,0))</f>
        <v>Teollisuus</v>
      </c>
      <c r="K3479" s="51" t="str">
        <f>INDEX(Pääluokka!$I$2:$I$100,MATCH(VALUE(LEFT(Taulukko1[[#This Row],[TOL2008]],2)),Pääluokka!$G$2:$G$100,0))</f>
        <v>Teollisuus (C-E)</v>
      </c>
    </row>
    <row r="3480" spans="1:11">
      <c r="A3480" s="25" t="s">
        <v>347</v>
      </c>
      <c r="B3480" s="44">
        <v>42315</v>
      </c>
      <c r="C3480" s="43" t="s">
        <v>4982</v>
      </c>
      <c r="D3480" s="45"/>
      <c r="E3480" s="46">
        <v>60</v>
      </c>
      <c r="F3480" s="44">
        <v>42378</v>
      </c>
      <c r="G3480" s="47">
        <v>48</v>
      </c>
      <c r="H3480" s="46">
        <v>60</v>
      </c>
      <c r="I3480" s="43" t="str">
        <f>INDEX('TOL2008'!B:B,MATCH(A3480,'TOL2008'!A:A,0))</f>
        <v>02200</v>
      </c>
      <c r="J3480" s="51" t="str">
        <f>INDEX(Pääluokka!$H$2:$H$100,MATCH(VALUE(LEFT(Taulukko1[[#This Row],[TOL2008]],2)),Pääluokka!$G$2:$G$100,0))</f>
        <v>Maatalous, metsätalous ja kalatalous</v>
      </c>
      <c r="K3480" s="51" t="str">
        <f>INDEX(Pääluokka!$I$2:$I$100,MATCH(VALUE(LEFT(Taulukko1[[#This Row],[TOL2008]],2)),Pääluokka!$G$2:$G$100,0))</f>
        <v>Alkutuotanto (A-B)</v>
      </c>
    </row>
    <row r="3481" spans="1:11">
      <c r="A3481" s="25" t="s">
        <v>5052</v>
      </c>
      <c r="B3481" s="26"/>
      <c r="C3481" s="25" t="s">
        <v>1652</v>
      </c>
      <c r="D3481" s="37"/>
      <c r="E3481" s="27"/>
      <c r="F3481" s="26">
        <v>42366</v>
      </c>
      <c r="G3481" s="35">
        <v>23</v>
      </c>
      <c r="H3481" s="27">
        <v>23</v>
      </c>
      <c r="I3481" s="25">
        <f>INDEX('TOL2008'!B:B,MATCH(A3481,'TOL2008'!A:A,0))</f>
        <v>56102</v>
      </c>
      <c r="J3481" s="59" t="str">
        <f>INDEX(Pääluokka!$H$2:$H$100,MATCH(VALUE(LEFT(Taulukko1[[#This Row],[TOL2008]],2)),Pääluokka!$G$2:$G$100,0))</f>
        <v>Majoitus- ja ravitsemistoiminta</v>
      </c>
      <c r="K3481" s="59" t="str">
        <f>INDEX(Pääluokka!$I$2:$I$100,MATCH(VALUE(LEFT(Taulukko1[[#This Row],[TOL2008]],2)),Pääluokka!$G$2:$G$100,0))</f>
        <v>Palvelualat (G-N, R, S)</v>
      </c>
    </row>
    <row r="3482" spans="1:11">
      <c r="A3482" s="43" t="s">
        <v>4977</v>
      </c>
      <c r="B3482" s="44">
        <v>42317</v>
      </c>
      <c r="C3482" s="43" t="s">
        <v>4978</v>
      </c>
      <c r="D3482" s="45"/>
      <c r="E3482" s="46">
        <v>22</v>
      </c>
      <c r="F3482" s="44">
        <v>42360</v>
      </c>
      <c r="G3482" s="47">
        <v>9</v>
      </c>
      <c r="H3482" s="46">
        <v>48</v>
      </c>
      <c r="I3482" s="43">
        <f>INDEX('TOL2008'!B:B,MATCH(A3482,'TOL2008'!A:A,0))</f>
        <v>88992</v>
      </c>
      <c r="J3482" s="51" t="str">
        <f>INDEX(Pääluokka!$H$2:$H$100,MATCH(VALUE(LEFT(Taulukko1[[#This Row],[TOL2008]],2)),Pääluokka!$G$2:$G$100,0))</f>
        <v>Terveys- ja sosiaalipalvelut</v>
      </c>
      <c r="K3482" s="51" t="str">
        <f>INDEX(Pääluokka!$I$2:$I$100,MATCH(VALUE(LEFT(Taulukko1[[#This Row],[TOL2008]],2)),Pääluokka!$G$2:$G$100,0))</f>
        <v>Muut toimialat (O-Q, T-X)</v>
      </c>
    </row>
    <row r="3483" spans="1:11">
      <c r="A3483" s="48" t="s">
        <v>796</v>
      </c>
      <c r="B3483" s="44">
        <v>42317</v>
      </c>
      <c r="C3483" s="43" t="s">
        <v>678</v>
      </c>
      <c r="D3483" s="45"/>
      <c r="E3483" s="46">
        <v>9</v>
      </c>
      <c r="F3483" s="44"/>
      <c r="G3483" s="47"/>
      <c r="H3483" s="46">
        <v>60</v>
      </c>
      <c r="I3483" s="43">
        <f>INDEX('TOL2008'!B:B,MATCH(A3483,'TOL2008'!A:A,0))</f>
        <v>17212</v>
      </c>
      <c r="J3483" s="51" t="str">
        <f>INDEX(Pääluokka!$H$2:$H$100,MATCH(VALUE(LEFT(Taulukko1[[#This Row],[TOL2008]],2)),Pääluokka!$G$2:$G$100,0))</f>
        <v>Teollisuus</v>
      </c>
      <c r="K3483" s="51" t="str">
        <f>INDEX(Pääluokka!$I$2:$I$100,MATCH(VALUE(LEFT(Taulukko1[[#This Row],[TOL2008]],2)),Pääluokka!$G$2:$G$100,0))</f>
        <v>Teollisuus (C-E)</v>
      </c>
    </row>
    <row r="3484" spans="1:11">
      <c r="A3484" s="43" t="s">
        <v>4997</v>
      </c>
      <c r="B3484" s="44">
        <v>42317</v>
      </c>
      <c r="C3484" s="43" t="s">
        <v>4998</v>
      </c>
      <c r="D3484" s="45" t="s">
        <v>25</v>
      </c>
      <c r="E3484" s="46"/>
      <c r="F3484" s="44"/>
      <c r="G3484" s="47"/>
      <c r="H3484" s="46">
        <v>80</v>
      </c>
      <c r="I3484" s="43">
        <f>INDEX('TOL2008'!B:B,MATCH(A3484,'TOL2008'!A:A,0))</f>
        <v>17212</v>
      </c>
      <c r="J3484" s="51" t="str">
        <f>INDEX(Pääluokka!$H$2:$H$100,MATCH(VALUE(LEFT(Taulukko1[[#This Row],[TOL2008]],2)),Pääluokka!$G$2:$G$100,0))</f>
        <v>Teollisuus</v>
      </c>
      <c r="K3484" s="51" t="str">
        <f>INDEX(Pääluokka!$I$2:$I$100,MATCH(VALUE(LEFT(Taulukko1[[#This Row],[TOL2008]],2)),Pääluokka!$G$2:$G$100,0))</f>
        <v>Teollisuus (C-E)</v>
      </c>
    </row>
    <row r="3485" spans="1:11">
      <c r="A3485" s="25" t="s">
        <v>4987</v>
      </c>
      <c r="B3485" s="26">
        <v>42318</v>
      </c>
      <c r="C3485" s="25" t="s">
        <v>4988</v>
      </c>
      <c r="D3485" s="37"/>
      <c r="E3485" s="27">
        <v>350</v>
      </c>
      <c r="F3485" s="26">
        <v>42387</v>
      </c>
      <c r="G3485" s="35">
        <v>190</v>
      </c>
      <c r="H3485" s="27">
        <v>4100</v>
      </c>
      <c r="I3485" s="25">
        <f>INDEX('TOL2008'!B:B,MATCH(A3485,'TOL2008'!A:A,0))</f>
        <v>85420</v>
      </c>
      <c r="J3485" s="59" t="str">
        <f>INDEX(Pääluokka!$H$2:$H$100,MATCH(VALUE(LEFT(Taulukko1[[#This Row],[TOL2008]],2)),Pääluokka!$G$2:$G$100,0))</f>
        <v>Koulutus</v>
      </c>
      <c r="K3485" s="59" t="str">
        <f>INDEX(Pääluokka!$I$2:$I$100,MATCH(VALUE(LEFT(Taulukko1[[#This Row],[TOL2008]],2)),Pääluokka!$G$2:$G$100,0))</f>
        <v>Muut toimialat (O-Q, T-X)</v>
      </c>
    </row>
    <row r="3486" spans="1:11">
      <c r="A3486" s="43" t="s">
        <v>4986</v>
      </c>
      <c r="B3486" s="44">
        <v>42318</v>
      </c>
      <c r="C3486" s="43" t="s">
        <v>4823</v>
      </c>
      <c r="D3486" s="37" t="s">
        <v>25</v>
      </c>
      <c r="E3486" s="46"/>
      <c r="F3486" s="44">
        <v>42381</v>
      </c>
      <c r="G3486" s="47">
        <v>18</v>
      </c>
      <c r="H3486" s="46">
        <v>215</v>
      </c>
      <c r="I3486" s="43">
        <f>INDEX('TOL2008'!B:B,MATCH(A3486,'TOL2008'!A:A,0))</f>
        <v>90010</v>
      </c>
      <c r="J3486" s="51" t="str">
        <f>INDEX(Pääluokka!$H$2:$H$100,MATCH(VALUE(LEFT(Taulukko1[[#This Row],[TOL2008]],2)),Pääluokka!$G$2:$G$100,0))</f>
        <v>Taiteet, viihde ja virkistys</v>
      </c>
      <c r="K3486" s="51" t="str">
        <f>INDEX(Pääluokka!$I$2:$I$100,MATCH(VALUE(LEFT(Taulukko1[[#This Row],[TOL2008]],2)),Pääluokka!$G$2:$G$100,0))</f>
        <v>Palvelualat (G-N, R, S)</v>
      </c>
    </row>
    <row r="3487" spans="1:11">
      <c r="A3487" s="25" t="s">
        <v>5053</v>
      </c>
      <c r="B3487" s="26">
        <v>42319</v>
      </c>
      <c r="C3487" s="25"/>
      <c r="D3487" s="37"/>
      <c r="E3487" s="27">
        <v>8</v>
      </c>
      <c r="F3487" s="26">
        <v>42366</v>
      </c>
      <c r="G3487" s="35">
        <v>8</v>
      </c>
      <c r="H3487" s="27">
        <v>80</v>
      </c>
      <c r="I3487" s="25">
        <f>INDEX('TOL2008'!B:B,MATCH(A3487,'TOL2008'!A:A,0))</f>
        <v>81100</v>
      </c>
      <c r="J3487" s="59" t="str">
        <f>INDEX(Pääluokka!$H$2:$H$100,MATCH(VALUE(LEFT(Taulukko1[[#This Row],[TOL2008]],2)),Pääluokka!$G$2:$G$100,0))</f>
        <v>Hallinto- ja tukipalvelutoiminta</v>
      </c>
      <c r="K3487" s="59" t="str">
        <f>INDEX(Pääluokka!$I$2:$I$100,MATCH(VALUE(LEFT(Taulukko1[[#This Row],[TOL2008]],2)),Pääluokka!$G$2:$G$100,0))</f>
        <v>Palvelualat (G-N, R, S)</v>
      </c>
    </row>
    <row r="3488" spans="1:11">
      <c r="A3488" s="43" t="s">
        <v>351</v>
      </c>
      <c r="B3488" s="44">
        <v>42320</v>
      </c>
      <c r="C3488" s="43" t="s">
        <v>4993</v>
      </c>
      <c r="D3488" s="37" t="s">
        <v>25</v>
      </c>
      <c r="E3488" s="46">
        <v>75</v>
      </c>
      <c r="F3488" s="44">
        <v>42373</v>
      </c>
      <c r="G3488" s="47">
        <v>44</v>
      </c>
      <c r="H3488" s="46">
        <v>725</v>
      </c>
      <c r="I3488" s="43">
        <f>INDEX('TOL2008'!B:B,MATCH(A3488,'TOL2008'!A:A,0))</f>
        <v>28950</v>
      </c>
      <c r="J3488" s="51" t="str">
        <f>INDEX(Pääluokka!$H$2:$H$100,MATCH(VALUE(LEFT(Taulukko1[[#This Row],[TOL2008]],2)),Pääluokka!$G$2:$G$100,0))</f>
        <v>Teollisuus</v>
      </c>
      <c r="K3488" s="51" t="str">
        <f>INDEX(Pääluokka!$I$2:$I$100,MATCH(VALUE(LEFT(Taulukko1[[#This Row],[TOL2008]],2)),Pääluokka!$G$2:$G$100,0))</f>
        <v>Teollisuus (C-E)</v>
      </c>
    </row>
    <row r="3489" spans="1:11">
      <c r="A3489" s="21" t="s">
        <v>50</v>
      </c>
      <c r="B3489" s="44">
        <v>42320</v>
      </c>
      <c r="C3489" s="43" t="s">
        <v>5055</v>
      </c>
      <c r="D3489" s="45" t="s">
        <v>25</v>
      </c>
      <c r="E3489" s="46"/>
      <c r="F3489" s="44"/>
      <c r="G3489" s="47"/>
      <c r="H3489" s="46">
        <v>580</v>
      </c>
      <c r="I3489" s="43">
        <f>INDEX('TOL2008'!B:B,MATCH(A3489,'TOL2008'!A:A,0))</f>
        <v>17120</v>
      </c>
      <c r="J3489" s="51" t="str">
        <f>INDEX(Pääluokka!$H$2:$H$100,MATCH(VALUE(LEFT(Taulukko1[[#This Row],[TOL2008]],2)),Pääluokka!$G$2:$G$100,0))</f>
        <v>Teollisuus</v>
      </c>
      <c r="K3489" s="51" t="str">
        <f>INDEX(Pääluokka!$I$2:$I$100,MATCH(VALUE(LEFT(Taulukko1[[#This Row],[TOL2008]],2)),Pääluokka!$G$2:$G$100,0))</f>
        <v>Teollisuus (C-E)</v>
      </c>
    </row>
    <row r="3490" spans="1:11">
      <c r="A3490" s="43" t="s">
        <v>4992</v>
      </c>
      <c r="B3490" s="44">
        <v>42324</v>
      </c>
      <c r="C3490" s="43" t="s">
        <v>1635</v>
      </c>
      <c r="D3490" s="37" t="s">
        <v>25</v>
      </c>
      <c r="E3490" s="46">
        <v>20</v>
      </c>
      <c r="F3490" s="44">
        <v>42391</v>
      </c>
      <c r="G3490" s="47">
        <v>14</v>
      </c>
      <c r="H3490" s="46">
        <v>220</v>
      </c>
      <c r="I3490" s="43">
        <f>INDEX('TOL2008'!B:B,MATCH(A3490,'TOL2008'!A:A,0))</f>
        <v>85420</v>
      </c>
      <c r="J3490" s="51" t="str">
        <f>INDEX(Pääluokka!$H$2:$H$100,MATCH(VALUE(LEFT(Taulukko1[[#This Row],[TOL2008]],2)),Pääluokka!$G$2:$G$100,0))</f>
        <v>Koulutus</v>
      </c>
      <c r="K3490" s="51" t="str">
        <f>INDEX(Pääluokka!$I$2:$I$100,MATCH(VALUE(LEFT(Taulukko1[[#This Row],[TOL2008]],2)),Pääluokka!$G$2:$G$100,0))</f>
        <v>Muut toimialat (O-Q, T-X)</v>
      </c>
    </row>
    <row r="3491" spans="1:11">
      <c r="A3491" s="43" t="s">
        <v>4990</v>
      </c>
      <c r="B3491" s="44">
        <v>42325</v>
      </c>
      <c r="C3491" s="43" t="s">
        <v>1635</v>
      </c>
      <c r="D3491" s="45"/>
      <c r="E3491" s="46"/>
      <c r="F3491" s="44">
        <v>42415</v>
      </c>
      <c r="G3491" s="47">
        <v>6</v>
      </c>
      <c r="H3491" s="46">
        <v>501</v>
      </c>
      <c r="I3491" s="43">
        <f>INDEX('TOL2008'!B:B,MATCH(A3491,'TOL2008'!A:A,0))</f>
        <v>85420</v>
      </c>
      <c r="J3491" s="51" t="str">
        <f>INDEX(Pääluokka!$H$2:$H$100,MATCH(VALUE(LEFT(Taulukko1[[#This Row],[TOL2008]],2)),Pääluokka!$G$2:$G$100,0))</f>
        <v>Koulutus</v>
      </c>
      <c r="K3491" s="51" t="str">
        <f>INDEX(Pääluokka!$I$2:$I$100,MATCH(VALUE(LEFT(Taulukko1[[#This Row],[TOL2008]],2)),Pääluokka!$G$2:$G$100,0))</f>
        <v>Muut toimialat (O-Q, T-X)</v>
      </c>
    </row>
    <row r="3492" spans="1:11">
      <c r="A3492" s="69" t="s">
        <v>5072</v>
      </c>
      <c r="B3492" s="70"/>
      <c r="C3492" s="69"/>
      <c r="D3492" s="71"/>
      <c r="E3492" s="72">
        <v>10</v>
      </c>
      <c r="F3492" s="70">
        <v>42376</v>
      </c>
      <c r="G3492" s="73">
        <v>10</v>
      </c>
      <c r="H3492" s="72">
        <v>10</v>
      </c>
      <c r="I3492" s="69">
        <f>INDEX('TOL2008'!B:B,MATCH(A3492,'TOL2008'!A:A,0))</f>
        <v>18120</v>
      </c>
      <c r="J3492" s="74" t="str">
        <f>INDEX(Pääluokka!$H$2:$H$100,MATCH(VALUE(LEFT(Taulukko1[[#This Row],[TOL2008]],2)),Pääluokka!$G$2:$G$100,0))</f>
        <v>Teollisuus</v>
      </c>
      <c r="K3492" s="74" t="str">
        <f>INDEX(Pääluokka!$I$2:$I$100,MATCH(VALUE(LEFT(Taulukko1[[#This Row],[TOL2008]],2)),Pääluokka!$G$2:$G$100,0))</f>
        <v>Teollisuus (C-E)</v>
      </c>
    </row>
    <row r="3493" spans="1:11">
      <c r="A3493" s="43" t="s">
        <v>3976</v>
      </c>
      <c r="B3493" s="44">
        <v>42326</v>
      </c>
      <c r="C3493" s="43" t="s">
        <v>5001</v>
      </c>
      <c r="D3493" s="45" t="s">
        <v>25</v>
      </c>
      <c r="E3493" s="46">
        <v>31</v>
      </c>
      <c r="F3493" s="44">
        <v>42359</v>
      </c>
      <c r="G3493" s="47"/>
      <c r="H3493" s="46">
        <v>31</v>
      </c>
      <c r="I3493" s="43">
        <f>INDEX('TOL2008'!B:B,MATCH(A3493,'TOL2008'!A:A,0))</f>
        <v>18120</v>
      </c>
      <c r="J3493" s="51" t="str">
        <f>INDEX(Pääluokka!$H$2:$H$100,MATCH(VALUE(LEFT(Taulukko1[[#This Row],[TOL2008]],2)),Pääluokka!$G$2:$G$100,0))</f>
        <v>Teollisuus</v>
      </c>
      <c r="K3493" s="51" t="str">
        <f>INDEX(Pääluokka!$I$2:$I$100,MATCH(VALUE(LEFT(Taulukko1[[#This Row],[TOL2008]],2)),Pääluokka!$G$2:$G$100,0))</f>
        <v>Teollisuus (C-E)</v>
      </c>
    </row>
    <row r="3494" spans="1:11">
      <c r="A3494" s="69" t="s">
        <v>3298</v>
      </c>
      <c r="B3494" s="70">
        <v>42326</v>
      </c>
      <c r="C3494" s="69" t="s">
        <v>5074</v>
      </c>
      <c r="D3494" s="71"/>
      <c r="E3494" s="72"/>
      <c r="F3494" s="70">
        <v>42374</v>
      </c>
      <c r="G3494" s="73">
        <v>22</v>
      </c>
      <c r="H3494" s="72">
        <v>77</v>
      </c>
      <c r="I3494" s="69">
        <f>INDEX('TOL2008'!B:B,MATCH(A3494,'TOL2008'!A:A,0))</f>
        <v>47191</v>
      </c>
      <c r="J3494" s="74" t="str">
        <f>INDEX(Pääluokka!$H$2:$H$100,MATCH(VALUE(LEFT(Taulukko1[[#This Row],[TOL2008]],2)),Pääluokka!$G$2:$G$100,0))</f>
        <v>Tukku- ja vähittäiskauppa; moottoriajoneuvojen ja moottoripyörien korjaus</v>
      </c>
      <c r="K3494" s="74" t="str">
        <f>INDEX(Pääluokka!$I$2:$I$100,MATCH(VALUE(LEFT(Taulukko1[[#This Row],[TOL2008]],2)),Pääluokka!$G$2:$G$100,0))</f>
        <v>Palvelualat (G-N, R, S)</v>
      </c>
    </row>
    <row r="3495" spans="1:11">
      <c r="A3495" s="43" t="s">
        <v>284</v>
      </c>
      <c r="B3495" s="44">
        <v>42328</v>
      </c>
      <c r="C3495" s="25" t="s">
        <v>5236</v>
      </c>
      <c r="D3495" s="45"/>
      <c r="E3495" s="46">
        <v>160</v>
      </c>
      <c r="F3495" s="44">
        <v>42374</v>
      </c>
      <c r="G3495" s="47">
        <v>105</v>
      </c>
      <c r="H3495" s="46">
        <v>1350</v>
      </c>
      <c r="I3495" s="43">
        <f>INDEX('TOL2008'!B:B,MATCH(A3495,'TOL2008'!A:A,0))</f>
        <v>71127</v>
      </c>
      <c r="J3495" s="51" t="str">
        <f>INDEX(Pääluokka!$H$2:$H$100,MATCH(VALUE(LEFT(Taulukko1[[#This Row],[TOL2008]],2)),Pääluokka!$G$2:$G$100,0))</f>
        <v>Ammatillinen, tieteellinen ja tekninen toiminta</v>
      </c>
      <c r="K3495" s="51" t="str">
        <f>INDEX(Pääluokka!$I$2:$I$100,MATCH(VALUE(LEFT(Taulukko1[[#This Row],[TOL2008]],2)),Pääluokka!$G$2:$G$100,0))</f>
        <v>Palvelualat (G-N, R, S)</v>
      </c>
    </row>
    <row r="3496" spans="1:11">
      <c r="A3496" s="21" t="s">
        <v>4877</v>
      </c>
      <c r="B3496" s="44">
        <v>42328</v>
      </c>
      <c r="C3496" s="43" t="s">
        <v>4995</v>
      </c>
      <c r="D3496" s="45"/>
      <c r="E3496" s="46">
        <v>80</v>
      </c>
      <c r="F3496" s="44"/>
      <c r="G3496" s="47"/>
      <c r="H3496" s="46">
        <v>670</v>
      </c>
      <c r="I3496" s="43">
        <f>INDEX('TOL2008'!B:B,MATCH(A3496,'TOL2008'!A:A,0))</f>
        <v>51101</v>
      </c>
      <c r="J3496" s="51" t="str">
        <f>INDEX(Pääluokka!$H$2:$H$100,MATCH(VALUE(LEFT(Taulukko1[[#This Row],[TOL2008]],2)),Pääluokka!$G$2:$G$100,0))</f>
        <v>Kuljetus ja varastointi</v>
      </c>
      <c r="K3496" s="51" t="str">
        <f>INDEX(Pääluokka!$I$2:$I$100,MATCH(VALUE(LEFT(Taulukko1[[#This Row],[TOL2008]],2)),Pääluokka!$G$2:$G$100,0))</f>
        <v>Palvelualat (G-N, R, S)</v>
      </c>
    </row>
    <row r="3497" spans="1:11">
      <c r="A3497" s="43" t="s">
        <v>2938</v>
      </c>
      <c r="B3497" s="44">
        <v>42328</v>
      </c>
      <c r="C3497" s="43" t="s">
        <v>5007</v>
      </c>
      <c r="D3497" s="45"/>
      <c r="E3497" s="46">
        <v>5</v>
      </c>
      <c r="F3497" s="44"/>
      <c r="G3497" s="47"/>
      <c r="H3497" s="46">
        <v>40</v>
      </c>
      <c r="I3497" s="43">
        <f>INDEX('TOL2008'!B:B,MATCH(A3497,'TOL2008'!A:A,0))</f>
        <v>46733</v>
      </c>
      <c r="J3497" s="51" t="str">
        <f>INDEX(Pääluokka!$H$2:$H$100,MATCH(VALUE(LEFT(Taulukko1[[#This Row],[TOL2008]],2)),Pääluokka!$G$2:$G$100,0))</f>
        <v>Tukku- ja vähittäiskauppa; moottoriajoneuvojen ja moottoripyörien korjaus</v>
      </c>
      <c r="K3497" s="51" t="str">
        <f>INDEX(Pääluokka!$I$2:$I$100,MATCH(VALUE(LEFT(Taulukko1[[#This Row],[TOL2008]],2)),Pääluokka!$G$2:$G$100,0))</f>
        <v>Palvelualat (G-N, R, S)</v>
      </c>
    </row>
    <row r="3498" spans="1:11">
      <c r="A3498" s="43" t="s">
        <v>5010</v>
      </c>
      <c r="B3498" s="44">
        <v>42331</v>
      </c>
      <c r="C3498" s="43" t="s">
        <v>1635</v>
      </c>
      <c r="D3498" s="45">
        <v>26</v>
      </c>
      <c r="E3498" s="46">
        <v>75</v>
      </c>
      <c r="F3498" s="44">
        <v>42409</v>
      </c>
      <c r="G3498" s="47">
        <v>26</v>
      </c>
      <c r="H3498" s="46">
        <v>440</v>
      </c>
      <c r="I3498" s="43">
        <f>INDEX('TOL2008'!B:B,MATCH(A3498,'TOL2008'!A:A,0))</f>
        <v>85320</v>
      </c>
      <c r="J3498" s="51" t="str">
        <f>INDEX(Pääluokka!$H$2:$H$100,MATCH(VALUE(LEFT(Taulukko1[[#This Row],[TOL2008]],2)),Pääluokka!$G$2:$G$100,0))</f>
        <v>Koulutus</v>
      </c>
      <c r="K3498" s="51" t="str">
        <f>INDEX(Pääluokka!$I$2:$I$100,MATCH(VALUE(LEFT(Taulukko1[[#This Row],[TOL2008]],2)),Pääluokka!$G$2:$G$100,0))</f>
        <v>Muut toimialat (O-Q, T-X)</v>
      </c>
    </row>
    <row r="3499" spans="1:11">
      <c r="A3499" s="43" t="s">
        <v>666</v>
      </c>
      <c r="B3499" s="44">
        <v>42331</v>
      </c>
      <c r="C3499" s="43" t="s">
        <v>5002</v>
      </c>
      <c r="D3499" s="45"/>
      <c r="E3499" s="46"/>
      <c r="F3499" s="44"/>
      <c r="G3499" s="47"/>
      <c r="H3499" s="46">
        <v>31</v>
      </c>
      <c r="I3499" s="43">
        <f>INDEX('TOL2008'!B:B,MATCH(A3499,'TOL2008'!A:A,0))</f>
        <v>58130</v>
      </c>
      <c r="J3499" s="51" t="str">
        <f>INDEX(Pääluokka!$H$2:$H$100,MATCH(VALUE(LEFT(Taulukko1[[#This Row],[TOL2008]],2)),Pääluokka!$G$2:$G$100,0))</f>
        <v>Informaatio ja viestintä</v>
      </c>
      <c r="K3499" s="51" t="str">
        <f>INDEX(Pääluokka!$I$2:$I$100,MATCH(VALUE(LEFT(Taulukko1[[#This Row],[TOL2008]],2)),Pääluokka!$G$2:$G$100,0))</f>
        <v>Palvelualat (G-N, R, S)</v>
      </c>
    </row>
    <row r="3500" spans="1:11">
      <c r="A3500" s="43" t="s">
        <v>687</v>
      </c>
      <c r="B3500" s="44">
        <v>42331</v>
      </c>
      <c r="C3500" s="21" t="s">
        <v>5009</v>
      </c>
      <c r="D3500" s="45"/>
      <c r="E3500" s="46">
        <v>95</v>
      </c>
      <c r="F3500" s="44"/>
      <c r="G3500" s="47"/>
      <c r="H3500" s="46">
        <v>970</v>
      </c>
      <c r="I3500" s="43">
        <f>INDEX('TOL2008'!B:B,MATCH(A3500,'TOL2008'!A:A,0))</f>
        <v>27110</v>
      </c>
      <c r="J3500" s="51" t="str">
        <f>INDEX(Pääluokka!$H$2:$H$100,MATCH(VALUE(LEFT(Taulukko1[[#This Row],[TOL2008]],2)),Pääluokka!$G$2:$G$100,0))</f>
        <v>Teollisuus</v>
      </c>
      <c r="K3500" s="51" t="str">
        <f>INDEX(Pääluokka!$I$2:$I$100,MATCH(VALUE(LEFT(Taulukko1[[#This Row],[TOL2008]],2)),Pääluokka!$G$2:$G$100,0))</f>
        <v>Teollisuus (C-E)</v>
      </c>
    </row>
    <row r="3501" spans="1:11">
      <c r="A3501" s="43" t="s">
        <v>2259</v>
      </c>
      <c r="B3501" s="44">
        <v>42332</v>
      </c>
      <c r="C3501" s="43" t="s">
        <v>5013</v>
      </c>
      <c r="D3501" s="37" t="s">
        <v>25</v>
      </c>
      <c r="E3501" s="46">
        <v>40</v>
      </c>
      <c r="F3501" s="44">
        <v>42011</v>
      </c>
      <c r="G3501" s="47">
        <v>25</v>
      </c>
      <c r="H3501" s="46">
        <v>280</v>
      </c>
      <c r="I3501" s="43">
        <f>INDEX('TOL2008'!B:B,MATCH(A3501,'TOL2008'!A:A,0))</f>
        <v>27900</v>
      </c>
      <c r="J3501" s="51" t="str">
        <f>INDEX(Pääluokka!$H$2:$H$100,MATCH(VALUE(LEFT(Taulukko1[[#This Row],[TOL2008]],2)),Pääluokka!$G$2:$G$100,0))</f>
        <v>Teollisuus</v>
      </c>
      <c r="K3501" s="51" t="str">
        <f>INDEX(Pääluokka!$I$2:$I$100,MATCH(VALUE(LEFT(Taulukko1[[#This Row],[TOL2008]],2)),Pääluokka!$G$2:$G$100,0))</f>
        <v>Teollisuus (C-E)</v>
      </c>
    </row>
    <row r="3502" spans="1:11">
      <c r="A3502" s="21" t="s">
        <v>391</v>
      </c>
      <c r="B3502" s="44">
        <v>42333</v>
      </c>
      <c r="C3502" s="43" t="s">
        <v>5015</v>
      </c>
      <c r="D3502" s="45"/>
      <c r="E3502" s="46">
        <v>9</v>
      </c>
      <c r="F3502" s="44">
        <v>42361</v>
      </c>
      <c r="G3502" s="47">
        <v>1</v>
      </c>
      <c r="H3502" s="46">
        <v>50</v>
      </c>
      <c r="I3502" s="43">
        <f>INDEX('TOL2008'!B:B,MATCH(A3502,'TOL2008'!A:A,0))</f>
        <v>38110</v>
      </c>
      <c r="J3502" s="51" t="str">
        <f>INDEX(Pääluokka!$H$2:$H$100,MATCH(VALUE(LEFT(Taulukko1[[#This Row],[TOL2008]],2)),Pääluokka!$G$2:$G$100,0))</f>
        <v>Vesihuolto, viemäri- ja jätevesihuolto, jätehuolto ja muu ympäristön puhtaanapito</v>
      </c>
      <c r="K3502" s="51" t="str">
        <f>INDEX(Pääluokka!$I$2:$I$100,MATCH(VALUE(LEFT(Taulukko1[[#This Row],[TOL2008]],2)),Pääluokka!$G$2:$G$100,0))</f>
        <v>Teollisuus (C-E)</v>
      </c>
    </row>
    <row r="3503" spans="1:11">
      <c r="A3503" s="43" t="s">
        <v>5012</v>
      </c>
      <c r="B3503" s="44">
        <v>42333</v>
      </c>
      <c r="C3503" s="43" t="s">
        <v>1635</v>
      </c>
      <c r="D3503" s="45"/>
      <c r="E3503" s="46">
        <v>35</v>
      </c>
      <c r="F3503" s="44">
        <v>42390</v>
      </c>
      <c r="G3503" s="47">
        <v>11</v>
      </c>
      <c r="H3503" s="46">
        <v>170</v>
      </c>
      <c r="I3503" s="43">
        <f>INDEX('TOL2008'!B:B,MATCH(A3503,'TOL2008'!A:A,0))</f>
        <v>84122</v>
      </c>
      <c r="J3503" s="51" t="str">
        <f>INDEX(Pääluokka!$H$2:$H$100,MATCH(VALUE(LEFT(Taulukko1[[#This Row],[TOL2008]],2)),Pääluokka!$G$2:$G$100,0))</f>
        <v>Julkinen hallinto ja maanpuolustus; pakollinen sosiaalivakuutus</v>
      </c>
      <c r="K3503" s="51" t="str">
        <f>INDEX(Pääluokka!$I$2:$I$100,MATCH(VALUE(LEFT(Taulukko1[[#This Row],[TOL2008]],2)),Pääluokka!$G$2:$G$100,0))</f>
        <v>Muut toimialat (O-Q, T-X)</v>
      </c>
    </row>
    <row r="3504" spans="1:11">
      <c r="A3504" s="43" t="s">
        <v>270</v>
      </c>
      <c r="B3504" s="44">
        <v>42333</v>
      </c>
      <c r="C3504" s="25" t="s">
        <v>5075</v>
      </c>
      <c r="D3504" s="37" t="s">
        <v>25</v>
      </c>
      <c r="E3504" s="46">
        <v>30</v>
      </c>
      <c r="F3504" s="44">
        <v>42381</v>
      </c>
      <c r="G3504" s="47">
        <v>3</v>
      </c>
      <c r="H3504" s="46">
        <v>300</v>
      </c>
      <c r="I3504" s="43">
        <f>INDEX('TOL2008'!B:B,MATCH(A3504,'TOL2008'!A:A,0))</f>
        <v>23410</v>
      </c>
      <c r="J3504" s="51" t="str">
        <f>INDEX(Pääluokka!$H$2:$H$100,MATCH(VALUE(LEFT(Taulukko1[[#This Row],[TOL2008]],2)),Pääluokka!$G$2:$G$100,0))</f>
        <v>Teollisuus</v>
      </c>
      <c r="K3504" s="51" t="str">
        <f>INDEX(Pääluokka!$I$2:$I$100,MATCH(VALUE(LEFT(Taulukko1[[#This Row],[TOL2008]],2)),Pääluokka!$G$2:$G$100,0))</f>
        <v>Teollisuus (C-E)</v>
      </c>
    </row>
    <row r="3505" spans="1:11">
      <c r="A3505" s="43" t="s">
        <v>5011</v>
      </c>
      <c r="B3505" s="44">
        <v>42333</v>
      </c>
      <c r="C3505" s="43" t="s">
        <v>1635</v>
      </c>
      <c r="D3505" s="45"/>
      <c r="E3505" s="46">
        <v>5</v>
      </c>
      <c r="F3505" s="44">
        <v>42388</v>
      </c>
      <c r="G3505" s="47">
        <v>3</v>
      </c>
      <c r="H3505" s="46">
        <v>11</v>
      </c>
      <c r="I3505" s="43">
        <f>INDEX('TOL2008'!B:B,MATCH(A3505,'TOL2008'!A:A,0))</f>
        <v>64190</v>
      </c>
      <c r="J3505" s="51" t="str">
        <f>INDEX(Pääluokka!$H$2:$H$100,MATCH(VALUE(LEFT(Taulukko1[[#This Row],[TOL2008]],2)),Pääluokka!$G$2:$G$100,0))</f>
        <v>Rahoitus- ja vakuutustoiminta</v>
      </c>
      <c r="K3505" s="51" t="str">
        <f>INDEX(Pääluokka!$I$2:$I$100,MATCH(VALUE(LEFT(Taulukko1[[#This Row],[TOL2008]],2)),Pääluokka!$G$2:$G$100,0))</f>
        <v>Palvelualat (G-N, R, S)</v>
      </c>
    </row>
    <row r="3506" spans="1:11">
      <c r="A3506" s="43" t="s">
        <v>395</v>
      </c>
      <c r="B3506" s="44">
        <v>42334</v>
      </c>
      <c r="C3506" s="43" t="s">
        <v>5006</v>
      </c>
      <c r="D3506" s="45"/>
      <c r="E3506" s="46">
        <v>45</v>
      </c>
      <c r="F3506" s="44">
        <v>42387</v>
      </c>
      <c r="G3506" s="47">
        <v>20</v>
      </c>
      <c r="H3506" s="46">
        <v>211</v>
      </c>
      <c r="I3506" s="43">
        <f>INDEX('TOL2008'!B:B,MATCH(A3506,'TOL2008'!A:A,0))</f>
        <v>32300</v>
      </c>
      <c r="J3506" s="51" t="str">
        <f>INDEX(Pääluokka!$H$2:$H$100,MATCH(VALUE(LEFT(Taulukko1[[#This Row],[TOL2008]],2)),Pääluokka!$G$2:$G$100,0))</f>
        <v>Teollisuus</v>
      </c>
      <c r="K3506" s="51" t="str">
        <f>INDEX(Pääluokka!$I$2:$I$100,MATCH(VALUE(LEFT(Taulukko1[[#This Row],[TOL2008]],2)),Pääluokka!$G$2:$G$100,0))</f>
        <v>Teollisuus (C-E)</v>
      </c>
    </row>
    <row r="3507" spans="1:11">
      <c r="A3507" s="43" t="s">
        <v>48</v>
      </c>
      <c r="B3507" s="44">
        <v>42335</v>
      </c>
      <c r="C3507" s="25" t="s">
        <v>5132</v>
      </c>
      <c r="D3507" s="45"/>
      <c r="E3507" s="46">
        <v>170</v>
      </c>
      <c r="F3507" s="44">
        <v>42388</v>
      </c>
      <c r="G3507" s="47">
        <v>126</v>
      </c>
      <c r="H3507" s="46">
        <v>555</v>
      </c>
      <c r="I3507" s="43">
        <f>INDEX('TOL2008'!B:B,MATCH(A3507,'TOL2008'!A:A,0))</f>
        <v>22210</v>
      </c>
      <c r="J3507" s="51" t="str">
        <f>INDEX(Pääluokka!$H$2:$H$100,MATCH(VALUE(LEFT(Taulukko1[[#This Row],[TOL2008]],2)),Pääluokka!$G$2:$G$100,0))</f>
        <v>Teollisuus</v>
      </c>
      <c r="K3507" s="51" t="str">
        <f>INDEX(Pääluokka!$I$2:$I$100,MATCH(VALUE(LEFT(Taulukko1[[#This Row],[TOL2008]],2)),Pääluokka!$G$2:$G$100,0))</f>
        <v>Teollisuus (C-E)</v>
      </c>
    </row>
    <row r="3508" spans="1:11">
      <c r="A3508" s="21" t="s">
        <v>1020</v>
      </c>
      <c r="B3508" s="44">
        <v>42335</v>
      </c>
      <c r="C3508" s="25" t="s">
        <v>5104</v>
      </c>
      <c r="D3508" s="45"/>
      <c r="E3508" s="46">
        <v>80</v>
      </c>
      <c r="F3508" s="44">
        <v>42396</v>
      </c>
      <c r="G3508" s="47"/>
      <c r="H3508" s="46">
        <v>1076</v>
      </c>
      <c r="I3508" s="43">
        <f>INDEX('TOL2008'!B:B,MATCH(A3508,'TOL2008'!A:A,0))</f>
        <v>85420</v>
      </c>
      <c r="J3508" s="51" t="str">
        <f>INDEX(Pääluokka!$H$2:$H$100,MATCH(VALUE(LEFT(Taulukko1[[#This Row],[TOL2008]],2)),Pääluokka!$G$2:$G$100,0))</f>
        <v>Koulutus</v>
      </c>
      <c r="K3508" s="51" t="str">
        <f>INDEX(Pääluokka!$I$2:$I$100,MATCH(VALUE(LEFT(Taulukko1[[#This Row],[TOL2008]],2)),Pääluokka!$G$2:$G$100,0))</f>
        <v>Muut toimialat (O-Q, T-X)</v>
      </c>
    </row>
    <row r="3509" spans="1:11">
      <c r="A3509" s="21" t="s">
        <v>5091</v>
      </c>
      <c r="B3509" s="26"/>
      <c r="C3509" s="25" t="s">
        <v>5090</v>
      </c>
      <c r="D3509" s="37"/>
      <c r="E3509" s="27"/>
      <c r="F3509" s="26">
        <v>42388</v>
      </c>
      <c r="G3509" s="35">
        <v>8</v>
      </c>
      <c r="H3509" s="27">
        <v>8</v>
      </c>
      <c r="I3509" s="25">
        <f>INDEX('TOL2008'!B:B,MATCH(A3509,'TOL2008'!A:A,0))</f>
        <v>17211</v>
      </c>
      <c r="J3509" s="59" t="str">
        <f>INDEX(Pääluokka!$H$2:$H$100,MATCH(VALUE(LEFT(Taulukko1[[#This Row],[TOL2008]],2)),Pääluokka!$G$2:$G$100,0))</f>
        <v>Teollisuus</v>
      </c>
      <c r="K3509" s="59" t="str">
        <f>INDEX(Pääluokka!$I$2:$I$100,MATCH(VALUE(LEFT(Taulukko1[[#This Row],[TOL2008]],2)),Pääluokka!$G$2:$G$100,0))</f>
        <v>Teollisuus (C-E)</v>
      </c>
    </row>
    <row r="3510" spans="1:11">
      <c r="A3510" s="43" t="s">
        <v>5018</v>
      </c>
      <c r="B3510" s="44">
        <v>42338</v>
      </c>
      <c r="C3510" s="43"/>
      <c r="D3510" s="45"/>
      <c r="E3510" s="46"/>
      <c r="F3510" s="44"/>
      <c r="G3510" s="47"/>
      <c r="H3510" s="46"/>
      <c r="I3510" s="43">
        <f>INDEX('TOL2008'!B:B,MATCH(A3510,'TOL2008'!A:A,0))</f>
        <v>85420</v>
      </c>
      <c r="J3510" s="51" t="str">
        <f>INDEX(Pääluokka!$H$2:$H$100,MATCH(VALUE(LEFT(Taulukko1[[#This Row],[TOL2008]],2)),Pääluokka!$G$2:$G$100,0))</f>
        <v>Koulutus</v>
      </c>
      <c r="K3510" s="51" t="str">
        <f>INDEX(Pääluokka!$I$2:$I$100,MATCH(VALUE(LEFT(Taulukko1[[#This Row],[TOL2008]],2)),Pääluokka!$G$2:$G$100,0))</f>
        <v>Muut toimialat (O-Q, T-X)</v>
      </c>
    </row>
    <row r="3511" spans="1:11">
      <c r="A3511" s="69" t="s">
        <v>5136</v>
      </c>
      <c r="B3511" s="70">
        <v>42339</v>
      </c>
      <c r="C3511" s="69" t="s">
        <v>5137</v>
      </c>
      <c r="D3511" s="71"/>
      <c r="E3511" s="72">
        <v>10</v>
      </c>
      <c r="F3511" s="70">
        <v>42401</v>
      </c>
      <c r="G3511" s="73">
        <v>7</v>
      </c>
      <c r="H3511" s="72">
        <v>10</v>
      </c>
      <c r="I3511" s="69">
        <f>INDEX('TOL2008'!B:B,MATCH(A3511,'TOL2008'!A:A,0))</f>
        <v>85000</v>
      </c>
      <c r="J3511" s="74" t="str">
        <f>INDEX(Pääluokka!$H$2:$H$100,MATCH(VALUE(LEFT(Taulukko1[[#This Row],[TOL2008]],2)),Pääluokka!$G$2:$G$100,0))</f>
        <v>Koulutus</v>
      </c>
      <c r="K3511" s="74" t="str">
        <f>INDEX(Pääluokka!$I$2:$I$100,MATCH(VALUE(LEFT(Taulukko1[[#This Row],[TOL2008]],2)),Pääluokka!$G$2:$G$100,0))</f>
        <v>Muut toimialat (O-Q, T-X)</v>
      </c>
    </row>
    <row r="3512" spans="1:11">
      <c r="A3512" s="69" t="s">
        <v>391</v>
      </c>
      <c r="B3512" s="70">
        <v>42339</v>
      </c>
      <c r="C3512" s="69" t="s">
        <v>5069</v>
      </c>
      <c r="D3512" s="71">
        <v>7</v>
      </c>
      <c r="E3512" s="72"/>
      <c r="F3512" s="70">
        <v>42372</v>
      </c>
      <c r="G3512" s="73">
        <v>3</v>
      </c>
      <c r="H3512" s="72">
        <v>10</v>
      </c>
      <c r="I3512" s="69">
        <f>INDEX('TOL2008'!B:B,MATCH(A3512,'TOL2008'!A:A,0))</f>
        <v>38110</v>
      </c>
      <c r="J3512" s="74" t="str">
        <f>INDEX(Pääluokka!$H$2:$H$100,MATCH(VALUE(LEFT(Taulukko1[[#This Row],[TOL2008]],2)),Pääluokka!$G$2:$G$100,0))</f>
        <v>Vesihuolto, viemäri- ja jätevesihuolto, jätehuolto ja muu ympäristön puhtaanapito</v>
      </c>
      <c r="K3512" s="74" t="str">
        <f>INDEX(Pääluokka!$I$2:$I$100,MATCH(VALUE(LEFT(Taulukko1[[#This Row],[TOL2008]],2)),Pääluokka!$G$2:$G$100,0))</f>
        <v>Teollisuus (C-E)</v>
      </c>
    </row>
    <row r="3513" spans="1:11">
      <c r="A3513" s="43" t="s">
        <v>4705</v>
      </c>
      <c r="B3513" s="44">
        <v>42340</v>
      </c>
      <c r="C3513" s="43"/>
      <c r="D3513" s="45"/>
      <c r="E3513" s="46">
        <v>20</v>
      </c>
      <c r="F3513" s="44">
        <v>42388</v>
      </c>
      <c r="G3513" s="47">
        <v>14</v>
      </c>
      <c r="H3513" s="46">
        <v>200</v>
      </c>
      <c r="I3513" s="43">
        <f>INDEX('TOL2008'!B:B,MATCH(A3513,'TOL2008'!A:A,0))</f>
        <v>58130</v>
      </c>
      <c r="J3513" s="51" t="str">
        <f>INDEX(Pääluokka!$H$2:$H$100,MATCH(VALUE(LEFT(Taulukko1[[#This Row],[TOL2008]],2)),Pääluokka!$G$2:$G$100,0))</f>
        <v>Informaatio ja viestintä</v>
      </c>
      <c r="K3513" s="51" t="str">
        <f>INDEX(Pääluokka!$I$2:$I$100,MATCH(VALUE(LEFT(Taulukko1[[#This Row],[TOL2008]],2)),Pääluokka!$G$2:$G$100,0))</f>
        <v>Palvelualat (G-N, R, S)</v>
      </c>
    </row>
    <row r="3514" spans="1:11">
      <c r="A3514" s="43" t="s">
        <v>5012</v>
      </c>
      <c r="B3514" s="44">
        <v>42340</v>
      </c>
      <c r="C3514" s="43" t="s">
        <v>1635</v>
      </c>
      <c r="D3514" s="45"/>
      <c r="E3514" s="46">
        <v>35</v>
      </c>
      <c r="F3514" s="44"/>
      <c r="G3514" s="47"/>
      <c r="H3514" s="46">
        <v>170</v>
      </c>
      <c r="I3514" s="43">
        <f>INDEX('TOL2008'!B:B,MATCH(A3514,'TOL2008'!A:A,0))</f>
        <v>84122</v>
      </c>
      <c r="J3514" s="51" t="str">
        <f>INDEX(Pääluokka!$H$2:$H$100,MATCH(VALUE(LEFT(Taulukko1[[#This Row],[TOL2008]],2)),Pääluokka!$G$2:$G$100,0))</f>
        <v>Julkinen hallinto ja maanpuolustus; pakollinen sosiaalivakuutus</v>
      </c>
      <c r="K3514" s="51" t="str">
        <f>INDEX(Pääluokka!$I$2:$I$100,MATCH(VALUE(LEFT(Taulukko1[[#This Row],[TOL2008]],2)),Pääluokka!$G$2:$G$100,0))</f>
        <v>Muut toimialat (O-Q, T-X)</v>
      </c>
    </row>
    <row r="3515" spans="1:11">
      <c r="A3515" s="25" t="s">
        <v>90</v>
      </c>
      <c r="B3515" s="26">
        <v>42341</v>
      </c>
      <c r="C3515" s="21" t="s">
        <v>5085</v>
      </c>
      <c r="D3515" s="37"/>
      <c r="E3515" s="27">
        <v>3</v>
      </c>
      <c r="F3515" s="26">
        <v>42387</v>
      </c>
      <c r="G3515" s="35">
        <v>3</v>
      </c>
      <c r="H3515" s="27">
        <v>3</v>
      </c>
      <c r="I3515" s="25">
        <f>INDEX('TOL2008'!B:B,MATCH(A3515,'TOL2008'!A:A,0))</f>
        <v>62030</v>
      </c>
      <c r="J3515" s="59" t="str">
        <f>INDEX(Pääluokka!$H$2:$H$100,MATCH(VALUE(LEFT(Taulukko1[[#This Row],[TOL2008]],2)),Pääluokka!$G$2:$G$100,0))</f>
        <v>Informaatio ja viestintä</v>
      </c>
      <c r="K3515" s="59" t="str">
        <f>INDEX(Pääluokka!$I$2:$I$100,MATCH(VALUE(LEFT(Taulukko1[[#This Row],[TOL2008]],2)),Pääluokka!$G$2:$G$100,0))</f>
        <v>Palvelualat (G-N, R, S)</v>
      </c>
    </row>
    <row r="3516" spans="1:11">
      <c r="A3516" s="25" t="s">
        <v>90</v>
      </c>
      <c r="B3516" s="26">
        <v>42341</v>
      </c>
      <c r="C3516" s="21" t="s">
        <v>5086</v>
      </c>
      <c r="D3516" s="37"/>
      <c r="E3516" s="27">
        <v>65</v>
      </c>
      <c r="F3516" s="26"/>
      <c r="G3516" s="35"/>
      <c r="H3516" s="27">
        <v>65</v>
      </c>
      <c r="I3516" s="25">
        <f>INDEX('TOL2008'!B:B,MATCH(A3516,'TOL2008'!A:A,0))</f>
        <v>62030</v>
      </c>
      <c r="J3516" s="59" t="str">
        <f>INDEX(Pääluokka!$H$2:$H$100,MATCH(VALUE(LEFT(Taulukko1[[#This Row],[TOL2008]],2)),Pääluokka!$G$2:$G$100,0))</f>
        <v>Informaatio ja viestintä</v>
      </c>
      <c r="K3516" s="59" t="str">
        <f>INDEX(Pääluokka!$I$2:$I$100,MATCH(VALUE(LEFT(Taulukko1[[#This Row],[TOL2008]],2)),Pääluokka!$G$2:$G$100,0))</f>
        <v>Palvelualat (G-N, R, S)</v>
      </c>
    </row>
    <row r="3517" spans="1:11">
      <c r="A3517" s="25" t="s">
        <v>694</v>
      </c>
      <c r="B3517" s="26">
        <v>42342</v>
      </c>
      <c r="C3517" s="25" t="s">
        <v>5168</v>
      </c>
      <c r="D3517" s="37"/>
      <c r="E3517" s="27">
        <v>154</v>
      </c>
      <c r="F3517" s="26">
        <v>42416</v>
      </c>
      <c r="G3517" s="35">
        <v>47</v>
      </c>
      <c r="H3517" s="27">
        <v>1200</v>
      </c>
      <c r="I3517" s="25">
        <f>INDEX('TOL2008'!B:B,MATCH(A3517,'TOL2008'!A:A,0))</f>
        <v>85420</v>
      </c>
      <c r="J3517" s="59" t="str">
        <f>INDEX(Pääluokka!$H$2:$H$100,MATCH(VALUE(LEFT(Taulukko1[[#This Row],[TOL2008]],2)),Pääluokka!$G$2:$G$100,0))</f>
        <v>Koulutus</v>
      </c>
      <c r="K3517" s="59" t="str">
        <f>INDEX(Pääluokka!$I$2:$I$100,MATCH(VALUE(LEFT(Taulukko1[[#This Row],[TOL2008]],2)),Pääluokka!$G$2:$G$100,0))</f>
        <v>Muut toimialat (O-Q, T-X)</v>
      </c>
    </row>
    <row r="3518" spans="1:11">
      <c r="A3518" s="25" t="s">
        <v>239</v>
      </c>
      <c r="B3518" s="26">
        <v>42342</v>
      </c>
      <c r="C3518" s="21" t="s">
        <v>5022</v>
      </c>
      <c r="D3518" s="37"/>
      <c r="E3518" s="27">
        <v>40</v>
      </c>
      <c r="F3518" s="26">
        <v>42389</v>
      </c>
      <c r="G3518" s="35">
        <v>28</v>
      </c>
      <c r="H3518" s="27">
        <v>250</v>
      </c>
      <c r="I3518" s="25">
        <f>INDEX('TOL2008'!B:B,MATCH(A3518,'TOL2008'!A:A,0))</f>
        <v>18110</v>
      </c>
      <c r="J3518" s="59" t="str">
        <f>INDEX(Pääluokka!$H$2:$H$100,MATCH(VALUE(LEFT(Taulukko1[[#This Row],[TOL2008]],2)),Pääluokka!$G$2:$G$100,0))</f>
        <v>Teollisuus</v>
      </c>
      <c r="K3518" s="59" t="str">
        <f>INDEX(Pääluokka!$I$2:$I$100,MATCH(VALUE(LEFT(Taulukko1[[#This Row],[TOL2008]],2)),Pääluokka!$G$2:$G$100,0))</f>
        <v>Teollisuus (C-E)</v>
      </c>
    </row>
    <row r="3519" spans="1:11">
      <c r="A3519" s="43" t="s">
        <v>5004</v>
      </c>
      <c r="B3519" s="44">
        <v>42342</v>
      </c>
      <c r="C3519" s="43" t="s">
        <v>5005</v>
      </c>
      <c r="D3519" s="45"/>
      <c r="E3519" s="46"/>
      <c r="F3519" s="44"/>
      <c r="G3519" s="47"/>
      <c r="H3519" s="46"/>
      <c r="I3519" s="43">
        <f>INDEX('TOL2008'!B:B,MATCH(A3519,'TOL2008'!A:A,0))</f>
        <v>88999</v>
      </c>
      <c r="J3519" s="51" t="str">
        <f>INDEX(Pääluokka!$H$2:$H$100,MATCH(VALUE(LEFT(Taulukko1[[#This Row],[TOL2008]],2)),Pääluokka!$G$2:$G$100,0))</f>
        <v>Terveys- ja sosiaalipalvelut</v>
      </c>
      <c r="K3519" s="51" t="str">
        <f>INDEX(Pääluokka!$I$2:$I$100,MATCH(VALUE(LEFT(Taulukko1[[#This Row],[TOL2008]],2)),Pääluokka!$G$2:$G$100,0))</f>
        <v>Muut toimialat (O-Q, T-X)</v>
      </c>
    </row>
    <row r="3520" spans="1:11">
      <c r="A3520" s="69" t="s">
        <v>5101</v>
      </c>
      <c r="B3520" s="70"/>
      <c r="C3520" s="69"/>
      <c r="D3520" s="71"/>
      <c r="E3520" s="72"/>
      <c r="F3520" s="70">
        <v>42395</v>
      </c>
      <c r="G3520" s="73">
        <v>4</v>
      </c>
      <c r="H3520" s="72">
        <v>4</v>
      </c>
      <c r="I3520" s="69">
        <f>INDEX('TOL2008'!B:B,MATCH(A3520,'TOL2008'!A:A,0))</f>
        <v>96011</v>
      </c>
      <c r="J3520" s="74" t="str">
        <f>INDEX(Pääluokka!$H$2:$H$100,MATCH(VALUE(LEFT(Taulukko1[[#This Row],[TOL2008]],2)),Pääluokka!$G$2:$G$100,0))</f>
        <v>Muu palvelutoiminta</v>
      </c>
      <c r="K3520" s="74" t="str">
        <f>INDEX(Pääluokka!$I$2:$I$100,MATCH(VALUE(LEFT(Taulukko1[[#This Row],[TOL2008]],2)),Pääluokka!$G$2:$G$100,0))</f>
        <v>Palvelualat (G-N, R, S)</v>
      </c>
    </row>
    <row r="3521" spans="1:11">
      <c r="A3521" s="48" t="s">
        <v>5026</v>
      </c>
      <c r="B3521" s="44">
        <v>42347</v>
      </c>
      <c r="C3521" s="43"/>
      <c r="D3521" s="45"/>
      <c r="E3521" s="46">
        <v>8</v>
      </c>
      <c r="F3521" s="44">
        <v>42417</v>
      </c>
      <c r="G3521" s="47">
        <v>7</v>
      </c>
      <c r="H3521" s="46">
        <v>100</v>
      </c>
      <c r="I3521" s="43">
        <f>INDEX('TOL2008'!B:B,MATCH(A3521,'TOL2008'!A:A,0))</f>
        <v>85420</v>
      </c>
      <c r="J3521" s="51" t="str">
        <f>INDEX(Pääluokka!$H$2:$H$100,MATCH(VALUE(LEFT(Taulukko1[[#This Row],[TOL2008]],2)),Pääluokka!$G$2:$G$100,0))</f>
        <v>Koulutus</v>
      </c>
      <c r="K3521" s="51" t="str">
        <f>INDEX(Pääluokka!$I$2:$I$100,MATCH(VALUE(LEFT(Taulukko1[[#This Row],[TOL2008]],2)),Pääluokka!$G$2:$G$100,0))</f>
        <v>Muut toimialat (O-Q, T-X)</v>
      </c>
    </row>
    <row r="3522" spans="1:11">
      <c r="A3522" s="69" t="s">
        <v>3397</v>
      </c>
      <c r="B3522" s="70">
        <v>42347</v>
      </c>
      <c r="C3522" s="69" t="s">
        <v>5122</v>
      </c>
      <c r="D3522" s="71" t="s">
        <v>25</v>
      </c>
      <c r="E3522" s="72"/>
      <c r="F3522" s="70">
        <v>42410</v>
      </c>
      <c r="G3522" s="73"/>
      <c r="H3522" s="72"/>
      <c r="I3522" s="69">
        <f>INDEX('TOL2008'!B:B,MATCH(A3522,'TOL2008'!A:A,0))</f>
        <v>18120</v>
      </c>
      <c r="J3522" s="74" t="str">
        <f>INDEX(Pääluokka!$H$2:$H$100,MATCH(VALUE(LEFT(Taulukko1[[#This Row],[TOL2008]],2)),Pääluokka!$G$2:$G$100,0))</f>
        <v>Teollisuus</v>
      </c>
      <c r="K3522" s="74" t="str">
        <f>INDEX(Pääluokka!$I$2:$I$100,MATCH(VALUE(LEFT(Taulukko1[[#This Row],[TOL2008]],2)),Pääluokka!$G$2:$G$100,0))</f>
        <v>Teollisuus (C-E)</v>
      </c>
    </row>
    <row r="3523" spans="1:11">
      <c r="A3523" s="69" t="s">
        <v>1091</v>
      </c>
      <c r="B3523" s="70"/>
      <c r="C3523" s="69" t="s">
        <v>5119</v>
      </c>
      <c r="D3523" s="71"/>
      <c r="E3523" s="72"/>
      <c r="F3523" s="70">
        <v>42398</v>
      </c>
      <c r="G3523" s="73">
        <v>30</v>
      </c>
      <c r="H3523" s="72">
        <v>450</v>
      </c>
      <c r="I3523" s="69">
        <f>INDEX('TOL2008'!B:B,MATCH(A3523,'TOL2008'!A:A,0))</f>
        <v>94999</v>
      </c>
      <c r="J3523" s="74" t="str">
        <f>INDEX(Pääluokka!$H$2:$H$100,MATCH(VALUE(LEFT(Taulukko1[[#This Row],[TOL2008]],2)),Pääluokka!$G$2:$G$100,0))</f>
        <v>Muu palvelutoiminta</v>
      </c>
      <c r="K3523" s="74" t="str">
        <f>INDEX(Pääluokka!$I$2:$I$100,MATCH(VALUE(LEFT(Taulukko1[[#This Row],[TOL2008]],2)),Pääluokka!$G$2:$G$100,0))</f>
        <v>Palvelualat (G-N, R, S)</v>
      </c>
    </row>
    <row r="3524" spans="1:11">
      <c r="A3524" s="43" t="s">
        <v>687</v>
      </c>
      <c r="B3524" s="44">
        <v>42348</v>
      </c>
      <c r="C3524" s="25" t="s">
        <v>5030</v>
      </c>
      <c r="D3524" s="45"/>
      <c r="E3524" s="46">
        <v>30</v>
      </c>
      <c r="F3524" s="44">
        <v>42391</v>
      </c>
      <c r="G3524" s="47">
        <v>4</v>
      </c>
      <c r="H3524" s="46">
        <v>530</v>
      </c>
      <c r="I3524" s="43">
        <f>INDEX('TOL2008'!B:B,MATCH(A3524,'TOL2008'!A:A,0))</f>
        <v>27110</v>
      </c>
      <c r="J3524" s="51" t="str">
        <f>INDEX(Pääluokka!$H$2:$H$100,MATCH(VALUE(LEFT(Taulukko1[[#This Row],[TOL2008]],2)),Pääluokka!$G$2:$G$100,0))</f>
        <v>Teollisuus</v>
      </c>
      <c r="K3524" s="51" t="str">
        <f>INDEX(Pääluokka!$I$2:$I$100,MATCH(VALUE(LEFT(Taulukko1[[#This Row],[TOL2008]],2)),Pääluokka!$G$2:$G$100,0))</f>
        <v>Teollisuus (C-E)</v>
      </c>
    </row>
    <row r="3525" spans="1:11">
      <c r="A3525" s="21" t="s">
        <v>564</v>
      </c>
      <c r="B3525" s="44">
        <v>42349</v>
      </c>
      <c r="C3525" s="43" t="s">
        <v>5058</v>
      </c>
      <c r="D3525" s="45">
        <v>70</v>
      </c>
      <c r="E3525" s="46"/>
      <c r="F3525" s="44"/>
      <c r="G3525" s="47"/>
      <c r="H3525" s="46">
        <v>70</v>
      </c>
      <c r="I3525" s="43" t="str">
        <f>INDEX('TOL2008'!B:B,MATCH(A3525,'TOL2008'!A:A,0))</f>
        <v>07290</v>
      </c>
      <c r="J3525" s="51" t="str">
        <f>INDEX(Pääluokka!$H$2:$H$100,MATCH(VALUE(LEFT(Taulukko1[[#This Row],[TOL2008]],2)),Pääluokka!$G$2:$G$100,0))</f>
        <v>Kaivostoiminta ja louhinta</v>
      </c>
      <c r="K3525" s="51" t="str">
        <f>INDEX(Pääluokka!$I$2:$I$100,MATCH(VALUE(LEFT(Taulukko1[[#This Row],[TOL2008]],2)),Pääluokka!$G$2:$G$100,0))</f>
        <v>Alkutuotanto (A-B)</v>
      </c>
    </row>
    <row r="3526" spans="1:11">
      <c r="A3526" s="21" t="s">
        <v>4455</v>
      </c>
      <c r="B3526" s="26">
        <v>42352</v>
      </c>
      <c r="C3526" s="25"/>
      <c r="D3526" s="37"/>
      <c r="E3526" s="27">
        <v>45</v>
      </c>
      <c r="F3526" s="26"/>
      <c r="G3526" s="35"/>
      <c r="H3526" s="27">
        <v>134</v>
      </c>
      <c r="I3526" s="25">
        <f>INDEX('TOL2008'!B:B,MATCH(A3526,'TOL2008'!A:A,0))</f>
        <v>26300</v>
      </c>
      <c r="J3526" s="59" t="str">
        <f>INDEX(Pääluokka!$H$2:$H$100,MATCH(VALUE(LEFT(Taulukko1[[#This Row],[TOL2008]],2)),Pääluokka!$G$2:$G$100,0))</f>
        <v>Teollisuus</v>
      </c>
      <c r="K3526" s="59" t="str">
        <f>INDEX(Pääluokka!$I$2:$I$100,MATCH(VALUE(LEFT(Taulukko1[[#This Row],[TOL2008]],2)),Pääluokka!$G$2:$G$100,0))</f>
        <v>Teollisuus (C-E)</v>
      </c>
    </row>
    <row r="3527" spans="1:11">
      <c r="A3527" s="43" t="s">
        <v>5023</v>
      </c>
      <c r="B3527" s="44">
        <v>42352</v>
      </c>
      <c r="C3527" s="43" t="s">
        <v>5024</v>
      </c>
      <c r="D3527" s="45"/>
      <c r="E3527" s="46">
        <v>10</v>
      </c>
      <c r="F3527" s="44"/>
      <c r="G3527" s="47"/>
      <c r="H3527" s="46">
        <v>10</v>
      </c>
      <c r="I3527" s="43">
        <f>INDEX('TOL2008'!B:B,MATCH(A3527,'TOL2008'!A:A,0))</f>
        <v>71122</v>
      </c>
      <c r="J3527" s="51" t="str">
        <f>INDEX(Pääluokka!$H$2:$H$100,MATCH(VALUE(LEFT(Taulukko1[[#This Row],[TOL2008]],2)),Pääluokka!$G$2:$G$100,0))</f>
        <v>Ammatillinen, tieteellinen ja tekninen toiminta</v>
      </c>
      <c r="K3527" s="51" t="str">
        <f>INDEX(Pääluokka!$I$2:$I$100,MATCH(VALUE(LEFT(Taulukko1[[#This Row],[TOL2008]],2)),Pääluokka!$G$2:$G$100,0))</f>
        <v>Palvelualat (G-N, R, S)</v>
      </c>
    </row>
    <row r="3528" spans="1:11">
      <c r="A3528" s="43" t="s">
        <v>821</v>
      </c>
      <c r="B3528" s="44">
        <v>42352</v>
      </c>
      <c r="C3528" s="21" t="s">
        <v>5033</v>
      </c>
      <c r="D3528" s="45">
        <v>20</v>
      </c>
      <c r="E3528" s="46"/>
      <c r="F3528" s="44"/>
      <c r="G3528" s="47"/>
      <c r="H3528" s="46">
        <v>20</v>
      </c>
      <c r="I3528" s="43">
        <f>INDEX('TOL2008'!B:B,MATCH(A3528,'TOL2008'!A:A,0))</f>
        <v>17220</v>
      </c>
      <c r="J3528" s="51" t="str">
        <f>INDEX(Pääluokka!$H$2:$H$100,MATCH(VALUE(LEFT(Taulukko1[[#This Row],[TOL2008]],2)),Pääluokka!$G$2:$G$100,0))</f>
        <v>Teollisuus</v>
      </c>
      <c r="K3528" s="51" t="str">
        <f>INDEX(Pääluokka!$I$2:$I$100,MATCH(VALUE(LEFT(Taulukko1[[#This Row],[TOL2008]],2)),Pääluokka!$G$2:$G$100,0))</f>
        <v>Teollisuus (C-E)</v>
      </c>
    </row>
    <row r="3529" spans="1:11">
      <c r="A3529" s="43" t="s">
        <v>853</v>
      </c>
      <c r="B3529" s="44">
        <v>42352</v>
      </c>
      <c r="C3529" s="43" t="s">
        <v>5034</v>
      </c>
      <c r="D3529" s="45"/>
      <c r="E3529" s="46">
        <v>20</v>
      </c>
      <c r="F3529" s="44"/>
      <c r="G3529" s="47"/>
      <c r="H3529" s="46">
        <v>45</v>
      </c>
      <c r="I3529" s="43">
        <f>INDEX('TOL2008'!B:B,MATCH(A3529,'TOL2008'!A:A,0))</f>
        <v>73111</v>
      </c>
      <c r="J3529" s="51" t="str">
        <f>INDEX(Pääluokka!$H$2:$H$100,MATCH(VALUE(LEFT(Taulukko1[[#This Row],[TOL2008]],2)),Pääluokka!$G$2:$G$100,0))</f>
        <v>Ammatillinen, tieteellinen ja tekninen toiminta</v>
      </c>
      <c r="K3529" s="51" t="str">
        <f>INDEX(Pääluokka!$I$2:$I$100,MATCH(VALUE(LEFT(Taulukko1[[#This Row],[TOL2008]],2)),Pääluokka!$G$2:$G$100,0))</f>
        <v>Palvelualat (G-N, R, S)</v>
      </c>
    </row>
    <row r="3530" spans="1:11">
      <c r="A3530" s="43" t="s">
        <v>5035</v>
      </c>
      <c r="B3530" s="44">
        <v>42352</v>
      </c>
      <c r="C3530" s="43"/>
      <c r="D3530" s="45"/>
      <c r="E3530" s="46"/>
      <c r="F3530" s="44"/>
      <c r="G3530" s="47"/>
      <c r="H3530" s="46"/>
      <c r="I3530" s="43">
        <f>INDEX('TOL2008'!B:B,MATCH(A3530,'TOL2008'!A:A,0))</f>
        <v>93190</v>
      </c>
      <c r="J3530" s="51" t="str">
        <f>INDEX(Pääluokka!$H$2:$H$100,MATCH(VALUE(LEFT(Taulukko1[[#This Row],[TOL2008]],2)),Pääluokka!$G$2:$G$100,0))</f>
        <v>Taiteet, viihde ja virkistys</v>
      </c>
      <c r="K3530" s="51" t="str">
        <f>INDEX(Pääluokka!$I$2:$I$100,MATCH(VALUE(LEFT(Taulukko1[[#This Row],[TOL2008]],2)),Pääluokka!$G$2:$G$100,0))</f>
        <v>Palvelualat (G-N, R, S)</v>
      </c>
    </row>
    <row r="3531" spans="1:11">
      <c r="A3531" s="43" t="s">
        <v>5036</v>
      </c>
      <c r="B3531" s="44">
        <v>42353</v>
      </c>
      <c r="C3531" s="25" t="s">
        <v>5149</v>
      </c>
      <c r="D3531" s="37" t="s">
        <v>25</v>
      </c>
      <c r="E3531" s="46">
        <v>7</v>
      </c>
      <c r="F3531" s="44">
        <v>42429</v>
      </c>
      <c r="G3531" s="47">
        <v>2</v>
      </c>
      <c r="H3531" s="46">
        <v>7</v>
      </c>
      <c r="I3531" s="43">
        <f>INDEX('TOL2008'!B:B,MATCH(A3531,'TOL2008'!A:A,0))</f>
        <v>56101</v>
      </c>
      <c r="J3531" s="51" t="str">
        <f>INDEX(Pääluokka!$H$2:$H$100,MATCH(VALUE(LEFT(Taulukko1[[#This Row],[TOL2008]],2)),Pääluokka!$G$2:$G$100,0))</f>
        <v>Majoitus- ja ravitsemistoiminta</v>
      </c>
      <c r="K3531" s="51" t="str">
        <f>INDEX(Pääluokka!$I$2:$I$100,MATCH(VALUE(LEFT(Taulukko1[[#This Row],[TOL2008]],2)),Pääluokka!$G$2:$G$100,0))</f>
        <v>Palvelualat (G-N, R, S)</v>
      </c>
    </row>
    <row r="3532" spans="1:11">
      <c r="A3532" s="43" t="s">
        <v>5037</v>
      </c>
      <c r="B3532" s="44">
        <v>42354</v>
      </c>
      <c r="C3532" s="43" t="s">
        <v>5038</v>
      </c>
      <c r="D3532" s="45"/>
      <c r="E3532" s="46">
        <v>25</v>
      </c>
      <c r="F3532" s="44">
        <v>42404</v>
      </c>
      <c r="G3532" s="47">
        <v>21</v>
      </c>
      <c r="H3532" s="46">
        <v>140</v>
      </c>
      <c r="I3532" s="43">
        <f>INDEX('TOL2008'!B:B,MATCH(A3532,'TOL2008'!A:A,0))</f>
        <v>60100</v>
      </c>
      <c r="J3532" s="51" t="str">
        <f>INDEX(Pääluokka!$H$2:$H$100,MATCH(VALUE(LEFT(Taulukko1[[#This Row],[TOL2008]],2)),Pääluokka!$G$2:$G$100,0))</f>
        <v>Informaatio ja viestintä</v>
      </c>
      <c r="K3532" s="51" t="str">
        <f>INDEX(Pääluokka!$I$2:$I$100,MATCH(VALUE(LEFT(Taulukko1[[#This Row],[TOL2008]],2)),Pääluokka!$G$2:$G$100,0))</f>
        <v>Palvelualat (G-N, R, S)</v>
      </c>
    </row>
    <row r="3533" spans="1:11">
      <c r="A3533" s="43" t="s">
        <v>449</v>
      </c>
      <c r="B3533" s="44">
        <v>42355</v>
      </c>
      <c r="C3533" s="21" t="s">
        <v>5174</v>
      </c>
      <c r="D3533" s="45"/>
      <c r="E3533" s="46">
        <v>200</v>
      </c>
      <c r="F3533" s="44">
        <v>42445</v>
      </c>
      <c r="G3533" s="47">
        <v>55</v>
      </c>
      <c r="H3533" s="46">
        <v>1200</v>
      </c>
      <c r="I3533" s="43">
        <f>INDEX('TOL2008'!B:B,MATCH(A3533,'TOL2008'!A:A,0))</f>
        <v>85420</v>
      </c>
      <c r="J3533" s="51" t="str">
        <f>INDEX(Pääluokka!$H$2:$H$100,MATCH(VALUE(LEFT(Taulukko1[[#This Row],[TOL2008]],2)),Pääluokka!$G$2:$G$100,0))</f>
        <v>Koulutus</v>
      </c>
      <c r="K3533" s="51" t="str">
        <f>INDEX(Pääluokka!$I$2:$I$100,MATCH(VALUE(LEFT(Taulukko1[[#This Row],[TOL2008]],2)),Pääluokka!$G$2:$G$100,0))</f>
        <v>Muut toimialat (O-Q, T-X)</v>
      </c>
    </row>
    <row r="3534" spans="1:11">
      <c r="A3534" s="21" t="s">
        <v>5039</v>
      </c>
      <c r="B3534" s="44">
        <v>42355</v>
      </c>
      <c r="C3534" s="43" t="s">
        <v>5040</v>
      </c>
      <c r="D3534" s="45"/>
      <c r="E3534" s="46"/>
      <c r="F3534" s="44">
        <v>42355</v>
      </c>
      <c r="G3534" s="47">
        <v>20</v>
      </c>
      <c r="H3534" s="46">
        <v>20</v>
      </c>
      <c r="I3534" s="43">
        <f>INDEX('TOL2008'!B:B,MATCH(A3534,'TOL2008'!A:A,0))</f>
        <v>18120</v>
      </c>
      <c r="J3534" s="51" t="str">
        <f>INDEX(Pääluokka!$H$2:$H$100,MATCH(VALUE(LEFT(Taulukko1[[#This Row],[TOL2008]],2)),Pääluokka!$G$2:$G$100,0))</f>
        <v>Teollisuus</v>
      </c>
      <c r="K3534" s="51" t="str">
        <f>INDEX(Pääluokka!$I$2:$I$100,MATCH(VALUE(LEFT(Taulukko1[[#This Row],[TOL2008]],2)),Pääluokka!$G$2:$G$100,0))</f>
        <v>Teollisuus (C-E)</v>
      </c>
    </row>
    <row r="3535" spans="1:11">
      <c r="A3535" s="25" t="s">
        <v>5041</v>
      </c>
      <c r="B3535" s="26">
        <v>42355</v>
      </c>
      <c r="C3535" s="25" t="s">
        <v>5042</v>
      </c>
      <c r="D3535" s="37">
        <v>20</v>
      </c>
      <c r="E3535" s="27"/>
      <c r="F3535" s="26"/>
      <c r="G3535" s="35"/>
      <c r="H3535" s="27">
        <v>20</v>
      </c>
      <c r="I3535" s="25">
        <f>INDEX('TOL2008'!B:B,MATCH(A3535,'TOL2008'!A:A,0))</f>
        <v>23120</v>
      </c>
      <c r="J3535" s="59" t="str">
        <f>INDEX(Pääluokka!$H$2:$H$100,MATCH(VALUE(LEFT(Taulukko1[[#This Row],[TOL2008]],2)),Pääluokka!$G$2:$G$100,0))</f>
        <v>Teollisuus</v>
      </c>
      <c r="K3535" s="59" t="str">
        <f>INDEX(Pääluokka!$I$2:$I$100,MATCH(VALUE(LEFT(Taulukko1[[#This Row],[TOL2008]],2)),Pääluokka!$G$2:$G$100,0))</f>
        <v>Teollisuus (C-E)</v>
      </c>
    </row>
    <row r="3536" spans="1:11">
      <c r="A3536" s="25" t="s">
        <v>5044</v>
      </c>
      <c r="B3536" s="44">
        <v>42356</v>
      </c>
      <c r="C3536" s="25" t="s">
        <v>5102</v>
      </c>
      <c r="D3536" s="45"/>
      <c r="E3536" s="46"/>
      <c r="F3536" s="44">
        <v>42395</v>
      </c>
      <c r="G3536" s="47">
        <v>1</v>
      </c>
      <c r="H3536" s="46">
        <v>50</v>
      </c>
      <c r="I3536" s="43">
        <f>INDEX('TOL2008'!B:B,MATCH(A3536,'TOL2008'!A:A,0))</f>
        <v>94999</v>
      </c>
      <c r="J3536" s="51" t="str">
        <f>INDEX(Pääluokka!$H$2:$H$100,MATCH(VALUE(LEFT(Taulukko1[[#This Row],[TOL2008]],2)),Pääluokka!$G$2:$G$100,0))</f>
        <v>Muu palvelutoiminta</v>
      </c>
      <c r="K3536" s="51" t="str">
        <f>INDEX(Pääluokka!$I$2:$I$100,MATCH(VALUE(LEFT(Taulukko1[[#This Row],[TOL2008]],2)),Pääluokka!$G$2:$G$100,0))</f>
        <v>Palvelualat (G-N, R, S)</v>
      </c>
    </row>
    <row r="3537" spans="1:11">
      <c r="A3537" s="43" t="s">
        <v>4336</v>
      </c>
      <c r="B3537" s="44">
        <v>42360</v>
      </c>
      <c r="C3537" s="21" t="s">
        <v>5050</v>
      </c>
      <c r="D3537" s="45"/>
      <c r="E3537" s="46"/>
      <c r="F3537" s="44"/>
      <c r="G3537" s="47"/>
      <c r="H3537" s="46">
        <v>40</v>
      </c>
      <c r="I3537" s="43">
        <f>INDEX('TOL2008'!B:B,MATCH(A3537,'TOL2008'!A:A,0))</f>
        <v>46381</v>
      </c>
      <c r="J3537" s="51" t="str">
        <f>INDEX(Pääluokka!$H$2:$H$100,MATCH(VALUE(LEFT(Taulukko1[[#This Row],[TOL2008]],2)),Pääluokka!$G$2:$G$100,0))</f>
        <v>Tukku- ja vähittäiskauppa; moottoriajoneuvojen ja moottoripyörien korjaus</v>
      </c>
      <c r="K3537" s="51" t="str">
        <f>INDEX(Pääluokka!$I$2:$I$100,MATCH(VALUE(LEFT(Taulukko1[[#This Row],[TOL2008]],2)),Pääluokka!$G$2:$G$100,0))</f>
        <v>Palvelualat (G-N, R, S)</v>
      </c>
    </row>
    <row r="3538" spans="1:11">
      <c r="A3538" s="69" t="s">
        <v>4956</v>
      </c>
      <c r="B3538" s="70">
        <v>42370</v>
      </c>
      <c r="C3538" s="69" t="s">
        <v>5142</v>
      </c>
      <c r="D3538" s="71"/>
      <c r="E3538" s="72"/>
      <c r="F3538" s="70">
        <v>42422</v>
      </c>
      <c r="G3538" s="73">
        <v>67</v>
      </c>
      <c r="H3538" s="72">
        <v>1450</v>
      </c>
      <c r="I3538" s="69">
        <f>INDEX('TOL2008'!B:B,MATCH(A3538,'TOL2008'!A:A,0))</f>
        <v>52291</v>
      </c>
      <c r="J3538" s="74" t="str">
        <f>INDEX(Pääluokka!$H$2:$H$100,MATCH(VALUE(LEFT(Taulukko1[[#This Row],[TOL2008]],2)),Pääluokka!$G$2:$G$100,0))</f>
        <v>Kuljetus ja varastointi</v>
      </c>
      <c r="K3538" s="74" t="str">
        <f>INDEX(Pääluokka!$I$2:$I$100,MATCH(VALUE(LEFT(Taulukko1[[#This Row],[TOL2008]],2)),Pääluokka!$G$2:$G$100,0))</f>
        <v>Palvelualat (G-N, R, S)</v>
      </c>
    </row>
    <row r="3539" spans="1:11">
      <c r="A3539" s="69" t="s">
        <v>5029</v>
      </c>
      <c r="B3539" s="70">
        <v>42346</v>
      </c>
      <c r="C3539" s="69" t="s">
        <v>5147</v>
      </c>
      <c r="D3539" s="71"/>
      <c r="E3539" s="72">
        <v>5</v>
      </c>
      <c r="F3539" s="70">
        <v>42426</v>
      </c>
      <c r="G3539" s="73">
        <v>4</v>
      </c>
      <c r="H3539" s="72">
        <v>80</v>
      </c>
      <c r="I3539" s="69">
        <f>INDEX('TOL2008'!B:B,MATCH(A3539,'TOL2008'!A:A,0))</f>
        <v>64190</v>
      </c>
      <c r="J3539" s="74" t="str">
        <f>INDEX(Pääluokka!$H$2:$H$100,MATCH(VALUE(LEFT(Taulukko1[[#This Row],[TOL2008]],2)),Pääluokka!$G$2:$G$100,0))</f>
        <v>Rahoitus- ja vakuutustoiminta</v>
      </c>
      <c r="K3539" s="74" t="str">
        <f>INDEX(Pääluokka!$I$2:$I$100,MATCH(VALUE(LEFT(Taulukko1[[#This Row],[TOL2008]],2)),Pääluokka!$G$2:$G$100,0))</f>
        <v>Palvelualat (G-N, R, S)</v>
      </c>
    </row>
    <row r="3540" spans="1:11">
      <c r="A3540" s="21" t="s">
        <v>4477</v>
      </c>
      <c r="B3540" s="70">
        <v>42377</v>
      </c>
      <c r="C3540" s="69" t="s">
        <v>5073</v>
      </c>
      <c r="D3540" s="71"/>
      <c r="E3540" s="72">
        <v>50</v>
      </c>
      <c r="F3540" s="70">
        <v>42424</v>
      </c>
      <c r="G3540" s="73">
        <v>40</v>
      </c>
      <c r="H3540" s="72">
        <v>220</v>
      </c>
      <c r="I3540" s="69">
        <f>INDEX('TOL2008'!B:B,MATCH(A3540,'TOL2008'!A:A,0))</f>
        <v>20160</v>
      </c>
      <c r="J3540" s="74" t="str">
        <f>INDEX(Pääluokka!$H$2:$H$100,MATCH(VALUE(LEFT(Taulukko1[[#This Row],[TOL2008]],2)),Pääluokka!$G$2:$G$100,0))</f>
        <v>Teollisuus</v>
      </c>
      <c r="K3540" s="74" t="str">
        <f>INDEX(Pääluokka!$I$2:$I$100,MATCH(VALUE(LEFT(Taulukko1[[#This Row],[TOL2008]],2)),Pääluokka!$G$2:$G$100,0))</f>
        <v>Teollisuus (C-E)</v>
      </c>
    </row>
    <row r="3541" spans="1:11">
      <c r="A3541" s="25" t="s">
        <v>5152</v>
      </c>
      <c r="B3541" s="26"/>
      <c r="C3541" s="25" t="s">
        <v>5153</v>
      </c>
      <c r="D3541" s="37"/>
      <c r="E3541" s="27">
        <v>33</v>
      </c>
      <c r="F3541" s="26">
        <v>42430</v>
      </c>
      <c r="G3541" s="35">
        <v>30</v>
      </c>
      <c r="H3541" s="27">
        <v>33</v>
      </c>
      <c r="I3541" s="25">
        <f>INDEX('TOL2008'!B:B,MATCH(A3541,'TOL2008'!A:A,0))</f>
        <v>49391</v>
      </c>
      <c r="J3541" s="59" t="str">
        <f>INDEX(Pääluokka!$H$2:$H$100,MATCH(VALUE(LEFT(Taulukko1[[#This Row],[TOL2008]],2)),Pääluokka!$G$2:$G$100,0))</f>
        <v>Kuljetus ja varastointi</v>
      </c>
      <c r="K3541" s="59" t="str">
        <f>INDEX(Pääluokka!$I$2:$I$100,MATCH(VALUE(LEFT(Taulukko1[[#This Row],[TOL2008]],2)),Pääluokka!$G$2:$G$100,0))</f>
        <v>Palvelualat (G-N, R, S)</v>
      </c>
    </row>
    <row r="3542" spans="1:11">
      <c r="A3542" s="21" t="s">
        <v>1248</v>
      </c>
      <c r="B3542" s="26">
        <v>42380</v>
      </c>
      <c r="C3542" s="21" t="s">
        <v>5125</v>
      </c>
      <c r="D3542" s="37"/>
      <c r="E3542" s="27">
        <v>15</v>
      </c>
      <c r="F3542" s="26">
        <v>42409</v>
      </c>
      <c r="G3542" s="35">
        <v>8</v>
      </c>
      <c r="H3542" s="27">
        <v>15</v>
      </c>
      <c r="I3542" s="25">
        <f>INDEX('TOL2008'!B:B,MATCH(A3542,'TOL2008'!A:A,0))</f>
        <v>27120</v>
      </c>
      <c r="J3542" s="59" t="str">
        <f>INDEX(Pääluokka!$H$2:$H$100,MATCH(VALUE(LEFT(Taulukko1[[#This Row],[TOL2008]],2)),Pääluokka!$G$2:$G$100,0))</f>
        <v>Teollisuus</v>
      </c>
      <c r="K3542" s="59" t="str">
        <f>INDEX(Pääluokka!$I$2:$I$100,MATCH(VALUE(LEFT(Taulukko1[[#This Row],[TOL2008]],2)),Pääluokka!$G$2:$G$100,0))</f>
        <v>Teollisuus (C-E)</v>
      </c>
    </row>
    <row r="3543" spans="1:11">
      <c r="A3543" s="69" t="s">
        <v>5070</v>
      </c>
      <c r="B3543" s="70">
        <v>42380</v>
      </c>
      <c r="C3543" s="25" t="s">
        <v>5071</v>
      </c>
      <c r="D3543" s="71"/>
      <c r="E3543" s="72">
        <v>12</v>
      </c>
      <c r="F3543" s="70">
        <v>42414</v>
      </c>
      <c r="G3543" s="73">
        <v>6</v>
      </c>
      <c r="H3543" s="72">
        <v>12</v>
      </c>
      <c r="I3543" s="69">
        <f>INDEX('TOL2008'!B:B,MATCH(A3543,'TOL2008'!A:A,0))</f>
        <v>61100</v>
      </c>
      <c r="J3543" s="74" t="str">
        <f>INDEX(Pääluokka!$H$2:$H$100,MATCH(VALUE(LEFT(Taulukko1[[#This Row],[TOL2008]],2)),Pääluokka!$G$2:$G$100,0))</f>
        <v>Informaatio ja viestintä</v>
      </c>
      <c r="K3543" s="74" t="str">
        <f>INDEX(Pääluokka!$I$2:$I$100,MATCH(VALUE(LEFT(Taulukko1[[#This Row],[TOL2008]],2)),Pääluokka!$G$2:$G$100,0))</f>
        <v>Palvelualat (G-N, R, S)</v>
      </c>
    </row>
    <row r="3544" spans="1:11">
      <c r="A3544" s="69" t="s">
        <v>657</v>
      </c>
      <c r="B3544" s="70">
        <v>42380</v>
      </c>
      <c r="C3544" s="69" t="s">
        <v>5081</v>
      </c>
      <c r="D3544" s="71"/>
      <c r="E3544" s="72">
        <v>10</v>
      </c>
      <c r="F3544" s="70"/>
      <c r="G3544" s="73"/>
      <c r="H3544" s="72">
        <v>15</v>
      </c>
      <c r="I3544" s="69">
        <f>INDEX('TOL2008'!B:B,MATCH(A3544,'TOL2008'!A:A,0))</f>
        <v>10890</v>
      </c>
      <c r="J3544" s="74" t="str">
        <f>INDEX(Pääluokka!$H$2:$H$100,MATCH(VALUE(LEFT(Taulukko1[[#This Row],[TOL2008]],2)),Pääluokka!$G$2:$G$100,0))</f>
        <v>Teollisuus</v>
      </c>
      <c r="K3544" s="74" t="str">
        <f>INDEX(Pääluokka!$I$2:$I$100,MATCH(VALUE(LEFT(Taulukko1[[#This Row],[TOL2008]],2)),Pääluokka!$G$2:$G$100,0))</f>
        <v>Teollisuus (C-E)</v>
      </c>
    </row>
    <row r="3545" spans="1:11">
      <c r="A3545" s="21" t="s">
        <v>1200</v>
      </c>
      <c r="B3545" s="70">
        <v>42381</v>
      </c>
      <c r="C3545" s="69" t="s">
        <v>5077</v>
      </c>
      <c r="D3545" s="71"/>
      <c r="E3545" s="72">
        <v>130</v>
      </c>
      <c r="F3545" s="70">
        <v>42429</v>
      </c>
      <c r="G3545" s="73">
        <v>75</v>
      </c>
      <c r="H3545" s="72">
        <v>1120</v>
      </c>
      <c r="I3545" s="69">
        <f>INDEX('TOL2008'!B:B,MATCH(A3545,'TOL2008'!A:A,0))</f>
        <v>62010</v>
      </c>
      <c r="J3545" s="74" t="str">
        <f>INDEX(Pääluokka!$H$2:$H$100,MATCH(VALUE(LEFT(Taulukko1[[#This Row],[TOL2008]],2)),Pääluokka!$G$2:$G$100,0))</f>
        <v>Informaatio ja viestintä</v>
      </c>
      <c r="K3545" s="74" t="str">
        <f>INDEX(Pääluokka!$I$2:$I$100,MATCH(VALUE(LEFT(Taulukko1[[#This Row],[TOL2008]],2)),Pääluokka!$G$2:$G$100,0))</f>
        <v>Palvelualat (G-N, R, S)</v>
      </c>
    </row>
    <row r="3546" spans="1:11">
      <c r="A3546" s="21" t="s">
        <v>1348</v>
      </c>
      <c r="B3546" s="70">
        <v>42381</v>
      </c>
      <c r="C3546" s="25" t="s">
        <v>5216</v>
      </c>
      <c r="D3546" s="71"/>
      <c r="E3546" s="72">
        <v>60</v>
      </c>
      <c r="F3546" s="70">
        <v>42408</v>
      </c>
      <c r="G3546" s="73">
        <v>55</v>
      </c>
      <c r="H3546" s="72">
        <v>60</v>
      </c>
      <c r="I3546" s="69">
        <f>INDEX('TOL2008'!B:B,MATCH(A3546,'TOL2008'!A:A,0))</f>
        <v>64190</v>
      </c>
      <c r="J3546" s="74" t="str">
        <f>INDEX(Pääluokka!$H$2:$H$100,MATCH(VALUE(LEFT(Taulukko1[[#This Row],[TOL2008]],2)),Pääluokka!$G$2:$G$100,0))</f>
        <v>Rahoitus- ja vakuutustoiminta</v>
      </c>
      <c r="K3546" s="74" t="str">
        <f>INDEX(Pääluokka!$I$2:$I$100,MATCH(VALUE(LEFT(Taulukko1[[#This Row],[TOL2008]],2)),Pääluokka!$G$2:$G$100,0))</f>
        <v>Palvelualat (G-N, R, S)</v>
      </c>
    </row>
    <row r="3547" spans="1:11">
      <c r="A3547" s="25" t="s">
        <v>2046</v>
      </c>
      <c r="B3547" s="26">
        <v>42381</v>
      </c>
      <c r="C3547" s="25" t="s">
        <v>5155</v>
      </c>
      <c r="D3547" s="37"/>
      <c r="E3547" s="27">
        <v>26</v>
      </c>
      <c r="F3547" s="26">
        <v>42372</v>
      </c>
      <c r="G3547" s="35"/>
      <c r="H3547" s="27">
        <v>28</v>
      </c>
      <c r="I3547" s="25">
        <f>INDEX('TOL2008'!B:B,MATCH(A3547,'TOL2008'!A:A,0))</f>
        <v>28240</v>
      </c>
      <c r="J3547" s="59" t="str">
        <f>INDEX(Pääluokka!$H$2:$H$100,MATCH(VALUE(LEFT(Taulukko1[[#This Row],[TOL2008]],2)),Pääluokka!$G$2:$G$100,0))</f>
        <v>Teollisuus</v>
      </c>
      <c r="K3547" s="59" t="str">
        <f>INDEX(Pääluokka!$I$2:$I$100,MATCH(VALUE(LEFT(Taulukko1[[#This Row],[TOL2008]],2)),Pääluokka!$G$2:$G$100,0))</f>
        <v>Teollisuus (C-E)</v>
      </c>
    </row>
    <row r="3548" spans="1:11">
      <c r="A3548" s="25" t="s">
        <v>3083</v>
      </c>
      <c r="B3548" s="26">
        <v>42382</v>
      </c>
      <c r="C3548" s="25" t="s">
        <v>5076</v>
      </c>
      <c r="D3548" s="37"/>
      <c r="E3548" s="27">
        <v>2</v>
      </c>
      <c r="F3548" s="26">
        <v>42445</v>
      </c>
      <c r="G3548" s="35">
        <v>2</v>
      </c>
      <c r="H3548" s="27">
        <v>32</v>
      </c>
      <c r="I3548" s="25">
        <f>INDEX('TOL2008'!B:B,MATCH(A3548,'TOL2008'!A:A,0))</f>
        <v>46750</v>
      </c>
      <c r="J3548" s="59" t="str">
        <f>INDEX(Pääluokka!$H$2:$H$100,MATCH(VALUE(LEFT(Taulukko1[[#This Row],[TOL2008]],2)),Pääluokka!$G$2:$G$100,0))</f>
        <v>Tukku- ja vähittäiskauppa; moottoriajoneuvojen ja moottoripyörien korjaus</v>
      </c>
      <c r="K3548" s="59" t="str">
        <f>INDEX(Pääluokka!$I$2:$I$100,MATCH(VALUE(LEFT(Taulukko1[[#This Row],[TOL2008]],2)),Pääluokka!$G$2:$G$100,0))</f>
        <v>Palvelualat (G-N, R, S)</v>
      </c>
    </row>
    <row r="3549" spans="1:11">
      <c r="A3549" s="69" t="s">
        <v>5078</v>
      </c>
      <c r="B3549" s="70">
        <v>42382</v>
      </c>
      <c r="C3549" s="69"/>
      <c r="D3549" s="71"/>
      <c r="E3549" s="72">
        <v>76</v>
      </c>
      <c r="F3549" s="70"/>
      <c r="G3549" s="73"/>
      <c r="H3549" s="72">
        <v>76</v>
      </c>
      <c r="I3549" s="69">
        <f>INDEX('TOL2008'!B:B,MATCH(A3549,'TOL2008'!A:A,0))</f>
        <v>74909</v>
      </c>
      <c r="J3549" s="74" t="str">
        <f>INDEX(Pääluokka!$H$2:$H$100,MATCH(VALUE(LEFT(Taulukko1[[#This Row],[TOL2008]],2)),Pääluokka!$G$2:$G$100,0))</f>
        <v>Ammatillinen, tieteellinen ja tekninen toiminta</v>
      </c>
      <c r="K3549" s="74" t="str">
        <f>INDEX(Pääluokka!$I$2:$I$100,MATCH(VALUE(LEFT(Taulukko1[[#This Row],[TOL2008]],2)),Pääluokka!$G$2:$G$100,0))</f>
        <v>Palvelualat (G-N, R, S)</v>
      </c>
    </row>
    <row r="3550" spans="1:11">
      <c r="A3550" s="69" t="s">
        <v>5079</v>
      </c>
      <c r="B3550" s="70">
        <v>42382</v>
      </c>
      <c r="C3550" s="69" t="s">
        <v>1635</v>
      </c>
      <c r="D3550" s="71"/>
      <c r="E3550" s="72">
        <v>5</v>
      </c>
      <c r="F3550" s="70">
        <v>42452</v>
      </c>
      <c r="G3550" s="73">
        <v>5</v>
      </c>
      <c r="H3550" s="72">
        <v>20</v>
      </c>
      <c r="I3550" s="69">
        <f>INDEX('TOL2008'!B:B,MATCH(A3550,'TOL2008'!A:A,0))</f>
        <v>64190</v>
      </c>
      <c r="J3550" s="74" t="str">
        <f>INDEX(Pääluokka!$H$2:$H$100,MATCH(VALUE(LEFT(Taulukko1[[#This Row],[TOL2008]],2)),Pääluokka!$G$2:$G$100,0))</f>
        <v>Rahoitus- ja vakuutustoiminta</v>
      </c>
      <c r="K3550" s="74" t="str">
        <f>INDEX(Pääluokka!$I$2:$I$100,MATCH(VALUE(LEFT(Taulukko1[[#This Row],[TOL2008]],2)),Pääluokka!$G$2:$G$100,0))</f>
        <v>Palvelualat (G-N, R, S)</v>
      </c>
    </row>
    <row r="3551" spans="1:11">
      <c r="A3551" s="21" t="s">
        <v>366</v>
      </c>
      <c r="B3551" s="26">
        <v>42383</v>
      </c>
      <c r="C3551" s="75" t="s">
        <v>5080</v>
      </c>
      <c r="D3551" s="37"/>
      <c r="E3551" s="27">
        <v>55</v>
      </c>
      <c r="F3551" s="26">
        <v>42444</v>
      </c>
      <c r="G3551" s="35">
        <v>35</v>
      </c>
      <c r="H3551" s="27">
        <v>330</v>
      </c>
      <c r="I3551" s="25">
        <f>INDEX('TOL2008'!B:B,MATCH(A3551,'TOL2008'!A:A,0))</f>
        <v>47719</v>
      </c>
      <c r="J3551" s="59" t="str">
        <f>INDEX(Pääluokka!$H$2:$H$100,MATCH(VALUE(LEFT(Taulukko1[[#This Row],[TOL2008]],2)),Pääluokka!$G$2:$G$100,0))</f>
        <v>Tukku- ja vähittäiskauppa; moottoriajoneuvojen ja moottoripyörien korjaus</v>
      </c>
      <c r="K3551" s="59" t="str">
        <f>INDEX(Pääluokka!$I$2:$I$100,MATCH(VALUE(LEFT(Taulukko1[[#This Row],[TOL2008]],2)),Pääluokka!$G$2:$G$100,0))</f>
        <v>Palvelualat (G-N, R, S)</v>
      </c>
    </row>
    <row r="3552" spans="1:11">
      <c r="A3552" s="69" t="s">
        <v>105</v>
      </c>
      <c r="B3552" s="70">
        <v>42384</v>
      </c>
      <c r="C3552" s="69" t="s">
        <v>5156</v>
      </c>
      <c r="D3552" s="71"/>
      <c r="E3552" s="72">
        <v>18</v>
      </c>
      <c r="F3552" s="70"/>
      <c r="G3552" s="73"/>
      <c r="H3552" s="72">
        <v>18</v>
      </c>
      <c r="I3552" s="69">
        <f>INDEX('TOL2008'!B:B,MATCH(A3552,'TOL2008'!A:A,0))</f>
        <v>61200</v>
      </c>
      <c r="J3552" s="74" t="str">
        <f>INDEX(Pääluokka!$H$2:$H$100,MATCH(VALUE(LEFT(Taulukko1[[#This Row],[TOL2008]],2)),Pääluokka!$G$2:$G$100,0))</f>
        <v>Informaatio ja viestintä</v>
      </c>
      <c r="K3552" s="74" t="str">
        <f>INDEX(Pääluokka!$I$2:$I$100,MATCH(VALUE(LEFT(Taulukko1[[#This Row],[TOL2008]],2)),Pääluokka!$G$2:$G$100,0))</f>
        <v>Palvelualat (G-N, R, S)</v>
      </c>
    </row>
    <row r="3553" spans="1:11">
      <c r="A3553" s="69" t="s">
        <v>4883</v>
      </c>
      <c r="B3553" s="70">
        <v>42387</v>
      </c>
      <c r="C3553" s="69" t="s">
        <v>5166</v>
      </c>
      <c r="D3553" s="71"/>
      <c r="E3553" s="72">
        <v>45</v>
      </c>
      <c r="F3553" s="70">
        <v>42438</v>
      </c>
      <c r="G3553" s="73">
        <v>42</v>
      </c>
      <c r="H3553" s="72">
        <v>314</v>
      </c>
      <c r="I3553" s="69">
        <f>INDEX('TOL2008'!B:B,MATCH(A3553,'TOL2008'!A:A,0))</f>
        <v>17120</v>
      </c>
      <c r="J3553" s="74" t="str">
        <f>INDEX(Pääluokka!$H$2:$H$100,MATCH(VALUE(LEFT(Taulukko1[[#This Row],[TOL2008]],2)),Pääluokka!$G$2:$G$100,0))</f>
        <v>Teollisuus</v>
      </c>
      <c r="K3553" s="74" t="str">
        <f>INDEX(Pääluokka!$I$2:$I$100,MATCH(VALUE(LEFT(Taulukko1[[#This Row],[TOL2008]],2)),Pääluokka!$G$2:$G$100,0))</f>
        <v>Teollisuus (C-E)</v>
      </c>
    </row>
    <row r="3554" spans="1:11">
      <c r="A3554" s="21" t="s">
        <v>1277</v>
      </c>
      <c r="B3554" s="26">
        <v>42387</v>
      </c>
      <c r="C3554" s="25" t="s">
        <v>5161</v>
      </c>
      <c r="D3554" s="37"/>
      <c r="E3554" s="27">
        <v>49</v>
      </c>
      <c r="F3554" s="26">
        <v>42066</v>
      </c>
      <c r="G3554" s="35">
        <v>4</v>
      </c>
      <c r="H3554" s="27">
        <v>204</v>
      </c>
      <c r="I3554" s="25">
        <f>INDEX('TOL2008'!B:B,MATCH(A3554,'TOL2008'!A:A,0))</f>
        <v>64190</v>
      </c>
      <c r="J3554" s="59" t="str">
        <f>INDEX(Pääluokka!$H$2:$H$100,MATCH(VALUE(LEFT(Taulukko1[[#This Row],[TOL2008]],2)),Pääluokka!$G$2:$G$100,0))</f>
        <v>Rahoitus- ja vakuutustoiminta</v>
      </c>
      <c r="K3554" s="59" t="str">
        <f>INDEX(Pääluokka!$I$2:$I$100,MATCH(VALUE(LEFT(Taulukko1[[#This Row],[TOL2008]],2)),Pääluokka!$G$2:$G$100,0))</f>
        <v>Palvelualat (G-N, R, S)</v>
      </c>
    </row>
    <row r="3555" spans="1:11">
      <c r="A3555" s="21" t="s">
        <v>353</v>
      </c>
      <c r="B3555" s="26">
        <v>42387</v>
      </c>
      <c r="C3555" s="21" t="s">
        <v>5084</v>
      </c>
      <c r="D3555" s="37"/>
      <c r="E3555" s="27"/>
      <c r="F3555" s="26"/>
      <c r="G3555" s="35"/>
      <c r="H3555" s="27">
        <v>46</v>
      </c>
      <c r="I3555" s="25">
        <f>INDEX('TOL2008'!B:B,MATCH(A3555,'TOL2008'!A:A,0))</f>
        <v>32501</v>
      </c>
      <c r="J3555" s="59" t="str">
        <f>INDEX(Pääluokka!$H$2:$H$100,MATCH(VALUE(LEFT(Taulukko1[[#This Row],[TOL2008]],2)),Pääluokka!$G$2:$G$100,0))</f>
        <v>Teollisuus</v>
      </c>
      <c r="K3555" s="59" t="str">
        <f>INDEX(Pääluokka!$I$2:$I$100,MATCH(VALUE(LEFT(Taulukko1[[#This Row],[TOL2008]],2)),Pääluokka!$G$2:$G$100,0))</f>
        <v>Teollisuus (C-E)</v>
      </c>
    </row>
    <row r="3556" spans="1:11">
      <c r="A3556" s="21" t="s">
        <v>36</v>
      </c>
      <c r="B3556" s="26">
        <v>42388</v>
      </c>
      <c r="C3556" s="25" t="s">
        <v>5089</v>
      </c>
      <c r="D3556" s="37"/>
      <c r="E3556" s="27">
        <v>25</v>
      </c>
      <c r="F3556" s="26"/>
      <c r="G3556" s="35"/>
      <c r="H3556" s="27">
        <v>100</v>
      </c>
      <c r="I3556" s="25">
        <f>INDEX('TOL2008'!B:B,MATCH(A3556,'TOL2008'!A:A,0))</f>
        <v>45111</v>
      </c>
      <c r="J3556" s="59" t="str">
        <f>INDEX(Pääluokka!$H$2:$H$100,MATCH(VALUE(LEFT(Taulukko1[[#This Row],[TOL2008]],2)),Pääluokka!$G$2:$G$100,0))</f>
        <v>Tukku- ja vähittäiskauppa; moottoriajoneuvojen ja moottoripyörien korjaus</v>
      </c>
      <c r="K3556" s="59" t="str">
        <f>INDEX(Pääluokka!$I$2:$I$100,MATCH(VALUE(LEFT(Taulukko1[[#This Row],[TOL2008]],2)),Pääluokka!$G$2:$G$100,0))</f>
        <v>Palvelualat (G-N, R, S)</v>
      </c>
    </row>
    <row r="3557" spans="1:11">
      <c r="A3557" s="21" t="s">
        <v>1248</v>
      </c>
      <c r="B3557" s="70">
        <v>42388</v>
      </c>
      <c r="C3557" s="69" t="s">
        <v>5092</v>
      </c>
      <c r="D3557" s="71"/>
      <c r="E3557" s="72">
        <v>15</v>
      </c>
      <c r="F3557" s="70">
        <v>42409</v>
      </c>
      <c r="G3557" s="73">
        <v>8</v>
      </c>
      <c r="H3557" s="72">
        <v>69</v>
      </c>
      <c r="I3557" s="69">
        <f>INDEX('TOL2008'!B:B,MATCH(A3557,'TOL2008'!A:A,0))</f>
        <v>27120</v>
      </c>
      <c r="J3557" s="74" t="str">
        <f>INDEX(Pääluokka!$H$2:$H$100,MATCH(VALUE(LEFT(Taulukko1[[#This Row],[TOL2008]],2)),Pääluokka!$G$2:$G$100,0))</f>
        <v>Teollisuus</v>
      </c>
      <c r="K3557" s="74" t="str">
        <f>INDEX(Pääluokka!$I$2:$I$100,MATCH(VALUE(LEFT(Taulukko1[[#This Row],[TOL2008]],2)),Pääluokka!$G$2:$G$100,0))</f>
        <v>Teollisuus (C-E)</v>
      </c>
    </row>
    <row r="3558" spans="1:11">
      <c r="A3558" s="69" t="s">
        <v>5087</v>
      </c>
      <c r="B3558" s="70">
        <v>42389</v>
      </c>
      <c r="C3558" s="69" t="s">
        <v>5088</v>
      </c>
      <c r="D3558" s="71">
        <v>10</v>
      </c>
      <c r="E3558" s="72"/>
      <c r="F3558" s="70">
        <v>42397</v>
      </c>
      <c r="G3558" s="73">
        <v>0</v>
      </c>
      <c r="H3558" s="72">
        <v>10</v>
      </c>
      <c r="I3558" s="69">
        <f>INDEX('TOL2008'!B:B,MATCH(A3558,'TOL2008'!A:A,0))</f>
        <v>35113</v>
      </c>
      <c r="J3558" s="74" t="str">
        <f>INDEX(Pääluokka!$H$2:$H$100,MATCH(VALUE(LEFT(Taulukko1[[#This Row],[TOL2008]],2)),Pääluokka!$G$2:$G$100,0))</f>
        <v>Sähkö-, kaasu- ja lämpöhuolto, jäähdytysliiketoiminta</v>
      </c>
      <c r="K3558" s="74" t="str">
        <f>INDEX(Pääluokka!$I$2:$I$100,MATCH(VALUE(LEFT(Taulukko1[[#This Row],[TOL2008]],2)),Pääluokka!$G$2:$G$100,0))</f>
        <v>Teollisuus (C-E)</v>
      </c>
    </row>
    <row r="3559" spans="1:11">
      <c r="A3559" s="69" t="s">
        <v>5093</v>
      </c>
      <c r="B3559" s="70">
        <v>42390</v>
      </c>
      <c r="C3559" s="69" t="s">
        <v>5094</v>
      </c>
      <c r="D3559" s="71"/>
      <c r="E3559" s="72">
        <v>38</v>
      </c>
      <c r="F3559" s="70">
        <v>42398</v>
      </c>
      <c r="G3559" s="73">
        <v>30</v>
      </c>
      <c r="H3559" s="72">
        <v>450</v>
      </c>
      <c r="I3559" s="69">
        <f>INDEX('TOL2008'!B:B,MATCH(A3559,'TOL2008'!A:A,0))</f>
        <v>85000</v>
      </c>
      <c r="J3559" s="74" t="str">
        <f>INDEX(Pääluokka!$H$2:$H$100,MATCH(VALUE(LEFT(Taulukko1[[#This Row],[TOL2008]],2)),Pääluokka!$G$2:$G$100,0))</f>
        <v>Koulutus</v>
      </c>
      <c r="K3559" s="74" t="str">
        <f>INDEX(Pääluokka!$I$2:$I$100,MATCH(VALUE(LEFT(Taulukko1[[#This Row],[TOL2008]],2)),Pääluokka!$G$2:$G$100,0))</f>
        <v>Muut toimialat (O-Q, T-X)</v>
      </c>
    </row>
    <row r="3560" spans="1:11">
      <c r="A3560" s="21" t="s">
        <v>10</v>
      </c>
      <c r="B3560" s="70">
        <v>42390</v>
      </c>
      <c r="C3560" s="77" t="s">
        <v>5188</v>
      </c>
      <c r="D3560" s="71"/>
      <c r="E3560" s="72">
        <v>65</v>
      </c>
      <c r="F3560" s="70">
        <v>42447</v>
      </c>
      <c r="G3560" s="73"/>
      <c r="H3560" s="72">
        <v>600</v>
      </c>
      <c r="I3560" s="69">
        <f>INDEX('TOL2008'!B:B,MATCH(A3560,'TOL2008'!A:A,0))</f>
        <v>85599</v>
      </c>
      <c r="J3560" s="74" t="str">
        <f>INDEX(Pääluokka!$H$2:$H$100,MATCH(VALUE(LEFT(Taulukko1[[#This Row],[TOL2008]],2)),Pääluokka!$G$2:$G$100,0))</f>
        <v>Koulutus</v>
      </c>
      <c r="K3560" s="74" t="str">
        <f>INDEX(Pääluokka!$I$2:$I$100,MATCH(VALUE(LEFT(Taulukko1[[#This Row],[TOL2008]],2)),Pääluokka!$G$2:$G$100,0))</f>
        <v>Muut toimialat (O-Q, T-X)</v>
      </c>
    </row>
    <row r="3561" spans="1:11">
      <c r="A3561" s="69" t="s">
        <v>5096</v>
      </c>
      <c r="B3561" s="70">
        <v>42390</v>
      </c>
      <c r="C3561" s="69" t="s">
        <v>5210</v>
      </c>
      <c r="D3561" s="71"/>
      <c r="E3561" s="72"/>
      <c r="F3561" s="70">
        <v>42464</v>
      </c>
      <c r="G3561" s="73">
        <v>8</v>
      </c>
      <c r="H3561" s="72">
        <v>15</v>
      </c>
      <c r="I3561" s="69">
        <f>INDEX('TOL2008'!B:B,MATCH(A3561,'TOL2008'!A:A,0))</f>
        <v>85000</v>
      </c>
      <c r="J3561" s="74" t="str">
        <f>INDEX(Pääluokka!$H$2:$H$100,MATCH(VALUE(LEFT(Taulukko1[[#This Row],[TOL2008]],2)),Pääluokka!$G$2:$G$100,0))</f>
        <v>Koulutus</v>
      </c>
      <c r="K3561" s="74" t="str">
        <f>INDEX(Pääluokka!$I$2:$I$100,MATCH(VALUE(LEFT(Taulukko1[[#This Row],[TOL2008]],2)),Pääluokka!$G$2:$G$100,0))</f>
        <v>Muut toimialat (O-Q, T-X)</v>
      </c>
    </row>
    <row r="3562" spans="1:11">
      <c r="A3562" s="69" t="s">
        <v>4553</v>
      </c>
      <c r="B3562" s="70">
        <v>42394</v>
      </c>
      <c r="C3562" s="69" t="s">
        <v>5180</v>
      </c>
      <c r="D3562" s="71"/>
      <c r="E3562" s="72">
        <v>860</v>
      </c>
      <c r="F3562" s="70">
        <v>42446</v>
      </c>
      <c r="G3562" s="73">
        <v>181</v>
      </c>
      <c r="H3562" s="72">
        <v>7600</v>
      </c>
      <c r="I3562" s="69">
        <f>INDEX('TOL2008'!B:B,MATCH(A3562,'TOL2008'!A:A,0))</f>
        <v>53100</v>
      </c>
      <c r="J3562" s="74" t="str">
        <f>INDEX(Pääluokka!$H$2:$H$100,MATCH(VALUE(LEFT(Taulukko1[[#This Row],[TOL2008]],2)),Pääluokka!$G$2:$G$100,0))</f>
        <v>Kuljetus ja varastointi</v>
      </c>
      <c r="K3562" s="74" t="str">
        <f>INDEX(Pääluokka!$I$2:$I$100,MATCH(VALUE(LEFT(Taulukko1[[#This Row],[TOL2008]],2)),Pääluokka!$G$2:$G$100,0))</f>
        <v>Palvelualat (G-N, R, S)</v>
      </c>
    </row>
    <row r="3563" spans="1:11">
      <c r="A3563" s="25" t="s">
        <v>5097</v>
      </c>
      <c r="B3563" s="26">
        <v>42394</v>
      </c>
      <c r="C3563" s="25" t="s">
        <v>5547</v>
      </c>
      <c r="D3563" s="37" t="s">
        <v>25</v>
      </c>
      <c r="E3563" s="27"/>
      <c r="F3563" s="26">
        <v>42461</v>
      </c>
      <c r="G3563" s="35">
        <v>16</v>
      </c>
      <c r="H3563" s="27">
        <v>340</v>
      </c>
      <c r="I3563" s="25">
        <f>INDEX('TOL2008'!B:B,MATCH(A3563,'TOL2008'!A:A,0))</f>
        <v>85000</v>
      </c>
      <c r="J3563" s="59" t="str">
        <f>INDEX(Pääluokka!$H$2:$H$100,MATCH(VALUE(LEFT(Taulukko1[[#This Row],[TOL2008]],2)),Pääluokka!$G$2:$G$100,0))</f>
        <v>Koulutus</v>
      </c>
      <c r="K3563" s="59" t="str">
        <f>INDEX(Pääluokka!$I$2:$I$100,MATCH(VALUE(LEFT(Taulukko1[[#This Row],[TOL2008]],2)),Pääluokka!$G$2:$G$100,0))</f>
        <v>Muut toimialat (O-Q, T-X)</v>
      </c>
    </row>
    <row r="3564" spans="1:11">
      <c r="A3564" s="69" t="s">
        <v>5099</v>
      </c>
      <c r="B3564" s="70">
        <v>42394</v>
      </c>
      <c r="C3564" s="69" t="s">
        <v>5100</v>
      </c>
      <c r="D3564" s="71" t="s">
        <v>25</v>
      </c>
      <c r="E3564" s="72"/>
      <c r="F3564" s="70"/>
      <c r="G3564" s="73"/>
      <c r="H3564" s="72">
        <v>100</v>
      </c>
      <c r="I3564" s="69">
        <f>INDEX('TOL2008'!B:B,MATCH(A3564,'TOL2008'!A:A,0))</f>
        <v>30110</v>
      </c>
      <c r="J3564" s="74" t="str">
        <f>INDEX(Pääluokka!$H$2:$H$100,MATCH(VALUE(LEFT(Taulukko1[[#This Row],[TOL2008]],2)),Pääluokka!$G$2:$G$100,0))</f>
        <v>Teollisuus</v>
      </c>
      <c r="K3564" s="74" t="str">
        <f>INDEX(Pääluokka!$I$2:$I$100,MATCH(VALUE(LEFT(Taulukko1[[#This Row],[TOL2008]],2)),Pääluokka!$G$2:$G$100,0))</f>
        <v>Teollisuus (C-E)</v>
      </c>
    </row>
    <row r="3565" spans="1:11">
      <c r="A3565" s="69" t="s">
        <v>90</v>
      </c>
      <c r="B3565" s="70">
        <v>42394</v>
      </c>
      <c r="C3565" s="21" t="s">
        <v>5110</v>
      </c>
      <c r="D3565" s="71"/>
      <c r="E3565" s="72">
        <v>15</v>
      </c>
      <c r="F3565" s="70">
        <v>42499</v>
      </c>
      <c r="G3565" s="73">
        <v>9</v>
      </c>
      <c r="H3565" s="72">
        <v>15</v>
      </c>
      <c r="I3565" s="69">
        <f>INDEX('TOL2008'!B:B,MATCH(A3565,'TOL2008'!A:A,0))</f>
        <v>62030</v>
      </c>
      <c r="J3565" s="74" t="str">
        <f>INDEX(Pääluokka!$H$2:$H$100,MATCH(VALUE(LEFT(Taulukko1[[#This Row],[TOL2008]],2)),Pääluokka!$G$2:$G$100,0))</f>
        <v>Informaatio ja viestintä</v>
      </c>
      <c r="K3565" s="74" t="str">
        <f>INDEX(Pääluokka!$I$2:$I$100,MATCH(VALUE(LEFT(Taulukko1[[#This Row],[TOL2008]],2)),Pääluokka!$G$2:$G$100,0))</f>
        <v>Palvelualat (G-N, R, S)</v>
      </c>
    </row>
    <row r="3566" spans="1:11">
      <c r="A3566" s="69" t="s">
        <v>90</v>
      </c>
      <c r="B3566" s="70">
        <v>42394</v>
      </c>
      <c r="C3566" s="21" t="s">
        <v>5111</v>
      </c>
      <c r="D3566" s="71"/>
      <c r="E3566" s="72">
        <v>4</v>
      </c>
      <c r="F3566" s="70">
        <v>42513</v>
      </c>
      <c r="G3566" s="73">
        <v>3</v>
      </c>
      <c r="H3566" s="72">
        <v>4</v>
      </c>
      <c r="I3566" s="69">
        <f>INDEX('TOL2008'!B:B,MATCH(A3566,'TOL2008'!A:A,0))</f>
        <v>62030</v>
      </c>
      <c r="J3566" s="74" t="str">
        <f>INDEX(Pääluokka!$H$2:$H$100,MATCH(VALUE(LEFT(Taulukko1[[#This Row],[TOL2008]],2)),Pääluokka!$G$2:$G$100,0))</f>
        <v>Informaatio ja viestintä</v>
      </c>
      <c r="K3566" s="74" t="str">
        <f>INDEX(Pääluokka!$I$2:$I$100,MATCH(VALUE(LEFT(Taulukko1[[#This Row],[TOL2008]],2)),Pääluokka!$G$2:$G$100,0))</f>
        <v>Palvelualat (G-N, R, S)</v>
      </c>
    </row>
    <row r="3567" spans="1:11">
      <c r="A3567" s="69" t="s">
        <v>4346</v>
      </c>
      <c r="B3567" s="70">
        <v>42395</v>
      </c>
      <c r="C3567" s="21" t="s">
        <v>5108</v>
      </c>
      <c r="D3567" s="71"/>
      <c r="E3567" s="72">
        <v>65</v>
      </c>
      <c r="F3567" s="70">
        <v>42437</v>
      </c>
      <c r="G3567" s="73">
        <v>60</v>
      </c>
      <c r="H3567" s="72">
        <v>900</v>
      </c>
      <c r="I3567" s="69">
        <f>INDEX('TOL2008'!B:B,MATCH(A3567,'TOL2008'!A:A,0))</f>
        <v>63110</v>
      </c>
      <c r="J3567" s="74" t="str">
        <f>INDEX(Pääluokka!$H$2:$H$100,MATCH(VALUE(LEFT(Taulukko1[[#This Row],[TOL2008]],2)),Pääluokka!$G$2:$G$100,0))</f>
        <v>Informaatio ja viestintä</v>
      </c>
      <c r="K3567" s="74" t="str">
        <f>INDEX(Pääluokka!$I$2:$I$100,MATCH(VALUE(LEFT(Taulukko1[[#This Row],[TOL2008]],2)),Pääluokka!$G$2:$G$100,0))</f>
        <v>Palvelualat (G-N, R, S)</v>
      </c>
    </row>
    <row r="3568" spans="1:11">
      <c r="A3568" s="69" t="s">
        <v>5103</v>
      </c>
      <c r="B3568" s="70">
        <v>42395</v>
      </c>
      <c r="C3568" s="21" t="s">
        <v>5548</v>
      </c>
      <c r="D3568" s="71" t="s">
        <v>25</v>
      </c>
      <c r="E3568" s="72">
        <v>10</v>
      </c>
      <c r="F3568" s="70">
        <v>42417</v>
      </c>
      <c r="G3568" s="73">
        <v>5</v>
      </c>
      <c r="H3568" s="72">
        <v>10</v>
      </c>
      <c r="I3568" s="69">
        <f>INDEX('TOL2008'!B:B,MATCH(A3568,'TOL2008'!A:A,0))</f>
        <v>64200</v>
      </c>
      <c r="J3568" s="74" t="str">
        <f>INDEX(Pääluokka!$H$2:$H$100,MATCH(VALUE(LEFT(Taulukko1[[#This Row],[TOL2008]],2)),Pääluokka!$G$2:$G$100,0))</f>
        <v>Rahoitus- ja vakuutustoiminta</v>
      </c>
      <c r="K3568" s="74" t="str">
        <f>INDEX(Pääluokka!$I$2:$I$100,MATCH(VALUE(LEFT(Taulukko1[[#This Row],[TOL2008]],2)),Pääluokka!$G$2:$G$100,0))</f>
        <v>Palvelualat (G-N, R, S)</v>
      </c>
    </row>
    <row r="3569" spans="1:11">
      <c r="A3569" s="69" t="s">
        <v>5182</v>
      </c>
      <c r="B3569" s="70"/>
      <c r="C3569" s="69" t="s">
        <v>5183</v>
      </c>
      <c r="D3569" s="71"/>
      <c r="E3569" s="72"/>
      <c r="F3569" s="70">
        <v>42446</v>
      </c>
      <c r="G3569" s="73">
        <v>8</v>
      </c>
      <c r="H3569" s="72">
        <v>8</v>
      </c>
      <c r="I3569" s="69">
        <f>INDEX('TOL2008'!B:B,MATCH(A3569,'TOL2008'!A:A,0))</f>
        <v>85000</v>
      </c>
      <c r="J3569" s="74" t="str">
        <f>INDEX(Pääluokka!$H$2:$H$100,MATCH(VALUE(LEFT(Taulukko1[[#This Row],[TOL2008]],2)),Pääluokka!$G$2:$G$100,0))</f>
        <v>Koulutus</v>
      </c>
      <c r="K3569" s="74" t="str">
        <f>INDEX(Pääluokka!$I$2:$I$100,MATCH(VALUE(LEFT(Taulukko1[[#This Row],[TOL2008]],2)),Pääluokka!$G$2:$G$100,0))</f>
        <v>Muut toimialat (O-Q, T-X)</v>
      </c>
    </row>
    <row r="3570" spans="1:11" s="21" customFormat="1">
      <c r="A3570" s="21" t="s">
        <v>113</v>
      </c>
      <c r="B3570" s="26">
        <v>42396</v>
      </c>
      <c r="C3570" s="25" t="s">
        <v>1635</v>
      </c>
      <c r="D3570" s="37"/>
      <c r="E3570" s="27">
        <v>100</v>
      </c>
      <c r="F3570" s="26">
        <v>42507</v>
      </c>
      <c r="G3570" s="35">
        <v>40</v>
      </c>
      <c r="H3570" s="27">
        <v>1920</v>
      </c>
      <c r="I3570" s="25">
        <f>INDEX('TOL2008'!B:B,MATCH(A3570,'TOL2008'!A:A,0))</f>
        <v>85420</v>
      </c>
      <c r="J3570" s="59" t="str">
        <f>INDEX(Pääluokka!$H$2:$H$100,MATCH(VALUE(LEFT(Taulukko1[[#This Row],[TOL2008]],2)),Pääluokka!$G$2:$G$100,0))</f>
        <v>Koulutus</v>
      </c>
      <c r="K3570" s="59" t="str">
        <f>INDEX(Pääluokka!$I$2:$I$100,MATCH(VALUE(LEFT(Taulukko1[[#This Row],[TOL2008]],2)),Pääluokka!$G$2:$G$100,0))</f>
        <v>Muut toimialat (O-Q, T-X)</v>
      </c>
    </row>
    <row r="3571" spans="1:11">
      <c r="A3571" s="25" t="s">
        <v>5083</v>
      </c>
      <c r="B3571" s="26">
        <v>42397</v>
      </c>
      <c r="C3571" s="25" t="s">
        <v>5082</v>
      </c>
      <c r="D3571" s="37"/>
      <c r="E3571" s="27">
        <v>23</v>
      </c>
      <c r="F3571" s="26">
        <v>42387</v>
      </c>
      <c r="G3571" s="35">
        <v>8</v>
      </c>
      <c r="H3571" s="27">
        <v>23</v>
      </c>
      <c r="I3571" s="25">
        <f>INDEX('TOL2008'!B:B,MATCH(A3571,'TOL2008'!A:A,0))</f>
        <v>85320</v>
      </c>
      <c r="J3571" s="59" t="str">
        <f>INDEX(Pääluokka!$H$2:$H$100,MATCH(VALUE(LEFT(Taulukko1[[#This Row],[TOL2008]],2)),Pääluokka!$G$2:$G$100,0))</f>
        <v>Koulutus</v>
      </c>
      <c r="K3571" s="59" t="str">
        <f>INDEX(Pääluokka!$I$2:$I$100,MATCH(VALUE(LEFT(Taulukko1[[#This Row],[TOL2008]],2)),Pääluokka!$G$2:$G$100,0))</f>
        <v>Muut toimialat (O-Q, T-X)</v>
      </c>
    </row>
    <row r="3572" spans="1:11">
      <c r="A3572" s="76" t="s">
        <v>5106</v>
      </c>
      <c r="B3572" s="70">
        <v>42397</v>
      </c>
      <c r="C3572" s="69" t="s">
        <v>5107</v>
      </c>
      <c r="D3572" s="37" t="s">
        <v>25</v>
      </c>
      <c r="E3572" s="72">
        <v>23</v>
      </c>
      <c r="F3572" s="70">
        <v>42439</v>
      </c>
      <c r="G3572" s="73"/>
      <c r="H3572" s="72">
        <v>76</v>
      </c>
      <c r="I3572" s="69">
        <f>INDEX('TOL2008'!B:B,MATCH(A3572,'TOL2008'!A:A,0))</f>
        <v>85000</v>
      </c>
      <c r="J3572" s="74" t="str">
        <f>INDEX(Pääluokka!$H$2:$H$100,MATCH(VALUE(LEFT(Taulukko1[[#This Row],[TOL2008]],2)),Pääluokka!$G$2:$G$100,0))</f>
        <v>Koulutus</v>
      </c>
      <c r="K3572" s="74" t="str">
        <f>INDEX(Pääluokka!$I$2:$I$100,MATCH(VALUE(LEFT(Taulukko1[[#This Row],[TOL2008]],2)),Pääluokka!$G$2:$G$100,0))</f>
        <v>Muut toimialat (O-Q, T-X)</v>
      </c>
    </row>
    <row r="3573" spans="1:11">
      <c r="A3573" s="69" t="s">
        <v>193</v>
      </c>
      <c r="B3573" s="70">
        <v>42399</v>
      </c>
      <c r="C3573" s="69" t="s">
        <v>5109</v>
      </c>
      <c r="D3573" s="71"/>
      <c r="E3573" s="72"/>
      <c r="F3573" s="70"/>
      <c r="G3573" s="73"/>
      <c r="H3573" s="72">
        <v>5</v>
      </c>
      <c r="I3573" s="69">
        <f>INDEX('TOL2008'!B:B,MATCH(A3573,'TOL2008'!A:A,0))</f>
        <v>47111</v>
      </c>
      <c r="J3573" s="74" t="str">
        <f>INDEX(Pääluokka!$H$2:$H$100,MATCH(VALUE(LEFT(Taulukko1[[#This Row],[TOL2008]],2)),Pääluokka!$G$2:$G$100,0))</f>
        <v>Tukku- ja vähittäiskauppa; moottoriajoneuvojen ja moottoripyörien korjaus</v>
      </c>
      <c r="K3573" s="74" t="str">
        <f>INDEX(Pääluokka!$I$2:$I$100,MATCH(VALUE(LEFT(Taulukko1[[#This Row],[TOL2008]],2)),Pääluokka!$G$2:$G$100,0))</f>
        <v>Palvelualat (G-N, R, S)</v>
      </c>
    </row>
    <row r="3574" spans="1:11">
      <c r="A3574" s="25" t="s">
        <v>324</v>
      </c>
      <c r="B3574" s="26"/>
      <c r="C3574" s="25" t="s">
        <v>5189</v>
      </c>
      <c r="D3574" s="37"/>
      <c r="E3574" s="27"/>
      <c r="F3574" s="26">
        <v>42450</v>
      </c>
      <c r="G3574" s="35">
        <v>104</v>
      </c>
      <c r="H3574" s="27">
        <v>104</v>
      </c>
      <c r="I3574" s="25">
        <f>INDEX('TOL2008'!B:B,MATCH(A3574,'TOL2008'!A:A,0))</f>
        <v>14190</v>
      </c>
      <c r="J3574" s="59" t="str">
        <f>INDEX(Pääluokka!$H$2:$H$100,MATCH(VALUE(LEFT(Taulukko1[[#This Row],[TOL2008]],2)),Pääluokka!$G$2:$G$100,0))</f>
        <v>Teollisuus</v>
      </c>
      <c r="K3574" s="59" t="str">
        <f>INDEX(Pääluokka!$I$2:$I$100,MATCH(VALUE(LEFT(Taulukko1[[#This Row],[TOL2008]],2)),Pääluokka!$G$2:$G$100,0))</f>
        <v>Teollisuus (C-E)</v>
      </c>
    </row>
    <row r="3575" spans="1:11">
      <c r="A3575" s="69" t="s">
        <v>4470</v>
      </c>
      <c r="B3575" s="70"/>
      <c r="C3575" s="69" t="s">
        <v>5191</v>
      </c>
      <c r="D3575" s="71"/>
      <c r="E3575" s="72"/>
      <c r="F3575" s="70">
        <v>42451</v>
      </c>
      <c r="G3575" s="73">
        <v>18</v>
      </c>
      <c r="H3575" s="72">
        <v>18</v>
      </c>
      <c r="I3575" s="69">
        <f>INDEX('TOL2008'!B:B,MATCH(A3575,'TOL2008'!A:A,0))</f>
        <v>28150</v>
      </c>
      <c r="J3575" s="74" t="str">
        <f>INDEX(Pääluokka!$H$2:$H$100,MATCH(VALUE(LEFT(Taulukko1[[#This Row],[TOL2008]],2)),Pääluokka!$G$2:$G$100,0))</f>
        <v>Teollisuus</v>
      </c>
      <c r="K3575" s="74" t="str">
        <f>INDEX(Pääluokka!$I$2:$I$100,MATCH(VALUE(LEFT(Taulukko1[[#This Row],[TOL2008]],2)),Pääluokka!$G$2:$G$100,0))</f>
        <v>Teollisuus (C-E)</v>
      </c>
    </row>
    <row r="3576" spans="1:11">
      <c r="A3576" s="25" t="s">
        <v>5098</v>
      </c>
      <c r="B3576" s="26">
        <v>42401</v>
      </c>
      <c r="C3576" s="25" t="s">
        <v>5187</v>
      </c>
      <c r="D3576" s="37"/>
      <c r="E3576" s="27">
        <v>100</v>
      </c>
      <c r="F3576" s="26">
        <v>42447</v>
      </c>
      <c r="G3576" s="35">
        <v>68</v>
      </c>
      <c r="H3576" s="27">
        <v>700</v>
      </c>
      <c r="I3576" s="25">
        <f>INDEX('TOL2008'!B:B,MATCH(A3576,'TOL2008'!A:A,0))</f>
        <v>85000</v>
      </c>
      <c r="J3576" s="59" t="str">
        <f>INDEX(Pääluokka!$H$2:$H$100,MATCH(VALUE(LEFT(Taulukko1[[#This Row],[TOL2008]],2)),Pääluokka!$G$2:$G$100,0))</f>
        <v>Koulutus</v>
      </c>
      <c r="K3576" s="59" t="str">
        <f>INDEX(Pääluokka!$I$2:$I$100,MATCH(VALUE(LEFT(Taulukko1[[#This Row],[TOL2008]],2)),Pääluokka!$G$2:$G$100,0))</f>
        <v>Muut toimialat (O-Q, T-X)</v>
      </c>
    </row>
    <row r="3577" spans="1:11">
      <c r="A3577" s="69" t="s">
        <v>615</v>
      </c>
      <c r="B3577" s="70">
        <v>42401</v>
      </c>
      <c r="C3577" s="21" t="s">
        <v>5177</v>
      </c>
      <c r="D3577" s="71"/>
      <c r="E3577" s="72">
        <v>35</v>
      </c>
      <c r="F3577" s="70">
        <v>42445</v>
      </c>
      <c r="G3577" s="73">
        <v>10</v>
      </c>
      <c r="H3577" s="72">
        <v>300</v>
      </c>
      <c r="I3577" s="69">
        <f>INDEX('TOL2008'!B:B,MATCH(A3577,'TOL2008'!A:A,0))</f>
        <v>28220</v>
      </c>
      <c r="J3577" s="74" t="str">
        <f>INDEX(Pääluokka!$H$2:$H$100,MATCH(VALUE(LEFT(Taulukko1[[#This Row],[TOL2008]],2)),Pääluokka!$G$2:$G$100,0))</f>
        <v>Teollisuus</v>
      </c>
      <c r="K3577" s="74" t="str">
        <f>INDEX(Pääluokka!$I$2:$I$100,MATCH(VALUE(LEFT(Taulukko1[[#This Row],[TOL2008]],2)),Pääluokka!$G$2:$G$100,0))</f>
        <v>Teollisuus (C-E)</v>
      </c>
    </row>
    <row r="3578" spans="1:11">
      <c r="A3578" s="21" t="s">
        <v>673</v>
      </c>
      <c r="B3578" s="70">
        <v>42401</v>
      </c>
      <c r="C3578" s="25" t="s">
        <v>5217</v>
      </c>
      <c r="D3578" s="71"/>
      <c r="E3578" s="72">
        <v>6</v>
      </c>
      <c r="F3578" s="70">
        <v>42453</v>
      </c>
      <c r="G3578" s="73">
        <v>5</v>
      </c>
      <c r="H3578" s="72">
        <v>30</v>
      </c>
      <c r="I3578" s="69">
        <f>INDEX('TOL2008'!B:B,MATCH(A3578,'TOL2008'!A:A,0))</f>
        <v>58142</v>
      </c>
      <c r="J3578" s="74" t="str">
        <f>INDEX(Pääluokka!$H$2:$H$100,MATCH(VALUE(LEFT(Taulukko1[[#This Row],[TOL2008]],2)),Pääluokka!$G$2:$G$100,0))</f>
        <v>Informaatio ja viestintä</v>
      </c>
      <c r="K3578" s="74" t="str">
        <f>INDEX(Pääluokka!$I$2:$I$100,MATCH(VALUE(LEFT(Taulukko1[[#This Row],[TOL2008]],2)),Pääluokka!$G$2:$G$100,0))</f>
        <v>Palvelualat (G-N, R, S)</v>
      </c>
    </row>
    <row r="3579" spans="1:11">
      <c r="A3579" s="69" t="s">
        <v>5113</v>
      </c>
      <c r="B3579" s="70">
        <v>42402</v>
      </c>
      <c r="C3579" s="69"/>
      <c r="D3579" s="71"/>
      <c r="E3579" s="72"/>
      <c r="F3579" s="70"/>
      <c r="G3579" s="73"/>
      <c r="H3579" s="72">
        <v>5</v>
      </c>
      <c r="I3579" s="69">
        <f>INDEX('TOL2008'!B:B,MATCH(A3579,'TOL2008'!A:A,0))</f>
        <v>93120</v>
      </c>
      <c r="J3579" s="74" t="str">
        <f>INDEX(Pääluokka!$H$2:$H$100,MATCH(VALUE(LEFT(Taulukko1[[#This Row],[TOL2008]],2)),Pääluokka!$G$2:$G$100,0))</f>
        <v>Taiteet, viihde ja virkistys</v>
      </c>
      <c r="K3579" s="74" t="str">
        <f>INDEX(Pääluokka!$I$2:$I$100,MATCH(VALUE(LEFT(Taulukko1[[#This Row],[TOL2008]],2)),Pääluokka!$G$2:$G$100,0))</f>
        <v>Palvelualat (G-N, R, S)</v>
      </c>
    </row>
    <row r="3580" spans="1:11">
      <c r="A3580" s="69" t="s">
        <v>5112</v>
      </c>
      <c r="B3580" s="70">
        <v>42403</v>
      </c>
      <c r="C3580" s="69"/>
      <c r="D3580" s="71"/>
      <c r="E3580" s="72">
        <v>10</v>
      </c>
      <c r="F3580" s="70"/>
      <c r="G3580" s="73"/>
      <c r="H3580" s="72">
        <v>10</v>
      </c>
      <c r="I3580" s="69">
        <f>INDEX('TOL2008'!B:B,MATCH(A3580,'TOL2008'!A:A,0))</f>
        <v>18120</v>
      </c>
      <c r="J3580" s="74" t="str">
        <f>INDEX(Pääluokka!$H$2:$H$100,MATCH(VALUE(LEFT(Taulukko1[[#This Row],[TOL2008]],2)),Pääluokka!$G$2:$G$100,0))</f>
        <v>Teollisuus</v>
      </c>
      <c r="K3580" s="74" t="str">
        <f>INDEX(Pääluokka!$I$2:$I$100,MATCH(VALUE(LEFT(Taulukko1[[#This Row],[TOL2008]],2)),Pääluokka!$G$2:$G$100,0))</f>
        <v>Teollisuus (C-E)</v>
      </c>
    </row>
    <row r="3581" spans="1:11">
      <c r="A3581" s="21" t="s">
        <v>148</v>
      </c>
      <c r="B3581" s="70">
        <v>42403</v>
      </c>
      <c r="C3581" s="25" t="s">
        <v>5218</v>
      </c>
      <c r="D3581" s="71"/>
      <c r="E3581" s="72">
        <v>4</v>
      </c>
      <c r="F3581" s="70"/>
      <c r="G3581" s="73"/>
      <c r="H3581" s="72">
        <v>45</v>
      </c>
      <c r="I3581" s="69">
        <f>INDEX('TOL2008'!B:B,MATCH(A3581,'TOL2008'!A:A,0))</f>
        <v>17120</v>
      </c>
      <c r="J3581" s="74" t="str">
        <f>INDEX(Pääluokka!$H$2:$H$100,MATCH(VALUE(LEFT(Taulukko1[[#This Row],[TOL2008]],2)),Pääluokka!$G$2:$G$100,0))</f>
        <v>Teollisuus</v>
      </c>
      <c r="K3581" s="74" t="str">
        <f>INDEX(Pääluokka!$I$2:$I$100,MATCH(VALUE(LEFT(Taulukko1[[#This Row],[TOL2008]],2)),Pääluokka!$G$2:$G$100,0))</f>
        <v>Teollisuus (C-E)</v>
      </c>
    </row>
    <row r="3582" spans="1:11">
      <c r="A3582" s="25" t="s">
        <v>5117</v>
      </c>
      <c r="B3582" s="26">
        <v>42404</v>
      </c>
      <c r="C3582" s="25" t="s">
        <v>5118</v>
      </c>
      <c r="D3582" s="37"/>
      <c r="E3582" s="27">
        <v>21</v>
      </c>
      <c r="F3582" s="26"/>
      <c r="G3582" s="35"/>
      <c r="H3582" s="27">
        <v>21</v>
      </c>
      <c r="I3582" s="25">
        <f>INDEX('TOL2008'!B:B,MATCH(A3582,'TOL2008'!A:A,0))</f>
        <v>46461</v>
      </c>
      <c r="J3582" s="59" t="str">
        <f>INDEX(Pääluokka!$H$2:$H$100,MATCH(VALUE(LEFT(Taulukko1[[#This Row],[TOL2008]],2)),Pääluokka!$G$2:$G$100,0))</f>
        <v>Tukku- ja vähittäiskauppa; moottoriajoneuvojen ja moottoripyörien korjaus</v>
      </c>
      <c r="K3582" s="59" t="str">
        <f>INDEX(Pääluokka!$I$2:$I$100,MATCH(VALUE(LEFT(Taulukko1[[#This Row],[TOL2008]],2)),Pääluokka!$G$2:$G$100,0))</f>
        <v>Palvelualat (G-N, R, S)</v>
      </c>
    </row>
    <row r="3583" spans="1:11">
      <c r="A3583" s="21" t="s">
        <v>1302</v>
      </c>
      <c r="B3583" s="70">
        <v>42404</v>
      </c>
      <c r="C3583" s="69" t="s">
        <v>5116</v>
      </c>
      <c r="D3583" s="71"/>
      <c r="E3583" s="72">
        <v>9</v>
      </c>
      <c r="F3583" s="70"/>
      <c r="G3583" s="73"/>
      <c r="H3583" s="72">
        <v>9</v>
      </c>
      <c r="I3583" s="69">
        <f>INDEX('TOL2008'!B:B,MATCH(A3583,'TOL2008'!A:A,0))</f>
        <v>58142</v>
      </c>
      <c r="J3583" s="74" t="str">
        <f>INDEX(Pääluokka!$H$2:$H$100,MATCH(VALUE(LEFT(Taulukko1[[#This Row],[TOL2008]],2)),Pääluokka!$G$2:$G$100,0))</f>
        <v>Informaatio ja viestintä</v>
      </c>
      <c r="K3583" s="74" t="str">
        <f>INDEX(Pääluokka!$I$2:$I$100,MATCH(VALUE(LEFT(Taulukko1[[#This Row],[TOL2008]],2)),Pääluokka!$G$2:$G$100,0))</f>
        <v>Palvelualat (G-N, R, S)</v>
      </c>
    </row>
    <row r="3584" spans="1:11">
      <c r="A3584" s="69" t="s">
        <v>5114</v>
      </c>
      <c r="B3584" s="70">
        <v>42404</v>
      </c>
      <c r="C3584" s="69" t="s">
        <v>5115</v>
      </c>
      <c r="D3584" s="71"/>
      <c r="E3584" s="72"/>
      <c r="F3584" s="70"/>
      <c r="G3584" s="73"/>
      <c r="H3584" s="72">
        <v>8</v>
      </c>
      <c r="I3584" s="69">
        <f>INDEX('TOL2008'!B:B,MATCH(A3584,'TOL2008'!A:A,0))</f>
        <v>94910</v>
      </c>
      <c r="J3584" s="74" t="str">
        <f>INDEX(Pääluokka!$H$2:$H$100,MATCH(VALUE(LEFT(Taulukko1[[#This Row],[TOL2008]],2)),Pääluokka!$G$2:$G$100,0))</f>
        <v>Muu palvelutoiminta</v>
      </c>
      <c r="K3584" s="74" t="str">
        <f>INDEX(Pääluokka!$I$2:$I$100,MATCH(VALUE(LEFT(Taulukko1[[#This Row],[TOL2008]],2)),Pääluokka!$G$2:$G$100,0))</f>
        <v>Palvelualat (G-N, R, S)</v>
      </c>
    </row>
    <row r="3585" spans="1:11">
      <c r="A3585" s="69" t="s">
        <v>5123</v>
      </c>
      <c r="B3585" s="26">
        <v>42405</v>
      </c>
      <c r="C3585" s="69" t="s">
        <v>5124</v>
      </c>
      <c r="D3585" s="71"/>
      <c r="E3585" s="72">
        <v>13</v>
      </c>
      <c r="F3585" s="70"/>
      <c r="G3585" s="73"/>
      <c r="H3585" s="72">
        <v>13</v>
      </c>
      <c r="I3585" s="69">
        <f>INDEX('TOL2008'!B:B,MATCH(A3585,'TOL2008'!A:A,0))</f>
        <v>87902</v>
      </c>
      <c r="J3585" s="74" t="str">
        <f>INDEX(Pääluokka!$H$2:$H$100,MATCH(VALUE(LEFT(Taulukko1[[#This Row],[TOL2008]],2)),Pääluokka!$G$2:$G$100,0))</f>
        <v>Terveys- ja sosiaalipalvelut</v>
      </c>
      <c r="K3585" s="74" t="str">
        <f>INDEX(Pääluokka!$I$2:$I$100,MATCH(VALUE(LEFT(Taulukko1[[#This Row],[TOL2008]],2)),Pääluokka!$G$2:$G$100,0))</f>
        <v>Muut toimialat (O-Q, T-X)</v>
      </c>
    </row>
    <row r="3586" spans="1:11">
      <c r="A3586" s="69" t="s">
        <v>5144</v>
      </c>
      <c r="B3586" s="70">
        <v>42405</v>
      </c>
      <c r="C3586" s="21" t="s">
        <v>5145</v>
      </c>
      <c r="D3586" s="71" t="s">
        <v>25</v>
      </c>
      <c r="E3586" s="72"/>
      <c r="F3586" s="70"/>
      <c r="G3586" s="73"/>
      <c r="H3586" s="72">
        <v>69</v>
      </c>
      <c r="I3586" s="69">
        <f>INDEX('TOL2008'!B:B,MATCH(A3586,'TOL2008'!A:A,0))</f>
        <v>86102</v>
      </c>
      <c r="J3586" s="74" t="str">
        <f>INDEX(Pääluokka!$H$2:$H$100,MATCH(VALUE(LEFT(Taulukko1[[#This Row],[TOL2008]],2)),Pääluokka!$G$2:$G$100,0))</f>
        <v>Terveys- ja sosiaalipalvelut</v>
      </c>
      <c r="K3586" s="74" t="str">
        <f>INDEX(Pääluokka!$I$2:$I$100,MATCH(VALUE(LEFT(Taulukko1[[#This Row],[TOL2008]],2)),Pääluokka!$G$2:$G$100,0))</f>
        <v>Muut toimialat (O-Q, T-X)</v>
      </c>
    </row>
    <row r="3587" spans="1:11">
      <c r="A3587" s="69" t="s">
        <v>3</v>
      </c>
      <c r="B3587" s="70">
        <v>42408</v>
      </c>
      <c r="C3587" s="25" t="s">
        <v>5204</v>
      </c>
      <c r="D3587" s="71"/>
      <c r="E3587" s="72">
        <v>10</v>
      </c>
      <c r="F3587" s="70">
        <v>42460</v>
      </c>
      <c r="G3587" s="73">
        <v>10</v>
      </c>
      <c r="H3587" s="72">
        <v>20</v>
      </c>
      <c r="I3587" s="69">
        <f>INDEX('TOL2008'!B:B,MATCH(A3587,'TOL2008'!A:A,0))</f>
        <v>60201</v>
      </c>
      <c r="J3587" s="74" t="str">
        <f>INDEX(Pääluokka!$H$2:$H$100,MATCH(VALUE(LEFT(Taulukko1[[#This Row],[TOL2008]],2)),Pääluokka!$G$2:$G$100,0))</f>
        <v>Informaatio ja viestintä</v>
      </c>
      <c r="K3587" s="74" t="str">
        <f>INDEX(Pääluokka!$I$2:$I$100,MATCH(VALUE(LEFT(Taulukko1[[#This Row],[TOL2008]],2)),Pääluokka!$G$2:$G$100,0))</f>
        <v>Palvelualat (G-N, R, S)</v>
      </c>
    </row>
    <row r="3588" spans="1:11">
      <c r="A3588" s="69" t="s">
        <v>4553</v>
      </c>
      <c r="B3588" s="70">
        <v>42408</v>
      </c>
      <c r="C3588" s="69" t="s">
        <v>5128</v>
      </c>
      <c r="D3588" s="71"/>
      <c r="E3588" s="72">
        <v>50</v>
      </c>
      <c r="F3588" s="70"/>
      <c r="G3588" s="73"/>
      <c r="H3588" s="72">
        <v>50</v>
      </c>
      <c r="I3588" s="69">
        <f>INDEX('TOL2008'!B:B,MATCH(A3588,'TOL2008'!A:A,0))</f>
        <v>53100</v>
      </c>
      <c r="J3588" s="74" t="str">
        <f>INDEX(Pääluokka!$H$2:$H$100,MATCH(VALUE(LEFT(Taulukko1[[#This Row],[TOL2008]],2)),Pääluokka!$G$2:$G$100,0))</f>
        <v>Kuljetus ja varastointi</v>
      </c>
      <c r="K3588" s="74" t="str">
        <f>INDEX(Pääluokka!$I$2:$I$100,MATCH(VALUE(LEFT(Taulukko1[[#This Row],[TOL2008]],2)),Pääluokka!$G$2:$G$100,0))</f>
        <v>Palvelualat (G-N, R, S)</v>
      </c>
    </row>
    <row r="3589" spans="1:11">
      <c r="A3589" s="69" t="s">
        <v>66</v>
      </c>
      <c r="B3589" s="70">
        <v>42408</v>
      </c>
      <c r="C3589" s="21" t="s">
        <v>5120</v>
      </c>
      <c r="D3589" s="71"/>
      <c r="E3589" s="72">
        <v>25</v>
      </c>
      <c r="F3589" s="70">
        <v>42465</v>
      </c>
      <c r="G3589" s="73">
        <v>19</v>
      </c>
      <c r="H3589" s="72">
        <v>31</v>
      </c>
      <c r="I3589" s="69">
        <f>INDEX('TOL2008'!B:B,MATCH(A3589,'TOL2008'!A:A,0))</f>
        <v>47191</v>
      </c>
      <c r="J3589" s="74" t="str">
        <f>INDEX(Pääluokka!$H$2:$H$100,MATCH(VALUE(LEFT(Taulukko1[[#This Row],[TOL2008]],2)),Pääluokka!$G$2:$G$100,0))</f>
        <v>Tukku- ja vähittäiskauppa; moottoriajoneuvojen ja moottoripyörien korjaus</v>
      </c>
      <c r="K3589" s="74" t="str">
        <f>INDEX(Pääluokka!$I$2:$I$100,MATCH(VALUE(LEFT(Taulukko1[[#This Row],[TOL2008]],2)),Pääluokka!$G$2:$G$100,0))</f>
        <v>Palvelualat (G-N, R, S)</v>
      </c>
    </row>
    <row r="3590" spans="1:11">
      <c r="A3590" s="69" t="s">
        <v>5219</v>
      </c>
      <c r="B3590" s="70">
        <v>42408</v>
      </c>
      <c r="C3590" s="69" t="s">
        <v>5129</v>
      </c>
      <c r="D3590" s="71"/>
      <c r="E3590" s="72"/>
      <c r="F3590" s="70"/>
      <c r="G3590" s="73"/>
      <c r="H3590" s="72">
        <v>400</v>
      </c>
      <c r="I3590" s="69">
        <f>INDEX('TOL2008'!B:B,MATCH(A3590,'TOL2008'!A:A,0))</f>
        <v>10310</v>
      </c>
      <c r="J3590" s="74" t="str">
        <f>INDEX(Pääluokka!$H$2:$H$100,MATCH(VALUE(LEFT(Taulukko1[[#This Row],[TOL2008]],2)),Pääluokka!$G$2:$G$100,0))</f>
        <v>Teollisuus</v>
      </c>
      <c r="K3590" s="74" t="str">
        <f>INDEX(Pääluokka!$I$2:$I$100,MATCH(VALUE(LEFT(Taulukko1[[#This Row],[TOL2008]],2)),Pääluokka!$G$2:$G$100,0))</f>
        <v>Teollisuus (C-E)</v>
      </c>
    </row>
    <row r="3591" spans="1:11">
      <c r="A3591" s="69" t="s">
        <v>5219</v>
      </c>
      <c r="B3591" s="70">
        <v>42408</v>
      </c>
      <c r="C3591" s="25" t="s">
        <v>5228</v>
      </c>
      <c r="D3591" s="71"/>
      <c r="E3591" s="72">
        <v>104</v>
      </c>
      <c r="F3591" s="70">
        <v>42471</v>
      </c>
      <c r="G3591" s="73"/>
      <c r="H3591" s="72">
        <v>104</v>
      </c>
      <c r="I3591" s="69">
        <f>INDEX('TOL2008'!B:B,MATCH(A3591,'TOL2008'!A:A,0))</f>
        <v>10310</v>
      </c>
      <c r="J3591" s="74" t="str">
        <f>INDEX(Pääluokka!$H$2:$H$100,MATCH(VALUE(LEFT(Taulukko1[[#This Row],[TOL2008]],2)),Pääluokka!$G$2:$G$100,0))</f>
        <v>Teollisuus</v>
      </c>
      <c r="K3591" s="74" t="str">
        <f>INDEX(Pääluokka!$I$2:$I$100,MATCH(VALUE(LEFT(Taulukko1[[#This Row],[TOL2008]],2)),Pääluokka!$G$2:$G$100,0))</f>
        <v>Teollisuus (C-E)</v>
      </c>
    </row>
    <row r="3592" spans="1:11">
      <c r="A3592" s="69" t="s">
        <v>15</v>
      </c>
      <c r="B3592" s="70"/>
      <c r="C3592" s="25" t="s">
        <v>5199</v>
      </c>
      <c r="D3592" s="71"/>
      <c r="E3592" s="72"/>
      <c r="F3592" s="70">
        <v>42460</v>
      </c>
      <c r="G3592" s="73">
        <v>214</v>
      </c>
      <c r="H3592" s="72">
        <v>214</v>
      </c>
      <c r="I3592" s="69">
        <f>INDEX('TOL2008'!B:B,MATCH(A3592,'TOL2008'!A:A,0))</f>
        <v>49100</v>
      </c>
      <c r="J3592" s="74" t="str">
        <f>INDEX(Pääluokka!$H$2:$H$100,MATCH(VALUE(LEFT(Taulukko1[[#This Row],[TOL2008]],2)),Pääluokka!$G$2:$G$100,0))</f>
        <v>Kuljetus ja varastointi</v>
      </c>
      <c r="K3592" s="74" t="str">
        <f>INDEX(Pääluokka!$I$2:$I$100,MATCH(VALUE(LEFT(Taulukko1[[#This Row],[TOL2008]],2)),Pääluokka!$G$2:$G$100,0))</f>
        <v>Palvelualat (G-N, R, S)</v>
      </c>
    </row>
    <row r="3593" spans="1:11">
      <c r="A3593" s="69" t="s">
        <v>666</v>
      </c>
      <c r="B3593" s="70"/>
      <c r="C3593" s="69" t="s">
        <v>5206</v>
      </c>
      <c r="D3593" s="71"/>
      <c r="E3593" s="72"/>
      <c r="F3593" s="70">
        <v>42460</v>
      </c>
      <c r="G3593" s="73">
        <v>20</v>
      </c>
      <c r="H3593" s="72">
        <v>20</v>
      </c>
      <c r="I3593" s="69">
        <f>INDEX('TOL2008'!B:B,MATCH(A3593,'TOL2008'!A:A,0))</f>
        <v>58130</v>
      </c>
      <c r="J3593" s="74" t="str">
        <f>INDEX(Pääluokka!$H$2:$H$100,MATCH(VALUE(LEFT(Taulukko1[[#This Row],[TOL2008]],2)),Pääluokka!$G$2:$G$100,0))</f>
        <v>Informaatio ja viestintä</v>
      </c>
      <c r="K3593" s="74" t="str">
        <f>INDEX(Pääluokka!$I$2:$I$100,MATCH(VALUE(LEFT(Taulukko1[[#This Row],[TOL2008]],2)),Pääluokka!$G$2:$G$100,0))</f>
        <v>Palvelualat (G-N, R, S)</v>
      </c>
    </row>
    <row r="3594" spans="1:11">
      <c r="A3594" s="69" t="s">
        <v>4595</v>
      </c>
      <c r="B3594" s="70"/>
      <c r="C3594" s="69" t="s">
        <v>5207</v>
      </c>
      <c r="D3594" s="71"/>
      <c r="E3594" s="72"/>
      <c r="F3594" s="70">
        <v>42460</v>
      </c>
      <c r="G3594" s="73">
        <v>18</v>
      </c>
      <c r="H3594" s="72">
        <v>18</v>
      </c>
      <c r="I3594" s="69">
        <f>INDEX('TOL2008'!B:B,MATCH(A3594,'TOL2008'!A:A,0))</f>
        <v>72193</v>
      </c>
      <c r="J3594" s="74" t="str">
        <f>INDEX(Pääluokka!$H$2:$H$100,MATCH(VALUE(LEFT(Taulukko1[[#This Row],[TOL2008]],2)),Pääluokka!$G$2:$G$100,0))</f>
        <v>Ammatillinen, tieteellinen ja tekninen toiminta</v>
      </c>
      <c r="K3594" s="74" t="str">
        <f>INDEX(Pääluokka!$I$2:$I$100,MATCH(VALUE(LEFT(Taulukko1[[#This Row],[TOL2008]],2)),Pääluokka!$G$2:$G$100,0))</f>
        <v>Palvelualat (G-N, R, S)</v>
      </c>
    </row>
    <row r="3595" spans="1:11">
      <c r="A3595" s="25" t="s">
        <v>5203</v>
      </c>
      <c r="B3595" s="26"/>
      <c r="C3595" s="25"/>
      <c r="D3595" s="37"/>
      <c r="E3595" s="27"/>
      <c r="F3595" s="26">
        <v>42461</v>
      </c>
      <c r="G3595" s="35">
        <v>6</v>
      </c>
      <c r="H3595" s="27">
        <v>6</v>
      </c>
      <c r="I3595" s="25">
        <f>INDEX('TOL2008'!B:B,MATCH(A3595,'TOL2008'!A:A,0))</f>
        <v>85000</v>
      </c>
      <c r="J3595" s="59" t="str">
        <f>INDEX(Pääluokka!$H$2:$H$100,MATCH(VALUE(LEFT(Taulukko1[[#This Row],[TOL2008]],2)),Pääluokka!$G$2:$G$100,0))</f>
        <v>Koulutus</v>
      </c>
      <c r="K3595" s="59" t="str">
        <f>INDEX(Pääluokka!$I$2:$I$100,MATCH(VALUE(LEFT(Taulukko1[[#This Row],[TOL2008]],2)),Pääluokka!$G$2:$G$100,0))</f>
        <v>Muut toimialat (O-Q, T-X)</v>
      </c>
    </row>
    <row r="3596" spans="1:11">
      <c r="A3596" s="21" t="s">
        <v>5221</v>
      </c>
      <c r="B3596" s="70">
        <v>42410</v>
      </c>
      <c r="C3596" s="21" t="s">
        <v>5121</v>
      </c>
      <c r="D3596" s="71"/>
      <c r="E3596" s="72"/>
      <c r="F3596" s="70"/>
      <c r="G3596" s="73"/>
      <c r="H3596" s="72">
        <v>10</v>
      </c>
      <c r="I3596" s="69">
        <f>INDEX('TOL2008'!B:B,MATCH(A3596,'TOL2008'!A:A,0))</f>
        <v>62010</v>
      </c>
      <c r="J3596" s="74" t="str">
        <f>INDEX(Pääluokka!$H$2:$H$100,MATCH(VALUE(LEFT(Taulukko1[[#This Row],[TOL2008]],2)),Pääluokka!$G$2:$G$100,0))</f>
        <v>Informaatio ja viestintä</v>
      </c>
      <c r="K3596" s="74" t="str">
        <f>INDEX(Pääluokka!$I$2:$I$100,MATCH(VALUE(LEFT(Taulukko1[[#This Row],[TOL2008]],2)),Pääluokka!$G$2:$G$100,0))</f>
        <v>Palvelualat (G-N, R, S)</v>
      </c>
    </row>
    <row r="3597" spans="1:11">
      <c r="A3597" s="69" t="s">
        <v>159</v>
      </c>
      <c r="B3597" s="70">
        <v>42412</v>
      </c>
      <c r="C3597" s="69" t="s">
        <v>5126</v>
      </c>
      <c r="D3597" s="71"/>
      <c r="E3597" s="72">
        <v>50</v>
      </c>
      <c r="F3597" s="70">
        <v>42466</v>
      </c>
      <c r="G3597" s="73">
        <v>47</v>
      </c>
      <c r="H3597" s="72">
        <v>50</v>
      </c>
      <c r="I3597" s="69">
        <f>INDEX('TOL2008'!B:B,MATCH(A3597,'TOL2008'!A:A,0))</f>
        <v>24100</v>
      </c>
      <c r="J3597" s="74" t="str">
        <f>INDEX(Pääluokka!$H$2:$H$100,MATCH(VALUE(LEFT(Taulukko1[[#This Row],[TOL2008]],2)),Pääluokka!$G$2:$G$100,0))</f>
        <v>Teollisuus</v>
      </c>
      <c r="K3597" s="74" t="str">
        <f>INDEX(Pääluokka!$I$2:$I$100,MATCH(VALUE(LEFT(Taulukko1[[#This Row],[TOL2008]],2)),Pääluokka!$G$2:$G$100,0))</f>
        <v>Teollisuus (C-E)</v>
      </c>
    </row>
    <row r="3598" spans="1:11">
      <c r="A3598" s="25" t="s">
        <v>5470</v>
      </c>
      <c r="B3598" s="70">
        <v>42412</v>
      </c>
      <c r="C3598" s="69" t="s">
        <v>5130</v>
      </c>
      <c r="D3598" s="71"/>
      <c r="E3598" s="72"/>
      <c r="F3598" s="70">
        <v>42453</v>
      </c>
      <c r="G3598" s="73">
        <v>30</v>
      </c>
      <c r="H3598" s="72">
        <v>30</v>
      </c>
      <c r="I3598" s="69">
        <f>INDEX('TOL2008'!B:B,MATCH(A3598,'TOL2008'!A:A,0))</f>
        <v>46390</v>
      </c>
      <c r="J3598" s="74" t="str">
        <f>INDEX(Pääluokka!$H$2:$H$100,MATCH(VALUE(LEFT(Taulukko1[[#This Row],[TOL2008]],2)),Pääluokka!$G$2:$G$100,0))</f>
        <v>Tukku- ja vähittäiskauppa; moottoriajoneuvojen ja moottoripyörien korjaus</v>
      </c>
      <c r="K3598" s="74" t="str">
        <f>INDEX(Pääluokka!$I$2:$I$100,MATCH(VALUE(LEFT(Taulukko1[[#This Row],[TOL2008]],2)),Pääluokka!$G$2:$G$100,0))</f>
        <v>Palvelualat (G-N, R, S)</v>
      </c>
    </row>
    <row r="3599" spans="1:11">
      <c r="A3599" s="69" t="s">
        <v>5127</v>
      </c>
      <c r="B3599" s="70">
        <v>42412</v>
      </c>
      <c r="C3599" s="69"/>
      <c r="D3599" s="71">
        <v>2</v>
      </c>
      <c r="E3599" s="72">
        <v>9</v>
      </c>
      <c r="F3599" s="70">
        <v>42432</v>
      </c>
      <c r="G3599" s="73">
        <v>7</v>
      </c>
      <c r="H3599" s="72">
        <v>81</v>
      </c>
      <c r="I3599" s="69">
        <f>INDEX('TOL2008'!B:B,MATCH(A3599,'TOL2008'!A:A,0))</f>
        <v>62010</v>
      </c>
      <c r="J3599" s="74" t="str">
        <f>INDEX(Pääluokka!$H$2:$H$100,MATCH(VALUE(LEFT(Taulukko1[[#This Row],[TOL2008]],2)),Pääluokka!$G$2:$G$100,0))</f>
        <v>Informaatio ja viestintä</v>
      </c>
      <c r="K3599" s="74" t="str">
        <f>INDEX(Pääluokka!$I$2:$I$100,MATCH(VALUE(LEFT(Taulukko1[[#This Row],[TOL2008]],2)),Pääluokka!$G$2:$G$100,0))</f>
        <v>Palvelualat (G-N, R, S)</v>
      </c>
    </row>
    <row r="3600" spans="1:11">
      <c r="A3600" s="69" t="s">
        <v>1040</v>
      </c>
      <c r="B3600" s="70">
        <v>42415</v>
      </c>
      <c r="C3600" s="25" t="s">
        <v>5300</v>
      </c>
      <c r="D3600" s="71"/>
      <c r="E3600" s="72">
        <v>19</v>
      </c>
      <c r="F3600" s="70"/>
      <c r="G3600" s="73"/>
      <c r="H3600" s="72">
        <v>100</v>
      </c>
      <c r="I3600" s="69">
        <f>INDEX('TOL2008'!B:B,MATCH(A3600,'TOL2008'!A:A,0))</f>
        <v>20420</v>
      </c>
      <c r="J3600" s="74" t="str">
        <f>INDEX(Pääluokka!$H$2:$H$100,MATCH(VALUE(LEFT(Taulukko1[[#This Row],[TOL2008]],2)),Pääluokka!$G$2:$G$100,0))</f>
        <v>Teollisuus</v>
      </c>
      <c r="K3600" s="74" t="str">
        <f>INDEX(Pääluokka!$I$2:$I$100,MATCH(VALUE(LEFT(Taulukko1[[#This Row],[TOL2008]],2)),Pääluokka!$G$2:$G$100,0))</f>
        <v>Teollisuus (C-E)</v>
      </c>
    </row>
    <row r="3601" spans="1:11">
      <c r="A3601" s="69" t="s">
        <v>5134</v>
      </c>
      <c r="B3601" s="70">
        <v>42418</v>
      </c>
      <c r="C3601" s="69" t="s">
        <v>5135</v>
      </c>
      <c r="D3601" s="71"/>
      <c r="E3601" s="72">
        <v>10</v>
      </c>
      <c r="F3601" s="70">
        <v>42432</v>
      </c>
      <c r="G3601" s="73">
        <v>3</v>
      </c>
      <c r="H3601" s="72">
        <v>60</v>
      </c>
      <c r="I3601" s="69">
        <f>INDEX('TOL2008'!B:B,MATCH(A3601,'TOL2008'!A:A,0))</f>
        <v>13921</v>
      </c>
      <c r="J3601" s="74" t="str">
        <f>INDEX(Pääluokka!$H$2:$H$100,MATCH(VALUE(LEFT(Taulukko1[[#This Row],[TOL2008]],2)),Pääluokka!$G$2:$G$100,0))</f>
        <v>Teollisuus</v>
      </c>
      <c r="K3601" s="74" t="str">
        <f>INDEX(Pääluokka!$I$2:$I$100,MATCH(VALUE(LEFT(Taulukko1[[#This Row],[TOL2008]],2)),Pääluokka!$G$2:$G$100,0))</f>
        <v>Teollisuus (C-E)</v>
      </c>
    </row>
    <row r="3602" spans="1:11">
      <c r="A3602" s="69" t="s">
        <v>5140</v>
      </c>
      <c r="B3602" s="70">
        <v>42419</v>
      </c>
      <c r="C3602" s="69" t="s">
        <v>5141</v>
      </c>
      <c r="D3602" s="71" t="s">
        <v>25</v>
      </c>
      <c r="E3602" s="72">
        <v>9</v>
      </c>
      <c r="F3602" s="70"/>
      <c r="G3602" s="73"/>
      <c r="H3602" s="72">
        <v>9</v>
      </c>
      <c r="I3602" s="69">
        <f>INDEX('TOL2008'!B:B,MATCH(A3602,'TOL2008'!A:A,0))</f>
        <v>62020</v>
      </c>
      <c r="J3602" s="74" t="str">
        <f>INDEX(Pääluokka!$H$2:$H$100,MATCH(VALUE(LEFT(Taulukko1[[#This Row],[TOL2008]],2)),Pääluokka!$G$2:$G$100,0))</f>
        <v>Informaatio ja viestintä</v>
      </c>
      <c r="K3602" s="74" t="str">
        <f>INDEX(Pääluokka!$I$2:$I$100,MATCH(VALUE(LEFT(Taulukko1[[#This Row],[TOL2008]],2)),Pääluokka!$G$2:$G$100,0))</f>
        <v>Palvelualat (G-N, R, S)</v>
      </c>
    </row>
    <row r="3603" spans="1:11">
      <c r="A3603" s="76" t="s">
        <v>5133</v>
      </c>
      <c r="B3603" s="70">
        <v>42422</v>
      </c>
      <c r="C3603" s="69"/>
      <c r="D3603" s="71"/>
      <c r="E3603" s="72">
        <v>40</v>
      </c>
      <c r="F3603" s="70">
        <v>42490</v>
      </c>
      <c r="G3603" s="73">
        <v>16</v>
      </c>
      <c r="H3603" s="72">
        <v>40</v>
      </c>
      <c r="I3603" s="69" t="str">
        <f>INDEX('TOL2008'!B:B,MATCH(A3603,'TOL2008'!A:A,0))</f>
        <v>02400</v>
      </c>
      <c r="J3603" s="74" t="str">
        <f>INDEX(Pääluokka!$H$2:$H$100,MATCH(VALUE(LEFT(Taulukko1[[#This Row],[TOL2008]],2)),Pääluokka!$G$2:$G$100,0))</f>
        <v>Maatalous, metsätalous ja kalatalous</v>
      </c>
      <c r="K3603" s="74" t="str">
        <f>INDEX(Pääluokka!$I$2:$I$100,MATCH(VALUE(LEFT(Taulukko1[[#This Row],[TOL2008]],2)),Pääluokka!$G$2:$G$100,0))</f>
        <v>Alkutuotanto (A-B)</v>
      </c>
    </row>
    <row r="3604" spans="1:11">
      <c r="A3604" s="69" t="s">
        <v>5163</v>
      </c>
      <c r="B3604" s="70">
        <v>42422</v>
      </c>
      <c r="C3604" s="69"/>
      <c r="D3604" s="71"/>
      <c r="E3604" s="72">
        <v>18</v>
      </c>
      <c r="F3604" s="70"/>
      <c r="G3604" s="73"/>
      <c r="H3604" s="72">
        <v>180</v>
      </c>
      <c r="I3604" s="69">
        <f>INDEX('TOL2008'!B:B,MATCH(A3604,'TOL2008'!A:A,0))</f>
        <v>85000</v>
      </c>
      <c r="J3604" s="74" t="str">
        <f>INDEX(Pääluokka!$H$2:$H$100,MATCH(VALUE(LEFT(Taulukko1[[#This Row],[TOL2008]],2)),Pääluokka!$G$2:$G$100,0))</f>
        <v>Koulutus</v>
      </c>
      <c r="K3604" s="74" t="str">
        <f>INDEX(Pääluokka!$I$2:$I$100,MATCH(VALUE(LEFT(Taulukko1[[#This Row],[TOL2008]],2)),Pääluokka!$G$2:$G$100,0))</f>
        <v>Muut toimialat (O-Q, T-X)</v>
      </c>
    </row>
    <row r="3605" spans="1:11">
      <c r="A3605" s="69" t="s">
        <v>405</v>
      </c>
      <c r="B3605" s="70">
        <v>42423</v>
      </c>
      <c r="C3605" s="69" t="s">
        <v>5143</v>
      </c>
      <c r="D3605" s="71"/>
      <c r="E3605" s="72">
        <v>15</v>
      </c>
      <c r="F3605" s="70"/>
      <c r="G3605" s="73"/>
      <c r="H3605" s="72">
        <v>25</v>
      </c>
      <c r="I3605" s="69">
        <f>INDEX('TOL2008'!B:B,MATCH(A3605,'TOL2008'!A:A,0))</f>
        <v>25110</v>
      </c>
      <c r="J3605" s="74" t="str">
        <f>INDEX(Pääluokka!$H$2:$H$100,MATCH(VALUE(LEFT(Taulukko1[[#This Row],[TOL2008]],2)),Pääluokka!$G$2:$G$100,0))</f>
        <v>Teollisuus</v>
      </c>
      <c r="K3605" s="74" t="str">
        <f>INDEX(Pääluokka!$I$2:$I$100,MATCH(VALUE(LEFT(Taulukko1[[#This Row],[TOL2008]],2)),Pääluokka!$G$2:$G$100,0))</f>
        <v>Teollisuus (C-E)</v>
      </c>
    </row>
    <row r="3606" spans="1:11">
      <c r="A3606" s="69" t="s">
        <v>5144</v>
      </c>
      <c r="B3606" s="70">
        <v>42423</v>
      </c>
      <c r="C3606" s="69" t="s">
        <v>5184</v>
      </c>
      <c r="D3606" s="71" t="s">
        <v>25</v>
      </c>
      <c r="E3606" s="72"/>
      <c r="F3606" s="70"/>
      <c r="G3606" s="73"/>
      <c r="H3606" s="72"/>
      <c r="I3606" s="69">
        <f>INDEX('TOL2008'!B:B,MATCH(A3606,'TOL2008'!A:A,0))</f>
        <v>86102</v>
      </c>
      <c r="J3606" s="74" t="str">
        <f>INDEX(Pääluokka!$H$2:$H$100,MATCH(VALUE(LEFT(Taulukko1[[#This Row],[TOL2008]],2)),Pääluokka!$G$2:$G$100,0))</f>
        <v>Terveys- ja sosiaalipalvelut</v>
      </c>
      <c r="K3606" s="74" t="str">
        <f>INDEX(Pääluokka!$I$2:$I$100,MATCH(VALUE(LEFT(Taulukko1[[#This Row],[TOL2008]],2)),Pääluokka!$G$2:$G$100,0))</f>
        <v>Muut toimialat (O-Q, T-X)</v>
      </c>
    </row>
    <row r="3607" spans="1:11">
      <c r="A3607" s="69" t="s">
        <v>666</v>
      </c>
      <c r="B3607" s="70">
        <v>42424</v>
      </c>
      <c r="C3607" s="69" t="s">
        <v>5192</v>
      </c>
      <c r="D3607" s="71"/>
      <c r="E3607" s="72">
        <v>35</v>
      </c>
      <c r="F3607" s="70">
        <v>42453</v>
      </c>
      <c r="G3607" s="73">
        <v>2</v>
      </c>
      <c r="H3607" s="72">
        <v>230</v>
      </c>
      <c r="I3607" s="69">
        <f>INDEX('TOL2008'!B:B,MATCH(A3607,'TOL2008'!A:A,0))</f>
        <v>58130</v>
      </c>
      <c r="J3607" s="74" t="str">
        <f>INDEX(Pääluokka!$H$2:$H$100,MATCH(VALUE(LEFT(Taulukko1[[#This Row],[TOL2008]],2)),Pääluokka!$G$2:$G$100,0))</f>
        <v>Informaatio ja viestintä</v>
      </c>
      <c r="K3607" s="74" t="str">
        <f>INDEX(Pääluokka!$I$2:$I$100,MATCH(VALUE(LEFT(Taulukko1[[#This Row],[TOL2008]],2)),Pääluokka!$G$2:$G$100,0))</f>
        <v>Palvelualat (G-N, R, S)</v>
      </c>
    </row>
    <row r="3608" spans="1:11">
      <c r="A3608" s="78" t="s">
        <v>5246</v>
      </c>
      <c r="B3608" s="79">
        <v>42424</v>
      </c>
      <c r="C3608" s="78"/>
      <c r="D3608" s="80">
        <v>34</v>
      </c>
      <c r="E3608" s="81"/>
      <c r="F3608" s="79">
        <v>42494</v>
      </c>
      <c r="G3608" s="82">
        <v>2</v>
      </c>
      <c r="H3608" s="81">
        <v>140</v>
      </c>
      <c r="I3608" s="78">
        <f>INDEX('TOL2008'!B:B,MATCH(A3608,'TOL2008'!A:A,0))</f>
        <v>85320</v>
      </c>
      <c r="J3608" s="83" t="str">
        <f>INDEX(Pääluokka!$H$2:$H$100,MATCH(VALUE(LEFT(Taulukko1[[#This Row],[TOL2008]],2)),Pääluokka!$G$2:$G$100,0))</f>
        <v>Koulutus</v>
      </c>
      <c r="K3608" s="83" t="str">
        <f>INDEX(Pääluokka!$I$2:$I$100,MATCH(VALUE(LEFT(Taulukko1[[#This Row],[TOL2008]],2)),Pääluokka!$G$2:$G$100,0))</f>
        <v>Muut toimialat (O-Q, T-X)</v>
      </c>
    </row>
    <row r="3609" spans="1:11">
      <c r="A3609" s="69" t="s">
        <v>4442</v>
      </c>
      <c r="B3609" s="70">
        <v>42425</v>
      </c>
      <c r="C3609" s="69" t="s">
        <v>5146</v>
      </c>
      <c r="D3609" s="71"/>
      <c r="E3609" s="72"/>
      <c r="F3609" s="70">
        <v>42471</v>
      </c>
      <c r="G3609" s="73">
        <v>9</v>
      </c>
      <c r="H3609" s="72">
        <v>9</v>
      </c>
      <c r="I3609" s="69">
        <f>INDEX('TOL2008'!B:B,MATCH(A3609,'TOL2008'!A:A,0))</f>
        <v>58130</v>
      </c>
      <c r="J3609" s="74" t="str">
        <f>INDEX(Pääluokka!$H$2:$H$100,MATCH(VALUE(LEFT(Taulukko1[[#This Row],[TOL2008]],2)),Pääluokka!$G$2:$G$100,0))</f>
        <v>Informaatio ja viestintä</v>
      </c>
      <c r="K3609" s="74" t="str">
        <f>INDEX(Pääluokka!$I$2:$I$100,MATCH(VALUE(LEFT(Taulukko1[[#This Row],[TOL2008]],2)),Pääluokka!$G$2:$G$100,0))</f>
        <v>Palvelualat (G-N, R, S)</v>
      </c>
    </row>
    <row r="3610" spans="1:11">
      <c r="A3610" s="78" t="s">
        <v>5240</v>
      </c>
      <c r="B3610" s="23">
        <v>42425</v>
      </c>
      <c r="C3610" s="21" t="s">
        <v>5298</v>
      </c>
      <c r="D3610" s="80"/>
      <c r="E3610" s="81">
        <v>40</v>
      </c>
      <c r="F3610" s="79">
        <v>42487</v>
      </c>
      <c r="G3610" s="82">
        <v>4</v>
      </c>
      <c r="H3610" s="81">
        <v>400</v>
      </c>
      <c r="I3610" s="78">
        <f>INDEX('TOL2008'!B:B,MATCH(A3610,'TOL2008'!A:A,0))</f>
        <v>85320</v>
      </c>
      <c r="J3610" s="83" t="str">
        <f>INDEX(Pääluokka!$H$2:$H$100,MATCH(VALUE(LEFT(Taulukko1[[#This Row],[TOL2008]],2)),Pääluokka!$G$2:$G$100,0))</f>
        <v>Koulutus</v>
      </c>
      <c r="K3610" s="83" t="str">
        <f>INDEX(Pääluokka!$I$2:$I$100,MATCH(VALUE(LEFT(Taulukko1[[#This Row],[TOL2008]],2)),Pääluokka!$G$2:$G$100,0))</f>
        <v>Muut toimialat (O-Q, T-X)</v>
      </c>
    </row>
    <row r="3611" spans="1:11">
      <c r="A3611" s="69" t="s">
        <v>5148</v>
      </c>
      <c r="B3611" s="70">
        <v>42426</v>
      </c>
      <c r="C3611" s="69" t="s">
        <v>1635</v>
      </c>
      <c r="D3611" s="71"/>
      <c r="E3611" s="72">
        <v>40</v>
      </c>
      <c r="F3611" s="70">
        <v>42488</v>
      </c>
      <c r="G3611" s="73">
        <v>4</v>
      </c>
      <c r="H3611" s="72">
        <v>40</v>
      </c>
      <c r="I3611" s="69">
        <f>INDEX('TOL2008'!B:B,MATCH(A3611,'TOL2008'!A:A,0))</f>
        <v>85000</v>
      </c>
      <c r="J3611" s="74" t="str">
        <f>INDEX(Pääluokka!$H$2:$H$100,MATCH(VALUE(LEFT(Taulukko1[[#This Row],[TOL2008]],2)),Pääluokka!$G$2:$G$100,0))</f>
        <v>Koulutus</v>
      </c>
      <c r="K3611" s="74" t="str">
        <f>INDEX(Pääluokka!$I$2:$I$100,MATCH(VALUE(LEFT(Taulukko1[[#This Row],[TOL2008]],2)),Pääluokka!$G$2:$G$100,0))</f>
        <v>Muut toimialat (O-Q, T-X)</v>
      </c>
    </row>
    <row r="3612" spans="1:11">
      <c r="A3612" s="69" t="s">
        <v>5169</v>
      </c>
      <c r="B3612" s="70">
        <v>42426</v>
      </c>
      <c r="C3612" s="69" t="s">
        <v>5170</v>
      </c>
      <c r="D3612" s="71"/>
      <c r="E3612" s="72">
        <v>8</v>
      </c>
      <c r="F3612" s="70"/>
      <c r="G3612" s="73"/>
      <c r="H3612" s="72">
        <v>164</v>
      </c>
      <c r="I3612" s="69">
        <f>INDEX('TOL2008'!B:B,MATCH(A3612,'TOL2008'!A:A,0))</f>
        <v>62010</v>
      </c>
      <c r="J3612" s="74" t="str">
        <f>INDEX(Pääluokka!$H$2:$H$100,MATCH(VALUE(LEFT(Taulukko1[[#This Row],[TOL2008]],2)),Pääluokka!$G$2:$G$100,0))</f>
        <v>Informaatio ja viestintä</v>
      </c>
      <c r="K3612" s="74" t="str">
        <f>INDEX(Pääluokka!$I$2:$I$100,MATCH(VALUE(LEFT(Taulukko1[[#This Row],[TOL2008]],2)),Pääluokka!$G$2:$G$100,0))</f>
        <v>Palvelualat (G-N, R, S)</v>
      </c>
    </row>
    <row r="3613" spans="1:11">
      <c r="A3613" s="25" t="s">
        <v>5139</v>
      </c>
      <c r="B3613" s="26">
        <v>42428</v>
      </c>
      <c r="C3613" s="25" t="s">
        <v>1635</v>
      </c>
      <c r="D3613" s="37"/>
      <c r="E3613" s="27">
        <v>25</v>
      </c>
      <c r="F3613" s="79">
        <v>42488</v>
      </c>
      <c r="G3613" s="82">
        <v>7</v>
      </c>
      <c r="H3613" s="27">
        <v>40</v>
      </c>
      <c r="I3613" s="25">
        <f>INDEX('TOL2008'!B:B,MATCH(A3613,'TOL2008'!A:A,0))</f>
        <v>94200</v>
      </c>
      <c r="J3613" s="59" t="str">
        <f>INDEX(Pääluokka!$H$2:$H$100,MATCH(VALUE(LEFT(Taulukko1[[#This Row],[TOL2008]],2)),Pääluokka!$G$2:$G$100,0))</f>
        <v>Muu palvelutoiminta</v>
      </c>
      <c r="K3613" s="59" t="str">
        <f>INDEX(Pääluokka!$I$2:$I$100,MATCH(VALUE(LEFT(Taulukko1[[#This Row],[TOL2008]],2)),Pääluokka!$G$2:$G$100,0))</f>
        <v>Palvelualat (G-N, R, S)</v>
      </c>
    </row>
    <row r="3614" spans="1:11">
      <c r="A3614" s="21" t="s">
        <v>1163</v>
      </c>
      <c r="B3614" s="70">
        <v>42429</v>
      </c>
      <c r="C3614" s="69" t="s">
        <v>5171</v>
      </c>
      <c r="D3614" s="71"/>
      <c r="E3614" s="72"/>
      <c r="F3614" s="70">
        <v>42440</v>
      </c>
      <c r="G3614" s="73">
        <v>18</v>
      </c>
      <c r="H3614" s="72">
        <v>18</v>
      </c>
      <c r="I3614" s="69">
        <f>INDEX('TOL2008'!B:B,MATCH(A3614,'TOL2008'!A:A,0))</f>
        <v>68310</v>
      </c>
      <c r="J3614" s="74" t="str">
        <f>INDEX(Pääluokka!$H$2:$H$100,MATCH(VALUE(LEFT(Taulukko1[[#This Row],[TOL2008]],2)),Pääluokka!$G$2:$G$100,0))</f>
        <v>Kiinteistöalan toiminta</v>
      </c>
      <c r="K3614" s="74" t="str">
        <f>INDEX(Pääluokka!$I$2:$I$100,MATCH(VALUE(LEFT(Taulukko1[[#This Row],[TOL2008]],2)),Pääluokka!$G$2:$G$100,0))</f>
        <v>Palvelualat (G-N, R, S)</v>
      </c>
    </row>
    <row r="3615" spans="1:11">
      <c r="A3615" s="21" t="s">
        <v>473</v>
      </c>
      <c r="B3615" s="70">
        <v>42429</v>
      </c>
      <c r="C3615" s="21" t="s">
        <v>5154</v>
      </c>
      <c r="D3615" s="37" t="s">
        <v>25</v>
      </c>
      <c r="E3615" s="72"/>
      <c r="F3615" s="70">
        <v>42487</v>
      </c>
      <c r="G3615" s="73">
        <v>3</v>
      </c>
      <c r="H3615" s="72">
        <v>26</v>
      </c>
      <c r="I3615" s="69">
        <f>INDEX('TOL2008'!B:B,MATCH(A3615,'TOL2008'!A:A,0))</f>
        <v>58130</v>
      </c>
      <c r="J3615" s="74" t="str">
        <f>INDEX(Pääluokka!$H$2:$H$100,MATCH(VALUE(LEFT(Taulukko1[[#This Row],[TOL2008]],2)),Pääluokka!$G$2:$G$100,0))</f>
        <v>Informaatio ja viestintä</v>
      </c>
      <c r="K3615" s="74" t="str">
        <f>INDEX(Pääluokka!$I$2:$I$100,MATCH(VALUE(LEFT(Taulukko1[[#This Row],[TOL2008]],2)),Pääluokka!$G$2:$G$100,0))</f>
        <v>Palvelualat (G-N, R, S)</v>
      </c>
    </row>
    <row r="3616" spans="1:11">
      <c r="A3616" s="69" t="s">
        <v>4435</v>
      </c>
      <c r="B3616" s="70">
        <v>42429</v>
      </c>
      <c r="C3616" s="69" t="s">
        <v>5118</v>
      </c>
      <c r="D3616" s="71"/>
      <c r="E3616" s="72">
        <v>18</v>
      </c>
      <c r="F3616" s="70"/>
      <c r="G3616" s="73"/>
      <c r="H3616" s="72">
        <v>18</v>
      </c>
      <c r="I3616" s="69">
        <f>INDEX('TOL2008'!B:B,MATCH(A3616,'TOL2008'!A:A,0))</f>
        <v>46461</v>
      </c>
      <c r="J3616" s="74" t="str">
        <f>INDEX(Pääluokka!$H$2:$H$100,MATCH(VALUE(LEFT(Taulukko1[[#This Row],[TOL2008]],2)),Pääluokka!$G$2:$G$100,0))</f>
        <v>Tukku- ja vähittäiskauppa; moottoriajoneuvojen ja moottoripyörien korjaus</v>
      </c>
      <c r="K3616" s="74" t="str">
        <f>INDEX(Pääluokka!$I$2:$I$100,MATCH(VALUE(LEFT(Taulukko1[[#This Row],[TOL2008]],2)),Pääluokka!$G$2:$G$100,0))</f>
        <v>Palvelualat (G-N, R, S)</v>
      </c>
    </row>
    <row r="3617" spans="1:11">
      <c r="A3617" s="25" t="s">
        <v>5157</v>
      </c>
      <c r="B3617" s="26">
        <v>42431</v>
      </c>
      <c r="C3617" s="25" t="s">
        <v>5158</v>
      </c>
      <c r="D3617" s="37"/>
      <c r="E3617" s="27">
        <v>36</v>
      </c>
      <c r="F3617" s="26">
        <v>42479</v>
      </c>
      <c r="G3617" s="35">
        <v>17</v>
      </c>
      <c r="H3617" s="27">
        <v>79</v>
      </c>
      <c r="I3617" s="25">
        <f>INDEX('TOL2008'!B:B,MATCH(A3617,'TOL2008'!A:A,0))</f>
        <v>56290</v>
      </c>
      <c r="J3617" s="59" t="str">
        <f>INDEX(Pääluokka!$H$2:$H$100,MATCH(VALUE(LEFT(Taulukko1[[#This Row],[TOL2008]],2)),Pääluokka!$G$2:$G$100,0))</f>
        <v>Majoitus- ja ravitsemistoiminta</v>
      </c>
      <c r="K3617" s="59" t="str">
        <f>INDEX(Pääluokka!$I$2:$I$100,MATCH(VALUE(LEFT(Taulukko1[[#This Row],[TOL2008]],2)),Pääluokka!$G$2:$G$100,0))</f>
        <v>Palvelualat (G-N, R, S)</v>
      </c>
    </row>
    <row r="3618" spans="1:11">
      <c r="A3618" s="69" t="s">
        <v>5159</v>
      </c>
      <c r="B3618" s="70">
        <v>42432</v>
      </c>
      <c r="C3618" s="69" t="s">
        <v>5160</v>
      </c>
      <c r="D3618" s="71" t="s">
        <v>25</v>
      </c>
      <c r="E3618" s="72">
        <v>12</v>
      </c>
      <c r="F3618" s="70"/>
      <c r="G3618" s="73"/>
      <c r="H3618" s="72">
        <v>12</v>
      </c>
      <c r="I3618" s="69">
        <f>INDEX('TOL2008'!B:B,MATCH(A3618,'TOL2008'!A:A,0))</f>
        <v>88999</v>
      </c>
      <c r="J3618" s="74" t="str">
        <f>INDEX(Pääluokka!$H$2:$H$100,MATCH(VALUE(LEFT(Taulukko1[[#This Row],[TOL2008]],2)),Pääluokka!$G$2:$G$100,0))</f>
        <v>Terveys- ja sosiaalipalvelut</v>
      </c>
      <c r="K3618" s="74" t="str">
        <f>INDEX(Pääluokka!$I$2:$I$100,MATCH(VALUE(LEFT(Taulukko1[[#This Row],[TOL2008]],2)),Pääluokka!$G$2:$G$100,0))</f>
        <v>Muut toimialat (O-Q, T-X)</v>
      </c>
    </row>
    <row r="3619" spans="1:11">
      <c r="A3619" s="78" t="s">
        <v>5278</v>
      </c>
      <c r="B3619" s="79"/>
      <c r="C3619" s="78" t="s">
        <v>5239</v>
      </c>
      <c r="D3619" s="80">
        <v>6</v>
      </c>
      <c r="E3619" s="81"/>
      <c r="F3619" s="79">
        <v>42487</v>
      </c>
      <c r="G3619" s="82">
        <v>10</v>
      </c>
      <c r="H3619" s="81">
        <v>10</v>
      </c>
      <c r="I3619" s="78">
        <f>INDEX('TOL2008'!B:B,MATCH(A3619,'TOL2008'!A:A,0))</f>
        <v>52291</v>
      </c>
      <c r="J3619" s="83" t="str">
        <f>INDEX(Pääluokka!$H$2:$H$100,MATCH(VALUE(LEFT(Taulukko1[[#This Row],[TOL2008]],2)),Pääluokka!$G$2:$G$100,0))</f>
        <v>Kuljetus ja varastointi</v>
      </c>
      <c r="K3619" s="83" t="str">
        <f>INDEX(Pääluokka!$I$2:$I$100,MATCH(VALUE(LEFT(Taulukko1[[#This Row],[TOL2008]],2)),Pääluokka!$G$2:$G$100,0))</f>
        <v>Palvelualat (G-N, R, S)</v>
      </c>
    </row>
    <row r="3620" spans="1:11">
      <c r="A3620" s="69" t="s">
        <v>4865</v>
      </c>
      <c r="B3620" s="70">
        <v>42437</v>
      </c>
      <c r="C3620" s="69" t="s">
        <v>5162</v>
      </c>
      <c r="D3620" s="71"/>
      <c r="E3620" s="72">
        <v>24</v>
      </c>
      <c r="F3620" s="70"/>
      <c r="G3620" s="73"/>
      <c r="H3620" s="72">
        <v>24</v>
      </c>
      <c r="I3620" s="69">
        <f>INDEX('TOL2008'!B:B,MATCH(A3620,'TOL2008'!A:A,0))</f>
        <v>55101</v>
      </c>
      <c r="J3620" s="74" t="str">
        <f>INDEX(Pääluokka!$H$2:$H$100,MATCH(VALUE(LEFT(Taulukko1[[#This Row],[TOL2008]],2)),Pääluokka!$G$2:$G$100,0))</f>
        <v>Majoitus- ja ravitsemistoiminta</v>
      </c>
      <c r="K3620" s="74" t="str">
        <f>INDEX(Pääluokka!$I$2:$I$100,MATCH(VALUE(LEFT(Taulukko1[[#This Row],[TOL2008]],2)),Pääluokka!$G$2:$G$100,0))</f>
        <v>Palvelualat (G-N, R, S)</v>
      </c>
    </row>
    <row r="3621" spans="1:11">
      <c r="A3621" s="25" t="s">
        <v>99</v>
      </c>
      <c r="B3621" s="70">
        <v>42440</v>
      </c>
      <c r="C3621" s="69" t="s">
        <v>1635</v>
      </c>
      <c r="D3621" s="71"/>
      <c r="E3621" s="72">
        <v>100</v>
      </c>
      <c r="F3621" s="70">
        <v>42507</v>
      </c>
      <c r="G3621" s="73">
        <v>94</v>
      </c>
      <c r="H3621" s="72">
        <v>1000</v>
      </c>
      <c r="I3621" s="69">
        <f>INDEX('TOL2008'!B:B,MATCH(A3621,'TOL2008'!A:A,0))</f>
        <v>72200</v>
      </c>
      <c r="J3621" s="74" t="str">
        <f>INDEX(Pääluokka!$H$2:$H$100,MATCH(VALUE(LEFT(Taulukko1[[#This Row],[TOL2008]],2)),Pääluokka!$G$2:$G$100,0))</f>
        <v>Ammatillinen, tieteellinen ja tekninen toiminta</v>
      </c>
      <c r="K3621" s="74" t="str">
        <f>INDEX(Pääluokka!$I$2:$I$100,MATCH(VALUE(LEFT(Taulukko1[[#This Row],[TOL2008]],2)),Pääluokka!$G$2:$G$100,0))</f>
        <v>Palvelualat (G-N, R, S)</v>
      </c>
    </row>
    <row r="3622" spans="1:11">
      <c r="A3622" s="69" t="s">
        <v>5220</v>
      </c>
      <c r="B3622" s="70">
        <v>42440</v>
      </c>
      <c r="C3622" s="69" t="s">
        <v>5167</v>
      </c>
      <c r="D3622" s="71">
        <v>60</v>
      </c>
      <c r="E3622" s="72"/>
      <c r="F3622" s="70">
        <v>42507</v>
      </c>
      <c r="G3622" s="73"/>
      <c r="H3622" s="72">
        <v>134</v>
      </c>
      <c r="I3622" s="69">
        <f>INDEX('TOL2008'!B:B,MATCH(A3622,'TOL2008'!A:A,0))</f>
        <v>35113</v>
      </c>
      <c r="J3622" s="74" t="str">
        <f>INDEX(Pääluokka!$H$2:$H$100,MATCH(VALUE(LEFT(Taulukko1[[#This Row],[TOL2008]],2)),Pääluokka!$G$2:$G$100,0))</f>
        <v>Sähkö-, kaasu- ja lämpöhuolto, jäähdytysliiketoiminta</v>
      </c>
      <c r="K3622" s="74" t="str">
        <f>INDEX(Pääluokka!$I$2:$I$100,MATCH(VALUE(LEFT(Taulukko1[[#This Row],[TOL2008]],2)),Pääluokka!$G$2:$G$100,0))</f>
        <v>Teollisuus (C-E)</v>
      </c>
    </row>
    <row r="3623" spans="1:11">
      <c r="A3623" s="78" t="s">
        <v>5225</v>
      </c>
      <c r="B3623" s="79"/>
      <c r="C3623" s="78" t="s">
        <v>5241</v>
      </c>
      <c r="D3623" s="80"/>
      <c r="E3623" s="81"/>
      <c r="F3623" s="79">
        <v>42492</v>
      </c>
      <c r="G3623" s="82">
        <v>40</v>
      </c>
      <c r="H3623" s="81">
        <v>40</v>
      </c>
      <c r="I3623" s="78">
        <f>INDEX('TOL2008'!B:B,MATCH(A3623,'TOL2008'!A:A,0))</f>
        <v>88999</v>
      </c>
      <c r="J3623" s="83" t="str">
        <f>INDEX(Pääluokka!$H$2:$H$100,MATCH(VALUE(LEFT(Taulukko1[[#This Row],[TOL2008]],2)),Pääluokka!$G$2:$G$100,0))</f>
        <v>Terveys- ja sosiaalipalvelut</v>
      </c>
      <c r="K3623" s="83" t="str">
        <f>INDEX(Pääluokka!$I$2:$I$100,MATCH(VALUE(LEFT(Taulukko1[[#This Row],[TOL2008]],2)),Pääluokka!$G$2:$G$100,0))</f>
        <v>Muut toimialat (O-Q, T-X)</v>
      </c>
    </row>
    <row r="3624" spans="1:11">
      <c r="A3624" s="21" t="s">
        <v>50</v>
      </c>
      <c r="B3624" s="70">
        <v>42443</v>
      </c>
      <c r="C3624" s="25" t="s">
        <v>5243</v>
      </c>
      <c r="D3624" s="71"/>
      <c r="E3624" s="72">
        <v>35</v>
      </c>
      <c r="F3624" s="70">
        <v>42493</v>
      </c>
      <c r="G3624" s="73">
        <v>34</v>
      </c>
      <c r="H3624" s="72">
        <v>35</v>
      </c>
      <c r="I3624" s="69">
        <f>INDEX('TOL2008'!B:B,MATCH(A3624,'TOL2008'!A:A,0))</f>
        <v>17120</v>
      </c>
      <c r="J3624" s="74" t="str">
        <f>INDEX(Pääluokka!$H$2:$H$100,MATCH(VALUE(LEFT(Taulukko1[[#This Row],[TOL2008]],2)),Pääluokka!$G$2:$G$100,0))</f>
        <v>Teollisuus</v>
      </c>
      <c r="K3624" s="74" t="str">
        <f>INDEX(Pääluokka!$I$2:$I$100,MATCH(VALUE(LEFT(Taulukko1[[#This Row],[TOL2008]],2)),Pääluokka!$G$2:$G$100,0))</f>
        <v>Teollisuus (C-E)</v>
      </c>
    </row>
    <row r="3625" spans="1:11">
      <c r="A3625" s="21" t="s">
        <v>659</v>
      </c>
      <c r="B3625" s="70">
        <v>42443</v>
      </c>
      <c r="C3625" s="69" t="s">
        <v>5172</v>
      </c>
      <c r="D3625" s="71"/>
      <c r="E3625" s="72">
        <v>70</v>
      </c>
      <c r="F3625" s="70">
        <v>42403</v>
      </c>
      <c r="G3625" s="73">
        <v>70</v>
      </c>
      <c r="H3625" s="72">
        <v>350</v>
      </c>
      <c r="I3625" s="69">
        <f>INDEX('TOL2008'!B:B,MATCH(A3625,'TOL2008'!A:A,0))</f>
        <v>61100</v>
      </c>
      <c r="J3625" s="74" t="str">
        <f>INDEX(Pääluokka!$H$2:$H$100,MATCH(VALUE(LEFT(Taulukko1[[#This Row],[TOL2008]],2)),Pääluokka!$G$2:$G$100,0))</f>
        <v>Informaatio ja viestintä</v>
      </c>
      <c r="K3625" s="74" t="str">
        <f>INDEX(Pääluokka!$I$2:$I$100,MATCH(VALUE(LEFT(Taulukko1[[#This Row],[TOL2008]],2)),Pääluokka!$G$2:$G$100,0))</f>
        <v>Palvelualat (G-N, R, S)</v>
      </c>
    </row>
    <row r="3626" spans="1:11">
      <c r="A3626" s="69" t="s">
        <v>5173</v>
      </c>
      <c r="B3626" s="70">
        <v>42443</v>
      </c>
      <c r="C3626" s="25" t="s">
        <v>5340</v>
      </c>
      <c r="D3626" s="71"/>
      <c r="E3626" s="72">
        <v>50</v>
      </c>
      <c r="F3626" s="70">
        <v>42590</v>
      </c>
      <c r="G3626" s="73">
        <v>18</v>
      </c>
      <c r="H3626" s="72">
        <v>700</v>
      </c>
      <c r="I3626" s="69">
        <f>INDEX('TOL2008'!B:B,MATCH(A3626,'TOL2008'!A:A,0))</f>
        <v>85000</v>
      </c>
      <c r="J3626" s="74" t="str">
        <f>INDEX(Pääluokka!$H$2:$H$100,MATCH(VALUE(LEFT(Taulukko1[[#This Row],[TOL2008]],2)),Pääluokka!$G$2:$G$100,0))</f>
        <v>Koulutus</v>
      </c>
      <c r="K3626" s="74" t="str">
        <f>INDEX(Pääluokka!$I$2:$I$100,MATCH(VALUE(LEFT(Taulukko1[[#This Row],[TOL2008]],2)),Pääluokka!$G$2:$G$100,0))</f>
        <v>Muut toimialat (O-Q, T-X)</v>
      </c>
    </row>
    <row r="3627" spans="1:11">
      <c r="A3627" s="76" t="s">
        <v>5164</v>
      </c>
      <c r="B3627" s="70">
        <v>42444</v>
      </c>
      <c r="C3627" s="69" t="s">
        <v>5165</v>
      </c>
      <c r="D3627" s="71" t="s">
        <v>25</v>
      </c>
      <c r="E3627" s="72"/>
      <c r="F3627" s="70"/>
      <c r="G3627" s="73"/>
      <c r="H3627" s="72">
        <v>500</v>
      </c>
      <c r="I3627" s="69">
        <f>INDEX('TOL2008'!B:B,MATCH(A3627,'TOL2008'!A:A,0))</f>
        <v>52240</v>
      </c>
      <c r="J3627" s="74" t="str">
        <f>INDEX(Pääluokka!$H$2:$H$100,MATCH(VALUE(LEFT(Taulukko1[[#This Row],[TOL2008]],2)),Pääluokka!$G$2:$G$100,0))</f>
        <v>Kuljetus ja varastointi</v>
      </c>
      <c r="K3627" s="74" t="str">
        <f>INDEX(Pääluokka!$I$2:$I$100,MATCH(VALUE(LEFT(Taulukko1[[#This Row],[TOL2008]],2)),Pääluokka!$G$2:$G$100,0))</f>
        <v>Palvelualat (G-N, R, S)</v>
      </c>
    </row>
    <row r="3628" spans="1:11">
      <c r="A3628" s="69" t="s">
        <v>5175</v>
      </c>
      <c r="B3628" s="70">
        <v>42444</v>
      </c>
      <c r="C3628" s="25" t="s">
        <v>5176</v>
      </c>
      <c r="D3628" s="71"/>
      <c r="E3628" s="72"/>
      <c r="F3628" s="70"/>
      <c r="G3628" s="73"/>
      <c r="H3628" s="72">
        <v>60</v>
      </c>
      <c r="I3628" s="69">
        <f>INDEX('TOL2008'!B:B,MATCH(A3628,'TOL2008'!A:A,0))</f>
        <v>81100</v>
      </c>
      <c r="J3628" s="74" t="str">
        <f>INDEX(Pääluokka!$H$2:$H$100,MATCH(VALUE(LEFT(Taulukko1[[#This Row],[TOL2008]],2)),Pääluokka!$G$2:$G$100,0))</f>
        <v>Hallinto- ja tukipalvelutoiminta</v>
      </c>
      <c r="K3628" s="74" t="str">
        <f>INDEX(Pääluokka!$I$2:$I$100,MATCH(VALUE(LEFT(Taulukko1[[#This Row],[TOL2008]],2)),Pääluokka!$G$2:$G$100,0))</f>
        <v>Palvelualat (G-N, R, S)</v>
      </c>
    </row>
    <row r="3629" spans="1:11">
      <c r="A3629" s="69" t="s">
        <v>871</v>
      </c>
      <c r="B3629" s="70">
        <v>42445</v>
      </c>
      <c r="C3629" s="69" t="s">
        <v>5178</v>
      </c>
      <c r="D3629" s="71"/>
      <c r="E3629" s="72">
        <v>80</v>
      </c>
      <c r="F3629" s="70">
        <v>42487</v>
      </c>
      <c r="G3629" s="73">
        <v>100</v>
      </c>
      <c r="H3629" s="72">
        <v>80</v>
      </c>
      <c r="I3629" s="69">
        <f>INDEX('TOL2008'!B:B,MATCH(A3629,'TOL2008'!A:A,0))</f>
        <v>26110</v>
      </c>
      <c r="J3629" s="74" t="str">
        <f>INDEX(Pääluokka!$H$2:$H$100,MATCH(VALUE(LEFT(Taulukko1[[#This Row],[TOL2008]],2)),Pääluokka!$G$2:$G$100,0))</f>
        <v>Teollisuus</v>
      </c>
      <c r="K3629" s="74" t="str">
        <f>INDEX(Pääluokka!$I$2:$I$100,MATCH(VALUE(LEFT(Taulukko1[[#This Row],[TOL2008]],2)),Pääluokka!$G$2:$G$100,0))</f>
        <v>Teollisuus (C-E)</v>
      </c>
    </row>
    <row r="3630" spans="1:11">
      <c r="A3630" s="69" t="s">
        <v>5185</v>
      </c>
      <c r="B3630" s="70">
        <v>42447</v>
      </c>
      <c r="C3630" s="69" t="s">
        <v>5186</v>
      </c>
      <c r="D3630" s="71"/>
      <c r="E3630" s="72"/>
      <c r="F3630" s="70"/>
      <c r="G3630" s="73"/>
      <c r="H3630" s="72">
        <v>450</v>
      </c>
      <c r="I3630" s="69">
        <f>INDEX('TOL2008'!B:B,MATCH(A3630,'TOL2008'!A:A,0))</f>
        <v>52221</v>
      </c>
      <c r="J3630" s="74" t="str">
        <f>INDEX(Pääluokka!$H$2:$H$100,MATCH(VALUE(LEFT(Taulukko1[[#This Row],[TOL2008]],2)),Pääluokka!$G$2:$G$100,0))</f>
        <v>Kuljetus ja varastointi</v>
      </c>
      <c r="K3630" s="74" t="str">
        <f>INDEX(Pääluokka!$I$2:$I$100,MATCH(VALUE(LEFT(Taulukko1[[#This Row],[TOL2008]],2)),Pääluokka!$G$2:$G$100,0))</f>
        <v>Palvelualat (G-N, R, S)</v>
      </c>
    </row>
    <row r="3631" spans="1:11">
      <c r="A3631" s="25" t="s">
        <v>523</v>
      </c>
      <c r="B3631" s="26">
        <v>42450</v>
      </c>
      <c r="C3631" s="25" t="s">
        <v>5259</v>
      </c>
      <c r="D3631" s="37"/>
      <c r="E3631" s="27">
        <v>107</v>
      </c>
      <c r="F3631" s="26">
        <v>42501</v>
      </c>
      <c r="G3631" s="35">
        <v>48</v>
      </c>
      <c r="H3631" s="27">
        <v>286</v>
      </c>
      <c r="I3631" s="25">
        <f>INDEX('TOL2008'!B:B,MATCH(A3631,'TOL2008'!A:A,0))</f>
        <v>25730</v>
      </c>
      <c r="J3631" s="59" t="str">
        <f>INDEX(Pääluokka!$H$2:$H$100,MATCH(VALUE(LEFT(Taulukko1[[#This Row],[TOL2008]],2)),Pääluokka!$G$2:$G$100,0))</f>
        <v>Teollisuus</v>
      </c>
      <c r="K3631" s="59" t="str">
        <f>INDEX(Pääluokka!$I$2:$I$100,MATCH(VALUE(LEFT(Taulukko1[[#This Row],[TOL2008]],2)),Pääluokka!$G$2:$G$100,0))</f>
        <v>Teollisuus (C-E)</v>
      </c>
    </row>
    <row r="3632" spans="1:11">
      <c r="A3632" s="25" t="s">
        <v>5150</v>
      </c>
      <c r="B3632" s="26">
        <v>42450</v>
      </c>
      <c r="C3632" s="25" t="s">
        <v>5151</v>
      </c>
      <c r="D3632" s="37">
        <v>5</v>
      </c>
      <c r="E3632" s="27">
        <v>5</v>
      </c>
      <c r="F3632" s="26"/>
      <c r="G3632" s="35"/>
      <c r="H3632" s="27">
        <v>24</v>
      </c>
      <c r="I3632" s="25">
        <f>INDEX('TOL2008'!B:B,MATCH(A3632,'TOL2008'!A:A,0))</f>
        <v>23120</v>
      </c>
      <c r="J3632" s="59" t="str">
        <f>INDEX(Pääluokka!$H$2:$H$100,MATCH(VALUE(LEFT(Taulukko1[[#This Row],[TOL2008]],2)),Pääluokka!$G$2:$G$100,0))</f>
        <v>Teollisuus</v>
      </c>
      <c r="K3632" s="59" t="str">
        <f>INDEX(Pääluokka!$I$2:$I$100,MATCH(VALUE(LEFT(Taulukko1[[#This Row],[TOL2008]],2)),Pääluokka!$G$2:$G$100,0))</f>
        <v>Teollisuus (C-E)</v>
      </c>
    </row>
    <row r="3633" spans="1:11">
      <c r="A3633" s="78" t="s">
        <v>5296</v>
      </c>
      <c r="B3633" s="79"/>
      <c r="C3633" s="78" t="s">
        <v>5252</v>
      </c>
      <c r="D3633" s="80"/>
      <c r="E3633" s="81"/>
      <c r="F3633" s="79">
        <v>42502</v>
      </c>
      <c r="G3633" s="82">
        <v>5</v>
      </c>
      <c r="H3633" s="81">
        <v>31</v>
      </c>
      <c r="I3633" s="78">
        <f>INDEX('TOL2008'!B:B,MATCH(A3633,'TOL2008'!A:A,0))</f>
        <v>25620</v>
      </c>
      <c r="J3633" s="83" t="str">
        <f>INDEX(Pääluokka!$H$2:$H$100,MATCH(VALUE(LEFT(Taulukko1[[#This Row],[TOL2008]],2)),Pääluokka!$G$2:$G$100,0))</f>
        <v>Teollisuus</v>
      </c>
      <c r="K3633" s="83" t="str">
        <f>INDEX(Pääluokka!$I$2:$I$100,MATCH(VALUE(LEFT(Taulukko1[[#This Row],[TOL2008]],2)),Pääluokka!$G$2:$G$100,0))</f>
        <v>Teollisuus (C-E)</v>
      </c>
    </row>
    <row r="3634" spans="1:11">
      <c r="A3634" s="25" t="s">
        <v>5253</v>
      </c>
      <c r="B3634" s="26"/>
      <c r="C3634" s="25" t="s">
        <v>5254</v>
      </c>
      <c r="D3634" s="37"/>
      <c r="E3634" s="27"/>
      <c r="F3634" s="26">
        <v>42503</v>
      </c>
      <c r="G3634" s="35">
        <v>5</v>
      </c>
      <c r="H3634" s="27">
        <v>5</v>
      </c>
      <c r="I3634" s="25">
        <f>INDEX('TOL2008'!B:B,MATCH(A3634,'TOL2008'!A:A,0))</f>
        <v>17212</v>
      </c>
      <c r="J3634" s="59" t="str">
        <f>INDEX(Pääluokka!$H$2:$H$100,MATCH(VALUE(LEFT(Taulukko1[[#This Row],[TOL2008]],2)),Pääluokka!$G$2:$G$100,0))</f>
        <v>Teollisuus</v>
      </c>
      <c r="K3634" s="59" t="str">
        <f>INDEX(Pääluokka!$I$2:$I$100,MATCH(VALUE(LEFT(Taulukko1[[#This Row],[TOL2008]],2)),Pääluokka!$G$2:$G$100,0))</f>
        <v>Teollisuus (C-E)</v>
      </c>
    </row>
    <row r="3635" spans="1:11">
      <c r="A3635" s="69" t="s">
        <v>5175</v>
      </c>
      <c r="B3635" s="70">
        <v>42453</v>
      </c>
      <c r="C3635" s="69" t="s">
        <v>5190</v>
      </c>
      <c r="D3635" s="71"/>
      <c r="E3635" s="72">
        <v>5</v>
      </c>
      <c r="F3635" s="70"/>
      <c r="G3635" s="73"/>
      <c r="H3635" s="72">
        <v>50</v>
      </c>
      <c r="I3635" s="69">
        <f>INDEX('TOL2008'!B:B,MATCH(A3635,'TOL2008'!A:A,0))</f>
        <v>81100</v>
      </c>
      <c r="J3635" s="74" t="str">
        <f>INDEX(Pääluokka!$H$2:$H$100,MATCH(VALUE(LEFT(Taulukko1[[#This Row],[TOL2008]],2)),Pääluokka!$G$2:$G$100,0))</f>
        <v>Hallinto- ja tukipalvelutoiminta</v>
      </c>
      <c r="K3635" s="74" t="str">
        <f>INDEX(Pääluokka!$I$2:$I$100,MATCH(VALUE(LEFT(Taulukko1[[#This Row],[TOL2008]],2)),Pääluokka!$G$2:$G$100,0))</f>
        <v>Palvelualat (G-N, R, S)</v>
      </c>
    </row>
    <row r="3636" spans="1:11">
      <c r="A3636" s="69" t="s">
        <v>148</v>
      </c>
      <c r="B3636" s="70">
        <v>42454</v>
      </c>
      <c r="C3636" s="69" t="s">
        <v>5179</v>
      </c>
      <c r="D3636" s="71"/>
      <c r="E3636" s="72">
        <v>18</v>
      </c>
      <c r="F3636" s="70">
        <v>42524</v>
      </c>
      <c r="G3636" s="73">
        <v>16</v>
      </c>
      <c r="H3636" s="72">
        <v>220</v>
      </c>
      <c r="I3636" s="69">
        <f>INDEX('TOL2008'!B:B,MATCH(A3636,'TOL2008'!A:A,0))</f>
        <v>17120</v>
      </c>
      <c r="J3636" s="74" t="str">
        <f>INDEX(Pääluokka!$H$2:$H$100,MATCH(VALUE(LEFT(Taulukko1[[#This Row],[TOL2008]],2)),Pääluokka!$G$2:$G$100,0))</f>
        <v>Teollisuus</v>
      </c>
      <c r="K3636" s="74" t="str">
        <f>INDEX(Pääluokka!$I$2:$I$100,MATCH(VALUE(LEFT(Taulukko1[[#This Row],[TOL2008]],2)),Pääluokka!$G$2:$G$100,0))</f>
        <v>Teollisuus (C-E)</v>
      </c>
    </row>
    <row r="3637" spans="1:11">
      <c r="A3637" s="78" t="s">
        <v>5261</v>
      </c>
      <c r="B3637" s="79"/>
      <c r="C3637" s="78" t="s">
        <v>5262</v>
      </c>
      <c r="D3637" s="80"/>
      <c r="E3637" s="81"/>
      <c r="F3637" s="79">
        <v>42508</v>
      </c>
      <c r="G3637" s="82"/>
      <c r="H3637" s="81">
        <v>264</v>
      </c>
      <c r="I3637" s="78">
        <f>INDEX('TOL2008'!B:B,MATCH(A3637,'TOL2008'!A:A,0))</f>
        <v>85320</v>
      </c>
      <c r="J3637" s="83" t="str">
        <f>INDEX(Pääluokka!$H$2:$H$100,MATCH(VALUE(LEFT(Taulukko1[[#This Row],[TOL2008]],2)),Pääluokka!$G$2:$G$100,0))</f>
        <v>Koulutus</v>
      </c>
      <c r="K3637" s="83" t="str">
        <f>INDEX(Pääluokka!$I$2:$I$100,MATCH(VALUE(LEFT(Taulukko1[[#This Row],[TOL2008]],2)),Pääluokka!$G$2:$G$100,0))</f>
        <v>Muut toimialat (O-Q, T-X)</v>
      </c>
    </row>
    <row r="3638" spans="1:11">
      <c r="A3638" s="25" t="s">
        <v>5196</v>
      </c>
      <c r="B3638" s="70">
        <v>42458</v>
      </c>
      <c r="C3638" s="69" t="s">
        <v>5195</v>
      </c>
      <c r="D3638" s="71"/>
      <c r="E3638" s="72">
        <v>40</v>
      </c>
      <c r="F3638" s="70"/>
      <c r="G3638" s="73"/>
      <c r="H3638" s="72">
        <v>40</v>
      </c>
      <c r="I3638" s="69">
        <f>INDEX('TOL2008'!B:B,MATCH(A3638,'TOL2008'!A:A,0))</f>
        <v>88999</v>
      </c>
      <c r="J3638" s="74" t="str">
        <f>INDEX(Pääluokka!$H$2:$H$100,MATCH(VALUE(LEFT(Taulukko1[[#This Row],[TOL2008]],2)),Pääluokka!$G$2:$G$100,0))</f>
        <v>Terveys- ja sosiaalipalvelut</v>
      </c>
      <c r="K3638" s="74" t="str">
        <f>INDEX(Pääluokka!$I$2:$I$100,MATCH(VALUE(LEFT(Taulukko1[[#This Row],[TOL2008]],2)),Pääluokka!$G$2:$G$100,0))</f>
        <v>Muut toimialat (O-Q, T-X)</v>
      </c>
    </row>
    <row r="3639" spans="1:11">
      <c r="A3639" s="69" t="s">
        <v>5181</v>
      </c>
      <c r="B3639" s="70">
        <v>42458</v>
      </c>
      <c r="C3639" s="69"/>
      <c r="D3639" s="71"/>
      <c r="E3639" s="72">
        <v>29</v>
      </c>
      <c r="F3639" s="70">
        <v>42514</v>
      </c>
      <c r="G3639" s="73">
        <v>22</v>
      </c>
      <c r="H3639" s="72">
        <v>29</v>
      </c>
      <c r="I3639" s="69">
        <f>INDEX('TOL2008'!B:B,MATCH(A3639,'TOL2008'!A:A,0))</f>
        <v>85000</v>
      </c>
      <c r="J3639" s="74" t="str">
        <f>INDEX(Pääluokka!$H$2:$H$100,MATCH(VALUE(LEFT(Taulukko1[[#This Row],[TOL2008]],2)),Pääluokka!$G$2:$G$100,0))</f>
        <v>Koulutus</v>
      </c>
      <c r="K3639" s="74" t="str">
        <f>INDEX(Pääluokka!$I$2:$I$100,MATCH(VALUE(LEFT(Taulukko1[[#This Row],[TOL2008]],2)),Pääluokka!$G$2:$G$100,0))</f>
        <v>Muut toimialat (O-Q, T-X)</v>
      </c>
    </row>
    <row r="3640" spans="1:11">
      <c r="A3640" s="25" t="s">
        <v>5200</v>
      </c>
      <c r="B3640" s="70">
        <v>42459</v>
      </c>
      <c r="C3640" s="69" t="s">
        <v>5194</v>
      </c>
      <c r="D3640" s="71"/>
      <c r="E3640" s="72">
        <v>13</v>
      </c>
      <c r="F3640" s="70"/>
      <c r="G3640" s="73"/>
      <c r="H3640" s="72">
        <v>13</v>
      </c>
      <c r="I3640" s="69">
        <f>INDEX('TOL2008'!B:B,MATCH(A3640,'TOL2008'!A:A,0))</f>
        <v>85000</v>
      </c>
      <c r="J3640" s="74" t="str">
        <f>INDEX(Pääluokka!$H$2:$H$100,MATCH(VALUE(LEFT(Taulukko1[[#This Row],[TOL2008]],2)),Pääluokka!$G$2:$G$100,0))</f>
        <v>Koulutus</v>
      </c>
      <c r="K3640" s="74" t="str">
        <f>INDEX(Pääluokka!$I$2:$I$100,MATCH(VALUE(LEFT(Taulukko1[[#This Row],[TOL2008]],2)),Pääluokka!$G$2:$G$100,0))</f>
        <v>Muut toimialat (O-Q, T-X)</v>
      </c>
    </row>
    <row r="3641" spans="1:11">
      <c r="A3641" s="25" t="s">
        <v>5196</v>
      </c>
      <c r="B3641" s="26">
        <v>42459</v>
      </c>
      <c r="C3641" s="25" t="s">
        <v>5201</v>
      </c>
      <c r="D3641" s="37"/>
      <c r="E3641" s="27"/>
      <c r="F3641" s="26"/>
      <c r="G3641" s="35"/>
      <c r="H3641" s="27">
        <v>200</v>
      </c>
      <c r="I3641" s="25">
        <f>INDEX('TOL2008'!B:B,MATCH(A3641,'TOL2008'!A:A,0))</f>
        <v>88999</v>
      </c>
      <c r="J3641" s="59" t="str">
        <f>INDEX(Pääluokka!$H$2:$H$100,MATCH(VALUE(LEFT(Taulukko1[[#This Row],[TOL2008]],2)),Pääluokka!$G$2:$G$100,0))</f>
        <v>Terveys- ja sosiaalipalvelut</v>
      </c>
      <c r="K3641" s="59" t="str">
        <f>INDEX(Pääluokka!$I$2:$I$100,MATCH(VALUE(LEFT(Taulukko1[[#This Row],[TOL2008]],2)),Pääluokka!$G$2:$G$100,0))</f>
        <v>Muut toimialat (O-Q, T-X)</v>
      </c>
    </row>
    <row r="3642" spans="1:11">
      <c r="A3642" s="69" t="s">
        <v>5202</v>
      </c>
      <c r="B3642" s="70">
        <v>42460</v>
      </c>
      <c r="C3642" s="25" t="s">
        <v>5257</v>
      </c>
      <c r="D3642" s="71">
        <v>7</v>
      </c>
      <c r="E3642" s="72">
        <v>50</v>
      </c>
      <c r="F3642" s="70">
        <v>42507</v>
      </c>
      <c r="G3642" s="73">
        <v>9</v>
      </c>
      <c r="H3642" s="72">
        <v>50</v>
      </c>
      <c r="I3642" s="69">
        <f>INDEX('TOL2008'!B:B,MATCH(A3642,'TOL2008'!A:A,0))</f>
        <v>85000</v>
      </c>
      <c r="J3642" s="74" t="str">
        <f>INDEX(Pääluokka!$H$2:$H$100,MATCH(VALUE(LEFT(Taulukko1[[#This Row],[TOL2008]],2)),Pääluokka!$G$2:$G$100,0))</f>
        <v>Koulutus</v>
      </c>
      <c r="K3642" s="74" t="str">
        <f>INDEX(Pääluokka!$I$2:$I$100,MATCH(VALUE(LEFT(Taulukko1[[#This Row],[TOL2008]],2)),Pääluokka!$G$2:$G$100,0))</f>
        <v>Muut toimialat (O-Q, T-X)</v>
      </c>
    </row>
    <row r="3643" spans="1:11">
      <c r="A3643" s="69" t="s">
        <v>5197</v>
      </c>
      <c r="B3643" s="70">
        <v>42461</v>
      </c>
      <c r="C3643" s="69" t="s">
        <v>4823</v>
      </c>
      <c r="D3643" s="37" t="s">
        <v>25</v>
      </c>
      <c r="E3643" s="72">
        <v>40</v>
      </c>
      <c r="F3643" s="70">
        <v>42509</v>
      </c>
      <c r="G3643" s="73">
        <v>36</v>
      </c>
      <c r="H3643" s="72">
        <v>165</v>
      </c>
      <c r="I3643" s="69">
        <f>INDEX('TOL2008'!B:B,MATCH(A3643,'TOL2008'!A:A,0))</f>
        <v>85000</v>
      </c>
      <c r="J3643" s="74" t="str">
        <f>INDEX(Pääluokka!$H$2:$H$100,MATCH(VALUE(LEFT(Taulukko1[[#This Row],[TOL2008]],2)),Pääluokka!$G$2:$G$100,0))</f>
        <v>Koulutus</v>
      </c>
      <c r="K3643" s="74" t="str">
        <f>INDEX(Pääluokka!$I$2:$I$100,MATCH(VALUE(LEFT(Taulukko1[[#This Row],[TOL2008]],2)),Pääluokka!$G$2:$G$100,0))</f>
        <v>Muut toimialat (O-Q, T-X)</v>
      </c>
    </row>
    <row r="3644" spans="1:11">
      <c r="A3644" s="69" t="s">
        <v>5196</v>
      </c>
      <c r="B3644" s="70">
        <v>42461</v>
      </c>
      <c r="C3644" s="25" t="s">
        <v>5299</v>
      </c>
      <c r="D3644" s="71"/>
      <c r="E3644" s="72">
        <v>500</v>
      </c>
      <c r="F3644" s="70"/>
      <c r="G3644" s="73"/>
      <c r="H3644" s="72">
        <v>500</v>
      </c>
      <c r="I3644" s="69">
        <f>INDEX('TOL2008'!B:B,MATCH(A3644,'TOL2008'!A:A,0))</f>
        <v>88999</v>
      </c>
      <c r="J3644" s="74" t="str">
        <f>INDEX(Pääluokka!$H$2:$H$100,MATCH(VALUE(LEFT(Taulukko1[[#This Row],[TOL2008]],2)),Pääluokka!$G$2:$G$100,0))</f>
        <v>Terveys- ja sosiaalipalvelut</v>
      </c>
      <c r="K3644" s="74" t="str">
        <f>INDEX(Pääluokka!$I$2:$I$100,MATCH(VALUE(LEFT(Taulukko1[[#This Row],[TOL2008]],2)),Pääluokka!$G$2:$G$100,0))</f>
        <v>Muut toimialat (O-Q, T-X)</v>
      </c>
    </row>
    <row r="3645" spans="1:11">
      <c r="A3645" s="78" t="s">
        <v>5225</v>
      </c>
      <c r="B3645" s="79"/>
      <c r="C3645" s="78" t="s">
        <v>5264</v>
      </c>
      <c r="D3645" s="80"/>
      <c r="E3645" s="81">
        <v>40</v>
      </c>
      <c r="F3645" s="79">
        <v>42513</v>
      </c>
      <c r="G3645" s="82">
        <v>20</v>
      </c>
      <c r="H3645" s="81">
        <v>40</v>
      </c>
      <c r="I3645" s="78">
        <f>INDEX('TOL2008'!B:B,MATCH(A3645,'TOL2008'!A:A,0))</f>
        <v>88999</v>
      </c>
      <c r="J3645" s="83" t="str">
        <f>INDEX(Pääluokka!$H$2:$H$100,MATCH(VALUE(LEFT(Taulukko1[[#This Row],[TOL2008]],2)),Pääluokka!$G$2:$G$100,0))</f>
        <v>Terveys- ja sosiaalipalvelut</v>
      </c>
      <c r="K3645" s="83" t="str">
        <f>INDEX(Pääluokka!$I$2:$I$100,MATCH(VALUE(LEFT(Taulukko1[[#This Row],[TOL2008]],2)),Pääluokka!$G$2:$G$100,0))</f>
        <v>Muut toimialat (O-Q, T-X)</v>
      </c>
    </row>
    <row r="3646" spans="1:11">
      <c r="A3646" s="69" t="s">
        <v>5193</v>
      </c>
      <c r="B3646" s="70">
        <v>42464</v>
      </c>
      <c r="C3646" s="25" t="s">
        <v>5260</v>
      </c>
      <c r="D3646" s="71"/>
      <c r="E3646" s="72">
        <v>50</v>
      </c>
      <c r="F3646" s="70">
        <v>42508</v>
      </c>
      <c r="G3646" s="73">
        <v>5</v>
      </c>
      <c r="H3646" s="72">
        <v>442</v>
      </c>
      <c r="I3646" s="69">
        <f>INDEX('TOL2008'!B:B,MATCH(A3646,'TOL2008'!A:A,0))</f>
        <v>85000</v>
      </c>
      <c r="J3646" s="74" t="str">
        <f>INDEX(Pääluokka!$H$2:$H$100,MATCH(VALUE(LEFT(Taulukko1[[#This Row],[TOL2008]],2)),Pääluokka!$G$2:$G$100,0))</f>
        <v>Koulutus</v>
      </c>
      <c r="K3646" s="74" t="str">
        <f>INDEX(Pääluokka!$I$2:$I$100,MATCH(VALUE(LEFT(Taulukko1[[#This Row],[TOL2008]],2)),Pääluokka!$G$2:$G$100,0))</f>
        <v>Muut toimialat (O-Q, T-X)</v>
      </c>
    </row>
    <row r="3647" spans="1:11">
      <c r="A3647" s="25" t="s">
        <v>5205</v>
      </c>
      <c r="B3647" s="26">
        <v>42464</v>
      </c>
      <c r="C3647" s="25" t="s">
        <v>143</v>
      </c>
      <c r="D3647" s="37"/>
      <c r="E3647" s="27"/>
      <c r="F3647" s="26">
        <v>42522</v>
      </c>
      <c r="G3647" s="35">
        <v>9</v>
      </c>
      <c r="H3647" s="27">
        <v>83</v>
      </c>
      <c r="I3647" s="25">
        <f>INDEX('TOL2008'!B:B,MATCH(A3647,'TOL2008'!A:A,0))</f>
        <v>10510</v>
      </c>
      <c r="J3647" s="59" t="str">
        <f>INDEX(Pääluokka!$H$2:$H$100,MATCH(VALUE(LEFT(Taulukko1[[#This Row],[TOL2008]],2)),Pääluokka!$G$2:$G$100,0))</f>
        <v>Teollisuus</v>
      </c>
      <c r="K3647" s="59" t="str">
        <f>INDEX(Pääluokka!$I$2:$I$100,MATCH(VALUE(LEFT(Taulukko1[[#This Row],[TOL2008]],2)),Pääluokka!$G$2:$G$100,0))</f>
        <v>Teollisuus (C-E)</v>
      </c>
    </row>
    <row r="3648" spans="1:11">
      <c r="A3648" s="69" t="s">
        <v>955</v>
      </c>
      <c r="B3648" s="70">
        <v>42465</v>
      </c>
      <c r="C3648" s="25" t="s">
        <v>5267</v>
      </c>
      <c r="D3648" s="71"/>
      <c r="E3648" s="72"/>
      <c r="F3648" s="70">
        <v>42514</v>
      </c>
      <c r="G3648" s="73">
        <v>103</v>
      </c>
      <c r="H3648" s="72">
        <v>140</v>
      </c>
      <c r="I3648" s="69">
        <f>INDEX('TOL2008'!B:B,MATCH(A3648,'TOL2008'!A:A,0))</f>
        <v>24100</v>
      </c>
      <c r="J3648" s="74" t="str">
        <f>INDEX(Pääluokka!$H$2:$H$100,MATCH(VALUE(LEFT(Taulukko1[[#This Row],[TOL2008]],2)),Pääluokka!$G$2:$G$100,0))</f>
        <v>Teollisuus</v>
      </c>
      <c r="K3648" s="74" t="str">
        <f>INDEX(Pääluokka!$I$2:$I$100,MATCH(VALUE(LEFT(Taulukko1[[#This Row],[TOL2008]],2)),Pääluokka!$G$2:$G$100,0))</f>
        <v>Teollisuus (C-E)</v>
      </c>
    </row>
    <row r="3649" spans="1:11">
      <c r="A3649" s="25" t="s">
        <v>489</v>
      </c>
      <c r="B3649" s="26">
        <v>42465</v>
      </c>
      <c r="C3649" s="25" t="s">
        <v>5198</v>
      </c>
      <c r="D3649" s="37"/>
      <c r="E3649" s="27">
        <v>45</v>
      </c>
      <c r="F3649" s="26">
        <v>42516</v>
      </c>
      <c r="G3649" s="35">
        <v>30</v>
      </c>
      <c r="H3649" s="27">
        <v>151</v>
      </c>
      <c r="I3649" s="25">
        <f>INDEX('TOL2008'!B:B,MATCH(A3649,'TOL2008'!A:A,0))</f>
        <v>87901</v>
      </c>
      <c r="J3649" s="59" t="str">
        <f>INDEX(Pääluokka!$H$2:$H$100,MATCH(VALUE(LEFT(Taulukko1[[#This Row],[TOL2008]],2)),Pääluokka!$G$2:$G$100,0))</f>
        <v>Terveys- ja sosiaalipalvelut</v>
      </c>
      <c r="K3649" s="59" t="str">
        <f>INDEX(Pääluokka!$I$2:$I$100,MATCH(VALUE(LEFT(Taulukko1[[#This Row],[TOL2008]],2)),Pääluokka!$G$2:$G$100,0))</f>
        <v>Muut toimialat (O-Q, T-X)</v>
      </c>
    </row>
    <row r="3650" spans="1:11">
      <c r="A3650" s="69" t="s">
        <v>5209</v>
      </c>
      <c r="B3650" s="70">
        <v>42465</v>
      </c>
      <c r="C3650" s="25" t="s">
        <v>5275</v>
      </c>
      <c r="D3650" s="71"/>
      <c r="E3650" s="72">
        <v>25</v>
      </c>
      <c r="F3650" s="70">
        <v>42522</v>
      </c>
      <c r="G3650" s="73">
        <v>15</v>
      </c>
      <c r="H3650" s="72">
        <v>90</v>
      </c>
      <c r="I3650" s="69">
        <f>INDEX('TOL2008'!B:B,MATCH(A3650,'TOL2008'!A:A,0))</f>
        <v>52100</v>
      </c>
      <c r="J3650" s="74" t="str">
        <f>INDEX(Pääluokka!$H$2:$H$100,MATCH(VALUE(LEFT(Taulukko1[[#This Row],[TOL2008]],2)),Pääluokka!$G$2:$G$100,0))</f>
        <v>Kuljetus ja varastointi</v>
      </c>
      <c r="K3650" s="74" t="str">
        <f>INDEX(Pääluokka!$I$2:$I$100,MATCH(VALUE(LEFT(Taulukko1[[#This Row],[TOL2008]],2)),Pääluokka!$G$2:$G$100,0))</f>
        <v>Palvelualat (G-N, R, S)</v>
      </c>
    </row>
    <row r="3651" spans="1:11">
      <c r="A3651" s="69" t="s">
        <v>327</v>
      </c>
      <c r="B3651" s="70">
        <v>42467</v>
      </c>
      <c r="C3651" s="69"/>
      <c r="D3651" s="71"/>
      <c r="E3651" s="72">
        <v>30</v>
      </c>
      <c r="F3651" s="70">
        <v>42530</v>
      </c>
      <c r="G3651" s="73">
        <v>5</v>
      </c>
      <c r="H3651" s="72">
        <v>300</v>
      </c>
      <c r="I3651" s="69">
        <f>INDEX('TOL2008'!B:B,MATCH(A3651,'TOL2008'!A:A,0))</f>
        <v>60201</v>
      </c>
      <c r="J3651" s="74" t="str">
        <f>INDEX(Pääluokka!$H$2:$H$100,MATCH(VALUE(LEFT(Taulukko1[[#This Row],[TOL2008]],2)),Pääluokka!$G$2:$G$100,0))</f>
        <v>Informaatio ja viestintä</v>
      </c>
      <c r="K3651" s="74" t="str">
        <f>INDEX(Pääluokka!$I$2:$I$100,MATCH(VALUE(LEFT(Taulukko1[[#This Row],[TOL2008]],2)),Pääluokka!$G$2:$G$100,0))</f>
        <v>Palvelualat (G-N, R, S)</v>
      </c>
    </row>
    <row r="3652" spans="1:11">
      <c r="A3652" s="69" t="s">
        <v>5215</v>
      </c>
      <c r="B3652" s="70">
        <v>42467</v>
      </c>
      <c r="C3652" s="25" t="s">
        <v>5308</v>
      </c>
      <c r="D3652" s="71"/>
      <c r="E3652" s="72"/>
      <c r="F3652" s="70">
        <v>42538</v>
      </c>
      <c r="G3652" s="73"/>
      <c r="H3652" s="72">
        <v>131</v>
      </c>
      <c r="I3652" s="69">
        <f>INDEX('TOL2008'!B:B,MATCH(A3652,'TOL2008'!A:A,0))</f>
        <v>46739</v>
      </c>
      <c r="J3652" s="74" t="str">
        <f>INDEX(Pääluokka!$H$2:$H$100,MATCH(VALUE(LEFT(Taulukko1[[#This Row],[TOL2008]],2)),Pääluokka!$G$2:$G$100,0))</f>
        <v>Tukku- ja vähittäiskauppa; moottoriajoneuvojen ja moottoripyörien korjaus</v>
      </c>
      <c r="K3652" s="74" t="str">
        <f>INDEX(Pääluokka!$I$2:$I$100,MATCH(VALUE(LEFT(Taulukko1[[#This Row],[TOL2008]],2)),Pääluokka!$G$2:$G$100,0))</f>
        <v>Palvelualat (G-N, R, S)</v>
      </c>
    </row>
    <row r="3653" spans="1:11">
      <c r="A3653" s="78" t="s">
        <v>5225</v>
      </c>
      <c r="B3653" s="79">
        <v>42468</v>
      </c>
      <c r="C3653" s="21" t="s">
        <v>5286</v>
      </c>
      <c r="D3653" s="80"/>
      <c r="E3653" s="81">
        <v>10</v>
      </c>
      <c r="F3653" s="79">
        <v>42524</v>
      </c>
      <c r="G3653" s="82">
        <v>7</v>
      </c>
      <c r="H3653" s="81">
        <v>10</v>
      </c>
      <c r="I3653" s="78">
        <f>INDEX('TOL2008'!B:B,MATCH(A3653,'TOL2008'!A:A,0))</f>
        <v>88999</v>
      </c>
      <c r="J3653" s="83" t="str">
        <f>INDEX(Pääluokka!$H$2:$H$100,MATCH(VALUE(LEFT(Taulukko1[[#This Row],[TOL2008]],2)),Pääluokka!$G$2:$G$100,0))</f>
        <v>Terveys- ja sosiaalipalvelut</v>
      </c>
      <c r="K3653" s="83" t="str">
        <f>INDEX(Pääluokka!$I$2:$I$100,MATCH(VALUE(LEFT(Taulukko1[[#This Row],[TOL2008]],2)),Pääluokka!$G$2:$G$100,0))</f>
        <v>Muut toimialat (O-Q, T-X)</v>
      </c>
    </row>
    <row r="3654" spans="1:11">
      <c r="A3654" s="78" t="s">
        <v>4532</v>
      </c>
      <c r="B3654" s="79">
        <v>42468</v>
      </c>
      <c r="C3654" s="78" t="s">
        <v>5224</v>
      </c>
      <c r="D3654" s="80"/>
      <c r="E3654" s="81">
        <v>12</v>
      </c>
      <c r="F3654" s="79"/>
      <c r="G3654" s="82"/>
      <c r="H3654" s="81">
        <v>12</v>
      </c>
      <c r="I3654" s="78">
        <f>INDEX('TOL2008'!B:B,MATCH(A3654,'TOL2008'!A:A,0))</f>
        <v>66190</v>
      </c>
      <c r="J3654" s="83" t="str">
        <f>INDEX(Pääluokka!$H$2:$H$100,MATCH(VALUE(LEFT(Taulukko1[[#This Row],[TOL2008]],2)),Pääluokka!$G$2:$G$100,0))</f>
        <v>Rahoitus- ja vakuutustoiminta</v>
      </c>
      <c r="K3654" s="83" t="str">
        <f>INDEX(Pääluokka!$I$2:$I$100,MATCH(VALUE(LEFT(Taulukko1[[#This Row],[TOL2008]],2)),Pääluokka!$G$2:$G$100,0))</f>
        <v>Palvelualat (G-N, R, S)</v>
      </c>
    </row>
    <row r="3655" spans="1:11">
      <c r="A3655" s="69" t="s">
        <v>5213</v>
      </c>
      <c r="B3655" s="70">
        <v>42468</v>
      </c>
      <c r="C3655" s="69" t="s">
        <v>5214</v>
      </c>
      <c r="D3655" s="71"/>
      <c r="E3655" s="72"/>
      <c r="F3655" s="70">
        <v>42521</v>
      </c>
      <c r="G3655" s="73">
        <v>16</v>
      </c>
      <c r="H3655" s="72">
        <v>22</v>
      </c>
      <c r="I3655" s="69">
        <f>INDEX('TOL2008'!B:B,MATCH(A3655,'TOL2008'!A:A,0))</f>
        <v>18120</v>
      </c>
      <c r="J3655" s="74" t="str">
        <f>INDEX(Pääluokka!$H$2:$H$100,MATCH(VALUE(LEFT(Taulukko1[[#This Row],[TOL2008]],2)),Pääluokka!$G$2:$G$100,0))</f>
        <v>Teollisuus</v>
      </c>
      <c r="K3655" s="74" t="str">
        <f>INDEX(Pääluokka!$I$2:$I$100,MATCH(VALUE(LEFT(Taulukko1[[#This Row],[TOL2008]],2)),Pääluokka!$G$2:$G$100,0))</f>
        <v>Teollisuus (C-E)</v>
      </c>
    </row>
    <row r="3656" spans="1:11">
      <c r="A3656" s="78" t="s">
        <v>5222</v>
      </c>
      <c r="B3656" s="79">
        <v>42468</v>
      </c>
      <c r="C3656" s="78" t="s">
        <v>5223</v>
      </c>
      <c r="D3656" s="80"/>
      <c r="E3656" s="81"/>
      <c r="F3656" s="79">
        <v>42522</v>
      </c>
      <c r="G3656" s="82"/>
      <c r="H3656" s="81"/>
      <c r="I3656" s="78">
        <f>INDEX('TOL2008'!B:B,MATCH(A3656,'TOL2008'!A:A,0))</f>
        <v>85420</v>
      </c>
      <c r="J3656" s="83" t="str">
        <f>INDEX(Pääluokka!$H$2:$H$100,MATCH(VALUE(LEFT(Taulukko1[[#This Row],[TOL2008]],2)),Pääluokka!$G$2:$G$100,0))</f>
        <v>Koulutus</v>
      </c>
      <c r="K3656" s="83" t="str">
        <f>INDEX(Pääluokka!$I$2:$I$100,MATCH(VALUE(LEFT(Taulukko1[[#This Row],[TOL2008]],2)),Pääluokka!$G$2:$G$100,0))</f>
        <v>Muut toimialat (O-Q, T-X)</v>
      </c>
    </row>
    <row r="3657" spans="1:11">
      <c r="A3657" s="78" t="s">
        <v>5278</v>
      </c>
      <c r="B3657" s="79"/>
      <c r="C3657" s="78" t="s">
        <v>5279</v>
      </c>
      <c r="D3657" s="80">
        <v>2</v>
      </c>
      <c r="E3657" s="81"/>
      <c r="F3657" s="79">
        <v>42521</v>
      </c>
      <c r="G3657" s="82">
        <v>3</v>
      </c>
      <c r="H3657" s="81">
        <v>130</v>
      </c>
      <c r="I3657" s="78">
        <f>INDEX('TOL2008'!B:B,MATCH(A3657,'TOL2008'!A:A,0))</f>
        <v>52291</v>
      </c>
      <c r="J3657" s="83" t="str">
        <f>INDEX(Pääluokka!$H$2:$H$100,MATCH(VALUE(LEFT(Taulukko1[[#This Row],[TOL2008]],2)),Pääluokka!$G$2:$G$100,0))</f>
        <v>Kuljetus ja varastointi</v>
      </c>
      <c r="K3657" s="83" t="str">
        <f>INDEX(Pääluokka!$I$2:$I$100,MATCH(VALUE(LEFT(Taulukko1[[#This Row],[TOL2008]],2)),Pääluokka!$G$2:$G$100,0))</f>
        <v>Palvelualat (G-N, R, S)</v>
      </c>
    </row>
    <row r="3658" spans="1:11">
      <c r="A3658" s="69" t="s">
        <v>5212</v>
      </c>
      <c r="B3658" s="70">
        <v>42471</v>
      </c>
      <c r="C3658" s="25" t="s">
        <v>5269</v>
      </c>
      <c r="D3658" s="71"/>
      <c r="E3658" s="72">
        <v>45</v>
      </c>
      <c r="F3658" s="70">
        <v>42516</v>
      </c>
      <c r="G3658" s="73">
        <v>36</v>
      </c>
      <c r="H3658" s="72">
        <v>225</v>
      </c>
      <c r="I3658" s="69">
        <f>INDEX('TOL2008'!B:B,MATCH(A3658,'TOL2008'!A:A,0))</f>
        <v>85320</v>
      </c>
      <c r="J3658" s="74" t="str">
        <f>INDEX(Pääluokka!$H$2:$H$100,MATCH(VALUE(LEFT(Taulukko1[[#This Row],[TOL2008]],2)),Pääluokka!$G$2:$G$100,0))</f>
        <v>Koulutus</v>
      </c>
      <c r="K3658" s="74" t="str">
        <f>INDEX(Pääluokka!$I$2:$I$100,MATCH(VALUE(LEFT(Taulukko1[[#This Row],[TOL2008]],2)),Pääluokka!$G$2:$G$100,0))</f>
        <v>Muut toimialat (O-Q, T-X)</v>
      </c>
    </row>
    <row r="3659" spans="1:11">
      <c r="A3659" s="78" t="s">
        <v>5229</v>
      </c>
      <c r="B3659" s="79">
        <v>42471</v>
      </c>
      <c r="C3659" s="78" t="s">
        <v>5230</v>
      </c>
      <c r="D3659" s="80"/>
      <c r="E3659" s="81">
        <v>15</v>
      </c>
      <c r="F3659" s="79">
        <v>42492</v>
      </c>
      <c r="G3659" s="82">
        <v>8</v>
      </c>
      <c r="H3659" s="81">
        <v>80</v>
      </c>
      <c r="I3659" s="78">
        <f>INDEX('TOL2008'!B:B,MATCH(A3659,'TOL2008'!A:A,0))</f>
        <v>73111</v>
      </c>
      <c r="J3659" s="83" t="str">
        <f>INDEX(Pääluokka!$H$2:$H$100,MATCH(VALUE(LEFT(Taulukko1[[#This Row],[TOL2008]],2)),Pääluokka!$G$2:$G$100,0))</f>
        <v>Ammatillinen, tieteellinen ja tekninen toiminta</v>
      </c>
      <c r="K3659" s="83" t="str">
        <f>INDEX(Pääluokka!$I$2:$I$100,MATCH(VALUE(LEFT(Taulukko1[[#This Row],[TOL2008]],2)),Pääluokka!$G$2:$G$100,0))</f>
        <v>Palvelualat (G-N, R, S)</v>
      </c>
    </row>
    <row r="3660" spans="1:11">
      <c r="A3660" s="69" t="s">
        <v>1834</v>
      </c>
      <c r="B3660" s="70">
        <v>42471</v>
      </c>
      <c r="C3660" s="21" t="s">
        <v>5208</v>
      </c>
      <c r="D3660" s="71">
        <v>9</v>
      </c>
      <c r="E3660" s="72">
        <v>12</v>
      </c>
      <c r="F3660" s="70"/>
      <c r="G3660" s="73"/>
      <c r="H3660" s="72">
        <v>39</v>
      </c>
      <c r="I3660" s="69">
        <f>INDEX('TOL2008'!B:B,MATCH(A3660,'TOL2008'!A:A,0))</f>
        <v>8920</v>
      </c>
      <c r="J3660" s="74" t="str">
        <f>INDEX(Pääluokka!$H$2:$H$100,MATCH(VALUE(LEFT(Taulukko1[[#This Row],[TOL2008]],2)),Pääluokka!$G$2:$G$100,0))</f>
        <v>Terveys- ja sosiaalipalvelut</v>
      </c>
      <c r="K3660" s="74" t="str">
        <f>INDEX(Pääluokka!$I$2:$I$100,MATCH(VALUE(LEFT(Taulukko1[[#This Row],[TOL2008]],2)),Pääluokka!$G$2:$G$100,0))</f>
        <v>Muut toimialat (O-Q, T-X)</v>
      </c>
    </row>
    <row r="3661" spans="1:11">
      <c r="A3661" s="78" t="s">
        <v>5226</v>
      </c>
      <c r="B3661" s="79">
        <v>42471</v>
      </c>
      <c r="C3661" s="78" t="s">
        <v>5227</v>
      </c>
      <c r="D3661" s="37" t="s">
        <v>25</v>
      </c>
      <c r="E3661" s="81"/>
      <c r="F3661" s="79"/>
      <c r="G3661" s="82"/>
      <c r="H3661" s="81">
        <v>250</v>
      </c>
      <c r="I3661" s="78">
        <f>INDEX('TOL2008'!B:B,MATCH(A3661,'TOL2008'!A:A,0))</f>
        <v>30120</v>
      </c>
      <c r="J3661" s="83" t="str">
        <f>INDEX(Pääluokka!$H$2:$H$100,MATCH(VALUE(LEFT(Taulukko1[[#This Row],[TOL2008]],2)),Pääluokka!$G$2:$G$100,0))</f>
        <v>Teollisuus</v>
      </c>
      <c r="K3661" s="83" t="str">
        <f>INDEX(Pääluokka!$I$2:$I$100,MATCH(VALUE(LEFT(Taulukko1[[#This Row],[TOL2008]],2)),Pääluokka!$G$2:$G$100,0))</f>
        <v>Teollisuus (C-E)</v>
      </c>
    </row>
    <row r="3662" spans="1:11">
      <c r="A3662" s="78" t="s">
        <v>5292</v>
      </c>
      <c r="B3662" s="79"/>
      <c r="C3662" s="78"/>
      <c r="D3662" s="80"/>
      <c r="E3662" s="81"/>
      <c r="F3662" s="79">
        <v>42523</v>
      </c>
      <c r="G3662" s="82">
        <v>4</v>
      </c>
      <c r="H3662" s="81">
        <v>4</v>
      </c>
      <c r="I3662" s="78">
        <f>INDEX('TOL2008'!B:B,MATCH(A3662,'TOL2008'!A:A,0))</f>
        <v>73111</v>
      </c>
      <c r="J3662" s="83" t="str">
        <f>INDEX(Pääluokka!$H$2:$H$100,MATCH(VALUE(LEFT(Taulukko1[[#This Row],[TOL2008]],2)),Pääluokka!$G$2:$G$100,0))</f>
        <v>Ammatillinen, tieteellinen ja tekninen toiminta</v>
      </c>
      <c r="K3662" s="83" t="str">
        <f>INDEX(Pääluokka!$I$2:$I$100,MATCH(VALUE(LEFT(Taulukko1[[#This Row],[TOL2008]],2)),Pääluokka!$G$2:$G$100,0))</f>
        <v>Palvelualat (G-N, R, S)</v>
      </c>
    </row>
    <row r="3663" spans="1:11">
      <c r="A3663" s="25" t="s">
        <v>983</v>
      </c>
      <c r="B3663" s="26">
        <v>42473</v>
      </c>
      <c r="C3663" s="25" t="s">
        <v>5263</v>
      </c>
      <c r="D3663" s="37"/>
      <c r="E3663" s="27">
        <v>1300</v>
      </c>
      <c r="F3663" s="26">
        <v>42513</v>
      </c>
      <c r="G3663" s="35">
        <v>1032</v>
      </c>
      <c r="H3663" s="27">
        <v>6850</v>
      </c>
      <c r="I3663" s="25">
        <f>INDEX('TOL2008'!B:B,MATCH(A3663,'TOL2008'!A:A,0))</f>
        <v>26300</v>
      </c>
      <c r="J3663" s="59" t="str">
        <f>INDEX(Pääluokka!$H$2:$H$100,MATCH(VALUE(LEFT(Taulukko1[[#This Row],[TOL2008]],2)),Pääluokka!$G$2:$G$100,0))</f>
        <v>Teollisuus</v>
      </c>
      <c r="K3663" s="59" t="str">
        <f>INDEX(Pääluokka!$I$2:$I$100,MATCH(VALUE(LEFT(Taulukko1[[#This Row],[TOL2008]],2)),Pääluokka!$G$2:$G$100,0))</f>
        <v>Teollisuus (C-E)</v>
      </c>
    </row>
    <row r="3664" spans="1:11">
      <c r="A3664" s="69" t="s">
        <v>577</v>
      </c>
      <c r="B3664" s="70">
        <v>42473</v>
      </c>
      <c r="C3664" s="69"/>
      <c r="D3664" s="71"/>
      <c r="E3664" s="72">
        <v>9</v>
      </c>
      <c r="F3664" s="70"/>
      <c r="G3664" s="73"/>
      <c r="H3664" s="72">
        <v>9</v>
      </c>
      <c r="I3664" s="69">
        <f>INDEX('TOL2008'!B:B,MATCH(A3664,'TOL2008'!A:A,0))</f>
        <v>18120</v>
      </c>
      <c r="J3664" s="74" t="str">
        <f>INDEX(Pääluokka!$H$2:$H$100,MATCH(VALUE(LEFT(Taulukko1[[#This Row],[TOL2008]],2)),Pääluokka!$G$2:$G$100,0))</f>
        <v>Teollisuus</v>
      </c>
      <c r="K3664" s="74" t="str">
        <f>INDEX(Pääluokka!$I$2:$I$100,MATCH(VALUE(LEFT(Taulukko1[[#This Row],[TOL2008]],2)),Pääluokka!$G$2:$G$100,0))</f>
        <v>Teollisuus (C-E)</v>
      </c>
    </row>
    <row r="3665" spans="1:11">
      <c r="A3665" s="78" t="s">
        <v>13</v>
      </c>
      <c r="B3665" s="79">
        <v>42474</v>
      </c>
      <c r="C3665" s="78"/>
      <c r="D3665" s="80"/>
      <c r="E3665" s="81">
        <v>10</v>
      </c>
      <c r="F3665" s="79"/>
      <c r="G3665" s="82"/>
      <c r="H3665" s="81">
        <v>10</v>
      </c>
      <c r="I3665" s="78">
        <f>INDEX('TOL2008'!B:B,MATCH(A3665,'TOL2008'!A:A,0))</f>
        <v>72192</v>
      </c>
      <c r="J3665" s="83" t="str">
        <f>INDEX(Pääluokka!$H$2:$H$100,MATCH(VALUE(LEFT(Taulukko1[[#This Row],[TOL2008]],2)),Pääluokka!$G$2:$G$100,0))</f>
        <v>Ammatillinen, tieteellinen ja tekninen toiminta</v>
      </c>
      <c r="K3665" s="83" t="str">
        <f>INDEX(Pääluokka!$I$2:$I$100,MATCH(VALUE(LEFT(Taulukko1[[#This Row],[TOL2008]],2)),Pääluokka!$G$2:$G$100,0))</f>
        <v>Palvelualat (G-N, R, S)</v>
      </c>
    </row>
    <row r="3666" spans="1:11">
      <c r="A3666" s="78" t="s">
        <v>2291</v>
      </c>
      <c r="B3666" s="79">
        <v>42475</v>
      </c>
      <c r="C3666" s="78" t="s">
        <v>5231</v>
      </c>
      <c r="D3666" s="80"/>
      <c r="E3666" s="81">
        <v>240</v>
      </c>
      <c r="F3666" s="79">
        <v>42528</v>
      </c>
      <c r="G3666" s="82">
        <v>148</v>
      </c>
      <c r="H3666" s="81">
        <v>500</v>
      </c>
      <c r="I3666" s="78">
        <f>INDEX('TOL2008'!B:B,MATCH(A3666,'TOL2008'!A:A,0))</f>
        <v>46390</v>
      </c>
      <c r="J3666" s="83" t="str">
        <f>INDEX(Pääluokka!$H$2:$H$100,MATCH(VALUE(LEFT(Taulukko1[[#This Row],[TOL2008]],2)),Pääluokka!$G$2:$G$100,0))</f>
        <v>Tukku- ja vähittäiskauppa; moottoriajoneuvojen ja moottoripyörien korjaus</v>
      </c>
      <c r="K3666" s="83" t="str">
        <f>INDEX(Pääluokka!$I$2:$I$100,MATCH(VALUE(LEFT(Taulukko1[[#This Row],[TOL2008]],2)),Pääluokka!$G$2:$G$100,0))</f>
        <v>Palvelualat (G-N, R, S)</v>
      </c>
    </row>
    <row r="3667" spans="1:11">
      <c r="A3667" s="25" t="s">
        <v>5232</v>
      </c>
      <c r="B3667" s="26">
        <v>42475</v>
      </c>
      <c r="C3667" s="25"/>
      <c r="D3667" s="37"/>
      <c r="E3667" s="27">
        <v>4</v>
      </c>
      <c r="F3667" s="23">
        <v>42515</v>
      </c>
      <c r="G3667" s="35">
        <v>0</v>
      </c>
      <c r="H3667" s="27">
        <v>14</v>
      </c>
      <c r="I3667" s="25">
        <f>INDEX('TOL2008'!B:B,MATCH(A3667,'TOL2008'!A:A,0))</f>
        <v>94910</v>
      </c>
      <c r="J3667" s="59" t="str">
        <f>INDEX(Pääluokka!$H$2:$H$100,MATCH(VALUE(LEFT(Taulukko1[[#This Row],[TOL2008]],2)),Pääluokka!$G$2:$G$100,0))</f>
        <v>Muu palvelutoiminta</v>
      </c>
      <c r="K3667" s="59" t="str">
        <f>INDEX(Pääluokka!$I$2:$I$100,MATCH(VALUE(LEFT(Taulukko1[[#This Row],[TOL2008]],2)),Pääluokka!$G$2:$G$100,0))</f>
        <v>Palvelualat (G-N, R, S)</v>
      </c>
    </row>
    <row r="3668" spans="1:11">
      <c r="A3668" s="69" t="s">
        <v>195</v>
      </c>
      <c r="B3668" s="70">
        <v>42475</v>
      </c>
      <c r="C3668" s="21" t="s">
        <v>5268</v>
      </c>
      <c r="D3668" s="71"/>
      <c r="E3668" s="72">
        <v>9</v>
      </c>
      <c r="F3668" s="70">
        <v>42514</v>
      </c>
      <c r="G3668" s="73"/>
      <c r="H3668" s="72">
        <v>26</v>
      </c>
      <c r="I3668" s="69">
        <f>INDEX('TOL2008'!B:B,MATCH(A3668,'TOL2008'!A:A,0))</f>
        <v>85320</v>
      </c>
      <c r="J3668" s="74" t="str">
        <f>INDEX(Pääluokka!$H$2:$H$100,MATCH(VALUE(LEFT(Taulukko1[[#This Row],[TOL2008]],2)),Pääluokka!$G$2:$G$100,0))</f>
        <v>Koulutus</v>
      </c>
      <c r="K3668" s="74" t="str">
        <f>INDEX(Pääluokka!$I$2:$I$100,MATCH(VALUE(LEFT(Taulukko1[[#This Row],[TOL2008]],2)),Pääluokka!$G$2:$G$100,0))</f>
        <v>Muut toimialat (O-Q, T-X)</v>
      </c>
    </row>
    <row r="3669" spans="1:11">
      <c r="A3669" s="78" t="s">
        <v>5235</v>
      </c>
      <c r="B3669" s="79">
        <v>42479</v>
      </c>
      <c r="C3669" s="78"/>
      <c r="D3669" s="80"/>
      <c r="E3669" s="81">
        <v>17</v>
      </c>
      <c r="F3669" s="23">
        <v>42502</v>
      </c>
      <c r="G3669" s="82">
        <v>17</v>
      </c>
      <c r="H3669" s="81">
        <v>17</v>
      </c>
      <c r="I3669" s="78">
        <f>INDEX('TOL2008'!B:B,MATCH(A3669,'TOL2008'!A:A,0))</f>
        <v>46110</v>
      </c>
      <c r="J3669" s="83" t="str">
        <f>INDEX(Pääluokka!$H$2:$H$100,MATCH(VALUE(LEFT(Taulukko1[[#This Row],[TOL2008]],2)),Pääluokka!$G$2:$G$100,0))</f>
        <v>Tukku- ja vähittäiskauppa; moottoriajoneuvojen ja moottoripyörien korjaus</v>
      </c>
      <c r="K3669" s="83" t="str">
        <f>INDEX(Pääluokka!$I$2:$I$100,MATCH(VALUE(LEFT(Taulukko1[[#This Row],[TOL2008]],2)),Pääluokka!$G$2:$G$100,0))</f>
        <v>Palvelualat (G-N, R, S)</v>
      </c>
    </row>
    <row r="3670" spans="1:11">
      <c r="A3670" s="78" t="s">
        <v>429</v>
      </c>
      <c r="B3670" s="79">
        <v>42480</v>
      </c>
      <c r="C3670" s="78" t="s">
        <v>5280</v>
      </c>
      <c r="D3670" s="80"/>
      <c r="E3670" s="81">
        <v>46</v>
      </c>
      <c r="F3670" s="79">
        <v>42521</v>
      </c>
      <c r="G3670" s="82"/>
      <c r="H3670" s="81">
        <v>46</v>
      </c>
      <c r="I3670" s="78">
        <f>INDEX('TOL2008'!B:B,MATCH(A3670,'TOL2008'!A:A,0))</f>
        <v>28220</v>
      </c>
      <c r="J3670" s="83" t="str">
        <f>INDEX(Pääluokka!$H$2:$H$100,MATCH(VALUE(LEFT(Taulukko1[[#This Row],[TOL2008]],2)),Pääluokka!$G$2:$G$100,0))</f>
        <v>Teollisuus</v>
      </c>
      <c r="K3670" s="83" t="str">
        <f>INDEX(Pääluokka!$I$2:$I$100,MATCH(VALUE(LEFT(Taulukko1[[#This Row],[TOL2008]],2)),Pääluokka!$G$2:$G$100,0))</f>
        <v>Teollisuus (C-E)</v>
      </c>
    </row>
    <row r="3671" spans="1:11">
      <c r="A3671" s="78" t="s">
        <v>8</v>
      </c>
      <c r="B3671" s="79">
        <v>42481</v>
      </c>
      <c r="C3671" s="25" t="s">
        <v>5305</v>
      </c>
      <c r="D3671" s="80"/>
      <c r="E3671" s="81">
        <v>270</v>
      </c>
      <c r="F3671" s="79">
        <v>42537</v>
      </c>
      <c r="G3671" s="82">
        <v>183</v>
      </c>
      <c r="H3671" s="81">
        <v>3500</v>
      </c>
      <c r="I3671" s="78">
        <f>INDEX('TOL2008'!B:B,MATCH(A3671,'TOL2008'!A:A,0))</f>
        <v>28110</v>
      </c>
      <c r="J3671" s="83" t="str">
        <f>INDEX(Pääluokka!$H$2:$H$100,MATCH(VALUE(LEFT(Taulukko1[[#This Row],[TOL2008]],2)),Pääluokka!$G$2:$G$100,0))</f>
        <v>Teollisuus</v>
      </c>
      <c r="K3671" s="83" t="str">
        <f>INDEX(Pääluokka!$I$2:$I$100,MATCH(VALUE(LEFT(Taulukko1[[#This Row],[TOL2008]],2)),Pääluokka!$G$2:$G$100,0))</f>
        <v>Teollisuus (C-E)</v>
      </c>
    </row>
    <row r="3672" spans="1:11">
      <c r="A3672" s="25" t="s">
        <v>5233</v>
      </c>
      <c r="B3672" s="26">
        <v>42482</v>
      </c>
      <c r="C3672" s="25" t="s">
        <v>5234</v>
      </c>
      <c r="D3672" s="37"/>
      <c r="E3672" s="27">
        <v>70</v>
      </c>
      <c r="F3672" s="26"/>
      <c r="G3672" s="35"/>
      <c r="H3672" s="27">
        <v>200</v>
      </c>
      <c r="I3672" s="25">
        <f>INDEX('TOL2008'!B:B,MATCH(A3672,'TOL2008'!A:A,0))</f>
        <v>20110</v>
      </c>
      <c r="J3672" s="59" t="str">
        <f>INDEX(Pääluokka!$H$2:$H$100,MATCH(VALUE(LEFT(Taulukko1[[#This Row],[TOL2008]],2)),Pääluokka!$G$2:$G$100,0))</f>
        <v>Teollisuus</v>
      </c>
      <c r="K3672" s="59" t="str">
        <f>INDEX(Pääluokka!$I$2:$I$100,MATCH(VALUE(LEFT(Taulukko1[[#This Row],[TOL2008]],2)),Pääluokka!$G$2:$G$100,0))</f>
        <v>Teollisuus (C-E)</v>
      </c>
    </row>
    <row r="3673" spans="1:11">
      <c r="A3673" s="78" t="s">
        <v>170</v>
      </c>
      <c r="B3673" s="79">
        <v>42486</v>
      </c>
      <c r="C3673" s="78" t="s">
        <v>5238</v>
      </c>
      <c r="D3673" s="80"/>
      <c r="E3673" s="81">
        <v>115</v>
      </c>
      <c r="F3673" s="79">
        <v>42543</v>
      </c>
      <c r="G3673" s="82">
        <v>115</v>
      </c>
      <c r="H3673" s="81">
        <v>115</v>
      </c>
      <c r="I3673" s="78">
        <f>INDEX('TOL2008'!B:B,MATCH(A3673,'TOL2008'!A:A,0))</f>
        <v>46901</v>
      </c>
      <c r="J3673" s="83" t="str">
        <f>INDEX(Pääluokka!$H$2:$H$100,MATCH(VALUE(LEFT(Taulukko1[[#This Row],[TOL2008]],2)),Pääluokka!$G$2:$G$100,0))</f>
        <v>Tukku- ja vähittäiskauppa; moottoriajoneuvojen ja moottoripyörien korjaus</v>
      </c>
      <c r="K3673" s="83" t="str">
        <f>INDEX(Pääluokka!$I$2:$I$100,MATCH(VALUE(LEFT(Taulukko1[[#This Row],[TOL2008]],2)),Pääluokka!$G$2:$G$100,0))</f>
        <v>Palvelualat (G-N, R, S)</v>
      </c>
    </row>
    <row r="3674" spans="1:11">
      <c r="A3674" s="78" t="s">
        <v>5266</v>
      </c>
      <c r="B3674" s="79">
        <v>42492</v>
      </c>
      <c r="C3674" s="78" t="s">
        <v>1635</v>
      </c>
      <c r="D3674" s="80"/>
      <c r="E3674" s="81"/>
      <c r="F3674" s="79">
        <v>42530</v>
      </c>
      <c r="G3674" s="82">
        <v>2</v>
      </c>
      <c r="H3674" s="81">
        <v>11</v>
      </c>
      <c r="I3674" s="78">
        <f>INDEX('TOL2008'!B:B,MATCH(A3674,'TOL2008'!A:A,0))</f>
        <v>90010</v>
      </c>
      <c r="J3674" s="83" t="str">
        <f>INDEX(Pääluokka!$H$2:$H$100,MATCH(VALUE(LEFT(Taulukko1[[#This Row],[TOL2008]],2)),Pääluokka!$G$2:$G$100,0))</f>
        <v>Taiteet, viihde ja virkistys</v>
      </c>
      <c r="K3674" s="83" t="str">
        <f>INDEX(Pääluokka!$I$2:$I$100,MATCH(VALUE(LEFT(Taulukko1[[#This Row],[TOL2008]],2)),Pääluokka!$G$2:$G$100,0))</f>
        <v>Palvelualat (G-N, R, S)</v>
      </c>
    </row>
    <row r="3675" spans="1:11">
      <c r="A3675" s="78" t="s">
        <v>4694</v>
      </c>
      <c r="B3675" s="79">
        <v>42492</v>
      </c>
      <c r="C3675" s="78"/>
      <c r="D3675" s="80"/>
      <c r="E3675" s="81">
        <v>60</v>
      </c>
      <c r="F3675" s="79"/>
      <c r="G3675" s="82"/>
      <c r="H3675" s="81">
        <v>130</v>
      </c>
      <c r="I3675" s="78">
        <f>INDEX('TOL2008'!B:B,MATCH(A3675,'TOL2008'!A:A,0))</f>
        <v>16231</v>
      </c>
      <c r="J3675" s="83" t="str">
        <f>INDEX(Pääluokka!$H$2:$H$100,MATCH(VALUE(LEFT(Taulukko1[[#This Row],[TOL2008]],2)),Pääluokka!$G$2:$G$100,0))</f>
        <v>Teollisuus</v>
      </c>
      <c r="K3675" s="83" t="str">
        <f>INDEX(Pääluokka!$I$2:$I$100,MATCH(VALUE(LEFT(Taulukko1[[#This Row],[TOL2008]],2)),Pääluokka!$G$2:$G$100,0))</f>
        <v>Teollisuus (C-E)</v>
      </c>
    </row>
    <row r="3676" spans="1:11">
      <c r="A3676" s="78" t="s">
        <v>5237</v>
      </c>
      <c r="B3676" s="79">
        <v>42492</v>
      </c>
      <c r="C3676" s="78" t="s">
        <v>5301</v>
      </c>
      <c r="D3676" s="80"/>
      <c r="E3676" s="81">
        <v>20</v>
      </c>
      <c r="F3676" s="79">
        <v>42537</v>
      </c>
      <c r="G3676" s="82">
        <v>13</v>
      </c>
      <c r="H3676" s="81">
        <v>420</v>
      </c>
      <c r="I3676" s="78">
        <f>INDEX('TOL2008'!B:B,MATCH(A3676,'TOL2008'!A:A,0))</f>
        <v>28990</v>
      </c>
      <c r="J3676" s="83" t="str">
        <f>INDEX(Pääluokka!$H$2:$H$100,MATCH(VALUE(LEFT(Taulukko1[[#This Row],[TOL2008]],2)),Pääluokka!$G$2:$G$100,0))</f>
        <v>Teollisuus</v>
      </c>
      <c r="K3676" s="83" t="str">
        <f>INDEX(Pääluokka!$I$2:$I$100,MATCH(VALUE(LEFT(Taulukko1[[#This Row],[TOL2008]],2)),Pääluokka!$G$2:$G$100,0))</f>
        <v>Teollisuus (C-E)</v>
      </c>
    </row>
    <row r="3677" spans="1:11">
      <c r="A3677" s="78" t="s">
        <v>422</v>
      </c>
      <c r="B3677" s="79">
        <v>42493</v>
      </c>
      <c r="C3677" s="78" t="s">
        <v>5242</v>
      </c>
      <c r="D3677" s="80"/>
      <c r="E3677" s="81">
        <v>63</v>
      </c>
      <c r="F3677" s="79">
        <v>42543</v>
      </c>
      <c r="G3677" s="82">
        <v>53</v>
      </c>
      <c r="H3677" s="81">
        <v>200</v>
      </c>
      <c r="I3677" s="78">
        <f>INDEX('TOL2008'!B:B,MATCH(A3677,'TOL2008'!A:A,0))</f>
        <v>58130</v>
      </c>
      <c r="J3677" s="83" t="str">
        <f>INDEX(Pääluokka!$H$2:$H$100,MATCH(VALUE(LEFT(Taulukko1[[#This Row],[TOL2008]],2)),Pääluokka!$G$2:$G$100,0))</f>
        <v>Informaatio ja viestintä</v>
      </c>
      <c r="K3677" s="83" t="str">
        <f>INDEX(Pääluokka!$I$2:$I$100,MATCH(VALUE(LEFT(Taulukko1[[#This Row],[TOL2008]],2)),Pääluokka!$G$2:$G$100,0))</f>
        <v>Palvelualat (G-N, R, S)</v>
      </c>
    </row>
    <row r="3678" spans="1:11">
      <c r="A3678" s="78" t="s">
        <v>5244</v>
      </c>
      <c r="B3678" s="79">
        <v>42494</v>
      </c>
      <c r="C3678" s="78" t="s">
        <v>5245</v>
      </c>
      <c r="D3678" s="80"/>
      <c r="E3678" s="81"/>
      <c r="F3678" s="79">
        <v>42513</v>
      </c>
      <c r="G3678" s="82">
        <v>2</v>
      </c>
      <c r="H3678" s="81">
        <v>14</v>
      </c>
      <c r="I3678" s="78">
        <f>INDEX('TOL2008'!B:B,MATCH(A3678,'TOL2008'!A:A,0))</f>
        <v>90010</v>
      </c>
      <c r="J3678" s="83" t="str">
        <f>INDEX(Pääluokka!$H$2:$H$100,MATCH(VALUE(LEFT(Taulukko1[[#This Row],[TOL2008]],2)),Pääluokka!$G$2:$G$100,0))</f>
        <v>Taiteet, viihde ja virkistys</v>
      </c>
      <c r="K3678" s="83" t="str">
        <f>INDEX(Pääluokka!$I$2:$I$100,MATCH(VALUE(LEFT(Taulukko1[[#This Row],[TOL2008]],2)),Pääluokka!$G$2:$G$100,0))</f>
        <v>Palvelualat (G-N, R, S)</v>
      </c>
    </row>
    <row r="3679" spans="1:11">
      <c r="A3679" s="78" t="s">
        <v>5247</v>
      </c>
      <c r="B3679" s="79">
        <v>42494</v>
      </c>
      <c r="C3679" s="78"/>
      <c r="D3679" s="80"/>
      <c r="E3679" s="81">
        <v>15</v>
      </c>
      <c r="F3679" s="79"/>
      <c r="G3679" s="82"/>
      <c r="H3679" s="81">
        <v>15</v>
      </c>
      <c r="I3679" s="78">
        <f>INDEX('TOL2008'!B:B,MATCH(A3679,'TOL2008'!A:A,0))</f>
        <v>62030</v>
      </c>
      <c r="J3679" s="83" t="str">
        <f>INDEX(Pääluokka!$H$2:$H$100,MATCH(VALUE(LEFT(Taulukko1[[#This Row],[TOL2008]],2)),Pääluokka!$G$2:$G$100,0))</f>
        <v>Informaatio ja viestintä</v>
      </c>
      <c r="K3679" s="83" t="str">
        <f>INDEX(Pääluokka!$I$2:$I$100,MATCH(VALUE(LEFT(Taulukko1[[#This Row],[TOL2008]],2)),Pääluokka!$G$2:$G$100,0))</f>
        <v>Palvelualat (G-N, R, S)</v>
      </c>
    </row>
    <row r="3680" spans="1:11">
      <c r="A3680" s="78" t="s">
        <v>1101</v>
      </c>
      <c r="B3680" s="79">
        <v>42494</v>
      </c>
      <c r="C3680" s="78"/>
      <c r="D3680" s="80"/>
      <c r="E3680" s="81"/>
      <c r="F3680" s="79"/>
      <c r="G3680" s="82"/>
      <c r="H3680" s="81">
        <v>520</v>
      </c>
      <c r="I3680" s="78">
        <f>INDEX('TOL2008'!B:B,MATCH(A3680,'TOL2008'!A:A,0))</f>
        <v>85320</v>
      </c>
      <c r="J3680" s="83" t="str">
        <f>INDEX(Pääluokka!$H$2:$H$100,MATCH(VALUE(LEFT(Taulukko1[[#This Row],[TOL2008]],2)),Pääluokka!$G$2:$G$100,0))</f>
        <v>Koulutus</v>
      </c>
      <c r="K3680" s="83" t="str">
        <f>INDEX(Pääluokka!$I$2:$I$100,MATCH(VALUE(LEFT(Taulukko1[[#This Row],[TOL2008]],2)),Pääluokka!$G$2:$G$100,0))</f>
        <v>Muut toimialat (O-Q, T-X)</v>
      </c>
    </row>
    <row r="3681" spans="1:11">
      <c r="A3681" s="78" t="s">
        <v>3514</v>
      </c>
      <c r="B3681" s="79">
        <v>42495</v>
      </c>
      <c r="C3681" s="78" t="s">
        <v>1635</v>
      </c>
      <c r="D3681" s="80" t="s">
        <v>25</v>
      </c>
      <c r="E3681" s="81"/>
      <c r="F3681" s="79">
        <v>42516</v>
      </c>
      <c r="G3681" s="82">
        <v>9</v>
      </c>
      <c r="H3681" s="21">
        <v>127</v>
      </c>
      <c r="I3681" s="78">
        <f>INDEX('TOL2008'!B:B,MATCH(A3681,'TOL2008'!A:A,0))</f>
        <v>22290</v>
      </c>
      <c r="J3681" s="83" t="str">
        <f>INDEX(Pääluokka!$H$2:$H$100,MATCH(VALUE(LEFT(Taulukko1[[#This Row],[TOL2008]],2)),Pääluokka!$G$2:$G$100,0))</f>
        <v>Teollisuus</v>
      </c>
      <c r="K3681" s="83" t="str">
        <f>INDEX(Pääluokka!$I$2:$I$100,MATCH(VALUE(LEFT(Taulukko1[[#This Row],[TOL2008]],2)),Pääluokka!$G$2:$G$100,0))</f>
        <v>Teollisuus (C-E)</v>
      </c>
    </row>
    <row r="3682" spans="1:11">
      <c r="A3682" s="78" t="s">
        <v>557</v>
      </c>
      <c r="B3682" s="79">
        <v>42499</v>
      </c>
      <c r="C3682" s="78" t="s">
        <v>5250</v>
      </c>
      <c r="D3682" s="80"/>
      <c r="E3682" s="81">
        <v>12</v>
      </c>
      <c r="F3682" s="79">
        <v>42536</v>
      </c>
      <c r="G3682" s="82">
        <v>10</v>
      </c>
      <c r="H3682" s="81">
        <v>63</v>
      </c>
      <c r="I3682" s="78">
        <f>INDEX('TOL2008'!B:B,MATCH(A3682,'TOL2008'!A:A,0))</f>
        <v>18120</v>
      </c>
      <c r="J3682" s="83" t="str">
        <f>INDEX(Pääluokka!$H$2:$H$100,MATCH(VALUE(LEFT(Taulukko1[[#This Row],[TOL2008]],2)),Pääluokka!$G$2:$G$100,0))</f>
        <v>Teollisuus</v>
      </c>
      <c r="K3682" s="83" t="str">
        <f>INDEX(Pääluokka!$I$2:$I$100,MATCH(VALUE(LEFT(Taulukko1[[#This Row],[TOL2008]],2)),Pääluokka!$G$2:$G$100,0))</f>
        <v>Teollisuus (C-E)</v>
      </c>
    </row>
    <row r="3683" spans="1:11">
      <c r="A3683" s="78" t="s">
        <v>5249</v>
      </c>
      <c r="B3683" s="79">
        <v>42500</v>
      </c>
      <c r="C3683" s="21" t="s">
        <v>5302</v>
      </c>
      <c r="D3683" s="80"/>
      <c r="E3683" s="81"/>
      <c r="F3683" s="79">
        <v>42541</v>
      </c>
      <c r="G3683" s="82">
        <v>7</v>
      </c>
      <c r="H3683" s="81">
        <v>370</v>
      </c>
      <c r="I3683" s="78">
        <f>INDEX('TOL2008'!B:B,MATCH(A3683,'TOL2008'!A:A,0))</f>
        <v>85599</v>
      </c>
      <c r="J3683" s="83" t="str">
        <f>INDEX(Pääluokka!$H$2:$H$100,MATCH(VALUE(LEFT(Taulukko1[[#This Row],[TOL2008]],2)),Pääluokka!$G$2:$G$100,0))</f>
        <v>Koulutus</v>
      </c>
      <c r="K3683" s="83" t="str">
        <f>INDEX(Pääluokka!$I$2:$I$100,MATCH(VALUE(LEFT(Taulukko1[[#This Row],[TOL2008]],2)),Pääluokka!$G$2:$G$100,0))</f>
        <v>Muut toimialat (O-Q, T-X)</v>
      </c>
    </row>
    <row r="3684" spans="1:11">
      <c r="A3684" s="78" t="s">
        <v>1200</v>
      </c>
      <c r="B3684" s="79">
        <v>42502</v>
      </c>
      <c r="C3684" s="21" t="s">
        <v>5251</v>
      </c>
      <c r="D3684" s="80"/>
      <c r="E3684" s="81">
        <v>140</v>
      </c>
      <c r="F3684" s="79">
        <v>42543</v>
      </c>
      <c r="G3684" s="82">
        <v>139</v>
      </c>
      <c r="H3684" s="81">
        <v>800</v>
      </c>
      <c r="I3684" s="78">
        <f>INDEX('TOL2008'!B:B,MATCH(A3684,'TOL2008'!A:A,0))</f>
        <v>62010</v>
      </c>
      <c r="J3684" s="83" t="str">
        <f>INDEX(Pääluokka!$H$2:$H$100,MATCH(VALUE(LEFT(Taulukko1[[#This Row],[TOL2008]],2)),Pääluokka!$G$2:$G$100,0))</f>
        <v>Informaatio ja viestintä</v>
      </c>
      <c r="K3684" s="83" t="str">
        <f>INDEX(Pääluokka!$I$2:$I$100,MATCH(VALUE(LEFT(Taulukko1[[#This Row],[TOL2008]],2)),Pääluokka!$G$2:$G$100,0))</f>
        <v>Palvelualat (G-N, R, S)</v>
      </c>
    </row>
    <row r="3685" spans="1:11">
      <c r="A3685" s="78" t="s">
        <v>5248</v>
      </c>
      <c r="B3685" s="79">
        <v>42502</v>
      </c>
      <c r="C3685" s="78" t="s">
        <v>5104</v>
      </c>
      <c r="D3685" s="80"/>
      <c r="E3685" s="81">
        <v>20</v>
      </c>
      <c r="F3685" s="79">
        <v>42514</v>
      </c>
      <c r="G3685" s="82"/>
      <c r="H3685" s="81">
        <v>650</v>
      </c>
      <c r="I3685" s="78">
        <f>INDEX('TOL2008'!B:B,MATCH(A3685,'TOL2008'!A:A,0))</f>
        <v>85320</v>
      </c>
      <c r="J3685" s="83" t="str">
        <f>INDEX(Pääluokka!$H$2:$H$100,MATCH(VALUE(LEFT(Taulukko1[[#This Row],[TOL2008]],2)),Pääluokka!$G$2:$G$100,0))</f>
        <v>Koulutus</v>
      </c>
      <c r="K3685" s="83" t="str">
        <f>INDEX(Pääluokka!$I$2:$I$100,MATCH(VALUE(LEFT(Taulukko1[[#This Row],[TOL2008]],2)),Pääluokka!$G$2:$G$100,0))</f>
        <v>Muut toimialat (O-Q, T-X)</v>
      </c>
    </row>
    <row r="3686" spans="1:11">
      <c r="A3686" s="25" t="s">
        <v>2854</v>
      </c>
      <c r="B3686" s="26">
        <v>42506</v>
      </c>
      <c r="C3686" s="25" t="s">
        <v>5255</v>
      </c>
      <c r="D3686" s="37"/>
      <c r="E3686" s="27">
        <v>26</v>
      </c>
      <c r="F3686" s="26"/>
      <c r="G3686" s="35"/>
      <c r="H3686" s="27">
        <v>180</v>
      </c>
      <c r="I3686" s="25">
        <f>INDEX('TOL2008'!B:B,MATCH(A3686,'TOL2008'!A:A,0))</f>
        <v>23420</v>
      </c>
      <c r="J3686" s="59" t="str">
        <f>INDEX(Pääluokka!$H$2:$H$100,MATCH(VALUE(LEFT(Taulukko1[[#This Row],[TOL2008]],2)),Pääluokka!$G$2:$G$100,0))</f>
        <v>Teollisuus</v>
      </c>
      <c r="K3686" s="59" t="str">
        <f>INDEX(Pääluokka!$I$2:$I$100,MATCH(VALUE(LEFT(Taulukko1[[#This Row],[TOL2008]],2)),Pääluokka!$G$2:$G$100,0))</f>
        <v>Teollisuus (C-E)</v>
      </c>
    </row>
    <row r="3687" spans="1:11">
      <c r="A3687" s="25" t="s">
        <v>976</v>
      </c>
      <c r="B3687" s="26">
        <v>42507</v>
      </c>
      <c r="C3687" s="21" t="s">
        <v>5258</v>
      </c>
      <c r="D3687" s="37"/>
      <c r="E3687" s="27">
        <v>10</v>
      </c>
      <c r="F3687" s="26">
        <v>42528</v>
      </c>
      <c r="G3687" s="35">
        <v>6</v>
      </c>
      <c r="H3687" s="27">
        <v>137</v>
      </c>
      <c r="I3687" s="25" t="str">
        <f>INDEX('TOL2008'!B:B,MATCH(A3687,'TOL2008'!A:A,0))</f>
        <v>08112</v>
      </c>
      <c r="J3687" s="59" t="str">
        <f>INDEX(Pääluokka!$H$2:$H$100,MATCH(VALUE(LEFT(Taulukko1[[#This Row],[TOL2008]],2)),Pääluokka!$G$2:$G$100,0))</f>
        <v>Kaivostoiminta ja louhinta</v>
      </c>
      <c r="K3687" s="59" t="str">
        <f>INDEX(Pääluokka!$I$2:$I$100,MATCH(VALUE(LEFT(Taulukko1[[#This Row],[TOL2008]],2)),Pääluokka!$G$2:$G$100,0))</f>
        <v>Alkutuotanto (A-B)</v>
      </c>
    </row>
    <row r="3688" spans="1:11">
      <c r="A3688" s="78" t="s">
        <v>1834</v>
      </c>
      <c r="B3688" s="79">
        <v>42507</v>
      </c>
      <c r="C3688" s="25" t="s">
        <v>5256</v>
      </c>
      <c r="D3688" s="80"/>
      <c r="E3688" s="81">
        <v>3</v>
      </c>
      <c r="F3688" s="79"/>
      <c r="G3688" s="82"/>
      <c r="H3688" s="81">
        <v>10</v>
      </c>
      <c r="I3688" s="78">
        <f>INDEX('TOL2008'!B:B,MATCH(A3688,'TOL2008'!A:A,0))</f>
        <v>8920</v>
      </c>
      <c r="J3688" s="83" t="str">
        <f>INDEX(Pääluokka!$H$2:$H$100,MATCH(VALUE(LEFT(Taulukko1[[#This Row],[TOL2008]],2)),Pääluokka!$G$2:$G$100,0))</f>
        <v>Terveys- ja sosiaalipalvelut</v>
      </c>
      <c r="K3688" s="83" t="str">
        <f>INDEX(Pääluokka!$I$2:$I$100,MATCH(VALUE(LEFT(Taulukko1[[#This Row],[TOL2008]],2)),Pääluokka!$G$2:$G$100,0))</f>
        <v>Muut toimialat (O-Q, T-X)</v>
      </c>
    </row>
    <row r="3689" spans="1:11">
      <c r="A3689" s="78" t="s">
        <v>90</v>
      </c>
      <c r="B3689" s="79">
        <v>42514</v>
      </c>
      <c r="C3689" s="25" t="s">
        <v>5265</v>
      </c>
      <c r="D3689" s="80"/>
      <c r="E3689" s="81">
        <v>20</v>
      </c>
      <c r="F3689" s="79"/>
      <c r="G3689" s="82"/>
      <c r="H3689" s="81">
        <v>20</v>
      </c>
      <c r="I3689" s="78">
        <f>INDEX('TOL2008'!B:B,MATCH(A3689,'TOL2008'!A:A,0))</f>
        <v>62030</v>
      </c>
      <c r="J3689" s="83" t="str">
        <f>INDEX(Pääluokka!$H$2:$H$100,MATCH(VALUE(LEFT(Taulukko1[[#This Row],[TOL2008]],2)),Pääluokka!$G$2:$G$100,0))</f>
        <v>Informaatio ja viestintä</v>
      </c>
      <c r="K3689" s="83" t="str">
        <f>INDEX(Pääluokka!$I$2:$I$100,MATCH(VALUE(LEFT(Taulukko1[[#This Row],[TOL2008]],2)),Pääluokka!$G$2:$G$100,0))</f>
        <v>Palvelualat (G-N, R, S)</v>
      </c>
    </row>
    <row r="3690" spans="1:11">
      <c r="A3690" s="25" t="s">
        <v>240</v>
      </c>
      <c r="B3690" s="26">
        <v>42514</v>
      </c>
      <c r="C3690" s="25" t="s">
        <v>5327</v>
      </c>
      <c r="D3690" s="37">
        <v>10</v>
      </c>
      <c r="E3690" s="27"/>
      <c r="F3690" s="26">
        <v>42556</v>
      </c>
      <c r="G3690" s="35">
        <v>8</v>
      </c>
      <c r="H3690" s="27">
        <v>45</v>
      </c>
      <c r="I3690" s="25">
        <f>INDEX('TOL2008'!B:B,MATCH(A3690,'TOL2008'!A:A,0))</f>
        <v>70220</v>
      </c>
      <c r="J3690" s="59" t="str">
        <f>INDEX(Pääluokka!$H$2:$H$100,MATCH(VALUE(LEFT(Taulukko1[[#This Row],[TOL2008]],2)),Pääluokka!$G$2:$G$100,0))</f>
        <v>Ammatillinen, tieteellinen ja tekninen toiminta</v>
      </c>
      <c r="K3690" s="59" t="str">
        <f>INDEX(Pääluokka!$I$2:$I$100,MATCH(VALUE(LEFT(Taulukko1[[#This Row],[TOL2008]],2)),Pääluokka!$G$2:$G$100,0))</f>
        <v>Palvelualat (G-N, R, S)</v>
      </c>
    </row>
    <row r="3691" spans="1:11">
      <c r="A3691" s="78" t="s">
        <v>5221</v>
      </c>
      <c r="B3691" s="79">
        <v>42515</v>
      </c>
      <c r="C3691" s="78" t="s">
        <v>1635</v>
      </c>
      <c r="D3691" s="80"/>
      <c r="E3691" s="81">
        <v>1350</v>
      </c>
      <c r="F3691" s="79">
        <v>42562</v>
      </c>
      <c r="G3691" s="82">
        <v>1350</v>
      </c>
      <c r="H3691" s="81">
        <v>1530</v>
      </c>
      <c r="I3691" s="78">
        <f>INDEX('TOL2008'!B:B,MATCH(A3691,'TOL2008'!A:A,0))</f>
        <v>62010</v>
      </c>
      <c r="J3691" s="83" t="str">
        <f>INDEX(Pääluokka!$H$2:$H$100,MATCH(VALUE(LEFT(Taulukko1[[#This Row],[TOL2008]],2)),Pääluokka!$G$2:$G$100,0))</f>
        <v>Informaatio ja viestintä</v>
      </c>
      <c r="K3691" s="83" t="str">
        <f>INDEX(Pääluokka!$I$2:$I$100,MATCH(VALUE(LEFT(Taulukko1[[#This Row],[TOL2008]],2)),Pääluokka!$G$2:$G$100,0))</f>
        <v>Palvelualat (G-N, R, S)</v>
      </c>
    </row>
    <row r="3692" spans="1:11">
      <c r="A3692" s="78" t="s">
        <v>82</v>
      </c>
      <c r="B3692" s="79">
        <v>42516</v>
      </c>
      <c r="C3692" s="78" t="s">
        <v>1635</v>
      </c>
      <c r="D3692" s="80"/>
      <c r="E3692" s="81"/>
      <c r="F3692" s="79"/>
      <c r="G3692" s="82"/>
      <c r="H3692" s="81">
        <v>228</v>
      </c>
      <c r="I3692" s="78">
        <f>INDEX('TOL2008'!B:B,MATCH(A3692,'TOL2008'!A:A,0))</f>
        <v>81100</v>
      </c>
      <c r="J3692" s="83" t="str">
        <f>INDEX(Pääluokka!$H$2:$H$100,MATCH(VALUE(LEFT(Taulukko1[[#This Row],[TOL2008]],2)),Pääluokka!$G$2:$G$100,0))</f>
        <v>Hallinto- ja tukipalvelutoiminta</v>
      </c>
      <c r="K3692" s="83" t="str">
        <f>INDEX(Pääluokka!$I$2:$I$100,MATCH(VALUE(LEFT(Taulukko1[[#This Row],[TOL2008]],2)),Pääluokka!$G$2:$G$100,0))</f>
        <v>Palvelualat (G-N, R, S)</v>
      </c>
    </row>
    <row r="3693" spans="1:11">
      <c r="A3693" s="78" t="s">
        <v>1316</v>
      </c>
      <c r="B3693" s="79">
        <v>42517</v>
      </c>
      <c r="C3693" s="25" t="s">
        <v>5351</v>
      </c>
      <c r="D3693" s="37" t="s">
        <v>25</v>
      </c>
      <c r="E3693" s="81">
        <v>7</v>
      </c>
      <c r="F3693" s="79">
        <v>42598</v>
      </c>
      <c r="G3693" s="82">
        <v>1</v>
      </c>
      <c r="H3693" s="81">
        <v>70</v>
      </c>
      <c r="I3693" s="78">
        <f>INDEX('TOL2008'!B:B,MATCH(A3693,'TOL2008'!A:A,0))</f>
        <v>87301</v>
      </c>
      <c r="J3693" s="83" t="str">
        <f>INDEX(Pääluokka!$H$2:$H$100,MATCH(VALUE(LEFT(Taulukko1[[#This Row],[TOL2008]],2)),Pääluokka!$G$2:$G$100,0))</f>
        <v>Terveys- ja sosiaalipalvelut</v>
      </c>
      <c r="K3693" s="83" t="str">
        <f>INDEX(Pääluokka!$I$2:$I$100,MATCH(VALUE(LEFT(Taulukko1[[#This Row],[TOL2008]],2)),Pääluokka!$G$2:$G$100,0))</f>
        <v>Muut toimialat (O-Q, T-X)</v>
      </c>
    </row>
    <row r="3694" spans="1:11">
      <c r="A3694" s="78" t="s">
        <v>5225</v>
      </c>
      <c r="B3694" s="79">
        <v>42521</v>
      </c>
      <c r="C3694" s="78" t="s">
        <v>5271</v>
      </c>
      <c r="D3694" s="80"/>
      <c r="E3694" s="81">
        <v>25</v>
      </c>
      <c r="F3694" s="79"/>
      <c r="G3694" s="82"/>
      <c r="H3694" s="81">
        <v>25</v>
      </c>
      <c r="I3694" s="78">
        <f>INDEX('TOL2008'!B:B,MATCH(A3694,'TOL2008'!A:A,0))</f>
        <v>88999</v>
      </c>
      <c r="J3694" s="83" t="str">
        <f>INDEX(Pääluokka!$H$2:$H$100,MATCH(VALUE(LEFT(Taulukko1[[#This Row],[TOL2008]],2)),Pääluokka!$G$2:$G$100,0))</f>
        <v>Terveys- ja sosiaalipalvelut</v>
      </c>
      <c r="K3694" s="83" t="str">
        <f>INDEX(Pääluokka!$I$2:$I$100,MATCH(VALUE(LEFT(Taulukko1[[#This Row],[TOL2008]],2)),Pääluokka!$G$2:$G$100,0))</f>
        <v>Muut toimialat (O-Q, T-X)</v>
      </c>
    </row>
    <row r="3695" spans="1:11">
      <c r="A3695" s="78" t="s">
        <v>5225</v>
      </c>
      <c r="B3695" s="79">
        <v>42521</v>
      </c>
      <c r="C3695" s="78" t="s">
        <v>5272</v>
      </c>
      <c r="D3695" s="80"/>
      <c r="E3695" s="81">
        <v>15</v>
      </c>
      <c r="F3695" s="79"/>
      <c r="G3695" s="82"/>
      <c r="H3695" s="81">
        <v>44</v>
      </c>
      <c r="I3695" s="78">
        <f>INDEX('TOL2008'!B:B,MATCH(A3695,'TOL2008'!A:A,0))</f>
        <v>88999</v>
      </c>
      <c r="J3695" s="83" t="str">
        <f>INDEX(Pääluokka!$H$2:$H$100,MATCH(VALUE(LEFT(Taulukko1[[#This Row],[TOL2008]],2)),Pääluokka!$G$2:$G$100,0))</f>
        <v>Terveys- ja sosiaalipalvelut</v>
      </c>
      <c r="K3695" s="83" t="str">
        <f>INDEX(Pääluokka!$I$2:$I$100,MATCH(VALUE(LEFT(Taulukko1[[#This Row],[TOL2008]],2)),Pääluokka!$G$2:$G$100,0))</f>
        <v>Muut toimialat (O-Q, T-X)</v>
      </c>
    </row>
    <row r="3696" spans="1:11">
      <c r="A3696" s="78" t="s">
        <v>5273</v>
      </c>
      <c r="B3696" s="79">
        <v>42521</v>
      </c>
      <c r="C3696" s="78" t="s">
        <v>5274</v>
      </c>
      <c r="D3696" s="80"/>
      <c r="E3696" s="81">
        <v>7</v>
      </c>
      <c r="F3696" s="79">
        <v>42543</v>
      </c>
      <c r="G3696" s="82">
        <v>5</v>
      </c>
      <c r="H3696" s="81">
        <v>7</v>
      </c>
      <c r="I3696" s="78">
        <f>INDEX('TOL2008'!B:B,MATCH(A3696,'TOL2008'!A:A,0))</f>
        <v>64190</v>
      </c>
      <c r="J3696" s="83" t="str">
        <f>INDEX(Pääluokka!$H$2:$H$100,MATCH(VALUE(LEFT(Taulukko1[[#This Row],[TOL2008]],2)),Pääluokka!$G$2:$G$100,0))</f>
        <v>Rahoitus- ja vakuutustoiminta</v>
      </c>
      <c r="K3696" s="83" t="str">
        <f>INDEX(Pääluokka!$I$2:$I$100,MATCH(VALUE(LEFT(Taulukko1[[#This Row],[TOL2008]],2)),Pääluokka!$G$2:$G$100,0))</f>
        <v>Palvelualat (G-N, R, S)</v>
      </c>
    </row>
    <row r="3697" spans="1:11">
      <c r="A3697" s="78" t="s">
        <v>5225</v>
      </c>
      <c r="B3697" s="79">
        <v>42522</v>
      </c>
      <c r="C3697" s="21" t="s">
        <v>5282</v>
      </c>
      <c r="D3697" s="80"/>
      <c r="E3697" s="81">
        <v>300</v>
      </c>
      <c r="F3697" s="79"/>
      <c r="G3697" s="82"/>
      <c r="H3697" s="81">
        <v>1300</v>
      </c>
      <c r="I3697" s="78">
        <f>INDEX('TOL2008'!B:B,MATCH(A3697,'TOL2008'!A:A,0))</f>
        <v>88999</v>
      </c>
      <c r="J3697" s="83" t="str">
        <f>INDEX(Pääluokka!$H$2:$H$100,MATCH(VALUE(LEFT(Taulukko1[[#This Row],[TOL2008]],2)),Pääluokka!$G$2:$G$100,0))</f>
        <v>Terveys- ja sosiaalipalvelut</v>
      </c>
      <c r="K3697" s="83" t="str">
        <f>INDEX(Pääluokka!$I$2:$I$100,MATCH(VALUE(LEFT(Taulukko1[[#This Row],[TOL2008]],2)),Pääluokka!$G$2:$G$100,0))</f>
        <v>Muut toimialat (O-Q, T-X)</v>
      </c>
    </row>
    <row r="3698" spans="1:11">
      <c r="A3698" s="78" t="s">
        <v>733</v>
      </c>
      <c r="B3698" s="79">
        <v>42522</v>
      </c>
      <c r="C3698" s="78" t="s">
        <v>5276</v>
      </c>
      <c r="D3698" s="80"/>
      <c r="E3698" s="81">
        <v>50</v>
      </c>
      <c r="F3698" s="79">
        <v>42586</v>
      </c>
      <c r="G3698" s="82">
        <v>48</v>
      </c>
      <c r="H3698" s="81">
        <v>50</v>
      </c>
      <c r="I3698" s="78">
        <f>INDEX('TOL2008'!B:B,MATCH(A3698,'TOL2008'!A:A,0))</f>
        <v>10510</v>
      </c>
      <c r="J3698" s="83" t="str">
        <f>INDEX(Pääluokka!$H$2:$H$100,MATCH(VALUE(LEFT(Taulukko1[[#This Row],[TOL2008]],2)),Pääluokka!$G$2:$G$100,0))</f>
        <v>Teollisuus</v>
      </c>
      <c r="K3698" s="83" t="str">
        <f>INDEX(Pääluokka!$I$2:$I$100,MATCH(VALUE(LEFT(Taulukko1[[#This Row],[TOL2008]],2)),Pääluokka!$G$2:$G$100,0))</f>
        <v>Teollisuus (C-E)</v>
      </c>
    </row>
    <row r="3699" spans="1:11">
      <c r="A3699" s="78" t="s">
        <v>166</v>
      </c>
      <c r="B3699" s="79">
        <v>42522</v>
      </c>
      <c r="C3699" s="78" t="s">
        <v>5281</v>
      </c>
      <c r="D3699" s="80"/>
      <c r="E3699" s="81"/>
      <c r="F3699" s="79"/>
      <c r="G3699" s="82"/>
      <c r="H3699" s="81">
        <v>25</v>
      </c>
      <c r="I3699" s="78">
        <f>INDEX('TOL2008'!B:B,MATCH(A3699,'TOL2008'!A:A,0))</f>
        <v>62010</v>
      </c>
      <c r="J3699" s="83" t="str">
        <f>INDEX(Pääluokka!$H$2:$H$100,MATCH(VALUE(LEFT(Taulukko1[[#This Row],[TOL2008]],2)),Pääluokka!$G$2:$G$100,0))</f>
        <v>Informaatio ja viestintä</v>
      </c>
      <c r="K3699" s="83" t="str">
        <f>INDEX(Pääluokka!$I$2:$I$100,MATCH(VALUE(LEFT(Taulukko1[[#This Row],[TOL2008]],2)),Pääluokka!$G$2:$G$100,0))</f>
        <v>Palvelualat (G-N, R, S)</v>
      </c>
    </row>
    <row r="3700" spans="1:11">
      <c r="A3700" s="21" t="s">
        <v>4861</v>
      </c>
      <c r="B3700" s="79">
        <v>42524</v>
      </c>
      <c r="C3700" s="25" t="s">
        <v>5404</v>
      </c>
      <c r="D3700" s="80"/>
      <c r="E3700" s="81"/>
      <c r="F3700" s="79">
        <v>42632</v>
      </c>
      <c r="G3700" s="82"/>
      <c r="H3700" s="81">
        <v>18</v>
      </c>
      <c r="I3700" s="78">
        <f>INDEX('TOL2008'!B:B,MATCH(A3700,'TOL2008'!A:A,0))</f>
        <v>72192</v>
      </c>
      <c r="J3700" s="83" t="str">
        <f>INDEX(Pääluokka!$H$2:$H$100,MATCH(VALUE(LEFT(Taulukko1[[#This Row],[TOL2008]],2)),Pääluokka!$G$2:$G$100,0))</f>
        <v>Ammatillinen, tieteellinen ja tekninen toiminta</v>
      </c>
      <c r="K3700" s="83" t="str">
        <f>INDEX(Pääluokka!$I$2:$I$100,MATCH(VALUE(LEFT(Taulukko1[[#This Row],[TOL2008]],2)),Pääluokka!$G$2:$G$100,0))</f>
        <v>Palvelualat (G-N, R, S)</v>
      </c>
    </row>
    <row r="3701" spans="1:11">
      <c r="A3701" s="78" t="s">
        <v>193</v>
      </c>
      <c r="B3701" s="79">
        <v>42527</v>
      </c>
      <c r="C3701" s="78" t="s">
        <v>5417</v>
      </c>
      <c r="D3701" s="80"/>
      <c r="E3701" s="81"/>
      <c r="F3701" s="79">
        <v>42640</v>
      </c>
      <c r="G3701" s="82"/>
      <c r="H3701" s="81"/>
      <c r="I3701" s="78">
        <f>INDEX('TOL2008'!B:B,MATCH(A3701,'TOL2008'!A:A,0))</f>
        <v>47111</v>
      </c>
      <c r="J3701" s="83" t="str">
        <f>INDEX(Pääluokka!$H$2:$H$100,MATCH(VALUE(LEFT(Taulukko1[[#This Row],[TOL2008]],2)),Pääluokka!$G$2:$G$100,0))</f>
        <v>Tukku- ja vähittäiskauppa; moottoriajoneuvojen ja moottoripyörien korjaus</v>
      </c>
      <c r="K3701" s="83" t="str">
        <f>INDEX(Pääluokka!$I$2:$I$100,MATCH(VALUE(LEFT(Taulukko1[[#This Row],[TOL2008]],2)),Pääluokka!$G$2:$G$100,0))</f>
        <v>Palvelualat (G-N, R, S)</v>
      </c>
    </row>
    <row r="3702" spans="1:11">
      <c r="A3702" s="25" t="s">
        <v>142</v>
      </c>
      <c r="B3702" s="26">
        <v>42527</v>
      </c>
      <c r="C3702" s="25" t="s">
        <v>5283</v>
      </c>
      <c r="D3702" s="37"/>
      <c r="E3702" s="27"/>
      <c r="F3702" s="26"/>
      <c r="G3702" s="35"/>
      <c r="H3702" s="27">
        <v>4</v>
      </c>
      <c r="I3702" s="25">
        <f>INDEX('TOL2008'!B:B,MATCH(A3702,'TOL2008'!A:A,0))</f>
        <v>46901</v>
      </c>
      <c r="J3702" s="59" t="str">
        <f>INDEX(Pääluokka!$H$2:$H$100,MATCH(VALUE(LEFT(Taulukko1[[#This Row],[TOL2008]],2)),Pääluokka!$G$2:$G$100,0))</f>
        <v>Tukku- ja vähittäiskauppa; moottoriajoneuvojen ja moottoripyörien korjaus</v>
      </c>
      <c r="K3702" s="59" t="str">
        <f>INDEX(Pääluokka!$I$2:$I$100,MATCH(VALUE(LEFT(Taulukko1[[#This Row],[TOL2008]],2)),Pääluokka!$G$2:$G$100,0))</f>
        <v>Palvelualat (G-N, R, S)</v>
      </c>
    </row>
    <row r="3703" spans="1:11">
      <c r="A3703" s="40" t="s">
        <v>1286</v>
      </c>
      <c r="B3703" s="26">
        <v>42527</v>
      </c>
      <c r="C3703" s="25" t="s">
        <v>5287</v>
      </c>
      <c r="D3703" s="37"/>
      <c r="E3703" s="27"/>
      <c r="F3703" s="26">
        <v>42541</v>
      </c>
      <c r="G3703" s="35">
        <v>4</v>
      </c>
      <c r="H3703" s="27">
        <v>26</v>
      </c>
      <c r="I3703" s="25">
        <f>INDEX('TOL2008'!B:B,MATCH(A3703,'TOL2008'!A:A,0))</f>
        <v>24510</v>
      </c>
      <c r="J3703" s="59" t="str">
        <f>INDEX(Pääluokka!$H$2:$H$100,MATCH(VALUE(LEFT(Taulukko1[[#This Row],[TOL2008]],2)),Pääluokka!$G$2:$G$100,0))</f>
        <v>Teollisuus</v>
      </c>
      <c r="K3703" s="59" t="str">
        <f>INDEX(Pääluokka!$I$2:$I$100,MATCH(VALUE(LEFT(Taulukko1[[#This Row],[TOL2008]],2)),Pääluokka!$G$2:$G$100,0))</f>
        <v>Teollisuus (C-E)</v>
      </c>
    </row>
    <row r="3704" spans="1:11">
      <c r="A3704" s="25" t="s">
        <v>215</v>
      </c>
      <c r="B3704" s="26">
        <v>42527</v>
      </c>
      <c r="C3704" s="25"/>
      <c r="D3704" s="37"/>
      <c r="E3704" s="27"/>
      <c r="F3704" s="26"/>
      <c r="G3704" s="35"/>
      <c r="H3704" s="27">
        <v>22</v>
      </c>
      <c r="I3704" s="25">
        <f>INDEX('TOL2008'!B:B,MATCH(A3704,'TOL2008'!A:A,0))</f>
        <v>23120</v>
      </c>
      <c r="J3704" s="59" t="str">
        <f>INDEX(Pääluokka!$H$2:$H$100,MATCH(VALUE(LEFT(Taulukko1[[#This Row],[TOL2008]],2)),Pääluokka!$G$2:$G$100,0))</f>
        <v>Teollisuus</v>
      </c>
      <c r="K3704" s="59" t="str">
        <f>INDEX(Pääluokka!$I$2:$I$100,MATCH(VALUE(LEFT(Taulukko1[[#This Row],[TOL2008]],2)),Pääluokka!$G$2:$G$100,0))</f>
        <v>Teollisuus (C-E)</v>
      </c>
    </row>
    <row r="3705" spans="1:11">
      <c r="A3705" s="78" t="s">
        <v>5284</v>
      </c>
      <c r="B3705" s="79">
        <v>42528</v>
      </c>
      <c r="C3705" s="25" t="s">
        <v>5285</v>
      </c>
      <c r="D3705" s="80"/>
      <c r="E3705" s="81"/>
      <c r="F3705" s="79"/>
      <c r="G3705" s="82"/>
      <c r="H3705" s="81">
        <v>50</v>
      </c>
      <c r="I3705" s="78">
        <f>INDEX('TOL2008'!B:B,MATCH(A3705,'TOL2008'!A:A,0))</f>
        <v>47301</v>
      </c>
      <c r="J3705" s="83" t="str">
        <f>INDEX(Pääluokka!$H$2:$H$100,MATCH(VALUE(LEFT(Taulukko1[[#This Row],[TOL2008]],2)),Pääluokka!$G$2:$G$100,0))</f>
        <v>Tukku- ja vähittäiskauppa; moottoriajoneuvojen ja moottoripyörien korjaus</v>
      </c>
      <c r="K3705" s="83" t="str">
        <f>INDEX(Pääluokka!$I$2:$I$100,MATCH(VALUE(LEFT(Taulukko1[[#This Row],[TOL2008]],2)),Pääluokka!$G$2:$G$100,0))</f>
        <v>Palvelualat (G-N, R, S)</v>
      </c>
    </row>
    <row r="3706" spans="1:11">
      <c r="A3706" s="25" t="s">
        <v>4553</v>
      </c>
      <c r="B3706" s="26">
        <v>42529</v>
      </c>
      <c r="C3706" s="25" t="s">
        <v>5288</v>
      </c>
      <c r="D3706" s="37"/>
      <c r="E3706" s="27">
        <v>370</v>
      </c>
      <c r="F3706" s="26">
        <v>42613</v>
      </c>
      <c r="G3706" s="35">
        <v>232</v>
      </c>
      <c r="H3706" s="27">
        <v>540</v>
      </c>
      <c r="I3706" s="25">
        <f>INDEX('TOL2008'!B:B,MATCH(A3706,'TOL2008'!A:A,0))</f>
        <v>53100</v>
      </c>
      <c r="J3706" s="59" t="str">
        <f>INDEX(Pääluokka!$H$2:$H$100,MATCH(VALUE(LEFT(Taulukko1[[#This Row],[TOL2008]],2)),Pääluokka!$G$2:$G$100,0))</f>
        <v>Kuljetus ja varastointi</v>
      </c>
      <c r="K3706" s="59" t="str">
        <f>INDEX(Pääluokka!$I$2:$I$100,MATCH(VALUE(LEFT(Taulukko1[[#This Row],[TOL2008]],2)),Pääluokka!$G$2:$G$100,0))</f>
        <v>Palvelualat (G-N, R, S)</v>
      </c>
    </row>
    <row r="3707" spans="1:11">
      <c r="A3707" s="78" t="s">
        <v>4452</v>
      </c>
      <c r="B3707" s="79">
        <v>42529</v>
      </c>
      <c r="C3707" s="78" t="s">
        <v>5295</v>
      </c>
      <c r="D3707" s="80"/>
      <c r="E3707" s="81">
        <v>40</v>
      </c>
      <c r="F3707" s="79">
        <v>42542</v>
      </c>
      <c r="G3707" s="82">
        <v>37</v>
      </c>
      <c r="H3707" s="81">
        <v>70</v>
      </c>
      <c r="I3707" s="78">
        <f>INDEX('TOL2008'!B:B,MATCH(A3707,'TOL2008'!A:A,0))</f>
        <v>13921</v>
      </c>
      <c r="J3707" s="83" t="str">
        <f>INDEX(Pääluokka!$H$2:$H$100,MATCH(VALUE(LEFT(Taulukko1[[#This Row],[TOL2008]],2)),Pääluokka!$G$2:$G$100,0))</f>
        <v>Teollisuus</v>
      </c>
      <c r="K3707" s="83" t="str">
        <f>INDEX(Pääluokka!$I$2:$I$100,MATCH(VALUE(LEFT(Taulukko1[[#This Row],[TOL2008]],2)),Pääluokka!$G$2:$G$100,0))</f>
        <v>Teollisuus (C-E)</v>
      </c>
    </row>
    <row r="3708" spans="1:11">
      <c r="A3708" s="78" t="s">
        <v>5289</v>
      </c>
      <c r="B3708" s="79">
        <v>42530</v>
      </c>
      <c r="C3708" s="78" t="s">
        <v>5290</v>
      </c>
      <c r="D3708" s="80"/>
      <c r="E3708" s="81">
        <v>2</v>
      </c>
      <c r="F3708" s="79"/>
      <c r="G3708" s="82"/>
      <c r="H3708" s="81">
        <v>2</v>
      </c>
      <c r="I3708" s="78">
        <f>INDEX('TOL2008'!B:B,MATCH(A3708,'TOL2008'!A:A,0))</f>
        <v>58130</v>
      </c>
      <c r="J3708" s="83" t="str">
        <f>INDEX(Pääluokka!$H$2:$H$100,MATCH(VALUE(LEFT(Taulukko1[[#This Row],[TOL2008]],2)),Pääluokka!$G$2:$G$100,0))</f>
        <v>Informaatio ja viestintä</v>
      </c>
      <c r="K3708" s="83" t="str">
        <f>INDEX(Pääluokka!$I$2:$I$100,MATCH(VALUE(LEFT(Taulukko1[[#This Row],[TOL2008]],2)),Pääluokka!$G$2:$G$100,0))</f>
        <v>Palvelualat (G-N, R, S)</v>
      </c>
    </row>
    <row r="3709" spans="1:11">
      <c r="A3709" s="78" t="s">
        <v>5289</v>
      </c>
      <c r="B3709" s="79">
        <v>42530</v>
      </c>
      <c r="C3709" s="78" t="s">
        <v>5291</v>
      </c>
      <c r="D3709" s="80"/>
      <c r="E3709" s="81"/>
      <c r="F3709" s="79"/>
      <c r="G3709" s="82"/>
      <c r="H3709" s="81"/>
      <c r="I3709" s="78">
        <f>INDEX('TOL2008'!B:B,MATCH(A3709,'TOL2008'!A:A,0))</f>
        <v>58130</v>
      </c>
      <c r="J3709" s="83" t="str">
        <f>INDEX(Pääluokka!$H$2:$H$100,MATCH(VALUE(LEFT(Taulukko1[[#This Row],[TOL2008]],2)),Pääluokka!$G$2:$G$100,0))</f>
        <v>Informaatio ja viestintä</v>
      </c>
      <c r="K3709" s="83" t="str">
        <f>INDEX(Pääluokka!$I$2:$I$100,MATCH(VALUE(LEFT(Taulukko1[[#This Row],[TOL2008]],2)),Pääluokka!$G$2:$G$100,0))</f>
        <v>Palvelualat (G-N, R, S)</v>
      </c>
    </row>
    <row r="3710" spans="1:11">
      <c r="A3710" s="78" t="s">
        <v>2382</v>
      </c>
      <c r="B3710" s="79">
        <v>42534</v>
      </c>
      <c r="C3710" s="21" t="s">
        <v>5293</v>
      </c>
      <c r="D3710" s="80"/>
      <c r="E3710" s="81">
        <v>380</v>
      </c>
      <c r="F3710" s="79">
        <v>42595</v>
      </c>
      <c r="G3710" s="82">
        <v>300</v>
      </c>
      <c r="H3710" s="81">
        <v>3000</v>
      </c>
      <c r="I3710" s="78">
        <f>INDEX('TOL2008'!B:B,MATCH(A3710,'TOL2008'!A:A,0))</f>
        <v>47192</v>
      </c>
      <c r="J3710" s="83" t="str">
        <f>INDEX(Pääluokka!$H$2:$H$100,MATCH(VALUE(LEFT(Taulukko1[[#This Row],[TOL2008]],2)),Pääluokka!$G$2:$G$100,0))</f>
        <v>Tukku- ja vähittäiskauppa; moottoriajoneuvojen ja moottoripyörien korjaus</v>
      </c>
      <c r="K3710" s="83" t="str">
        <f>INDEX(Pääluokka!$I$2:$I$100,MATCH(VALUE(LEFT(Taulukko1[[#This Row],[TOL2008]],2)),Pääluokka!$G$2:$G$100,0))</f>
        <v>Palvelualat (G-N, R, S)</v>
      </c>
    </row>
    <row r="3711" spans="1:11">
      <c r="A3711" s="25" t="s">
        <v>5303</v>
      </c>
      <c r="B3711" s="26">
        <v>42541</v>
      </c>
      <c r="C3711" s="25" t="s">
        <v>5304</v>
      </c>
      <c r="D3711" s="37" t="s">
        <v>25</v>
      </c>
      <c r="E3711" s="27"/>
      <c r="F3711" s="26"/>
      <c r="G3711" s="35"/>
      <c r="H3711" s="27"/>
      <c r="I3711" s="78">
        <f>INDEX('TOL2008'!B:B,MATCH(A3711,'TOL2008'!A:A,0))</f>
        <v>74101</v>
      </c>
      <c r="J3711" s="59" t="str">
        <f>INDEX(Pääluokka!$H$2:$H$100,MATCH(VALUE(LEFT(Taulukko1[[#This Row],[TOL2008]],2)),Pääluokka!$G$2:$G$100,0))</f>
        <v>Ammatillinen, tieteellinen ja tekninen toiminta</v>
      </c>
      <c r="K3711" s="59" t="str">
        <f>INDEX(Pääluokka!$I$2:$I$100,MATCH(VALUE(LEFT(Taulukko1[[#This Row],[TOL2008]],2)),Pääluokka!$G$2:$G$100,0))</f>
        <v>Palvelualat (G-N, R, S)</v>
      </c>
    </row>
    <row r="3712" spans="1:11">
      <c r="A3712" s="25" t="s">
        <v>5306</v>
      </c>
      <c r="B3712" s="26">
        <v>42538</v>
      </c>
      <c r="C3712" s="25" t="s">
        <v>5307</v>
      </c>
      <c r="D3712" s="37"/>
      <c r="E3712" s="27"/>
      <c r="F3712" s="26"/>
      <c r="G3712" s="35"/>
      <c r="H3712" s="27">
        <v>27</v>
      </c>
      <c r="I3712" s="78">
        <f>INDEX('TOL2008'!B:B,MATCH(A3712,'TOL2008'!A:A,0))</f>
        <v>84110</v>
      </c>
      <c r="J3712" s="59" t="str">
        <f>INDEX(Pääluokka!$H$2:$H$100,MATCH(VALUE(LEFT(Taulukko1[[#This Row],[TOL2008]],2)),Pääluokka!$G$2:$G$100,0))</f>
        <v>Julkinen hallinto ja maanpuolustus; pakollinen sosiaalivakuutus</v>
      </c>
      <c r="K3712" s="59" t="str">
        <f>INDEX(Pääluokka!$I$2:$I$100,MATCH(VALUE(LEFT(Taulukko1[[#This Row],[TOL2008]],2)),Pääluokka!$G$2:$G$100,0))</f>
        <v>Muut toimialat (O-Q, T-X)</v>
      </c>
    </row>
    <row r="3713" spans="1:11">
      <c r="A3713" s="25" t="s">
        <v>5309</v>
      </c>
      <c r="B3713" s="26">
        <v>42542</v>
      </c>
      <c r="C3713" s="25" t="s">
        <v>5310</v>
      </c>
      <c r="D3713" s="37" t="s">
        <v>25</v>
      </c>
      <c r="E3713" s="27"/>
      <c r="F3713" s="26">
        <v>42600</v>
      </c>
      <c r="G3713" s="35">
        <v>20</v>
      </c>
      <c r="H3713" s="27">
        <v>85</v>
      </c>
      <c r="I3713" s="78">
        <f>INDEX('TOL2008'!B:B,MATCH(A3713,'TOL2008'!A:A,0))</f>
        <v>43220</v>
      </c>
      <c r="J3713" s="59" t="str">
        <f>INDEX(Pääluokka!$H$2:$H$100,MATCH(VALUE(LEFT(Taulukko1[[#This Row],[TOL2008]],2)),Pääluokka!$G$2:$G$100,0))</f>
        <v>Rakentaminen</v>
      </c>
      <c r="K3713" s="59" t="str">
        <f>INDEX(Pääluokka!$I$2:$I$100,MATCH(VALUE(LEFT(Taulukko1[[#This Row],[TOL2008]],2)),Pääluokka!$G$2:$G$100,0))</f>
        <v>Rakentaminen (F)</v>
      </c>
    </row>
    <row r="3714" spans="1:11">
      <c r="A3714" s="78" t="s">
        <v>4873</v>
      </c>
      <c r="B3714" s="79">
        <v>42541</v>
      </c>
      <c r="C3714" s="78" t="s">
        <v>5311</v>
      </c>
      <c r="D3714" s="80"/>
      <c r="E3714" s="81">
        <v>300</v>
      </c>
      <c r="F3714" s="79"/>
      <c r="G3714" s="82"/>
      <c r="H3714" s="81">
        <v>531</v>
      </c>
      <c r="I3714" s="78">
        <f>INDEX('TOL2008'!B:B,MATCH(A3714,'TOL2008'!A:A,0))</f>
        <v>47191</v>
      </c>
      <c r="J3714" s="83" t="str">
        <f>INDEX(Pääluokka!$H$2:$H$100,MATCH(VALUE(LEFT(Taulukko1[[#This Row],[TOL2008]],2)),Pääluokka!$G$2:$G$100,0))</f>
        <v>Tukku- ja vähittäiskauppa; moottoriajoneuvojen ja moottoripyörien korjaus</v>
      </c>
      <c r="K3714" s="83" t="str">
        <f>INDEX(Pääluokka!$I$2:$I$100,MATCH(VALUE(LEFT(Taulukko1[[#This Row],[TOL2008]],2)),Pääluokka!$G$2:$G$100,0))</f>
        <v>Palvelualat (G-N, R, S)</v>
      </c>
    </row>
    <row r="3715" spans="1:11">
      <c r="A3715" s="78" t="s">
        <v>5312</v>
      </c>
      <c r="B3715" s="79">
        <v>42541</v>
      </c>
      <c r="C3715" s="78" t="s">
        <v>5313</v>
      </c>
      <c r="D3715" s="80"/>
      <c r="E3715" s="81"/>
      <c r="F3715" s="79"/>
      <c r="G3715" s="82"/>
      <c r="H3715" s="81"/>
      <c r="I3715" s="78">
        <f>INDEX('TOL2008'!B:B,MATCH(A3715,'TOL2008'!A:A,0))</f>
        <v>86102</v>
      </c>
      <c r="J3715" s="83" t="str">
        <f>INDEX(Pääluokka!$H$2:$H$100,MATCH(VALUE(LEFT(Taulukko1[[#This Row],[TOL2008]],2)),Pääluokka!$G$2:$G$100,0))</f>
        <v>Terveys- ja sosiaalipalvelut</v>
      </c>
      <c r="K3715" s="83" t="str">
        <f>INDEX(Pääluokka!$I$2:$I$100,MATCH(VALUE(LEFT(Taulukko1[[#This Row],[TOL2008]],2)),Pääluokka!$G$2:$G$100,0))</f>
        <v>Muut toimialat (O-Q, T-X)</v>
      </c>
    </row>
    <row r="3716" spans="1:11">
      <c r="A3716" s="78" t="s">
        <v>5314</v>
      </c>
      <c r="B3716" s="79">
        <v>42541</v>
      </c>
      <c r="C3716" s="78" t="s">
        <v>5315</v>
      </c>
      <c r="D3716" s="80"/>
      <c r="E3716" s="81"/>
      <c r="F3716" s="79"/>
      <c r="G3716" s="82"/>
      <c r="H3716" s="81">
        <v>150</v>
      </c>
      <c r="I3716" s="78">
        <f>INDEX('TOL2008'!B:B,MATCH(A3716,'TOL2008'!A:A,0))</f>
        <v>55101</v>
      </c>
      <c r="J3716" s="83" t="str">
        <f>INDEX(Pääluokka!$H$2:$H$100,MATCH(VALUE(LEFT(Taulukko1[[#This Row],[TOL2008]],2)),Pääluokka!$G$2:$G$100,0))</f>
        <v>Majoitus- ja ravitsemistoiminta</v>
      </c>
      <c r="K3716" s="83" t="str">
        <f>INDEX(Pääluokka!$I$2:$I$100,MATCH(VALUE(LEFT(Taulukko1[[#This Row],[TOL2008]],2)),Pääluokka!$G$2:$G$100,0))</f>
        <v>Palvelualat (G-N, R, S)</v>
      </c>
    </row>
    <row r="3717" spans="1:11">
      <c r="A3717" s="25" t="s">
        <v>5317</v>
      </c>
      <c r="B3717" s="26">
        <v>42542</v>
      </c>
      <c r="C3717" s="25" t="s">
        <v>5336</v>
      </c>
      <c r="D3717" s="37">
        <v>27</v>
      </c>
      <c r="E3717" s="27"/>
      <c r="F3717" s="26">
        <v>42586</v>
      </c>
      <c r="G3717" s="35"/>
      <c r="H3717" s="27">
        <v>80</v>
      </c>
      <c r="I3717" s="25">
        <f>INDEX('TOL2008'!B:B,MATCH(A3717,'TOL2008'!A:A,0))</f>
        <v>22290</v>
      </c>
      <c r="J3717" s="59" t="str">
        <f>INDEX(Pääluokka!$H$2:$H$100,MATCH(VALUE(LEFT(Taulukko1[[#This Row],[TOL2008]],2)),Pääluokka!$G$2:$G$100,0))</f>
        <v>Teollisuus</v>
      </c>
      <c r="K3717" s="59" t="str">
        <f>INDEX(Pääluokka!$I$2:$I$100,MATCH(VALUE(LEFT(Taulukko1[[#This Row],[TOL2008]],2)),Pääluokka!$G$2:$G$100,0))</f>
        <v>Teollisuus (C-E)</v>
      </c>
    </row>
    <row r="3718" spans="1:11">
      <c r="A3718" s="78" t="s">
        <v>5318</v>
      </c>
      <c r="B3718" s="79"/>
      <c r="C3718" s="78" t="s">
        <v>5319</v>
      </c>
      <c r="D3718" s="80"/>
      <c r="E3718" s="81">
        <v>25</v>
      </c>
      <c r="F3718" s="79">
        <v>42543</v>
      </c>
      <c r="G3718" s="82">
        <v>6</v>
      </c>
      <c r="H3718" s="81">
        <v>25</v>
      </c>
      <c r="I3718" s="78">
        <f>INDEX('TOL2008'!B:B,MATCH(A3718,'TOL2008'!A:A,0))</f>
        <v>85320</v>
      </c>
      <c r="J3718" s="83" t="str">
        <f>INDEX(Pääluokka!$H$2:$H$100,MATCH(VALUE(LEFT(Taulukko1[[#This Row],[TOL2008]],2)),Pääluokka!$G$2:$G$100,0))</f>
        <v>Koulutus</v>
      </c>
      <c r="K3718" s="83" t="str">
        <f>INDEX(Pääluokka!$I$2:$I$100,MATCH(VALUE(LEFT(Taulukko1[[#This Row],[TOL2008]],2)),Pääluokka!$G$2:$G$100,0))</f>
        <v>Muut toimialat (O-Q, T-X)</v>
      </c>
    </row>
    <row r="3719" spans="1:11">
      <c r="A3719" s="78" t="s">
        <v>4553</v>
      </c>
      <c r="B3719" s="79">
        <v>42555</v>
      </c>
      <c r="C3719" s="78" t="s">
        <v>5320</v>
      </c>
      <c r="D3719" s="80"/>
      <c r="E3719" s="81">
        <v>47</v>
      </c>
      <c r="F3719" s="79">
        <v>42604</v>
      </c>
      <c r="G3719" s="82">
        <v>47</v>
      </c>
      <c r="H3719" s="81">
        <v>47</v>
      </c>
      <c r="I3719" s="78">
        <f>INDEX('TOL2008'!B:B,MATCH(A3719,'TOL2008'!A:A,0))</f>
        <v>53100</v>
      </c>
      <c r="J3719" s="83" t="str">
        <f>INDEX(Pääluokka!$H$2:$H$100,MATCH(VALUE(LEFT(Taulukko1[[#This Row],[TOL2008]],2)),Pääluokka!$G$2:$G$100,0))</f>
        <v>Kuljetus ja varastointi</v>
      </c>
      <c r="K3719" s="83" t="str">
        <f>INDEX(Pääluokka!$I$2:$I$100,MATCH(VALUE(LEFT(Taulukko1[[#This Row],[TOL2008]],2)),Pääluokka!$G$2:$G$100,0))</f>
        <v>Palvelualat (G-N, R, S)</v>
      </c>
    </row>
    <row r="3720" spans="1:11">
      <c r="A3720" s="78" t="s">
        <v>107</v>
      </c>
      <c r="B3720" s="79">
        <v>42543</v>
      </c>
      <c r="C3720" s="78" t="s">
        <v>5344</v>
      </c>
      <c r="D3720" s="80"/>
      <c r="E3720" s="81">
        <v>34</v>
      </c>
      <c r="F3720" s="79">
        <v>42591</v>
      </c>
      <c r="G3720" s="82">
        <v>18</v>
      </c>
      <c r="H3720" s="81">
        <v>285</v>
      </c>
      <c r="I3720" s="78">
        <f>INDEX('TOL2008'!B:B,MATCH(A3720,'TOL2008'!A:A,0))</f>
        <v>22190</v>
      </c>
      <c r="J3720" s="83" t="str">
        <f>INDEX(Pääluokka!$H$2:$H$100,MATCH(VALUE(LEFT(Taulukko1[[#This Row],[TOL2008]],2)),Pääluokka!$G$2:$G$100,0))</f>
        <v>Teollisuus</v>
      </c>
      <c r="K3720" s="83" t="str">
        <f>INDEX(Pääluokka!$I$2:$I$100,MATCH(VALUE(LEFT(Taulukko1[[#This Row],[TOL2008]],2)),Pääluokka!$G$2:$G$100,0))</f>
        <v>Teollisuus (C-E)</v>
      </c>
    </row>
    <row r="3721" spans="1:11">
      <c r="A3721" s="78" t="s">
        <v>5413</v>
      </c>
      <c r="B3721" s="79">
        <v>42551</v>
      </c>
      <c r="C3721" s="78" t="s">
        <v>1635</v>
      </c>
      <c r="D3721" s="80"/>
      <c r="E3721" s="81">
        <v>18</v>
      </c>
      <c r="F3721" s="79">
        <v>42636</v>
      </c>
      <c r="G3721" s="82">
        <v>13</v>
      </c>
      <c r="H3721" s="81">
        <v>120</v>
      </c>
      <c r="I3721" s="78">
        <f>INDEX('TOL2008'!B:B,MATCH(A3721,'TOL2008'!A:A,0))</f>
        <v>35113</v>
      </c>
      <c r="J3721" s="83" t="str">
        <f>INDEX(Pääluokka!$H$2:$H$100,MATCH(VALUE(LEFT(Taulukko1[[#This Row],[TOL2008]],2)),Pääluokka!$G$2:$G$100,0))</f>
        <v>Sähkö-, kaasu- ja lämpöhuolto, jäähdytysliiketoiminta</v>
      </c>
      <c r="K3721" s="83" t="str">
        <f>INDEX(Pääluokka!$I$2:$I$100,MATCH(VALUE(LEFT(Taulukko1[[#This Row],[TOL2008]],2)),Pääluokka!$G$2:$G$100,0))</f>
        <v>Teollisuus (C-E)</v>
      </c>
    </row>
    <row r="3722" spans="1:11">
      <c r="A3722" s="78" t="s">
        <v>5323</v>
      </c>
      <c r="B3722" s="79"/>
      <c r="C3722" s="78" t="s">
        <v>5324</v>
      </c>
      <c r="D3722" s="80"/>
      <c r="E3722" s="81"/>
      <c r="F3722" s="79">
        <v>42552</v>
      </c>
      <c r="G3722" s="82">
        <v>4</v>
      </c>
      <c r="H3722" s="81">
        <v>4</v>
      </c>
      <c r="I3722" s="78">
        <f>INDEX('TOL2008'!B:B,MATCH(A3722,'TOL2008'!A:A,0))</f>
        <v>45322</v>
      </c>
      <c r="J3722" s="83" t="str">
        <f>INDEX(Pääluokka!$H$2:$H$100,MATCH(VALUE(LEFT(Taulukko1[[#This Row],[TOL2008]],2)),Pääluokka!$G$2:$G$100,0))</f>
        <v>Tukku- ja vähittäiskauppa; moottoriajoneuvojen ja moottoripyörien korjaus</v>
      </c>
      <c r="K3722" s="83" t="str">
        <f>INDEX(Pääluokka!$I$2:$I$100,MATCH(VALUE(LEFT(Taulukko1[[#This Row],[TOL2008]],2)),Pääluokka!$G$2:$G$100,0))</f>
        <v>Palvelualat (G-N, R, S)</v>
      </c>
    </row>
    <row r="3723" spans="1:11">
      <c r="A3723" s="78" t="s">
        <v>5325</v>
      </c>
      <c r="B3723" s="79">
        <v>42556</v>
      </c>
      <c r="C3723" s="78" t="s">
        <v>5326</v>
      </c>
      <c r="D3723" s="80"/>
      <c r="E3723" s="81"/>
      <c r="F3723" s="79">
        <v>42590</v>
      </c>
      <c r="G3723" s="82">
        <v>0</v>
      </c>
      <c r="H3723" s="81">
        <v>29</v>
      </c>
      <c r="I3723" s="78">
        <f>INDEX('TOL2008'!B:B,MATCH(A3723,'TOL2008'!A:A,0))</f>
        <v>47111</v>
      </c>
      <c r="J3723" s="83" t="str">
        <f>INDEX(Pääluokka!$H$2:$H$100,MATCH(VALUE(LEFT(Taulukko1[[#This Row],[TOL2008]],2)),Pääluokka!$G$2:$G$100,0))</f>
        <v>Tukku- ja vähittäiskauppa; moottoriajoneuvojen ja moottoripyörien korjaus</v>
      </c>
      <c r="K3723" s="83" t="str">
        <f>INDEX(Pääluokka!$I$2:$I$100,MATCH(VALUE(LEFT(Taulukko1[[#This Row],[TOL2008]],2)),Pääluokka!$G$2:$G$100,0))</f>
        <v>Palvelualat (G-N, R, S)</v>
      </c>
    </row>
    <row r="3724" spans="1:11">
      <c r="A3724" s="78" t="s">
        <v>5328</v>
      </c>
      <c r="B3724" s="79"/>
      <c r="C3724" s="78" t="s">
        <v>5329</v>
      </c>
      <c r="D3724" s="80"/>
      <c r="E3724" s="81"/>
      <c r="F3724" s="79">
        <v>42528</v>
      </c>
      <c r="G3724" s="82"/>
      <c r="H3724" s="81">
        <v>25</v>
      </c>
      <c r="I3724" s="78">
        <f>INDEX('TOL2008'!B:B,MATCH(A3724,'TOL2008'!A:A,0))</f>
        <v>16239</v>
      </c>
      <c r="J3724" s="83" t="str">
        <f>INDEX(Pääluokka!$H$2:$H$100,MATCH(VALUE(LEFT(Taulukko1[[#This Row],[TOL2008]],2)),Pääluokka!$G$2:$G$100,0))</f>
        <v>Teollisuus</v>
      </c>
      <c r="K3724" s="83" t="str">
        <f>INDEX(Pääluokka!$I$2:$I$100,MATCH(VALUE(LEFT(Taulukko1[[#This Row],[TOL2008]],2)),Pääluokka!$G$2:$G$100,0))</f>
        <v>Teollisuus (C-E)</v>
      </c>
    </row>
    <row r="3725" spans="1:11">
      <c r="A3725" s="78" t="s">
        <v>5330</v>
      </c>
      <c r="B3725" s="79">
        <v>42567</v>
      </c>
      <c r="C3725" s="78" t="s">
        <v>5331</v>
      </c>
      <c r="D3725" s="80"/>
      <c r="E3725" s="81"/>
      <c r="F3725" s="79">
        <v>42578</v>
      </c>
      <c r="G3725" s="82"/>
      <c r="H3725" s="81">
        <v>54</v>
      </c>
      <c r="I3725" s="78">
        <f>INDEX('TOL2008'!B:B,MATCH(A3725,'TOL2008'!A:A,0))</f>
        <v>10410</v>
      </c>
      <c r="J3725" s="83" t="str">
        <f>INDEX(Pääluokka!$H$2:$H$100,MATCH(VALUE(LEFT(Taulukko1[[#This Row],[TOL2008]],2)),Pääluokka!$G$2:$G$100,0))</f>
        <v>Teollisuus</v>
      </c>
      <c r="K3725" s="83" t="str">
        <f>INDEX(Pääluokka!$I$2:$I$100,MATCH(VALUE(LEFT(Taulukko1[[#This Row],[TOL2008]],2)),Pääluokka!$G$2:$G$100,0))</f>
        <v>Teollisuus (C-E)</v>
      </c>
    </row>
    <row r="3726" spans="1:11">
      <c r="A3726" s="78" t="s">
        <v>5317</v>
      </c>
      <c r="B3726" s="79">
        <v>42573</v>
      </c>
      <c r="C3726" s="78" t="s">
        <v>5332</v>
      </c>
      <c r="D3726" s="80">
        <v>27</v>
      </c>
      <c r="E3726" s="81">
        <v>30</v>
      </c>
      <c r="F3726" s="79">
        <v>42585</v>
      </c>
      <c r="G3726" s="82">
        <v>0</v>
      </c>
      <c r="H3726" s="81">
        <v>80</v>
      </c>
      <c r="I3726" s="78">
        <f>INDEX('TOL2008'!B:B,MATCH(A3726,'TOL2008'!A:A,0))</f>
        <v>22290</v>
      </c>
      <c r="J3726" s="83" t="str">
        <f>INDEX(Pääluokka!$H$2:$H$100,MATCH(VALUE(LEFT(Taulukko1[[#This Row],[TOL2008]],2)),Pääluokka!$G$2:$G$100,0))</f>
        <v>Teollisuus</v>
      </c>
      <c r="K3726" s="83" t="str">
        <f>INDEX(Pääluokka!$I$2:$I$100,MATCH(VALUE(LEFT(Taulukko1[[#This Row],[TOL2008]],2)),Pääluokka!$G$2:$G$100,0))</f>
        <v>Teollisuus (C-E)</v>
      </c>
    </row>
    <row r="3727" spans="1:11">
      <c r="A3727" s="78" t="s">
        <v>5333</v>
      </c>
      <c r="B3727" s="79"/>
      <c r="C3727" s="78"/>
      <c r="D3727" s="80"/>
      <c r="E3727" s="81"/>
      <c r="F3727" s="79">
        <v>42573</v>
      </c>
      <c r="G3727" s="82">
        <v>6</v>
      </c>
      <c r="H3727" s="81">
        <v>6</v>
      </c>
      <c r="I3727" s="78">
        <f>INDEX('TOL2008'!B:B,MATCH(A3727,'TOL2008'!A:A,0))</f>
        <v>59110</v>
      </c>
      <c r="J3727" s="83" t="str">
        <f>INDEX(Pääluokka!$H$2:$H$100,MATCH(VALUE(LEFT(Taulukko1[[#This Row],[TOL2008]],2)),Pääluokka!$G$2:$G$100,0))</f>
        <v>Informaatio ja viestintä</v>
      </c>
      <c r="K3727" s="83" t="str">
        <f>INDEX(Pääluokka!$I$2:$I$100,MATCH(VALUE(LEFT(Taulukko1[[#This Row],[TOL2008]],2)),Pääluokka!$G$2:$G$100,0))</f>
        <v>Palvelualat (G-N, R, S)</v>
      </c>
    </row>
    <row r="3728" spans="1:11">
      <c r="A3728" s="78" t="s">
        <v>4553</v>
      </c>
      <c r="B3728" s="79">
        <v>42583</v>
      </c>
      <c r="C3728" s="78" t="s">
        <v>5334</v>
      </c>
      <c r="D3728" s="80"/>
      <c r="E3728" s="81">
        <v>70</v>
      </c>
      <c r="F3728" s="79">
        <v>42625</v>
      </c>
      <c r="G3728" s="82">
        <v>28</v>
      </c>
      <c r="H3728" s="81">
        <v>123</v>
      </c>
      <c r="I3728" s="78">
        <f>INDEX('TOL2008'!B:B,MATCH(A3728,'TOL2008'!A:A,0))</f>
        <v>53100</v>
      </c>
      <c r="J3728" s="83" t="str">
        <f>INDEX(Pääluokka!$H$2:$H$100,MATCH(VALUE(LEFT(Taulukko1[[#This Row],[TOL2008]],2)),Pääluokka!$G$2:$G$100,0))</f>
        <v>Kuljetus ja varastointi</v>
      </c>
      <c r="K3728" s="83" t="str">
        <f>INDEX(Pääluokka!$I$2:$I$100,MATCH(VALUE(LEFT(Taulukko1[[#This Row],[TOL2008]],2)),Pääluokka!$G$2:$G$100,0))</f>
        <v>Palvelualat (G-N, R, S)</v>
      </c>
    </row>
    <row r="3729" spans="1:11">
      <c r="A3729" s="78" t="s">
        <v>447</v>
      </c>
      <c r="B3729" s="79">
        <v>42591</v>
      </c>
      <c r="C3729" s="78" t="s">
        <v>5335</v>
      </c>
      <c r="D3729" s="80">
        <v>15</v>
      </c>
      <c r="E3729" s="81">
        <v>9</v>
      </c>
      <c r="F3729" s="79">
        <v>42599</v>
      </c>
      <c r="G3729" s="82">
        <v>9</v>
      </c>
      <c r="H3729" s="81">
        <v>24</v>
      </c>
      <c r="I3729" s="78">
        <f>INDEX('TOL2008'!B:B,MATCH(A3729,'TOL2008'!A:A,0))</f>
        <v>62010</v>
      </c>
      <c r="J3729" s="83" t="str">
        <f>INDEX(Pääluokka!$H$2:$H$100,MATCH(VALUE(LEFT(Taulukko1[[#This Row],[TOL2008]],2)),Pääluokka!$G$2:$G$100,0))</f>
        <v>Informaatio ja viestintä</v>
      </c>
      <c r="K3729" s="83" t="str">
        <f>INDEX(Pääluokka!$I$2:$I$100,MATCH(VALUE(LEFT(Taulukko1[[#This Row],[TOL2008]],2)),Pääluokka!$G$2:$G$100,0))</f>
        <v>Palvelualat (G-N, R, S)</v>
      </c>
    </row>
    <row r="3730" spans="1:11">
      <c r="A3730" s="25" t="s">
        <v>4883</v>
      </c>
      <c r="B3730" s="79">
        <v>42605</v>
      </c>
      <c r="C3730" s="78" t="s">
        <v>5337</v>
      </c>
      <c r="D3730" s="80"/>
      <c r="E3730" s="81">
        <v>100</v>
      </c>
      <c r="F3730" s="79">
        <v>42643</v>
      </c>
      <c r="G3730" s="82">
        <v>94</v>
      </c>
      <c r="H3730" s="81">
        <v>250</v>
      </c>
      <c r="I3730" s="78">
        <f>INDEX('TOL2008'!B:B,MATCH(A3730,'TOL2008'!A:A,0))</f>
        <v>17120</v>
      </c>
      <c r="J3730" s="83" t="str">
        <f>INDEX(Pääluokka!$H$2:$H$100,MATCH(VALUE(LEFT(Taulukko1[[#This Row],[TOL2008]],2)),Pääluokka!$G$2:$G$100,0))</f>
        <v>Teollisuus</v>
      </c>
      <c r="K3730" s="83" t="str">
        <f>INDEX(Pääluokka!$I$2:$I$100,MATCH(VALUE(LEFT(Taulukko1[[#This Row],[TOL2008]],2)),Pääluokka!$G$2:$G$100,0))</f>
        <v>Teollisuus (C-E)</v>
      </c>
    </row>
    <row r="3731" spans="1:11">
      <c r="A3731" s="78" t="s">
        <v>5338</v>
      </c>
      <c r="B3731" s="79">
        <v>42586</v>
      </c>
      <c r="C3731" s="78"/>
      <c r="D3731" s="80"/>
      <c r="E3731" s="81">
        <v>19</v>
      </c>
      <c r="F3731" s="79">
        <v>42649</v>
      </c>
      <c r="G3731" s="82">
        <v>12</v>
      </c>
      <c r="H3731" s="81">
        <v>19</v>
      </c>
      <c r="I3731" s="78">
        <f>INDEX('TOL2008'!B:B,MATCH(A3731,'TOL2008'!A:A,0))</f>
        <v>13990</v>
      </c>
      <c r="J3731" s="83" t="str">
        <f>INDEX(Pääluokka!$H$2:$H$100,MATCH(VALUE(LEFT(Taulukko1[[#This Row],[TOL2008]],2)),Pääluokka!$G$2:$G$100,0))</f>
        <v>Teollisuus</v>
      </c>
      <c r="K3731" s="83" t="str">
        <f>INDEX(Pääluokka!$I$2:$I$100,MATCH(VALUE(LEFT(Taulukko1[[#This Row],[TOL2008]],2)),Pääluokka!$G$2:$G$100,0))</f>
        <v>Teollisuus (C-E)</v>
      </c>
    </row>
    <row r="3732" spans="1:11">
      <c r="A3732" s="78" t="s">
        <v>301</v>
      </c>
      <c r="B3732" s="79">
        <v>42591</v>
      </c>
      <c r="C3732" s="84" t="s">
        <v>5339</v>
      </c>
      <c r="D3732" s="80"/>
      <c r="E3732" s="81">
        <v>43</v>
      </c>
      <c r="F3732" s="79">
        <v>42620</v>
      </c>
      <c r="G3732" s="82">
        <v>34</v>
      </c>
      <c r="H3732" s="81">
        <v>126</v>
      </c>
      <c r="I3732" s="78">
        <f>INDEX('TOL2008'!B:B,MATCH(A3732,'TOL2008'!A:A,0))</f>
        <v>62010</v>
      </c>
      <c r="J3732" s="83" t="str">
        <f>INDEX(Pääluokka!$H$2:$H$100,MATCH(VALUE(LEFT(Taulukko1[[#This Row],[TOL2008]],2)),Pääluokka!$G$2:$G$100,0))</f>
        <v>Informaatio ja viestintä</v>
      </c>
      <c r="K3732" s="83" t="str">
        <f>INDEX(Pääluokka!$I$2:$I$100,MATCH(VALUE(LEFT(Taulukko1[[#This Row],[TOL2008]],2)),Pääluokka!$G$2:$G$100,0))</f>
        <v>Palvelualat (G-N, R, S)</v>
      </c>
    </row>
    <row r="3733" spans="1:11">
      <c r="A3733" s="78" t="s">
        <v>2911</v>
      </c>
      <c r="B3733" s="79">
        <v>42591</v>
      </c>
      <c r="C3733" s="78" t="s">
        <v>5419</v>
      </c>
      <c r="D3733" s="80"/>
      <c r="E3733" s="81">
        <v>10</v>
      </c>
      <c r="F3733" s="79">
        <v>42643</v>
      </c>
      <c r="G3733" s="82">
        <v>4</v>
      </c>
      <c r="H3733" s="81">
        <v>170</v>
      </c>
      <c r="I3733" s="78">
        <f>INDEX('TOL2008'!B:B,MATCH(A3733,'TOL2008'!A:A,0))</f>
        <v>46140</v>
      </c>
      <c r="J3733" s="83" t="str">
        <f>INDEX(Pääluokka!$H$2:$H$100,MATCH(VALUE(LEFT(Taulukko1[[#This Row],[TOL2008]],2)),Pääluokka!$G$2:$G$100,0))</f>
        <v>Tukku- ja vähittäiskauppa; moottoriajoneuvojen ja moottoripyörien korjaus</v>
      </c>
      <c r="K3733" s="83" t="str">
        <f>INDEX(Pääluokka!$I$2:$I$100,MATCH(VALUE(LEFT(Taulukko1[[#This Row],[TOL2008]],2)),Pääluokka!$G$2:$G$100,0))</f>
        <v>Palvelualat (G-N, R, S)</v>
      </c>
    </row>
    <row r="3734" spans="1:11">
      <c r="A3734" s="78" t="s">
        <v>5341</v>
      </c>
      <c r="B3734" s="79">
        <v>42592</v>
      </c>
      <c r="C3734" s="78" t="s">
        <v>5342</v>
      </c>
      <c r="D3734" s="80"/>
      <c r="E3734" s="81"/>
      <c r="F3734" s="79"/>
      <c r="G3734" s="82"/>
      <c r="H3734" s="81">
        <v>240</v>
      </c>
      <c r="I3734" s="78">
        <f>INDEX('TOL2008'!B:B,MATCH(A3734,'TOL2008'!A:A,0))</f>
        <v>85420</v>
      </c>
      <c r="J3734" s="83" t="str">
        <f>INDEX(Pääluokka!$H$2:$H$100,MATCH(VALUE(LEFT(Taulukko1[[#This Row],[TOL2008]],2)),Pääluokka!$G$2:$G$100,0))</f>
        <v>Koulutus</v>
      </c>
      <c r="K3734" s="83" t="str">
        <f>INDEX(Pääluokka!$I$2:$I$100,MATCH(VALUE(LEFT(Taulukko1[[#This Row],[TOL2008]],2)),Pääluokka!$G$2:$G$100,0))</f>
        <v>Muut toimialat (O-Q, T-X)</v>
      </c>
    </row>
    <row r="3735" spans="1:11">
      <c r="A3735" s="78" t="s">
        <v>4873</v>
      </c>
      <c r="B3735" s="79"/>
      <c r="C3735" s="78" t="s">
        <v>5343</v>
      </c>
      <c r="D3735" s="80"/>
      <c r="E3735" s="81"/>
      <c r="F3735" s="79">
        <v>42592</v>
      </c>
      <c r="G3735" s="82">
        <v>1300</v>
      </c>
      <c r="H3735" s="81">
        <v>1300</v>
      </c>
      <c r="I3735" s="78">
        <f>INDEX('TOL2008'!B:B,MATCH(A3735,'TOL2008'!A:A,0))</f>
        <v>47191</v>
      </c>
      <c r="J3735" s="83" t="str">
        <f>INDEX(Pääluokka!$H$2:$H$100,MATCH(VALUE(LEFT(Taulukko1[[#This Row],[TOL2008]],2)),Pääluokka!$G$2:$G$100,0))</f>
        <v>Tukku- ja vähittäiskauppa; moottoriajoneuvojen ja moottoripyörien korjaus</v>
      </c>
      <c r="K3735" s="83" t="str">
        <f>INDEX(Pääluokka!$I$2:$I$100,MATCH(VALUE(LEFT(Taulukko1[[#This Row],[TOL2008]],2)),Pääluokka!$G$2:$G$100,0))</f>
        <v>Palvelualat (G-N, R, S)</v>
      </c>
    </row>
    <row r="3736" spans="1:11">
      <c r="A3736" s="78" t="s">
        <v>922</v>
      </c>
      <c r="B3736" s="79">
        <v>42595</v>
      </c>
      <c r="C3736" s="84" t="s">
        <v>5345</v>
      </c>
      <c r="D3736" s="80" t="s">
        <v>25</v>
      </c>
      <c r="E3736" s="81"/>
      <c r="F3736" s="79">
        <v>42614</v>
      </c>
      <c r="G3736" s="82"/>
      <c r="H3736" s="81">
        <v>330</v>
      </c>
      <c r="I3736" s="78">
        <f>INDEX('TOL2008'!B:B,MATCH(A3736,'TOL2008'!A:A,0))</f>
        <v>58130</v>
      </c>
      <c r="J3736" s="83" t="str">
        <f>INDEX(Pääluokka!$H$2:$H$100,MATCH(VALUE(LEFT(Taulukko1[[#This Row],[TOL2008]],2)),Pääluokka!$G$2:$G$100,0))</f>
        <v>Informaatio ja viestintä</v>
      </c>
      <c r="K3736" s="83" t="str">
        <f>INDEX(Pääluokka!$I$2:$I$100,MATCH(VALUE(LEFT(Taulukko1[[#This Row],[TOL2008]],2)),Pääluokka!$G$2:$G$100,0))</f>
        <v>Palvelualat (G-N, R, S)</v>
      </c>
    </row>
    <row r="3737" spans="1:11">
      <c r="A3737" s="25" t="s">
        <v>5346</v>
      </c>
      <c r="B3737" s="26">
        <v>42598</v>
      </c>
      <c r="C3737" s="25" t="s">
        <v>5347</v>
      </c>
      <c r="D3737" s="37">
        <v>476</v>
      </c>
      <c r="E3737" s="27"/>
      <c r="F3737" s="26">
        <v>42641</v>
      </c>
      <c r="G3737" s="35">
        <v>0</v>
      </c>
      <c r="H3737" s="27">
        <v>476</v>
      </c>
      <c r="I3737" s="25">
        <f>INDEX('TOL2008'!B:B,MATCH(A2433,'TOL2008'!A:A,0))</f>
        <v>30110</v>
      </c>
      <c r="J3737" s="59" t="str">
        <f>INDEX(Pääluokka!$H$2:$H$100,MATCH(VALUE(LEFT(Taulukko1[[#This Row],[TOL2008]],2)),Pääluokka!$G$2:$G$100,0))</f>
        <v>Teollisuus</v>
      </c>
      <c r="K3737" s="59" t="str">
        <f>INDEX(Pääluokka!$I$2:$I$100,MATCH(VALUE(LEFT(Taulukko1[[#This Row],[TOL2008]],2)),Pääluokka!$G$2:$G$100,0))</f>
        <v>Teollisuus (C-E)</v>
      </c>
    </row>
    <row r="3738" spans="1:11">
      <c r="A3738" s="25" t="s">
        <v>5348</v>
      </c>
      <c r="B3738" s="26">
        <v>42598</v>
      </c>
      <c r="C3738" s="25" t="s">
        <v>5349</v>
      </c>
      <c r="D3738" s="37"/>
      <c r="E3738" s="27">
        <v>8</v>
      </c>
      <c r="F3738" s="26"/>
      <c r="G3738" s="35"/>
      <c r="H3738" s="27">
        <v>8</v>
      </c>
      <c r="I3738" s="25" t="str">
        <f>INDEX('TOL2008'!B:B,MATCH(A2251,'TOL2008'!A:A,0))</f>
        <v>58130</v>
      </c>
      <c r="J3738" s="59" t="str">
        <f>INDEX(Pääluokka!$H$2:$H$100,MATCH(VALUE(LEFT(Taulukko1[[#This Row],[TOL2008]],2)),Pääluokka!$G$2:$G$100,0))</f>
        <v>Informaatio ja viestintä</v>
      </c>
      <c r="K3738" s="59" t="str">
        <f>INDEX(Pääluokka!$I$2:$I$100,MATCH(VALUE(LEFT(Taulukko1[[#This Row],[TOL2008]],2)),Pääluokka!$G$2:$G$100,0))</f>
        <v>Palvelualat (G-N, R, S)</v>
      </c>
    </row>
    <row r="3739" spans="1:11">
      <c r="A3739" s="25" t="s">
        <v>5408</v>
      </c>
      <c r="B3739" s="26">
        <v>42598</v>
      </c>
      <c r="C3739" s="25" t="s">
        <v>5350</v>
      </c>
      <c r="D3739" s="37">
        <v>2</v>
      </c>
      <c r="E3739" s="27">
        <v>2</v>
      </c>
      <c r="F3739" s="26">
        <v>42625</v>
      </c>
      <c r="G3739" s="35">
        <v>2</v>
      </c>
      <c r="H3739" s="27">
        <v>4</v>
      </c>
      <c r="I3739" s="25">
        <f>INDEX('TOL2008'!B:B,MATCH(A3739,'TOL2008'!A:A,0))</f>
        <v>72191</v>
      </c>
      <c r="J3739" s="59" t="str">
        <f>INDEX(Pääluokka!$H$2:$H$100,MATCH(VALUE(LEFT(Taulukko1[[#This Row],[TOL2008]],2)),Pääluokka!$G$2:$G$100,0))</f>
        <v>Ammatillinen, tieteellinen ja tekninen toiminta</v>
      </c>
      <c r="K3739" s="59" t="str">
        <f>INDEX(Pääluokka!$I$2:$I$100,MATCH(VALUE(LEFT(Taulukko1[[#This Row],[TOL2008]],2)),Pääluokka!$G$2:$G$100,0))</f>
        <v>Palvelualat (G-N, R, S)</v>
      </c>
    </row>
    <row r="3740" spans="1:11">
      <c r="A3740" s="25" t="s">
        <v>5352</v>
      </c>
      <c r="B3740" s="26">
        <v>42599</v>
      </c>
      <c r="C3740" s="25" t="s">
        <v>5426</v>
      </c>
      <c r="D3740" s="37"/>
      <c r="E3740" s="27">
        <v>240</v>
      </c>
      <c r="F3740" s="26">
        <v>42643</v>
      </c>
      <c r="G3740" s="35">
        <v>215</v>
      </c>
      <c r="H3740" s="27">
        <v>3200</v>
      </c>
      <c r="I3740" s="25">
        <f>INDEX('TOL2008'!B:B,MATCH(A2630,'TOL2008'!A:A,0))</f>
        <v>62010</v>
      </c>
      <c r="J3740" s="59" t="str">
        <f>INDEX(Pääluokka!$H$2:$H$100,MATCH(VALUE(LEFT(Taulukko1[[#This Row],[TOL2008]],2)),Pääluokka!$G$2:$G$100,0))</f>
        <v>Informaatio ja viestintä</v>
      </c>
      <c r="K3740" s="59" t="str">
        <f>INDEX(Pääluokka!$I$2:$I$100,MATCH(VALUE(LEFT(Taulukko1[[#This Row],[TOL2008]],2)),Pääluokka!$G$2:$G$100,0))</f>
        <v>Palvelualat (G-N, R, S)</v>
      </c>
    </row>
    <row r="3741" spans="1:11">
      <c r="A3741" s="25" t="s">
        <v>5246</v>
      </c>
      <c r="B3741" s="26">
        <v>42599</v>
      </c>
      <c r="C3741" s="25" t="s">
        <v>5493</v>
      </c>
      <c r="D3741" s="37" t="s">
        <v>25</v>
      </c>
      <c r="E3741" s="27">
        <v>70</v>
      </c>
      <c r="F3741" s="26">
        <v>42669</v>
      </c>
      <c r="G3741" s="35">
        <v>19</v>
      </c>
      <c r="H3741" s="27">
        <v>70</v>
      </c>
      <c r="I3741" s="25">
        <f>INDEX('TOL2008'!B:B,MATCH(A3741,'TOL2008'!A:A,0))</f>
        <v>85320</v>
      </c>
      <c r="J3741" s="59" t="str">
        <f>INDEX(Pääluokka!$H$2:$H$100,MATCH(VALUE(LEFT(Taulukko1[[#This Row],[TOL2008]],2)),Pääluokka!$G$2:$G$100,0))</f>
        <v>Koulutus</v>
      </c>
      <c r="K3741" s="59" t="str">
        <f>INDEX(Pääluokka!$I$2:$I$100,MATCH(VALUE(LEFT(Taulukko1[[#This Row],[TOL2008]],2)),Pääluokka!$G$2:$G$100,0))</f>
        <v>Muut toimialat (O-Q, T-X)</v>
      </c>
    </row>
    <row r="3742" spans="1:11">
      <c r="A3742" s="25" t="s">
        <v>5164</v>
      </c>
      <c r="B3742" s="26">
        <v>42600</v>
      </c>
      <c r="C3742" s="25" t="s">
        <v>5353</v>
      </c>
      <c r="D3742" s="37"/>
      <c r="E3742" s="27">
        <v>15</v>
      </c>
      <c r="F3742" s="26"/>
      <c r="G3742" s="35"/>
      <c r="H3742" s="27">
        <v>15</v>
      </c>
      <c r="I3742" s="25">
        <f>INDEX('TOL2008'!B:B,MATCH(A3742,'TOL2008'!A:A,0))</f>
        <v>52240</v>
      </c>
      <c r="J3742" s="59" t="str">
        <f>INDEX(Pääluokka!$H$2:$H$100,MATCH(VALUE(LEFT(Taulukko1[[#This Row],[TOL2008]],2)),Pääluokka!$G$2:$G$100,0))</f>
        <v>Kuljetus ja varastointi</v>
      </c>
      <c r="K3742" s="59" t="str">
        <f>INDEX(Pääluokka!$I$2:$I$100,MATCH(VALUE(LEFT(Taulukko1[[#This Row],[TOL2008]],2)),Pääluokka!$G$2:$G$100,0))</f>
        <v>Palvelualat (G-N, R, S)</v>
      </c>
    </row>
    <row r="3743" spans="1:11">
      <c r="A3743" s="78" t="s">
        <v>5248</v>
      </c>
      <c r="B3743" s="79">
        <v>42600</v>
      </c>
      <c r="C3743" s="78" t="s">
        <v>5420</v>
      </c>
      <c r="D3743" s="80"/>
      <c r="E3743" s="81">
        <v>40</v>
      </c>
      <c r="F3743" s="79">
        <v>42642</v>
      </c>
      <c r="G3743" s="82">
        <v>11</v>
      </c>
      <c r="H3743" s="81">
        <v>150</v>
      </c>
      <c r="I3743" s="78">
        <f>INDEX('TOL2008'!B:B,MATCH(A3743,'TOL2008'!A:A,0))</f>
        <v>85320</v>
      </c>
      <c r="J3743" s="83" t="str">
        <f>INDEX(Pääluokka!$H$2:$H$100,MATCH(VALUE(LEFT(Taulukko1[[#This Row],[TOL2008]],2)),Pääluokka!$G$2:$G$100,0))</f>
        <v>Koulutus</v>
      </c>
      <c r="K3743" s="83" t="str">
        <f>INDEX(Pääluokka!$I$2:$I$100,MATCH(VALUE(LEFT(Taulukko1[[#This Row],[TOL2008]],2)),Pääluokka!$G$2:$G$100,0))</f>
        <v>Muut toimialat (O-Q, T-X)</v>
      </c>
    </row>
    <row r="3744" spans="1:11">
      <c r="A3744" s="78" t="s">
        <v>5354</v>
      </c>
      <c r="B3744" s="79">
        <v>42600</v>
      </c>
      <c r="C3744" s="25" t="s">
        <v>5446</v>
      </c>
      <c r="D3744" s="80"/>
      <c r="E3744" s="81">
        <v>30</v>
      </c>
      <c r="F3744" s="79">
        <v>42653</v>
      </c>
      <c r="G3744" s="82">
        <v>17</v>
      </c>
      <c r="H3744" s="81">
        <v>30</v>
      </c>
      <c r="I3744" s="78">
        <f>INDEX('TOL2008'!B:B,MATCH(A2256,'TOL2008'!A:A,0))</f>
        <v>85320</v>
      </c>
      <c r="J3744" s="83" t="str">
        <f>INDEX(Pääluokka!$H$2:$H$100,MATCH(VALUE(LEFT(Taulukko1[[#This Row],[TOL2008]],2)),Pääluokka!$G$2:$G$100,0))</f>
        <v>Koulutus</v>
      </c>
      <c r="K3744" s="83" t="str">
        <f>INDEX(Pääluokka!$I$2:$I$100,MATCH(VALUE(LEFT(Taulukko1[[#This Row],[TOL2008]],2)),Pääluokka!$G$2:$G$100,0))</f>
        <v>Muut toimialat (O-Q, T-X)</v>
      </c>
    </row>
    <row r="3745" spans="1:11">
      <c r="A3745" s="25" t="s">
        <v>5355</v>
      </c>
      <c r="B3745" s="79">
        <v>42605</v>
      </c>
      <c r="C3745" s="25" t="s">
        <v>1635</v>
      </c>
      <c r="D3745" s="80"/>
      <c r="E3745" s="81">
        <v>9</v>
      </c>
      <c r="F3745" s="79">
        <v>42635</v>
      </c>
      <c r="G3745" s="82">
        <v>6</v>
      </c>
      <c r="H3745" s="81">
        <v>9</v>
      </c>
      <c r="I3745" s="78">
        <f>INDEX('TOL2008'!B:B,MATCH(A3745,'TOL2008'!A:A,0))</f>
        <v>90010</v>
      </c>
      <c r="J3745" s="83" t="str">
        <f>INDEX(Pääluokka!$H$2:$H$100,MATCH(VALUE(LEFT(Taulukko1[[#This Row],[TOL2008]],2)),Pääluokka!$G$2:$G$100,0))</f>
        <v>Taiteet, viihde ja virkistys</v>
      </c>
      <c r="K3745" s="83" t="str">
        <f>INDEX(Pääluokka!$I$2:$I$100,MATCH(VALUE(LEFT(Taulukko1[[#This Row],[TOL2008]],2)),Pääluokka!$G$2:$G$100,0))</f>
        <v>Palvelualat (G-N, R, S)</v>
      </c>
    </row>
    <row r="3746" spans="1:11">
      <c r="A3746" s="25" t="s">
        <v>5357</v>
      </c>
      <c r="B3746" s="26">
        <v>42605</v>
      </c>
      <c r="C3746" s="25"/>
      <c r="D3746" s="37"/>
      <c r="E3746" s="27"/>
      <c r="F3746" s="26"/>
      <c r="G3746" s="35"/>
      <c r="H3746" s="27">
        <v>200</v>
      </c>
      <c r="I3746" s="25">
        <f>INDEX('TOL2008'!B:B,MATCH(A3746,'TOL2008'!A:A,0))</f>
        <v>85320</v>
      </c>
      <c r="J3746" s="59" t="str">
        <f>INDEX(Pääluokka!$H$2:$H$100,MATCH(VALUE(LEFT(Taulukko1[[#This Row],[TOL2008]],2)),Pääluokka!$G$2:$G$100,0))</f>
        <v>Koulutus</v>
      </c>
      <c r="K3746" s="59" t="str">
        <f>INDEX(Pääluokka!$I$2:$I$100,MATCH(VALUE(LEFT(Taulukko1[[#This Row],[TOL2008]],2)),Pääluokka!$G$2:$G$100,0))</f>
        <v>Muut toimialat (O-Q, T-X)</v>
      </c>
    </row>
    <row r="3747" spans="1:11">
      <c r="A3747" s="25" t="s">
        <v>1768</v>
      </c>
      <c r="B3747" s="26">
        <v>42605</v>
      </c>
      <c r="C3747" s="25" t="s">
        <v>5356</v>
      </c>
      <c r="D3747" s="37"/>
      <c r="E3747" s="27"/>
      <c r="F3747" s="26"/>
      <c r="G3747" s="35"/>
      <c r="H3747" s="27"/>
      <c r="I3747" s="25">
        <f>INDEX('TOL2008'!B:B,MATCH(A3747,'TOL2008'!A:A,0))</f>
        <v>85420</v>
      </c>
      <c r="J3747" s="59" t="str">
        <f>INDEX(Pääluokka!$H$2:$H$100,MATCH(VALUE(LEFT(Taulukko1[[#This Row],[TOL2008]],2)),Pääluokka!$G$2:$G$100,0))</f>
        <v>Koulutus</v>
      </c>
      <c r="K3747" s="59" t="str">
        <f>INDEX(Pääluokka!$I$2:$I$100,MATCH(VALUE(LEFT(Taulukko1[[#This Row],[TOL2008]],2)),Pääluokka!$G$2:$G$100,0))</f>
        <v>Muut toimialat (O-Q, T-X)</v>
      </c>
    </row>
    <row r="3748" spans="1:11">
      <c r="A3748" s="25" t="s">
        <v>542</v>
      </c>
      <c r="B3748" s="26"/>
      <c r="C3748" s="25" t="s">
        <v>5358</v>
      </c>
      <c r="D3748" s="37"/>
      <c r="E3748" s="27">
        <v>30</v>
      </c>
      <c r="F3748" s="26">
        <v>42605</v>
      </c>
      <c r="G3748" s="35">
        <v>18</v>
      </c>
      <c r="H3748" s="27">
        <v>74</v>
      </c>
      <c r="I3748" s="25">
        <f>INDEX('TOL2008'!B:B,MATCH(A3748,'TOL2008'!A:A,0))</f>
        <v>10710</v>
      </c>
      <c r="J3748" s="59" t="str">
        <f>INDEX(Pääluokka!$H$2:$H$100,MATCH(VALUE(LEFT(Taulukko1[[#This Row],[TOL2008]],2)),Pääluokka!$G$2:$G$100,0))</f>
        <v>Teollisuus</v>
      </c>
      <c r="K3748" s="59" t="str">
        <f>INDEX(Pääluokka!$I$2:$I$100,MATCH(VALUE(LEFT(Taulukko1[[#This Row],[TOL2008]],2)),Pääluokka!$G$2:$G$100,0))</f>
        <v>Teollisuus (C-E)</v>
      </c>
    </row>
    <row r="3749" spans="1:11">
      <c r="A3749" s="25" t="s">
        <v>4523</v>
      </c>
      <c r="B3749" s="26">
        <v>42605</v>
      </c>
      <c r="C3749" s="25" t="s">
        <v>5359</v>
      </c>
      <c r="D3749" s="37"/>
      <c r="E3749" s="27">
        <v>12</v>
      </c>
      <c r="F3749" s="26">
        <v>42674</v>
      </c>
      <c r="G3749" s="35">
        <v>5</v>
      </c>
      <c r="H3749" s="27">
        <v>15</v>
      </c>
      <c r="I3749" s="25">
        <f>INDEX('TOL2008'!B:B,MATCH(A3240,'TOL2008'!A:A,0))</f>
        <v>72192</v>
      </c>
      <c r="J3749" s="59" t="str">
        <f>INDEX(Pääluokka!$H$2:$H$100,MATCH(VALUE(LEFT(Taulukko1[[#This Row],[TOL2008]],2)),Pääluokka!$G$2:$G$100,0))</f>
        <v>Ammatillinen, tieteellinen ja tekninen toiminta</v>
      </c>
      <c r="K3749" s="59" t="str">
        <f>INDEX(Pääluokka!$I$2:$I$100,MATCH(VALUE(LEFT(Taulukko1[[#This Row],[TOL2008]],2)),Pääluokka!$G$2:$G$100,0))</f>
        <v>Palvelualat (G-N, R, S)</v>
      </c>
    </row>
    <row r="3750" spans="1:11">
      <c r="A3750" s="78" t="s">
        <v>3</v>
      </c>
      <c r="B3750" s="79">
        <v>42606</v>
      </c>
      <c r="C3750" s="78" t="s">
        <v>5360</v>
      </c>
      <c r="D3750" s="80"/>
      <c r="E3750" s="81"/>
      <c r="F3750" s="79">
        <v>42647</v>
      </c>
      <c r="G3750" s="82">
        <v>7</v>
      </c>
      <c r="H3750" s="81">
        <v>8</v>
      </c>
      <c r="I3750" s="78">
        <f>INDEX('TOL2008'!B:B,MATCH(A3750,'TOL2008'!A:A,0))</f>
        <v>60201</v>
      </c>
      <c r="J3750" s="83" t="str">
        <f>INDEX(Pääluokka!$H$2:$H$100,MATCH(VALUE(LEFT(Taulukko1[[#This Row],[TOL2008]],2)),Pääluokka!$G$2:$G$100,0))</f>
        <v>Informaatio ja viestintä</v>
      </c>
      <c r="K3750" s="83" t="str">
        <f>INDEX(Pääluokka!$I$2:$I$100,MATCH(VALUE(LEFT(Taulukko1[[#This Row],[TOL2008]],2)),Pääluokka!$G$2:$G$100,0))</f>
        <v>Palvelualat (G-N, R, S)</v>
      </c>
    </row>
    <row r="3751" spans="1:11">
      <c r="A3751" s="78" t="s">
        <v>5361</v>
      </c>
      <c r="B3751" s="79">
        <v>42606</v>
      </c>
      <c r="C3751" s="78" t="s">
        <v>5362</v>
      </c>
      <c r="D3751" s="80"/>
      <c r="E3751" s="81">
        <v>30</v>
      </c>
      <c r="F3751" s="79">
        <v>42669</v>
      </c>
      <c r="G3751" s="82">
        <v>23</v>
      </c>
      <c r="H3751" s="81">
        <v>150</v>
      </c>
      <c r="I3751" s="78">
        <f>INDEX('TOL2008'!B:B,MATCH(A2827,'TOL2008'!A:A,0))</f>
        <v>46901</v>
      </c>
      <c r="J3751" s="83" t="str">
        <f>INDEX(Pääluokka!$H$2:$H$100,MATCH(VALUE(LEFT(Taulukko1[[#This Row],[TOL2008]],2)),Pääluokka!$G$2:$G$100,0))</f>
        <v>Tukku- ja vähittäiskauppa; moottoriajoneuvojen ja moottoripyörien korjaus</v>
      </c>
      <c r="K3751" s="83" t="str">
        <f>INDEX(Pääluokka!$I$2:$I$100,MATCH(VALUE(LEFT(Taulukko1[[#This Row],[TOL2008]],2)),Pääluokka!$G$2:$G$100,0))</f>
        <v>Palvelualat (G-N, R, S)</v>
      </c>
    </row>
    <row r="3752" spans="1:11">
      <c r="A3752" s="25" t="s">
        <v>5363</v>
      </c>
      <c r="B3752" s="26"/>
      <c r="C3752" s="25" t="s">
        <v>5364</v>
      </c>
      <c r="D3752" s="37"/>
      <c r="E3752" s="27"/>
      <c r="F3752" s="26">
        <v>42606</v>
      </c>
      <c r="G3752" s="35">
        <v>28</v>
      </c>
      <c r="H3752" s="27">
        <v>34</v>
      </c>
      <c r="I3752" s="25">
        <f>INDEX('TOL2008'!B:B,MATCH(A3752,'TOL2008'!A:A,0))</f>
        <v>52240</v>
      </c>
      <c r="J3752" s="59" t="str">
        <f>INDEX(Pääluokka!$H$2:$H$100,MATCH(VALUE(LEFT(Taulukko1[[#This Row],[TOL2008]],2)),Pääluokka!$G$2:$G$100,0))</f>
        <v>Kuljetus ja varastointi</v>
      </c>
      <c r="K3752" s="59" t="str">
        <f>INDEX(Pääluokka!$I$2:$I$100,MATCH(VALUE(LEFT(Taulukko1[[#This Row],[TOL2008]],2)),Pääluokka!$G$2:$G$100,0))</f>
        <v>Palvelualat (G-N, R, S)</v>
      </c>
    </row>
    <row r="3753" spans="1:11">
      <c r="A3753" s="25" t="s">
        <v>4553</v>
      </c>
      <c r="B3753" s="26">
        <v>42608</v>
      </c>
      <c r="C3753" s="25" t="s">
        <v>5365</v>
      </c>
      <c r="D3753" s="37"/>
      <c r="E3753" s="27">
        <v>75</v>
      </c>
      <c r="F3753" s="26">
        <v>42656</v>
      </c>
      <c r="G3753" s="35">
        <v>60</v>
      </c>
      <c r="H3753" s="27">
        <v>566</v>
      </c>
      <c r="I3753" s="25">
        <f>INDEX('TOL2008'!B:B,MATCH(A3753,'TOL2008'!A:A,0))</f>
        <v>53100</v>
      </c>
      <c r="J3753" s="59" t="str">
        <f>INDEX(Pääluokka!$H$2:$H$100,MATCH(VALUE(LEFT(Taulukko1[[#This Row],[TOL2008]],2)),Pääluokka!$G$2:$G$100,0))</f>
        <v>Kuljetus ja varastointi</v>
      </c>
      <c r="K3753" s="59" t="str">
        <f>INDEX(Pääluokka!$I$2:$I$100,MATCH(VALUE(LEFT(Taulukko1[[#This Row],[TOL2008]],2)),Pääluokka!$G$2:$G$100,0))</f>
        <v>Palvelualat (G-N, R, S)</v>
      </c>
    </row>
    <row r="3754" spans="1:11">
      <c r="A3754" s="25" t="s">
        <v>5366</v>
      </c>
      <c r="B3754" s="26">
        <v>42607</v>
      </c>
      <c r="C3754" s="25" t="s">
        <v>5475</v>
      </c>
      <c r="D3754" s="37"/>
      <c r="E3754" s="27">
        <v>10</v>
      </c>
      <c r="F3754" s="26">
        <v>42662</v>
      </c>
      <c r="G3754" s="35"/>
      <c r="H3754" s="27">
        <v>45</v>
      </c>
      <c r="I3754" s="25">
        <f>INDEX('TOL2008'!B:B,MATCH(A3754,'TOL2008'!A:A,0))</f>
        <v>94999</v>
      </c>
      <c r="J3754" s="59" t="str">
        <f>INDEX(Pääluokka!$H$2:$H$100,MATCH(VALUE(LEFT(Taulukko1[[#This Row],[TOL2008]],2)),Pääluokka!$G$2:$G$100,0))</f>
        <v>Muu palvelutoiminta</v>
      </c>
      <c r="K3754" s="59" t="str">
        <f>INDEX(Pääluokka!$I$2:$I$100,MATCH(VALUE(LEFT(Taulukko1[[#This Row],[TOL2008]],2)),Pääluokka!$G$2:$G$100,0))</f>
        <v>Palvelualat (G-N, R, S)</v>
      </c>
    </row>
    <row r="3755" spans="1:11">
      <c r="A3755" s="25" t="s">
        <v>247</v>
      </c>
      <c r="B3755" s="26">
        <v>42607</v>
      </c>
      <c r="C3755" s="25" t="s">
        <v>5367</v>
      </c>
      <c r="D3755" s="37"/>
      <c r="E3755" s="27">
        <v>9</v>
      </c>
      <c r="F3755" s="26">
        <v>42625</v>
      </c>
      <c r="G3755" s="35">
        <v>6</v>
      </c>
      <c r="H3755" s="27">
        <v>9</v>
      </c>
      <c r="I3755" s="25">
        <f>INDEX('TOL2008'!B:B,MATCH(A3755,'TOL2008'!A:A,0))</f>
        <v>10130</v>
      </c>
      <c r="J3755" s="59" t="str">
        <f>INDEX(Pääluokka!$H$2:$H$100,MATCH(VALUE(LEFT(Taulukko1[[#This Row],[TOL2008]],2)),Pääluokka!$G$2:$G$100,0))</f>
        <v>Teollisuus</v>
      </c>
      <c r="K3755" s="59" t="str">
        <f>INDEX(Pääluokka!$I$2:$I$100,MATCH(VALUE(LEFT(Taulukko1[[#This Row],[TOL2008]],2)),Pääluokka!$G$2:$G$100,0))</f>
        <v>Teollisuus (C-E)</v>
      </c>
    </row>
    <row r="3756" spans="1:11">
      <c r="A3756" s="78" t="s">
        <v>4649</v>
      </c>
      <c r="B3756" s="79">
        <v>42611</v>
      </c>
      <c r="C3756" s="78" t="s">
        <v>4650</v>
      </c>
      <c r="D3756" s="80">
        <v>130</v>
      </c>
      <c r="E3756" s="81">
        <v>9</v>
      </c>
      <c r="F3756" s="79">
        <v>42636</v>
      </c>
      <c r="G3756" s="82">
        <v>4</v>
      </c>
      <c r="H3756" s="81">
        <v>9</v>
      </c>
      <c r="I3756" s="78">
        <f>INDEX('TOL2008'!B:B,MATCH(A3756,'TOL2008'!A:A,0))</f>
        <v>58130</v>
      </c>
      <c r="J3756" s="83" t="str">
        <f>INDEX(Pääluokka!$H$2:$H$100,MATCH(VALUE(LEFT(Taulukko1[[#This Row],[TOL2008]],2)),Pääluokka!$G$2:$G$100,0))</f>
        <v>Informaatio ja viestintä</v>
      </c>
      <c r="K3756" s="83" t="str">
        <f>INDEX(Pääluokka!$I$2:$I$100,MATCH(VALUE(LEFT(Taulukko1[[#This Row],[TOL2008]],2)),Pääluokka!$G$2:$G$100,0))</f>
        <v>Palvelualat (G-N, R, S)</v>
      </c>
    </row>
    <row r="3757" spans="1:11">
      <c r="A3757" s="25" t="s">
        <v>5368</v>
      </c>
      <c r="B3757" s="26">
        <v>42611</v>
      </c>
      <c r="C3757" s="25" t="s">
        <v>143</v>
      </c>
      <c r="D3757" s="37"/>
      <c r="E3757" s="27">
        <v>25</v>
      </c>
      <c r="F3757" s="26">
        <v>42668</v>
      </c>
      <c r="G3757" s="35">
        <v>25</v>
      </c>
      <c r="H3757" s="27">
        <v>800</v>
      </c>
      <c r="I3757" s="25">
        <f>INDEX('TOL2008'!B:B,MATCH(A3757,'TOL2008'!A:A,0))</f>
        <v>86220</v>
      </c>
      <c r="J3757" s="59" t="str">
        <f>INDEX(Pääluokka!$H$2:$H$100,MATCH(VALUE(LEFT(Taulukko1[[#This Row],[TOL2008]],2)),Pääluokka!$G$2:$G$100,0))</f>
        <v>Terveys- ja sosiaalipalvelut</v>
      </c>
      <c r="K3757" s="59" t="str">
        <f>INDEX(Pääluokka!$I$2:$I$100,MATCH(VALUE(LEFT(Taulukko1[[#This Row],[TOL2008]],2)),Pääluokka!$G$2:$G$100,0))</f>
        <v>Muut toimialat (O-Q, T-X)</v>
      </c>
    </row>
    <row r="3758" spans="1:11">
      <c r="A3758" s="25" t="s">
        <v>193</v>
      </c>
      <c r="B3758" s="26">
        <v>42611</v>
      </c>
      <c r="C3758" s="25" t="s">
        <v>5369</v>
      </c>
      <c r="D3758" s="37"/>
      <c r="E3758" s="27">
        <v>6</v>
      </c>
      <c r="F3758" s="26"/>
      <c r="G3758" s="35"/>
      <c r="H3758" s="27">
        <v>6</v>
      </c>
      <c r="I3758" s="25">
        <f>INDEX('TOL2008'!B:B,MATCH(A3758,'TOL2008'!A:A,0))</f>
        <v>47111</v>
      </c>
      <c r="J3758" s="59" t="str">
        <f>INDEX(Pääluokka!$H$2:$H$100,MATCH(VALUE(LEFT(Taulukko1[[#This Row],[TOL2008]],2)),Pääluokka!$G$2:$G$100,0))</f>
        <v>Tukku- ja vähittäiskauppa; moottoriajoneuvojen ja moottoripyörien korjaus</v>
      </c>
      <c r="K3758" s="59" t="str">
        <f>INDEX(Pääluokka!$I$2:$I$100,MATCH(VALUE(LEFT(Taulukko1[[#This Row],[TOL2008]],2)),Pääluokka!$G$2:$G$100,0))</f>
        <v>Palvelualat (G-N, R, S)</v>
      </c>
    </row>
    <row r="3759" spans="1:11">
      <c r="A3759" s="25" t="s">
        <v>5370</v>
      </c>
      <c r="B3759" s="26">
        <v>42611</v>
      </c>
      <c r="C3759" s="25" t="s">
        <v>5450</v>
      </c>
      <c r="D3759" s="37"/>
      <c r="E3759" s="27">
        <v>90</v>
      </c>
      <c r="F3759" s="26">
        <v>42713</v>
      </c>
      <c r="G3759" s="35">
        <v>90</v>
      </c>
      <c r="H3759" s="27">
        <v>90</v>
      </c>
      <c r="I3759" s="25">
        <f>INDEX('TOL2008'!B:B,MATCH(A3759,'TOL2008'!A:A,0))</f>
        <v>63110</v>
      </c>
      <c r="J3759" s="59" t="str">
        <f>INDEX(Pääluokka!$H$2:$H$100,MATCH(VALUE(LEFT(Taulukko1[[#This Row],[TOL2008]],2)),Pääluokka!$G$2:$G$100,0))</f>
        <v>Informaatio ja viestintä</v>
      </c>
      <c r="K3759" s="59" t="str">
        <f>INDEX(Pääluokka!$I$2:$I$100,MATCH(VALUE(LEFT(Taulukko1[[#This Row],[TOL2008]],2)),Pääluokka!$G$2:$G$100,0))</f>
        <v>Palvelualat (G-N, R, S)</v>
      </c>
    </row>
    <row r="3760" spans="1:11">
      <c r="A3760" s="25" t="s">
        <v>5371</v>
      </c>
      <c r="B3760" s="26">
        <v>42611</v>
      </c>
      <c r="C3760" s="25" t="s">
        <v>5372</v>
      </c>
      <c r="D3760" s="37"/>
      <c r="E3760" s="27">
        <v>30</v>
      </c>
      <c r="F3760" s="26">
        <v>42657</v>
      </c>
      <c r="G3760" s="35">
        <v>18</v>
      </c>
      <c r="H3760" s="27">
        <v>397</v>
      </c>
      <c r="I3760" s="25">
        <f>INDEX('TOL2008'!B:B,MATCH(A3760,'TOL2008'!A:A,0))</f>
        <v>24100</v>
      </c>
      <c r="J3760" s="59" t="str">
        <f>INDEX(Pääluokka!$H$2:$H$100,MATCH(VALUE(LEFT(Taulukko1[[#This Row],[TOL2008]],2)),Pääluokka!$G$2:$G$100,0))</f>
        <v>Teollisuus</v>
      </c>
      <c r="K3760" s="59" t="str">
        <f>INDEX(Pääluokka!$I$2:$I$100,MATCH(VALUE(LEFT(Taulukko1[[#This Row],[TOL2008]],2)),Pääluokka!$G$2:$G$100,0))</f>
        <v>Teollisuus (C-E)</v>
      </c>
    </row>
    <row r="3761" spans="1:11">
      <c r="A3761" s="25" t="s">
        <v>5373</v>
      </c>
      <c r="B3761" s="26">
        <v>42618</v>
      </c>
      <c r="C3761" s="25" t="s">
        <v>5374</v>
      </c>
      <c r="D3761" s="37"/>
      <c r="E3761" s="27"/>
      <c r="F3761" s="26"/>
      <c r="G3761" s="35"/>
      <c r="H3761" s="27">
        <v>3</v>
      </c>
      <c r="I3761" s="25">
        <f>INDEX('TOL2008'!B:B,MATCH(A2952,'TOL2008'!A:A,0))</f>
        <v>58130</v>
      </c>
      <c r="J3761" s="59" t="str">
        <f>INDEX(Pääluokka!$H$2:$H$100,MATCH(VALUE(LEFT(Taulukko1[[#This Row],[TOL2008]],2)),Pääluokka!$G$2:$G$100,0))</f>
        <v>Informaatio ja viestintä</v>
      </c>
      <c r="K3761" s="59" t="str">
        <f>INDEX(Pääluokka!$I$2:$I$100,MATCH(VALUE(LEFT(Taulukko1[[#This Row],[TOL2008]],2)),Pääluokka!$G$2:$G$100,0))</f>
        <v>Palvelualat (G-N, R, S)</v>
      </c>
    </row>
    <row r="3762" spans="1:11">
      <c r="A3762" s="25" t="s">
        <v>5375</v>
      </c>
      <c r="B3762" s="26">
        <v>42614</v>
      </c>
      <c r="C3762" s="25" t="s">
        <v>5440</v>
      </c>
      <c r="D3762" s="37"/>
      <c r="E3762" s="27">
        <v>100</v>
      </c>
      <c r="F3762" s="26">
        <v>42657</v>
      </c>
      <c r="G3762" s="35">
        <v>89</v>
      </c>
      <c r="H3762" s="27">
        <v>100</v>
      </c>
      <c r="I3762" s="25">
        <f>INDEX('TOL2008'!B:B,MATCH(A2439,'TOL2008'!A:A,0))</f>
        <v>47191</v>
      </c>
      <c r="J3762" s="59" t="str">
        <f>INDEX(Pääluokka!$H$2:$H$100,MATCH(VALUE(LEFT(Taulukko1[[#This Row],[TOL2008]],2)),Pääluokka!$G$2:$G$100,0))</f>
        <v>Tukku- ja vähittäiskauppa; moottoriajoneuvojen ja moottoripyörien korjaus</v>
      </c>
      <c r="K3762" s="59" t="str">
        <f>INDEX(Pääluokka!$I$2:$I$100,MATCH(VALUE(LEFT(Taulukko1[[#This Row],[TOL2008]],2)),Pääluokka!$G$2:$G$100,0))</f>
        <v>Palvelualat (G-N, R, S)</v>
      </c>
    </row>
    <row r="3763" spans="1:11">
      <c r="A3763" s="78" t="s">
        <v>5225</v>
      </c>
      <c r="B3763" s="79">
        <v>42613</v>
      </c>
      <c r="C3763" s="78" t="s">
        <v>5376</v>
      </c>
      <c r="D3763" s="80"/>
      <c r="E3763" s="81"/>
      <c r="F3763" s="79"/>
      <c r="G3763" s="82"/>
      <c r="H3763" s="81">
        <v>50</v>
      </c>
      <c r="I3763" s="78">
        <f>INDEX('TOL2008'!B:B,MATCH(A3763,'TOL2008'!A:A,0))</f>
        <v>88999</v>
      </c>
      <c r="J3763" s="83" t="str">
        <f>INDEX(Pääluokka!$H$2:$H$100,MATCH(VALUE(LEFT(Taulukko1[[#This Row],[TOL2008]],2)),Pääluokka!$G$2:$G$100,0))</f>
        <v>Terveys- ja sosiaalipalvelut</v>
      </c>
      <c r="K3763" s="83" t="str">
        <f>INDEX(Pääluokka!$I$2:$I$100,MATCH(VALUE(LEFT(Taulukko1[[#This Row],[TOL2008]],2)),Pääluokka!$G$2:$G$100,0))</f>
        <v>Muut toimialat (O-Q, T-X)</v>
      </c>
    </row>
    <row r="3764" spans="1:11">
      <c r="A3764" s="78" t="s">
        <v>5052</v>
      </c>
      <c r="B3764" s="79">
        <v>42614</v>
      </c>
      <c r="C3764" s="78" t="s">
        <v>5412</v>
      </c>
      <c r="D3764" s="80"/>
      <c r="E3764" s="81"/>
      <c r="F3764" s="79">
        <v>42635</v>
      </c>
      <c r="G3764" s="82">
        <v>17</v>
      </c>
      <c r="H3764" s="81">
        <v>17</v>
      </c>
      <c r="I3764" s="78">
        <f>INDEX('TOL2008'!B:B,MATCH(A3764,'TOL2008'!A:A,0))</f>
        <v>56102</v>
      </c>
      <c r="J3764" s="83" t="str">
        <f>INDEX(Pääluokka!$H$2:$H$100,MATCH(VALUE(LEFT(Taulukko1[[#This Row],[TOL2008]],2)),Pääluokka!$G$2:$G$100,0))</f>
        <v>Majoitus- ja ravitsemistoiminta</v>
      </c>
      <c r="K3764" s="83" t="str">
        <f>INDEX(Pääluokka!$I$2:$I$100,MATCH(VALUE(LEFT(Taulukko1[[#This Row],[TOL2008]],2)),Pääluokka!$G$2:$G$100,0))</f>
        <v>Palvelualat (G-N, R, S)</v>
      </c>
    </row>
    <row r="3765" spans="1:11">
      <c r="A3765" s="78" t="s">
        <v>3476</v>
      </c>
      <c r="B3765" s="79">
        <v>42615</v>
      </c>
      <c r="C3765" s="78" t="s">
        <v>5377</v>
      </c>
      <c r="D3765" s="80" t="s">
        <v>25</v>
      </c>
      <c r="E3765" s="81"/>
      <c r="F3765" s="79">
        <v>42636</v>
      </c>
      <c r="G3765" s="82">
        <v>0</v>
      </c>
      <c r="H3765" s="81"/>
      <c r="I3765" s="78">
        <f>INDEX('TOL2008'!B:B,MATCH(A2130,'TOL2008'!A:A,0))</f>
        <v>52229</v>
      </c>
      <c r="J3765" s="83" t="str">
        <f>INDEX(Pääluokka!$H$2:$H$100,MATCH(VALUE(LEFT(Taulukko1[[#This Row],[TOL2008]],2)),Pääluokka!$G$2:$G$100,0))</f>
        <v>Kuljetus ja varastointi</v>
      </c>
      <c r="K3765" s="83" t="str">
        <f>INDEX(Pääluokka!$I$2:$I$100,MATCH(VALUE(LEFT(Taulukko1[[#This Row],[TOL2008]],2)),Pääluokka!$G$2:$G$100,0))</f>
        <v>Palvelualat (G-N, R, S)</v>
      </c>
    </row>
    <row r="3766" spans="1:11">
      <c r="A3766" s="78" t="s">
        <v>5378</v>
      </c>
      <c r="B3766" s="79">
        <v>42614</v>
      </c>
      <c r="C3766" s="25" t="s">
        <v>5452</v>
      </c>
      <c r="D3766" s="80"/>
      <c r="E3766" s="81">
        <v>2</v>
      </c>
      <c r="F3766" s="79">
        <v>42651</v>
      </c>
      <c r="G3766" s="82">
        <v>2</v>
      </c>
      <c r="H3766" s="81">
        <v>2</v>
      </c>
      <c r="I3766" s="78">
        <f>INDEX('TOL2008'!B:B,MATCH(A2472,'TOL2008'!A:A,0))</f>
        <v>94910</v>
      </c>
      <c r="J3766" s="83" t="str">
        <f>INDEX(Pääluokka!$H$2:$H$100,MATCH(VALUE(LEFT(Taulukko1[[#This Row],[TOL2008]],2)),Pääluokka!$G$2:$G$100,0))</f>
        <v>Muu palvelutoiminta</v>
      </c>
      <c r="K3766" s="83" t="str">
        <f>INDEX(Pääluokka!$I$2:$I$100,MATCH(VALUE(LEFT(Taulukko1[[#This Row],[TOL2008]],2)),Pääluokka!$G$2:$G$100,0))</f>
        <v>Palvelualat (G-N, R, S)</v>
      </c>
    </row>
    <row r="3767" spans="1:11">
      <c r="A3767" s="25" t="s">
        <v>1501</v>
      </c>
      <c r="B3767" s="26">
        <v>42614</v>
      </c>
      <c r="C3767" s="25" t="s">
        <v>5379</v>
      </c>
      <c r="D3767" s="37"/>
      <c r="E3767" s="27">
        <v>38</v>
      </c>
      <c r="F3767" s="26">
        <v>42667</v>
      </c>
      <c r="G3767" s="35">
        <v>19</v>
      </c>
      <c r="H3767" s="27">
        <v>208</v>
      </c>
      <c r="I3767" s="25">
        <f>INDEX('TOL2008'!B:B,MATCH(A3767,'TOL2008'!A:A,0))</f>
        <v>17120</v>
      </c>
      <c r="J3767" s="59" t="str">
        <f>INDEX(Pääluokka!$H$2:$H$100,MATCH(VALUE(LEFT(Taulukko1[[#This Row],[TOL2008]],2)),Pääluokka!$G$2:$G$100,0))</f>
        <v>Teollisuus</v>
      </c>
      <c r="K3767" s="59" t="str">
        <f>INDEX(Pääluokka!$I$2:$I$100,MATCH(VALUE(LEFT(Taulukko1[[#This Row],[TOL2008]],2)),Pääluokka!$G$2:$G$100,0))</f>
        <v>Teollisuus (C-E)</v>
      </c>
    </row>
    <row r="3768" spans="1:11">
      <c r="A3768" s="25" t="s">
        <v>3397</v>
      </c>
      <c r="B3768" s="26">
        <v>42604</v>
      </c>
      <c r="C3768" s="25" t="s">
        <v>5380</v>
      </c>
      <c r="D3768" s="37"/>
      <c r="E3768" s="27">
        <v>60</v>
      </c>
      <c r="F3768" s="26"/>
      <c r="G3768" s="35"/>
      <c r="H3768" s="27">
        <v>60</v>
      </c>
      <c r="I3768" s="25">
        <f>INDEX('TOL2008'!B:B,MATCH(A3768,'TOL2008'!A:A,0))</f>
        <v>18120</v>
      </c>
      <c r="J3768" s="59" t="str">
        <f>INDEX(Pääluokka!$H$2:$H$100,MATCH(VALUE(LEFT(Taulukko1[[#This Row],[TOL2008]],2)),Pääluokka!$G$2:$G$100,0))</f>
        <v>Teollisuus</v>
      </c>
      <c r="K3768" s="59" t="str">
        <f>INDEX(Pääluokka!$I$2:$I$100,MATCH(VALUE(LEFT(Taulukko1[[#This Row],[TOL2008]],2)),Pääluokka!$G$2:$G$100,0))</f>
        <v>Teollisuus (C-E)</v>
      </c>
    </row>
    <row r="3769" spans="1:11">
      <c r="A3769" s="25" t="s">
        <v>5381</v>
      </c>
      <c r="B3769" s="26">
        <v>42615</v>
      </c>
      <c r="C3769" s="25" t="s">
        <v>5382</v>
      </c>
      <c r="D3769" s="37"/>
      <c r="E3769" s="27">
        <v>7</v>
      </c>
      <c r="F3769" s="26"/>
      <c r="G3769" s="35"/>
      <c r="H3769" s="27">
        <v>65</v>
      </c>
      <c r="I3769" s="25">
        <f>INDEX('TOL2008'!B:B,MATCH(A3769,'TOL2008'!A:A,0))</f>
        <v>68209</v>
      </c>
      <c r="J3769" s="59" t="str">
        <f>INDEX(Pääluokka!$H$2:$H$100,MATCH(VALUE(LEFT(Taulukko1[[#This Row],[TOL2008]],2)),Pääluokka!$G$2:$G$100,0))</f>
        <v>Kiinteistöalan toiminta</v>
      </c>
      <c r="K3769" s="59" t="str">
        <f>INDEX(Pääluokka!$I$2:$I$100,MATCH(VALUE(LEFT(Taulukko1[[#This Row],[TOL2008]],2)),Pääluokka!$G$2:$G$100,0))</f>
        <v>Palvelualat (G-N, R, S)</v>
      </c>
    </row>
    <row r="3770" spans="1:11">
      <c r="A3770" s="25" t="s">
        <v>5383</v>
      </c>
      <c r="B3770" s="26">
        <v>42619</v>
      </c>
      <c r="C3770" s="25" t="s">
        <v>1635</v>
      </c>
      <c r="D3770" s="37"/>
      <c r="E3770" s="27">
        <v>10</v>
      </c>
      <c r="F3770" s="26">
        <v>42667</v>
      </c>
      <c r="G3770" s="35">
        <v>5</v>
      </c>
      <c r="H3770" s="27">
        <v>90</v>
      </c>
      <c r="I3770" s="25">
        <f>INDEX('TOL2008'!B:B,MATCH(A3770,'TOL2008'!A:A,0))</f>
        <v>94200</v>
      </c>
      <c r="J3770" s="59" t="str">
        <f>INDEX(Pääluokka!$H$2:$H$100,MATCH(VALUE(LEFT(Taulukko1[[#This Row],[TOL2008]],2)),Pääluokka!$G$2:$G$100,0))</f>
        <v>Muu palvelutoiminta</v>
      </c>
      <c r="K3770" s="59" t="str">
        <f>INDEX(Pääluokka!$I$2:$I$100,MATCH(VALUE(LEFT(Taulukko1[[#This Row],[TOL2008]],2)),Pääluokka!$G$2:$G$100,0))</f>
        <v>Palvelualat (G-N, R, S)</v>
      </c>
    </row>
    <row r="3771" spans="1:11">
      <c r="A3771" s="78" t="s">
        <v>5387</v>
      </c>
      <c r="B3771" s="79">
        <v>42627</v>
      </c>
      <c r="C3771" s="78" t="s">
        <v>5386</v>
      </c>
      <c r="D3771" s="80"/>
      <c r="E3771" s="81">
        <v>40</v>
      </c>
      <c r="F3771" s="79">
        <v>42707</v>
      </c>
      <c r="G3771" s="82">
        <v>31</v>
      </c>
      <c r="H3771" s="81">
        <v>100</v>
      </c>
      <c r="I3771" s="78">
        <f>INDEX('TOL2008'!B:B,MATCH(A3771,'TOL2008'!A:A,0))</f>
        <v>84122</v>
      </c>
      <c r="J3771" s="83" t="str">
        <f>INDEX(Pääluokka!$H$2:$H$100,MATCH(VALUE(LEFT(Taulukko1[[#This Row],[TOL2008]],2)),Pääluokka!$G$2:$G$100,0))</f>
        <v>Julkinen hallinto ja maanpuolustus; pakollinen sosiaalivakuutus</v>
      </c>
      <c r="K3771" s="83" t="str">
        <f>INDEX(Pääluokka!$I$2:$I$100,MATCH(VALUE(LEFT(Taulukko1[[#This Row],[TOL2008]],2)),Pääluokka!$G$2:$G$100,0))</f>
        <v>Muut toimialat (O-Q, T-X)</v>
      </c>
    </row>
    <row r="3772" spans="1:11">
      <c r="A3772" s="78" t="s">
        <v>2382</v>
      </c>
      <c r="B3772" s="79">
        <v>42619</v>
      </c>
      <c r="C3772" s="78" t="s">
        <v>5448</v>
      </c>
      <c r="D3772" s="80"/>
      <c r="E3772" s="81">
        <v>50</v>
      </c>
      <c r="F3772" s="79">
        <v>42654</v>
      </c>
      <c r="G3772" s="82">
        <v>38</v>
      </c>
      <c r="H3772" s="81">
        <v>200</v>
      </c>
      <c r="I3772" s="78">
        <f>INDEX('TOL2008'!B:B,MATCH(A3772,'TOL2008'!A:A,0))</f>
        <v>47192</v>
      </c>
      <c r="J3772" s="83" t="str">
        <f>INDEX(Pääluokka!$H$2:$H$100,MATCH(VALUE(LEFT(Taulukko1[[#This Row],[TOL2008]],2)),Pääluokka!$G$2:$G$100,0))</f>
        <v>Tukku- ja vähittäiskauppa; moottoriajoneuvojen ja moottoripyörien korjaus</v>
      </c>
      <c r="K3772" s="83" t="str">
        <f>INDEX(Pääluokka!$I$2:$I$100,MATCH(VALUE(LEFT(Taulukko1[[#This Row],[TOL2008]],2)),Pääluokka!$G$2:$G$100,0))</f>
        <v>Palvelualat (G-N, R, S)</v>
      </c>
    </row>
    <row r="3773" spans="1:11">
      <c r="A3773" s="78" t="s">
        <v>5384</v>
      </c>
      <c r="B3773" s="79"/>
      <c r="C3773" s="78" t="s">
        <v>5385</v>
      </c>
      <c r="D3773" s="80"/>
      <c r="E3773" s="81"/>
      <c r="F3773" s="79">
        <v>42619</v>
      </c>
      <c r="G3773" s="82">
        <v>9</v>
      </c>
      <c r="H3773" s="81">
        <v>9</v>
      </c>
      <c r="I3773" s="78">
        <f>INDEX('TOL2008'!B:B,MATCH(A3773,'TOL2008'!A:A,0))</f>
        <v>88999</v>
      </c>
      <c r="J3773" s="83" t="str">
        <f>INDEX(Pääluokka!$H$2:$H$100,MATCH(VALUE(LEFT(Taulukko1[[#This Row],[TOL2008]],2)),Pääluokka!$G$2:$G$100,0))</f>
        <v>Terveys- ja sosiaalipalvelut</v>
      </c>
      <c r="K3773" s="83" t="str">
        <f>INDEX(Pääluokka!$I$2:$I$100,MATCH(VALUE(LEFT(Taulukko1[[#This Row],[TOL2008]],2)),Pääluokka!$G$2:$G$100,0))</f>
        <v>Muut toimialat (O-Q, T-X)</v>
      </c>
    </row>
    <row r="3774" spans="1:11">
      <c r="A3774" s="25" t="s">
        <v>4553</v>
      </c>
      <c r="B3774" s="26"/>
      <c r="C3774" s="25" t="s">
        <v>5388</v>
      </c>
      <c r="D3774" s="37"/>
      <c r="E3774" s="27"/>
      <c r="F3774" s="26">
        <v>42620</v>
      </c>
      <c r="G3774" s="35">
        <v>34</v>
      </c>
      <c r="H3774" s="27">
        <v>34</v>
      </c>
      <c r="I3774" s="25">
        <f>INDEX('TOL2008'!B:B,MATCH(A3774,'TOL2008'!A:A,0))</f>
        <v>53100</v>
      </c>
      <c r="J3774" s="59" t="str">
        <f>INDEX(Pääluokka!$H$2:$H$100,MATCH(VALUE(LEFT(Taulukko1[[#This Row],[TOL2008]],2)),Pääluokka!$G$2:$G$100,0))</f>
        <v>Kuljetus ja varastointi</v>
      </c>
      <c r="K3774" s="59" t="str">
        <f>INDEX(Pääluokka!$I$2:$I$100,MATCH(VALUE(LEFT(Taulukko1[[#This Row],[TOL2008]],2)),Pääluokka!$G$2:$G$100,0))</f>
        <v>Palvelualat (G-N, R, S)</v>
      </c>
    </row>
    <row r="3775" spans="1:11">
      <c r="A3775" s="25" t="s">
        <v>193</v>
      </c>
      <c r="B3775" s="26">
        <v>42620</v>
      </c>
      <c r="C3775" s="25" t="s">
        <v>5389</v>
      </c>
      <c r="D3775" s="37"/>
      <c r="E3775" s="27"/>
      <c r="F3775" s="26">
        <v>42712</v>
      </c>
      <c r="G3775" s="35"/>
      <c r="H3775" s="27"/>
      <c r="I3775" s="25">
        <f>INDEX('TOL2008'!B:B,MATCH(A3775,'TOL2008'!A:A,0))</f>
        <v>47111</v>
      </c>
      <c r="J3775" s="59" t="str">
        <f>INDEX(Pääluokka!$H$2:$H$100,MATCH(VALUE(LEFT(Taulukko1[[#This Row],[TOL2008]],2)),Pääluokka!$G$2:$G$100,0))</f>
        <v>Tukku- ja vähittäiskauppa; moottoriajoneuvojen ja moottoripyörien korjaus</v>
      </c>
      <c r="K3775" s="59" t="str">
        <f>INDEX(Pääluokka!$I$2:$I$100,MATCH(VALUE(LEFT(Taulukko1[[#This Row],[TOL2008]],2)),Pääluokka!$G$2:$G$100,0))</f>
        <v>Palvelualat (G-N, R, S)</v>
      </c>
    </row>
    <row r="3776" spans="1:11">
      <c r="A3776" s="25" t="s">
        <v>5390</v>
      </c>
      <c r="B3776" s="26">
        <v>42620</v>
      </c>
      <c r="C3776" s="25" t="s">
        <v>5513</v>
      </c>
      <c r="D3776" s="37"/>
      <c r="E3776" s="27">
        <v>25</v>
      </c>
      <c r="F3776" s="26">
        <v>42684</v>
      </c>
      <c r="G3776" s="35">
        <v>22</v>
      </c>
      <c r="H3776" s="27">
        <v>195</v>
      </c>
      <c r="I3776" s="25">
        <f>INDEX('TOL2008'!B:B,MATCH(A3776,'TOL2008'!A:A,0))</f>
        <v>64190</v>
      </c>
      <c r="J3776" s="59" t="str">
        <f>INDEX(Pääluokka!$H$2:$H$100,MATCH(VALUE(LEFT(Taulukko1[[#This Row],[TOL2008]],2)),Pääluokka!$G$2:$G$100,0))</f>
        <v>Rahoitus- ja vakuutustoiminta</v>
      </c>
      <c r="K3776" s="59" t="str">
        <f>INDEX(Pääluokka!$I$2:$I$100,MATCH(VALUE(LEFT(Taulukko1[[#This Row],[TOL2008]],2)),Pääluokka!$G$2:$G$100,0))</f>
        <v>Palvelualat (G-N, R, S)</v>
      </c>
    </row>
    <row r="3777" spans="1:11">
      <c r="A3777" s="25" t="s">
        <v>5391</v>
      </c>
      <c r="B3777" s="26">
        <v>42621</v>
      </c>
      <c r="C3777" s="25" t="s">
        <v>5392</v>
      </c>
      <c r="D3777" s="37"/>
      <c r="E3777" s="27">
        <v>9</v>
      </c>
      <c r="F3777" s="26">
        <v>42642</v>
      </c>
      <c r="G3777" s="35">
        <v>9</v>
      </c>
      <c r="H3777" s="27">
        <v>9</v>
      </c>
      <c r="I3777" s="25">
        <f>INDEX('TOL2008'!B:B,MATCH(A3777,'TOL2008'!A:A,0))</f>
        <v>47111</v>
      </c>
      <c r="J3777" s="59" t="str">
        <f>INDEX(Pääluokka!$H$2:$H$100,MATCH(VALUE(LEFT(Taulukko1[[#This Row],[TOL2008]],2)),Pääluokka!$G$2:$G$100,0))</f>
        <v>Tukku- ja vähittäiskauppa; moottoriajoneuvojen ja moottoripyörien korjaus</v>
      </c>
      <c r="K3777" s="59" t="str">
        <f>INDEX(Pääluokka!$I$2:$I$100,MATCH(VALUE(LEFT(Taulukko1[[#This Row],[TOL2008]],2)),Pääluokka!$G$2:$G$100,0))</f>
        <v>Palvelualat (G-N, R, S)</v>
      </c>
    </row>
    <row r="3778" spans="1:11">
      <c r="A3778" s="78" t="s">
        <v>5393</v>
      </c>
      <c r="B3778" s="79">
        <v>42622</v>
      </c>
      <c r="C3778" s="78" t="s">
        <v>5394</v>
      </c>
      <c r="D3778" s="80"/>
      <c r="E3778" s="81">
        <v>9</v>
      </c>
      <c r="F3778" s="79">
        <v>42643</v>
      </c>
      <c r="G3778" s="82">
        <v>5</v>
      </c>
      <c r="H3778" s="81">
        <v>60</v>
      </c>
      <c r="I3778" s="78">
        <f>INDEX('TOL2008'!B:B,MATCH(A3778,'TOL2008'!A:A,0))</f>
        <v>13100</v>
      </c>
      <c r="J3778" s="83" t="str">
        <f>INDEX(Pääluokka!$H$2:$H$100,MATCH(VALUE(LEFT(Taulukko1[[#This Row],[TOL2008]],2)),Pääluokka!$G$2:$G$100,0))</f>
        <v>Teollisuus</v>
      </c>
      <c r="K3778" s="83" t="str">
        <f>INDEX(Pääluokka!$I$2:$I$100,MATCH(VALUE(LEFT(Taulukko1[[#This Row],[TOL2008]],2)),Pääluokka!$G$2:$G$100,0))</f>
        <v>Teollisuus (C-E)</v>
      </c>
    </row>
    <row r="3779" spans="1:11">
      <c r="A3779" s="78" t="s">
        <v>5096</v>
      </c>
      <c r="B3779" s="79">
        <v>42644</v>
      </c>
      <c r="C3779" s="78" t="s">
        <v>1635</v>
      </c>
      <c r="D3779" s="80"/>
      <c r="E3779" s="81"/>
      <c r="F3779" s="79">
        <v>42698</v>
      </c>
      <c r="G3779" s="82">
        <v>37</v>
      </c>
      <c r="H3779" s="81">
        <v>250</v>
      </c>
      <c r="I3779" s="78">
        <f>INDEX('TOL2008'!B:B,MATCH(A3779,'TOL2008'!A:A,0))</f>
        <v>85000</v>
      </c>
      <c r="J3779" s="83" t="str">
        <f>INDEX(Pääluokka!$H$2:$H$100,MATCH(VALUE(LEFT(Taulukko1[[#This Row],[TOL2008]],2)),Pääluokka!$G$2:$G$100,0))</f>
        <v>Koulutus</v>
      </c>
      <c r="K3779" s="83" t="str">
        <f>INDEX(Pääluokka!$I$2:$I$100,MATCH(VALUE(LEFT(Taulukko1[[#This Row],[TOL2008]],2)),Pääluokka!$G$2:$G$100,0))</f>
        <v>Muut toimialat (O-Q, T-X)</v>
      </c>
    </row>
    <row r="3780" spans="1:11">
      <c r="A3780" s="78" t="s">
        <v>586</v>
      </c>
      <c r="B3780" s="79">
        <v>42632</v>
      </c>
      <c r="C3780" s="25"/>
      <c r="D3780" s="80"/>
      <c r="E3780" s="81">
        <v>30</v>
      </c>
      <c r="F3780" s="79">
        <v>42677</v>
      </c>
      <c r="G3780" s="82">
        <v>4</v>
      </c>
      <c r="H3780" s="81">
        <v>95</v>
      </c>
      <c r="I3780" s="78">
        <f>INDEX('TOL2008'!B:B,MATCH(A3780,'TOL2008'!A:A,0))</f>
        <v>61200</v>
      </c>
      <c r="J3780" s="83" t="str">
        <f>INDEX(Pääluokka!$H$2:$H$100,MATCH(VALUE(LEFT(Taulukko1[[#This Row],[TOL2008]],2)),Pääluokka!$G$2:$G$100,0))</f>
        <v>Informaatio ja viestintä</v>
      </c>
      <c r="K3780" s="83" t="str">
        <f>INDEX(Pääluokka!$I$2:$I$100,MATCH(VALUE(LEFT(Taulukko1[[#This Row],[TOL2008]],2)),Pääluokka!$G$2:$G$100,0))</f>
        <v>Palvelualat (G-N, R, S)</v>
      </c>
    </row>
    <row r="3781" spans="1:11">
      <c r="A3781" s="78" t="s">
        <v>5395</v>
      </c>
      <c r="B3781" s="79">
        <v>42636</v>
      </c>
      <c r="C3781" s="78"/>
      <c r="D3781" s="80"/>
      <c r="E3781" s="81"/>
      <c r="F3781" s="79">
        <v>42689</v>
      </c>
      <c r="G3781" s="82">
        <v>18</v>
      </c>
      <c r="H3781" s="81">
        <v>1200</v>
      </c>
      <c r="I3781" s="78">
        <f>INDEX('TOL2008'!B:B,MATCH(A3781,'TOL2008'!A:A,0))</f>
        <v>85320</v>
      </c>
      <c r="J3781" s="83" t="str">
        <f>INDEX(Pääluokka!$H$2:$H$100,MATCH(VALUE(LEFT(Taulukko1[[#This Row],[TOL2008]],2)),Pääluokka!$G$2:$G$100,0))</f>
        <v>Koulutus</v>
      </c>
      <c r="K3781" s="83" t="str">
        <f>INDEX(Pääluokka!$I$2:$I$100,MATCH(VALUE(LEFT(Taulukko1[[#This Row],[TOL2008]],2)),Pääluokka!$G$2:$G$100,0))</f>
        <v>Muut toimialat (O-Q, T-X)</v>
      </c>
    </row>
    <row r="3782" spans="1:11">
      <c r="A3782" s="78" t="s">
        <v>3837</v>
      </c>
      <c r="B3782" s="79">
        <v>42627</v>
      </c>
      <c r="C3782" s="25" t="s">
        <v>5396</v>
      </c>
      <c r="D3782" s="80"/>
      <c r="E3782" s="81"/>
      <c r="F3782" s="79"/>
      <c r="G3782" s="82"/>
      <c r="H3782" s="81">
        <v>17</v>
      </c>
      <c r="I3782" s="78">
        <f>INDEX('TOL2008'!B:B,MATCH(A3782,'TOL2008'!A:A,0))</f>
        <v>84130</v>
      </c>
      <c r="J3782" s="83" t="str">
        <f>INDEX(Pääluokka!$H$2:$H$100,MATCH(VALUE(LEFT(Taulukko1[[#This Row],[TOL2008]],2)),Pääluokka!$G$2:$G$100,0))</f>
        <v>Julkinen hallinto ja maanpuolustus; pakollinen sosiaalivakuutus</v>
      </c>
      <c r="K3782" s="83" t="str">
        <f>INDEX(Pääluokka!$I$2:$I$100,MATCH(VALUE(LEFT(Taulukko1[[#This Row],[TOL2008]],2)),Pääluokka!$G$2:$G$100,0))</f>
        <v>Muut toimialat (O-Q, T-X)</v>
      </c>
    </row>
    <row r="3783" spans="1:11">
      <c r="A3783" s="25" t="s">
        <v>5397</v>
      </c>
      <c r="B3783" s="26">
        <v>42627</v>
      </c>
      <c r="C3783" s="25" t="s">
        <v>5398</v>
      </c>
      <c r="D3783" s="37"/>
      <c r="E3783" s="27"/>
      <c r="F3783" s="26"/>
      <c r="G3783" s="35"/>
      <c r="H3783" s="27">
        <v>60</v>
      </c>
      <c r="I3783" s="25">
        <f>INDEX('TOL2008'!B:B,MATCH(A3783,'TOL2008'!A:A,0))</f>
        <v>86102</v>
      </c>
      <c r="J3783" s="59" t="str">
        <f>INDEX(Pääluokka!$H$2:$H$100,MATCH(VALUE(LEFT(Taulukko1[[#This Row],[TOL2008]],2)),Pääluokka!$G$2:$G$100,0))</f>
        <v>Terveys- ja sosiaalipalvelut</v>
      </c>
      <c r="K3783" s="59" t="str">
        <f>INDEX(Pääluokka!$I$2:$I$100,MATCH(VALUE(LEFT(Taulukko1[[#This Row],[TOL2008]],2)),Pääluokka!$G$2:$G$100,0))</f>
        <v>Muut toimialat (O-Q, T-X)</v>
      </c>
    </row>
    <row r="3784" spans="1:11">
      <c r="A3784" s="78" t="s">
        <v>148</v>
      </c>
      <c r="B3784" s="79">
        <v>42629</v>
      </c>
      <c r="C3784" s="78" t="s">
        <v>5514</v>
      </c>
      <c r="D3784" s="80"/>
      <c r="E3784" s="81">
        <v>60</v>
      </c>
      <c r="F3784" s="79">
        <v>42684</v>
      </c>
      <c r="G3784" s="82">
        <v>47</v>
      </c>
      <c r="H3784" s="81">
        <v>280</v>
      </c>
      <c r="I3784" s="78">
        <f>INDEX('TOL2008'!B:B,MATCH(A3784,'TOL2008'!A:A,0))</f>
        <v>17120</v>
      </c>
      <c r="J3784" s="83" t="str">
        <f>INDEX(Pääluokka!$H$2:$H$100,MATCH(VALUE(LEFT(Taulukko1[[#This Row],[TOL2008]],2)),Pääluokka!$G$2:$G$100,0))</f>
        <v>Teollisuus</v>
      </c>
      <c r="K3784" s="83" t="str">
        <f>INDEX(Pääluokka!$I$2:$I$100,MATCH(VALUE(LEFT(Taulukko1[[#This Row],[TOL2008]],2)),Pääluokka!$G$2:$G$100,0))</f>
        <v>Teollisuus (C-E)</v>
      </c>
    </row>
    <row r="3785" spans="1:11">
      <c r="A3785" s="78" t="s">
        <v>234</v>
      </c>
      <c r="B3785" s="79">
        <v>42628</v>
      </c>
      <c r="C3785" s="78" t="s">
        <v>5399</v>
      </c>
      <c r="D3785" s="80"/>
      <c r="E3785" s="81">
        <v>50</v>
      </c>
      <c r="F3785" s="79">
        <v>42682</v>
      </c>
      <c r="G3785" s="82">
        <v>34</v>
      </c>
      <c r="H3785" s="81">
        <v>50</v>
      </c>
      <c r="I3785" s="78">
        <f>INDEX('TOL2008'!B:B,MATCH(A3785,'TOL2008'!A:A,0))</f>
        <v>71126</v>
      </c>
      <c r="J3785" s="83" t="str">
        <f>INDEX(Pääluokka!$H$2:$H$100,MATCH(VALUE(LEFT(Taulukko1[[#This Row],[TOL2008]],2)),Pääluokka!$G$2:$G$100,0))</f>
        <v>Ammatillinen, tieteellinen ja tekninen toiminta</v>
      </c>
      <c r="K3785" s="83" t="str">
        <f>INDEX(Pääluokka!$I$2:$I$100,MATCH(VALUE(LEFT(Taulukko1[[#This Row],[TOL2008]],2)),Pääluokka!$G$2:$G$100,0))</f>
        <v>Palvelualat (G-N, R, S)</v>
      </c>
    </row>
    <row r="3786" spans="1:11">
      <c r="A3786" s="78" t="s">
        <v>5400</v>
      </c>
      <c r="B3786" s="79">
        <v>42629</v>
      </c>
      <c r="C3786" s="78" t="s">
        <v>5401</v>
      </c>
      <c r="D3786" s="80"/>
      <c r="E3786" s="81"/>
      <c r="F3786" s="79"/>
      <c r="G3786" s="82"/>
      <c r="H3786" s="81">
        <v>169</v>
      </c>
      <c r="I3786" s="78">
        <f>INDEX('TOL2008'!B:B,MATCH(A3786,'TOL2008'!A:A,0))</f>
        <v>84302</v>
      </c>
      <c r="J3786" s="83" t="str">
        <f>INDEX(Pääluokka!$H$2:$H$100,MATCH(VALUE(LEFT(Taulukko1[[#This Row],[TOL2008]],2)),Pääluokka!$G$2:$G$100,0))</f>
        <v>Julkinen hallinto ja maanpuolustus; pakollinen sosiaalivakuutus</v>
      </c>
      <c r="K3786" s="83" t="str">
        <f>INDEX(Pääluokka!$I$2:$I$100,MATCH(VALUE(LEFT(Taulukko1[[#This Row],[TOL2008]],2)),Pääluokka!$G$2:$G$100,0))</f>
        <v>Muut toimialat (O-Q, T-X)</v>
      </c>
    </row>
    <row r="3787" spans="1:11">
      <c r="A3787" s="25" t="s">
        <v>5402</v>
      </c>
      <c r="B3787" s="26">
        <v>42633</v>
      </c>
      <c r="C3787" s="25" t="s">
        <v>5403</v>
      </c>
      <c r="D3787" s="37"/>
      <c r="E3787" s="27"/>
      <c r="F3787" s="26">
        <v>42675</v>
      </c>
      <c r="G3787" s="35">
        <v>56</v>
      </c>
      <c r="H3787" s="27">
        <v>69</v>
      </c>
      <c r="I3787" s="25">
        <f>INDEX('TOL2008'!B:B,MATCH(A3787,'TOL2008'!A:A,0))</f>
        <v>32501</v>
      </c>
      <c r="J3787" s="59" t="str">
        <f>INDEX(Pääluokka!$H$2:$H$100,MATCH(VALUE(LEFT(Taulukko1[[#This Row],[TOL2008]],2)),Pääluokka!$G$2:$G$100,0))</f>
        <v>Teollisuus</v>
      </c>
      <c r="K3787" s="59" t="str">
        <f>INDEX(Pääluokka!$I$2:$I$100,MATCH(VALUE(LEFT(Taulukko1[[#This Row],[TOL2008]],2)),Pääluokka!$G$2:$G$100,0))</f>
        <v>Teollisuus (C-E)</v>
      </c>
    </row>
    <row r="3788" spans="1:11">
      <c r="A3788" s="25" t="s">
        <v>5409</v>
      </c>
      <c r="B3788" s="26">
        <v>42632</v>
      </c>
      <c r="C3788" s="25" t="s">
        <v>5542</v>
      </c>
      <c r="D3788" s="37"/>
      <c r="E3788" s="27">
        <v>27</v>
      </c>
      <c r="F3788" s="26">
        <v>42720</v>
      </c>
      <c r="G3788" s="35">
        <v>0</v>
      </c>
      <c r="H3788" s="27">
        <v>250</v>
      </c>
      <c r="I3788" s="25">
        <f>INDEX('TOL2008'!B:B,MATCH(A3788,'TOL2008'!A:A,0))</f>
        <v>64190</v>
      </c>
      <c r="J3788" s="59" t="str">
        <f>INDEX(Pääluokka!$H$2:$H$100,MATCH(VALUE(LEFT(Taulukko1[[#This Row],[TOL2008]],2)),Pääluokka!$G$2:$G$100,0))</f>
        <v>Rahoitus- ja vakuutustoiminta</v>
      </c>
      <c r="K3788" s="59" t="str">
        <f>INDEX(Pääluokka!$I$2:$I$100,MATCH(VALUE(LEFT(Taulukko1[[#This Row],[TOL2008]],2)),Pääluokka!$G$2:$G$100,0))</f>
        <v>Palvelualat (G-N, R, S)</v>
      </c>
    </row>
    <row r="3789" spans="1:11">
      <c r="A3789" s="25" t="s">
        <v>5405</v>
      </c>
      <c r="B3789" s="26">
        <v>42632</v>
      </c>
      <c r="C3789" t="s">
        <v>5406</v>
      </c>
      <c r="D3789" s="37"/>
      <c r="E3789" s="27"/>
      <c r="F3789" s="26"/>
      <c r="G3789" s="35"/>
      <c r="H3789" s="27">
        <v>10</v>
      </c>
      <c r="I3789" s="25">
        <f>INDEX('TOL2008'!B:B,MATCH(A3789,'TOL2008'!A:A,0))</f>
        <v>69201</v>
      </c>
      <c r="J3789" s="59" t="str">
        <f>INDEX(Pääluokka!$H$2:$H$100,MATCH(VALUE(LEFT(Taulukko1[[#This Row],[TOL2008]],2)),Pääluokka!$G$2:$G$100,0))</f>
        <v>Ammatillinen, tieteellinen ja tekninen toiminta</v>
      </c>
      <c r="K3789" s="59" t="str">
        <f>INDEX(Pääluokka!$I$2:$I$100,MATCH(VALUE(LEFT(Taulukko1[[#This Row],[TOL2008]],2)),Pääluokka!$G$2:$G$100,0))</f>
        <v>Palvelualat (G-N, R, S)</v>
      </c>
    </row>
    <row r="3790" spans="1:11">
      <c r="A3790" s="78" t="s">
        <v>5407</v>
      </c>
      <c r="B3790" s="79">
        <v>42644</v>
      </c>
      <c r="C3790" s="78" t="s">
        <v>5525</v>
      </c>
      <c r="D3790" s="80"/>
      <c r="E3790" s="81">
        <v>37</v>
      </c>
      <c r="F3790" s="79">
        <v>42697</v>
      </c>
      <c r="G3790" s="82">
        <v>37</v>
      </c>
      <c r="H3790" s="81">
        <v>250</v>
      </c>
      <c r="I3790" s="78">
        <f>INDEX('TOL2008'!B:B,MATCH(A3790,'TOL2008'!A:A,0))</f>
        <v>85320</v>
      </c>
      <c r="J3790" s="83" t="str">
        <f>INDEX(Pääluokka!$H$2:$H$100,MATCH(VALUE(LEFT(Taulukko1[[#This Row],[TOL2008]],2)),Pääluokka!$G$2:$G$100,0))</f>
        <v>Koulutus</v>
      </c>
      <c r="K3790" s="83" t="str">
        <f>INDEX(Pääluokka!$I$2:$I$100,MATCH(VALUE(LEFT(Taulukko1[[#This Row],[TOL2008]],2)),Pääluokka!$G$2:$G$100,0))</f>
        <v>Muut toimialat (O-Q, T-X)</v>
      </c>
    </row>
    <row r="3791" spans="1:11">
      <c r="A3791" s="78" t="s">
        <v>5375</v>
      </c>
      <c r="B3791" s="79">
        <v>42614</v>
      </c>
      <c r="C3791" s="78" t="s">
        <v>5458</v>
      </c>
      <c r="D3791" s="80"/>
      <c r="E3791" s="81">
        <v>100</v>
      </c>
      <c r="F3791" s="79">
        <v>42657</v>
      </c>
      <c r="G3791" s="82">
        <v>70</v>
      </c>
      <c r="H3791" s="81">
        <v>100</v>
      </c>
      <c r="I3791" s="78">
        <f>INDEX('TOL2008'!B:B,MATCH(A2439,'TOL2008'!A:A,0))</f>
        <v>47191</v>
      </c>
      <c r="J3791" s="83" t="str">
        <f>INDEX(Pääluokka!$H$2:$H$100,MATCH(VALUE(LEFT(Taulukko1[[#This Row],[TOL2008]],2)),Pääluokka!$G$2:$G$100,0))</f>
        <v>Tukku- ja vähittäiskauppa; moottoriajoneuvojen ja moottoripyörien korjaus</v>
      </c>
      <c r="K3791" s="83" t="str">
        <f>INDEX(Pääluokka!$I$2:$I$100,MATCH(VALUE(LEFT(Taulukko1[[#This Row],[TOL2008]],2)),Pääluokka!$G$2:$G$100,0))</f>
        <v>Palvelualat (G-N, R, S)</v>
      </c>
    </row>
    <row r="3792" spans="1:11">
      <c r="A3792" s="78" t="s">
        <v>5410</v>
      </c>
      <c r="B3792" s="79"/>
      <c r="C3792" s="78" t="s">
        <v>5411</v>
      </c>
      <c r="D3792" s="80"/>
      <c r="E3792" s="81"/>
      <c r="F3792" s="79">
        <v>42634</v>
      </c>
      <c r="G3792" s="82">
        <v>3</v>
      </c>
      <c r="H3792" s="81">
        <v>33</v>
      </c>
      <c r="I3792" s="78">
        <f>INDEX('TOL2008'!B:B,MATCH(A3792,'TOL2008'!A:A,0))</f>
        <v>94910</v>
      </c>
      <c r="J3792" s="83" t="str">
        <f>INDEX(Pääluokka!$H$2:$H$100,MATCH(VALUE(LEFT(Taulukko1[[#This Row],[TOL2008]],2)),Pääluokka!$G$2:$G$100,0))</f>
        <v>Muu palvelutoiminta</v>
      </c>
      <c r="K3792" s="83" t="str">
        <f>INDEX(Pääluokka!$I$2:$I$100,MATCH(VALUE(LEFT(Taulukko1[[#This Row],[TOL2008]],2)),Pääluokka!$G$2:$G$100,0))</f>
        <v>Palvelualat (G-N, R, S)</v>
      </c>
    </row>
    <row r="3793" spans="1:11">
      <c r="A3793" s="78" t="s">
        <v>5225</v>
      </c>
      <c r="B3793" s="79">
        <v>42635</v>
      </c>
      <c r="C3793" s="78" t="s">
        <v>5414</v>
      </c>
      <c r="D3793" s="80"/>
      <c r="E3793" s="81"/>
      <c r="F3793" s="79"/>
      <c r="G3793" s="82"/>
      <c r="H3793" s="81"/>
      <c r="I3793" s="78">
        <f>INDEX('TOL2008'!B:B,MATCH(A3793,'TOL2008'!A:A,0))</f>
        <v>88999</v>
      </c>
      <c r="J3793" s="83" t="str">
        <f>INDEX(Pääluokka!$H$2:$H$100,MATCH(VALUE(LEFT(Taulukko1[[#This Row],[TOL2008]],2)),Pääluokka!$G$2:$G$100,0))</f>
        <v>Terveys- ja sosiaalipalvelut</v>
      </c>
      <c r="K3793" s="83" t="str">
        <f>INDEX(Pääluokka!$I$2:$I$100,MATCH(VALUE(LEFT(Taulukko1[[#This Row],[TOL2008]],2)),Pääluokka!$G$2:$G$100,0))</f>
        <v>Muut toimialat (O-Q, T-X)</v>
      </c>
    </row>
    <row r="3794" spans="1:11">
      <c r="A3794" s="78" t="s">
        <v>5395</v>
      </c>
      <c r="B3794" s="79">
        <v>42627</v>
      </c>
      <c r="C3794" s="78"/>
      <c r="D3794" s="80"/>
      <c r="E3794" s="81"/>
      <c r="F3794" s="79">
        <v>42689</v>
      </c>
      <c r="G3794" s="82">
        <v>20</v>
      </c>
      <c r="H3794" s="81">
        <v>20</v>
      </c>
      <c r="I3794" s="78">
        <f>INDEX('TOL2008'!B:B,MATCH(A3794,'TOL2008'!A:A,0))</f>
        <v>85320</v>
      </c>
      <c r="J3794" s="83" t="str">
        <f>INDEX(Pääluokka!$H$2:$H$100,MATCH(VALUE(LEFT(Taulukko1[[#This Row],[TOL2008]],2)),Pääluokka!$G$2:$G$100,0))</f>
        <v>Koulutus</v>
      </c>
      <c r="K3794" s="83" t="str">
        <f>INDEX(Pääluokka!$I$2:$I$100,MATCH(VALUE(LEFT(Taulukko1[[#This Row],[TOL2008]],2)),Pääluokka!$G$2:$G$100,0))</f>
        <v>Muut toimialat (O-Q, T-X)</v>
      </c>
    </row>
    <row r="3795" spans="1:11">
      <c r="A3795" s="78" t="s">
        <v>516</v>
      </c>
      <c r="B3795" s="79">
        <v>42636</v>
      </c>
      <c r="C3795" s="78" t="s">
        <v>5415</v>
      </c>
      <c r="D3795" s="80"/>
      <c r="E3795" s="81">
        <v>60</v>
      </c>
      <c r="F3795" s="79">
        <v>42652</v>
      </c>
      <c r="G3795" s="82">
        <v>46</v>
      </c>
      <c r="H3795" s="81">
        <v>155</v>
      </c>
      <c r="I3795" s="78">
        <f>INDEX('TOL2008'!B:B,MATCH(A3795,'TOL2008'!A:A,0))</f>
        <v>58120</v>
      </c>
      <c r="J3795" s="83" t="str">
        <f>INDEX(Pääluokka!$H$2:$H$100,MATCH(VALUE(LEFT(Taulukko1[[#This Row],[TOL2008]],2)),Pääluokka!$G$2:$G$100,0))</f>
        <v>Informaatio ja viestintä</v>
      </c>
      <c r="K3795" s="83" t="str">
        <f>INDEX(Pääluokka!$I$2:$I$100,MATCH(VALUE(LEFT(Taulukko1[[#This Row],[TOL2008]],2)),Pääluokka!$G$2:$G$100,0))</f>
        <v>Palvelualat (G-N, R, S)</v>
      </c>
    </row>
    <row r="3796" spans="1:11">
      <c r="A3796" s="78" t="s">
        <v>430</v>
      </c>
      <c r="B3796" s="79">
        <v>42639</v>
      </c>
      <c r="C3796" s="78" t="s">
        <v>5416</v>
      </c>
      <c r="D3796" s="80"/>
      <c r="E3796" s="81">
        <v>45</v>
      </c>
      <c r="F3796" s="79"/>
      <c r="G3796" s="82"/>
      <c r="H3796" s="81">
        <v>294</v>
      </c>
      <c r="I3796" s="78">
        <f>INDEX('TOL2008'!B:B,MATCH(A3796,'TOL2008'!A:A,0))</f>
        <v>46431</v>
      </c>
      <c r="J3796" s="83" t="str">
        <f>INDEX(Pääluokka!$H$2:$H$100,MATCH(VALUE(LEFT(Taulukko1[[#This Row],[TOL2008]],2)),Pääluokka!$G$2:$G$100,0))</f>
        <v>Tukku- ja vähittäiskauppa; moottoriajoneuvojen ja moottoripyörien korjaus</v>
      </c>
      <c r="K3796" s="83" t="str">
        <f>INDEX(Pääluokka!$I$2:$I$100,MATCH(VALUE(LEFT(Taulukko1[[#This Row],[TOL2008]],2)),Pääluokka!$G$2:$G$100,0))</f>
        <v>Palvelualat (G-N, R, S)</v>
      </c>
    </row>
    <row r="3797" spans="1:11">
      <c r="A3797" s="78" t="s">
        <v>5026</v>
      </c>
      <c r="B3797" s="79">
        <v>42641</v>
      </c>
      <c r="C3797" s="25" t="s">
        <v>5454</v>
      </c>
      <c r="D3797" s="80"/>
      <c r="E3797" s="81">
        <v>50</v>
      </c>
      <c r="F3797" s="79">
        <v>42688</v>
      </c>
      <c r="G3797" s="82">
        <v>30</v>
      </c>
      <c r="H3797" s="81">
        <v>50</v>
      </c>
      <c r="I3797" s="78">
        <f>INDEX('TOL2008'!B:B,MATCH(A3797,'TOL2008'!A:A,0))</f>
        <v>85420</v>
      </c>
      <c r="J3797" s="83" t="str">
        <f>INDEX(Pääluokka!$H$2:$H$100,MATCH(VALUE(LEFT(Taulukko1[[#This Row],[TOL2008]],2)),Pääluokka!$G$2:$G$100,0))</f>
        <v>Koulutus</v>
      </c>
      <c r="K3797" s="83" t="str">
        <f>INDEX(Pääluokka!$I$2:$I$100,MATCH(VALUE(LEFT(Taulukko1[[#This Row],[TOL2008]],2)),Pääluokka!$G$2:$G$100,0))</f>
        <v>Muut toimialat (O-Q, T-X)</v>
      </c>
    </row>
    <row r="3798" spans="1:11">
      <c r="A3798" s="78" t="s">
        <v>1358</v>
      </c>
      <c r="B3798" s="79">
        <v>42648</v>
      </c>
      <c r="C3798" s="78" t="s">
        <v>5418</v>
      </c>
      <c r="D3798" s="80"/>
      <c r="E3798" s="81">
        <v>40</v>
      </c>
      <c r="F3798" s="79">
        <v>42699</v>
      </c>
      <c r="G3798" s="82">
        <v>7</v>
      </c>
      <c r="H3798" s="81">
        <v>40</v>
      </c>
      <c r="I3798" s="78">
        <f>INDEX('TOL2008'!B:B,MATCH(A3798,'TOL2008'!A:A,0))</f>
        <v>70220</v>
      </c>
      <c r="J3798" s="83" t="str">
        <f>INDEX(Pääluokka!$H$2:$H$100,MATCH(VALUE(LEFT(Taulukko1[[#This Row],[TOL2008]],2)),Pääluokka!$G$2:$G$100,0))</f>
        <v>Ammatillinen, tieteellinen ja tekninen toiminta</v>
      </c>
      <c r="K3798" s="83" t="str">
        <f>INDEX(Pääluokka!$I$2:$I$100,MATCH(VALUE(LEFT(Taulukko1[[#This Row],[TOL2008]],2)),Pääluokka!$G$2:$G$100,0))</f>
        <v>Palvelualat (G-N, R, S)</v>
      </c>
    </row>
    <row r="3799" spans="1:11">
      <c r="A3799" s="78" t="s">
        <v>5421</v>
      </c>
      <c r="B3799" s="79">
        <v>42642</v>
      </c>
      <c r="C3799" s="78" t="s">
        <v>5422</v>
      </c>
      <c r="D3799" s="80"/>
      <c r="E3799" s="81">
        <v>13</v>
      </c>
      <c r="F3799" s="79">
        <v>42699</v>
      </c>
      <c r="G3799" s="82">
        <v>9</v>
      </c>
      <c r="H3799" s="81">
        <v>13</v>
      </c>
      <c r="I3799" s="78">
        <f>INDEX('TOL2008'!B:B,MATCH(A3799,'TOL2008'!A:A,0))</f>
        <v>47719</v>
      </c>
      <c r="J3799" s="83" t="str">
        <f>INDEX(Pääluokka!$H$2:$H$100,MATCH(VALUE(LEFT(Taulukko1[[#This Row],[TOL2008]],2)),Pääluokka!$G$2:$G$100,0))</f>
        <v>Tukku- ja vähittäiskauppa; moottoriajoneuvojen ja moottoripyörien korjaus</v>
      </c>
      <c r="K3799" s="83" t="str">
        <f>INDEX(Pääluokka!$I$2:$I$100,MATCH(VALUE(LEFT(Taulukko1[[#This Row],[TOL2008]],2)),Pääluokka!$G$2:$G$100,0))</f>
        <v>Palvelualat (G-N, R, S)</v>
      </c>
    </row>
    <row r="3800" spans="1:11">
      <c r="A3800" s="78" t="s">
        <v>5423</v>
      </c>
      <c r="B3800" s="79">
        <v>42643</v>
      </c>
      <c r="C3800" t="s">
        <v>5424</v>
      </c>
      <c r="D3800" s="80"/>
      <c r="E3800" s="81">
        <v>20</v>
      </c>
      <c r="F3800" s="79"/>
      <c r="G3800" s="82"/>
      <c r="H3800" s="81">
        <v>75</v>
      </c>
      <c r="I3800" s="78">
        <f>INDEX('TOL2008'!B:B,MATCH(A3800,'TOL2008'!A:A,0))</f>
        <v>25620</v>
      </c>
      <c r="J3800" s="83" t="str">
        <f>INDEX(Pääluokka!$H$2:$H$100,MATCH(VALUE(LEFT(Taulukko1[[#This Row],[TOL2008]],2)),Pääluokka!$G$2:$G$100,0))</f>
        <v>Teollisuus</v>
      </c>
      <c r="K3800" s="83" t="str">
        <f>INDEX(Pääluokka!$I$2:$I$100,MATCH(VALUE(LEFT(Taulukko1[[#This Row],[TOL2008]],2)),Pääluokka!$G$2:$G$100,0))</f>
        <v>Teollisuus (C-E)</v>
      </c>
    </row>
    <row r="3801" spans="1:11">
      <c r="A3801" s="78" t="s">
        <v>5438</v>
      </c>
      <c r="B3801" s="79">
        <v>42643</v>
      </c>
      <c r="C3801" s="78" t="s">
        <v>5425</v>
      </c>
      <c r="D3801" s="80"/>
      <c r="E3801" s="81"/>
      <c r="F3801" s="79"/>
      <c r="G3801" s="82"/>
      <c r="H3801" s="81">
        <v>100</v>
      </c>
      <c r="I3801" s="78">
        <f>INDEX('TOL2008'!B:B,MATCH(A3801,'TOL2008'!A:A,0))</f>
        <v>27510</v>
      </c>
      <c r="J3801" s="83" t="str">
        <f>INDEX(Pääluokka!$H$2:$H$100,MATCH(VALUE(LEFT(Taulukko1[[#This Row],[TOL2008]],2)),Pääluokka!$G$2:$G$100,0))</f>
        <v>Teollisuus</v>
      </c>
      <c r="K3801" s="83" t="str">
        <f>INDEX(Pääluokka!$I$2:$I$100,MATCH(VALUE(LEFT(Taulukko1[[#This Row],[TOL2008]],2)),Pääluokka!$G$2:$G$100,0))</f>
        <v>Teollisuus (C-E)</v>
      </c>
    </row>
    <row r="3802" spans="1:11">
      <c r="A3802" s="50" t="s">
        <v>5437</v>
      </c>
      <c r="B3802" s="79"/>
      <c r="C3802" s="78" t="s">
        <v>1635</v>
      </c>
      <c r="D3802" s="80"/>
      <c r="E3802" s="81"/>
      <c r="F3802" s="79">
        <v>42646</v>
      </c>
      <c r="G3802" s="82">
        <v>5</v>
      </c>
      <c r="H3802" s="81">
        <v>5</v>
      </c>
      <c r="I3802" s="78">
        <f>INDEX('TOL2008'!B:B,MATCH(A3802,'TOL2008'!A:A,0))</f>
        <v>58110</v>
      </c>
      <c r="J3802" s="83" t="str">
        <f>INDEX(Pääluokka!$H$2:$H$100,MATCH(VALUE(LEFT(Taulukko1[[#This Row],[TOL2008]],2)),Pääluokka!$G$2:$G$100,0))</f>
        <v>Informaatio ja viestintä</v>
      </c>
      <c r="K3802" s="83" t="str">
        <f>INDEX(Pääluokka!$I$2:$I$100,MATCH(VALUE(LEFT(Taulukko1[[#This Row],[TOL2008]],2)),Pääluokka!$G$2:$G$100,0))</f>
        <v>Palvelualat (G-N, R, S)</v>
      </c>
    </row>
    <row r="3803" spans="1:11">
      <c r="A3803" s="25" t="s">
        <v>109</v>
      </c>
      <c r="B3803" s="79">
        <v>42647</v>
      </c>
      <c r="C3803" s="25" t="s">
        <v>5486</v>
      </c>
      <c r="D3803" s="80"/>
      <c r="E3803" s="81">
        <v>40</v>
      </c>
      <c r="F3803" s="79">
        <v>42669</v>
      </c>
      <c r="G3803" s="82">
        <v>23</v>
      </c>
      <c r="H3803" s="81">
        <v>108</v>
      </c>
      <c r="I3803" s="78">
        <f>INDEX('TOL2008'!B:B,MATCH(A3803,'TOL2008'!A:A,0))</f>
        <v>62010</v>
      </c>
      <c r="J3803" s="83" t="str">
        <f>INDEX(Pääluokka!$H$2:$H$100,MATCH(VALUE(LEFT(Taulukko1[[#This Row],[TOL2008]],2)),Pääluokka!$G$2:$G$100,0))</f>
        <v>Informaatio ja viestintä</v>
      </c>
      <c r="K3803" s="83" t="str">
        <f>INDEX(Pääluokka!$I$2:$I$100,MATCH(VALUE(LEFT(Taulukko1[[#This Row],[TOL2008]],2)),Pääluokka!$G$2:$G$100,0))</f>
        <v>Palvelualat (G-N, R, S)</v>
      </c>
    </row>
    <row r="3804" spans="1:11">
      <c r="A3804" s="78" t="s">
        <v>1256</v>
      </c>
      <c r="B3804" s="79">
        <v>42654</v>
      </c>
      <c r="C3804" s="78" t="s">
        <v>5428</v>
      </c>
      <c r="D3804" s="80"/>
      <c r="E3804" s="81">
        <v>30</v>
      </c>
      <c r="F3804" s="79">
        <v>42698</v>
      </c>
      <c r="G3804" s="82">
        <v>26</v>
      </c>
      <c r="H3804" s="81">
        <v>30</v>
      </c>
      <c r="I3804" s="78">
        <f>INDEX('TOL2008'!B:B,MATCH(A3804,'TOL2008'!A:A,0))</f>
        <v>94110</v>
      </c>
      <c r="J3804" s="83" t="str">
        <f>INDEX(Pääluokka!$H$2:$H$100,MATCH(VALUE(LEFT(Taulukko1[[#This Row],[TOL2008]],2)),Pääluokka!$G$2:$G$100,0))</f>
        <v>Muu palvelutoiminta</v>
      </c>
      <c r="K3804" s="83" t="str">
        <f>INDEX(Pääluokka!$I$2:$I$100,MATCH(VALUE(LEFT(Taulukko1[[#This Row],[TOL2008]],2)),Pääluokka!$G$2:$G$100,0))</f>
        <v>Palvelualat (G-N, R, S)</v>
      </c>
    </row>
    <row r="3805" spans="1:11">
      <c r="A3805" s="85" t="s">
        <v>2088</v>
      </c>
      <c r="B3805" s="79">
        <v>42648</v>
      </c>
      <c r="C3805" s="78" t="s">
        <v>5429</v>
      </c>
      <c r="D3805" s="80"/>
      <c r="E3805" s="81">
        <v>165</v>
      </c>
      <c r="F3805" s="79">
        <v>42700</v>
      </c>
      <c r="G3805" s="82"/>
      <c r="H3805" s="81">
        <v>165</v>
      </c>
      <c r="I3805" s="78">
        <f>INDEX('TOL2008'!B:B,MATCH(A3805,'TOL2008'!A:A,0))</f>
        <v>22290</v>
      </c>
      <c r="J3805" s="83" t="str">
        <f>INDEX(Pääluokka!$H$2:$H$100,MATCH(VALUE(LEFT(Taulukko1[[#This Row],[TOL2008]],2)),Pääluokka!$G$2:$G$100,0))</f>
        <v>Teollisuus</v>
      </c>
      <c r="K3805" s="83" t="str">
        <f>INDEX(Pääluokka!$I$2:$I$100,MATCH(VALUE(LEFT(Taulukko1[[#This Row],[TOL2008]],2)),Pääluokka!$G$2:$G$100,0))</f>
        <v>Teollisuus (C-E)</v>
      </c>
    </row>
    <row r="3806" spans="1:11">
      <c r="A3806" s="50" t="s">
        <v>1200</v>
      </c>
      <c r="B3806" s="26">
        <v>42648</v>
      </c>
      <c r="C3806" s="25" t="s">
        <v>5430</v>
      </c>
      <c r="D3806" s="37"/>
      <c r="E3806" s="27">
        <v>320</v>
      </c>
      <c r="F3806" s="26">
        <v>42703</v>
      </c>
      <c r="G3806" s="35">
        <v>124</v>
      </c>
      <c r="H3806" s="27">
        <v>400</v>
      </c>
      <c r="I3806" s="25">
        <f>INDEX('TOL2008'!B:B,MATCH(A3806,'TOL2008'!A:A,0))</f>
        <v>62010</v>
      </c>
      <c r="J3806" s="59" t="str">
        <f>INDEX(Pääluokka!$H$2:$H$100,MATCH(VALUE(LEFT(Taulukko1[[#This Row],[TOL2008]],2)),Pääluokka!$G$2:$G$100,0))</f>
        <v>Informaatio ja viestintä</v>
      </c>
      <c r="K3806" s="59" t="str">
        <f>INDEX(Pääluokka!$I$2:$I$100,MATCH(VALUE(LEFT(Taulukko1[[#This Row],[TOL2008]],2)),Pääluokka!$G$2:$G$100,0))</f>
        <v>Palvelualat (G-N, R, S)</v>
      </c>
    </row>
    <row r="3807" spans="1:11">
      <c r="A3807" s="25" t="s">
        <v>560</v>
      </c>
      <c r="B3807" s="26">
        <v>42647</v>
      </c>
      <c r="C3807" s="25" t="s">
        <v>5431</v>
      </c>
      <c r="D3807" s="37"/>
      <c r="E3807" s="27">
        <v>175</v>
      </c>
      <c r="F3807" s="26">
        <v>42705</v>
      </c>
      <c r="G3807" s="35">
        <v>71</v>
      </c>
      <c r="H3807" s="27">
        <v>175</v>
      </c>
      <c r="I3807" s="25">
        <f>INDEX('TOL2008'!B:B,MATCH(A3807,'TOL2008'!A:A,0))</f>
        <v>46521</v>
      </c>
      <c r="J3807" s="59" t="str">
        <f>INDEX(Pääluokka!$H$2:$H$100,MATCH(VALUE(LEFT(Taulukko1[[#This Row],[TOL2008]],2)),Pääluokka!$G$2:$G$100,0))</f>
        <v>Tukku- ja vähittäiskauppa; moottoriajoneuvojen ja moottoripyörien korjaus</v>
      </c>
      <c r="K3807" s="59" t="str">
        <f>INDEX(Pääluokka!$I$2:$I$100,MATCH(VALUE(LEFT(Taulukko1[[#This Row],[TOL2008]],2)),Pääluokka!$G$2:$G$100,0))</f>
        <v>Palvelualat (G-N, R, S)</v>
      </c>
    </row>
    <row r="3808" spans="1:11">
      <c r="A3808" s="25" t="s">
        <v>1277</v>
      </c>
      <c r="B3808" s="26">
        <v>42647</v>
      </c>
      <c r="C3808" s="25" t="s">
        <v>5432</v>
      </c>
      <c r="D3808" s="37"/>
      <c r="E3808" s="27">
        <v>13</v>
      </c>
      <c r="F3808" s="26"/>
      <c r="G3808" s="35"/>
      <c r="H3808" s="27">
        <v>24</v>
      </c>
      <c r="I3808" s="25">
        <f>INDEX('TOL2008'!B:B,MATCH(A3808,'TOL2008'!A:A,0))</f>
        <v>64190</v>
      </c>
      <c r="J3808" s="59" t="str">
        <f>INDEX(Pääluokka!$H$2:$H$100,MATCH(VALUE(LEFT(Taulukko1[[#This Row],[TOL2008]],2)),Pääluokka!$G$2:$G$100,0))</f>
        <v>Rahoitus- ja vakuutustoiminta</v>
      </c>
      <c r="K3808" s="59" t="str">
        <f>INDEX(Pääluokka!$I$2:$I$100,MATCH(VALUE(LEFT(Taulukko1[[#This Row],[TOL2008]],2)),Pääluokka!$G$2:$G$100,0))</f>
        <v>Palvelualat (G-N, R, S)</v>
      </c>
    </row>
    <row r="3809" spans="1:11">
      <c r="A3809" s="25" t="s">
        <v>5433</v>
      </c>
      <c r="B3809" s="26">
        <v>42654</v>
      </c>
      <c r="C3809" s="25" t="s">
        <v>5434</v>
      </c>
      <c r="D3809" s="37"/>
      <c r="E3809" s="27"/>
      <c r="F3809" s="26"/>
      <c r="G3809" s="35"/>
      <c r="H3809" s="27">
        <v>6</v>
      </c>
      <c r="I3809" s="25">
        <f>INDEX('TOL2008'!B:B,MATCH(A3809,'TOL2008'!A:A,0))</f>
        <v>64190</v>
      </c>
      <c r="J3809" s="59" t="str">
        <f>INDEX(Pääluokka!$H$2:$H$100,MATCH(VALUE(LEFT(Taulukko1[[#This Row],[TOL2008]],2)),Pääluokka!$G$2:$G$100,0))</f>
        <v>Rahoitus- ja vakuutustoiminta</v>
      </c>
      <c r="K3809" s="59" t="str">
        <f>INDEX(Pääluokka!$I$2:$I$100,MATCH(VALUE(LEFT(Taulukko1[[#This Row],[TOL2008]],2)),Pääluokka!$G$2:$G$100,0))</f>
        <v>Palvelualat (G-N, R, S)</v>
      </c>
    </row>
    <row r="3810" spans="1:11">
      <c r="A3810" s="25" t="s">
        <v>159</v>
      </c>
      <c r="B3810" s="26">
        <v>42648</v>
      </c>
      <c r="C3810" s="25" t="s">
        <v>5463</v>
      </c>
      <c r="D3810" s="37"/>
      <c r="E3810" s="27">
        <v>16</v>
      </c>
      <c r="F3810" s="26">
        <v>42697</v>
      </c>
      <c r="G3810" s="35">
        <v>14</v>
      </c>
      <c r="H3810" s="27">
        <v>16</v>
      </c>
      <c r="I3810" s="25">
        <f>INDEX('TOL2008'!B:B,MATCH(A3810,'TOL2008'!A:A,0))</f>
        <v>24100</v>
      </c>
      <c r="J3810" s="59" t="str">
        <f>INDEX(Pääluokka!$H$2:$H$100,MATCH(VALUE(LEFT(Taulukko1[[#This Row],[TOL2008]],2)),Pääluokka!$G$2:$G$100,0))</f>
        <v>Teollisuus</v>
      </c>
      <c r="K3810" s="59" t="str">
        <f>INDEX(Pääluokka!$I$2:$I$100,MATCH(VALUE(LEFT(Taulukko1[[#This Row],[TOL2008]],2)),Pääluokka!$G$2:$G$100,0))</f>
        <v>Teollisuus (C-E)</v>
      </c>
    </row>
    <row r="3811" spans="1:11">
      <c r="A3811" s="25" t="s">
        <v>479</v>
      </c>
      <c r="B3811" s="26">
        <v>42648</v>
      </c>
      <c r="C3811" s="25" t="s">
        <v>5435</v>
      </c>
      <c r="D3811" s="37"/>
      <c r="E3811" s="27">
        <v>9</v>
      </c>
      <c r="F3811" s="26">
        <v>42677</v>
      </c>
      <c r="G3811" s="35">
        <v>7</v>
      </c>
      <c r="H3811" s="27">
        <v>65</v>
      </c>
      <c r="I3811" s="25">
        <f>INDEX('TOL2008'!B:B,MATCH(A3811,'TOL2008'!A:A,0))</f>
        <v>58130</v>
      </c>
      <c r="J3811" s="59" t="str">
        <f>INDEX(Pääluokka!$H$2:$H$100,MATCH(VALUE(LEFT(Taulukko1[[#This Row],[TOL2008]],2)),Pääluokka!$G$2:$G$100,0))</f>
        <v>Informaatio ja viestintä</v>
      </c>
      <c r="K3811" s="59" t="str">
        <f>INDEX(Pääluokka!$I$2:$I$100,MATCH(VALUE(LEFT(Taulukko1[[#This Row],[TOL2008]],2)),Pääluokka!$G$2:$G$100,0))</f>
        <v>Palvelualat (G-N, R, S)</v>
      </c>
    </row>
    <row r="3812" spans="1:11">
      <c r="A3812" s="25" t="s">
        <v>968</v>
      </c>
      <c r="B3812" s="26">
        <v>42648</v>
      </c>
      <c r="C3812" s="25" t="s">
        <v>5436</v>
      </c>
      <c r="D3812" s="37"/>
      <c r="E3812" s="27"/>
      <c r="F3812" s="26"/>
      <c r="G3812" s="35"/>
      <c r="H3812" s="27">
        <v>200</v>
      </c>
      <c r="I3812" s="25">
        <f>INDEX('TOL2008'!B:B,MATCH(A3812,'TOL2008'!A:A,0))</f>
        <v>28210</v>
      </c>
      <c r="J3812" s="59" t="str">
        <f>INDEX(Pääluokka!$H$2:$H$100,MATCH(VALUE(LEFT(Taulukko1[[#This Row],[TOL2008]],2)),Pääluokka!$G$2:$G$100,0))</f>
        <v>Teollisuus</v>
      </c>
      <c r="K3812" s="59" t="str">
        <f>INDEX(Pääluokka!$I$2:$I$100,MATCH(VALUE(LEFT(Taulukko1[[#This Row],[TOL2008]],2)),Pääluokka!$G$2:$G$100,0))</f>
        <v>Teollisuus (C-E)</v>
      </c>
    </row>
    <row r="3813" spans="1:11">
      <c r="A3813" s="78" t="s">
        <v>430</v>
      </c>
      <c r="B3813" s="79">
        <v>42649</v>
      </c>
      <c r="C3813" s="78" t="s">
        <v>5439</v>
      </c>
      <c r="D3813" s="80"/>
      <c r="E3813" s="81">
        <v>103</v>
      </c>
      <c r="F3813" s="79">
        <v>42683</v>
      </c>
      <c r="G3813" s="82">
        <v>0</v>
      </c>
      <c r="H3813" s="81">
        <v>352</v>
      </c>
      <c r="I3813" s="78">
        <f>INDEX('TOL2008'!B:B,MATCH(A3813,'TOL2008'!A:A,0))</f>
        <v>46431</v>
      </c>
      <c r="J3813" s="83" t="str">
        <f>INDEX(Pääluokka!$H$2:$H$100,MATCH(VALUE(LEFT(Taulukko1[[#This Row],[TOL2008]],2)),Pääluokka!$G$2:$G$100,0))</f>
        <v>Tukku- ja vähittäiskauppa; moottoriajoneuvojen ja moottoripyörien korjaus</v>
      </c>
      <c r="K3813" s="83" t="str">
        <f>INDEX(Pääluokka!$I$2:$I$100,MATCH(VALUE(LEFT(Taulukko1[[#This Row],[TOL2008]],2)),Pääluokka!$G$2:$G$100,0))</f>
        <v>Palvelualat (G-N, R, S)</v>
      </c>
    </row>
    <row r="3814" spans="1:11">
      <c r="A3814" s="78" t="s">
        <v>5441</v>
      </c>
      <c r="B3814" s="79">
        <v>42655</v>
      </c>
      <c r="C3814" s="78" t="s">
        <v>5442</v>
      </c>
      <c r="D3814" s="80" t="s">
        <v>25</v>
      </c>
      <c r="E3814" s="81">
        <v>35</v>
      </c>
      <c r="F3814" s="79"/>
      <c r="G3814" s="82"/>
      <c r="H3814" s="81">
        <v>35</v>
      </c>
      <c r="I3814" s="78">
        <f>INDEX('TOL2008'!B:B,MATCH(A3814,'TOL2008'!A:A,0))</f>
        <v>11050</v>
      </c>
      <c r="J3814" s="83" t="str">
        <f>INDEX(Pääluokka!$H$2:$H$100,MATCH(VALUE(LEFT(Taulukko1[[#This Row],[TOL2008]],2)),Pääluokka!$G$2:$G$100,0))</f>
        <v>Teollisuus</v>
      </c>
      <c r="K3814" s="83" t="str">
        <f>INDEX(Pääluokka!$I$2:$I$100,MATCH(VALUE(LEFT(Taulukko1[[#This Row],[TOL2008]],2)),Pääluokka!$G$2:$G$100,0))</f>
        <v>Teollisuus (C-E)</v>
      </c>
    </row>
    <row r="3815" spans="1:11">
      <c r="A3815" s="78" t="s">
        <v>5443</v>
      </c>
      <c r="B3815" s="79"/>
      <c r="C3815" t="s">
        <v>5444</v>
      </c>
      <c r="D3815" s="80"/>
      <c r="E3815" s="81"/>
      <c r="F3815" s="79">
        <v>42650</v>
      </c>
      <c r="G3815" s="82">
        <v>37</v>
      </c>
      <c r="H3815" s="81">
        <v>37</v>
      </c>
      <c r="I3815" s="78">
        <f>INDEX('TOL2008'!B:B,MATCH(A3815,'TOL2008'!A:A,0))</f>
        <v>87909</v>
      </c>
      <c r="J3815" s="83" t="str">
        <f>INDEX(Pääluokka!$H$2:$H$100,MATCH(VALUE(LEFT(Taulukko1[[#This Row],[TOL2008]],2)),Pääluokka!$G$2:$G$100,0))</f>
        <v>Terveys- ja sosiaalipalvelut</v>
      </c>
      <c r="K3815" s="83" t="str">
        <f>INDEX(Pääluokka!$I$2:$I$100,MATCH(VALUE(LEFT(Taulukko1[[#This Row],[TOL2008]],2)),Pääluokka!$G$2:$G$100,0))</f>
        <v>Muut toimialat (O-Q, T-X)</v>
      </c>
    </row>
    <row r="3816" spans="1:11">
      <c r="A3816" s="78" t="s">
        <v>5544</v>
      </c>
      <c r="B3816" s="79">
        <v>42614</v>
      </c>
      <c r="C3816" s="78" t="s">
        <v>5356</v>
      </c>
      <c r="D3816" s="80"/>
      <c r="E3816" s="81">
        <v>6</v>
      </c>
      <c r="F3816" s="79"/>
      <c r="G3816" s="82"/>
      <c r="H3816" s="81">
        <v>8</v>
      </c>
      <c r="I3816" s="78">
        <f>INDEX('TOL2008'!B:B,MATCH(A3746,'TOL2008'!A:A,0))</f>
        <v>85320</v>
      </c>
      <c r="J3816" s="83" t="str">
        <f>INDEX(Pääluokka!$H$2:$H$100,MATCH(VALUE(LEFT(Taulukko1[[#This Row],[TOL2008]],2)),Pääluokka!$G$2:$G$100,0))</f>
        <v>Koulutus</v>
      </c>
      <c r="K3816" s="83" t="str">
        <f>INDEX(Pääluokka!$I$2:$I$100,MATCH(VALUE(LEFT(Taulukko1[[#This Row],[TOL2008]],2)),Pääluokka!$G$2:$G$100,0))</f>
        <v>Muut toimialat (O-Q, T-X)</v>
      </c>
    </row>
    <row r="3817" spans="1:11">
      <c r="A3817" s="78" t="s">
        <v>46</v>
      </c>
      <c r="B3817" s="79">
        <v>42654</v>
      </c>
      <c r="C3817" s="78" t="s">
        <v>5445</v>
      </c>
      <c r="D3817" s="80"/>
      <c r="E3817" s="81"/>
      <c r="F3817" s="79">
        <v>42716</v>
      </c>
      <c r="G3817" s="82">
        <v>0</v>
      </c>
      <c r="H3817" s="81">
        <v>131</v>
      </c>
      <c r="I3817" s="78">
        <f>INDEX('TOL2008'!B:B,MATCH(A3817,'TOL2008'!A:A,0))</f>
        <v>10710</v>
      </c>
      <c r="J3817" s="83" t="str">
        <f>INDEX(Pääluokka!$H$2:$H$100,MATCH(VALUE(LEFT(Taulukko1[[#This Row],[TOL2008]],2)),Pääluokka!$G$2:$G$100,0))</f>
        <v>Teollisuus</v>
      </c>
      <c r="K3817" s="83" t="str">
        <f>INDEX(Pääluokka!$I$2:$I$100,MATCH(VALUE(LEFT(Taulukko1[[#This Row],[TOL2008]],2)),Pääluokka!$G$2:$G$100,0))</f>
        <v>Teollisuus (C-E)</v>
      </c>
    </row>
    <row r="3818" spans="1:11">
      <c r="A3818" s="78" t="s">
        <v>46</v>
      </c>
      <c r="B3818" s="79">
        <v>42654</v>
      </c>
      <c r="C3818" s="25" t="s">
        <v>5447</v>
      </c>
      <c r="D3818" s="80" t="s">
        <v>25</v>
      </c>
      <c r="E3818" s="81">
        <v>220</v>
      </c>
      <c r="F3818" s="79">
        <v>42716</v>
      </c>
      <c r="G3818" s="82">
        <v>207</v>
      </c>
      <c r="H3818" s="81">
        <v>670</v>
      </c>
      <c r="I3818" s="78">
        <f>INDEX('TOL2008'!B:B,MATCH(A3818,'TOL2008'!A:A,0))</f>
        <v>10710</v>
      </c>
      <c r="J3818" s="83" t="str">
        <f>INDEX(Pääluokka!$H$2:$H$100,MATCH(VALUE(LEFT(Taulukko1[[#This Row],[TOL2008]],2)),Pääluokka!$G$2:$G$100,0))</f>
        <v>Teollisuus</v>
      </c>
      <c r="K3818" s="83" t="str">
        <f>INDEX(Pääluokka!$I$2:$I$100,MATCH(VALUE(LEFT(Taulukko1[[#This Row],[TOL2008]],2)),Pääluokka!$G$2:$G$100,0))</f>
        <v>Teollisuus (C-E)</v>
      </c>
    </row>
    <row r="3819" spans="1:11">
      <c r="A3819" s="78" t="s">
        <v>5196</v>
      </c>
      <c r="B3819" s="79"/>
      <c r="C3819" t="s">
        <v>5449</v>
      </c>
      <c r="D3819" s="80"/>
      <c r="E3819" s="81"/>
      <c r="F3819" s="79">
        <v>42654</v>
      </c>
      <c r="G3819" s="82">
        <v>13</v>
      </c>
      <c r="H3819" s="81">
        <v>13</v>
      </c>
      <c r="I3819" s="78">
        <f>INDEX('TOL2008'!B:B,MATCH(A3819,'TOL2008'!A:A,0))</f>
        <v>88999</v>
      </c>
      <c r="J3819" s="83" t="str">
        <f>INDEX(Pääluokka!$H$2:$H$100,MATCH(VALUE(LEFT(Taulukko1[[#This Row],[TOL2008]],2)),Pääluokka!$G$2:$G$100,0))</f>
        <v>Terveys- ja sosiaalipalvelut</v>
      </c>
      <c r="K3819" s="83" t="str">
        <f>INDEX(Pääluokka!$I$2:$I$100,MATCH(VALUE(LEFT(Taulukko1[[#This Row],[TOL2008]],2)),Pääluokka!$G$2:$G$100,0))</f>
        <v>Muut toimialat (O-Q, T-X)</v>
      </c>
    </row>
    <row r="3820" spans="1:11">
      <c r="A3820" s="25" t="s">
        <v>1099</v>
      </c>
      <c r="B3820" s="26">
        <v>42660</v>
      </c>
      <c r="C3820" t="s">
        <v>5451</v>
      </c>
      <c r="D3820" s="37"/>
      <c r="E3820" s="27"/>
      <c r="F3820" s="26">
        <v>42702</v>
      </c>
      <c r="G3820" s="35"/>
      <c r="H3820" s="27"/>
      <c r="I3820" s="25">
        <f>INDEX('TOL2008'!B:B,MATCH(A3820,'TOL2008'!A:A,0))</f>
        <v>64190</v>
      </c>
      <c r="J3820" s="59" t="str">
        <f>INDEX(Pääluokka!$H$2:$H$100,MATCH(VALUE(LEFT(Taulukko1[[#This Row],[TOL2008]],2)),Pääluokka!$G$2:$G$100,0))</f>
        <v>Rahoitus- ja vakuutustoiminta</v>
      </c>
      <c r="K3820" s="59" t="str">
        <f>INDEX(Pääluokka!$I$2:$I$100,MATCH(VALUE(LEFT(Taulukko1[[#This Row],[TOL2008]],2)),Pääluokka!$G$2:$G$100,0))</f>
        <v>Palvelualat (G-N, R, S)</v>
      </c>
    </row>
    <row r="3821" spans="1:11">
      <c r="A3821" s="25" t="s">
        <v>5453</v>
      </c>
      <c r="B3821" s="26">
        <v>42655</v>
      </c>
      <c r="C3821" s="25" t="s">
        <v>5455</v>
      </c>
      <c r="D3821" s="37"/>
      <c r="E3821" s="27"/>
      <c r="F3821" s="26"/>
      <c r="G3821" s="35"/>
      <c r="H3821" s="27"/>
      <c r="I3821" s="25">
        <f>INDEX('TOL2008'!B:B,MATCH(A3521,'TOL2008'!A:A,0))</f>
        <v>85420</v>
      </c>
      <c r="J3821" s="59" t="str">
        <f>INDEX(Pääluokka!$H$2:$H$100,MATCH(VALUE(LEFT(Taulukko1[[#This Row],[TOL2008]],2)),Pääluokka!$G$2:$G$100,0))</f>
        <v>Koulutus</v>
      </c>
      <c r="K3821" s="59" t="str">
        <f>INDEX(Pääluokka!$I$2:$I$100,MATCH(VALUE(LEFT(Taulukko1[[#This Row],[TOL2008]],2)),Pääluokka!$G$2:$G$100,0))</f>
        <v>Muut toimialat (O-Q, T-X)</v>
      </c>
    </row>
    <row r="3822" spans="1:11">
      <c r="A3822" s="25" t="s">
        <v>5456</v>
      </c>
      <c r="B3822" s="26">
        <v>42639</v>
      </c>
      <c r="C3822" s="25" t="s">
        <v>5457</v>
      </c>
      <c r="D3822" s="37">
        <v>7</v>
      </c>
      <c r="E3822" s="27"/>
      <c r="F3822" s="26">
        <v>42655</v>
      </c>
      <c r="G3822" s="35"/>
      <c r="H3822" s="27">
        <v>7</v>
      </c>
      <c r="I3822" s="25">
        <f>INDEX('TOL2008'!B:B,MATCH(A3822,'TOL2008'!A:A,0))</f>
        <v>25620</v>
      </c>
      <c r="J3822" s="59" t="str">
        <f>INDEX(Pääluokka!$H$2:$H$100,MATCH(VALUE(LEFT(Taulukko1[[#This Row],[TOL2008]],2)),Pääluokka!$G$2:$G$100,0))</f>
        <v>Teollisuus</v>
      </c>
      <c r="K3822" s="59" t="str">
        <f>INDEX(Pääluokka!$I$2:$I$100,MATCH(VALUE(LEFT(Taulukko1[[#This Row],[TOL2008]],2)),Pääluokka!$G$2:$G$100,0))</f>
        <v>Teollisuus (C-E)</v>
      </c>
    </row>
    <row r="3823" spans="1:11">
      <c r="A3823" s="78" t="s">
        <v>1086</v>
      </c>
      <c r="B3823" s="79">
        <v>42656</v>
      </c>
      <c r="C3823" s="78" t="s">
        <v>5459</v>
      </c>
      <c r="D3823" s="80" t="s">
        <v>25</v>
      </c>
      <c r="E3823" s="81">
        <v>36</v>
      </c>
      <c r="F3823" s="79">
        <v>42713</v>
      </c>
      <c r="G3823" s="82">
        <v>22</v>
      </c>
      <c r="H3823" s="81">
        <v>480</v>
      </c>
      <c r="I3823" s="78">
        <f>INDEX('TOL2008'!B:B,MATCH(A3823,'TOL2008'!A:A,0))</f>
        <v>28220</v>
      </c>
      <c r="J3823" s="83" t="str">
        <f>INDEX(Pääluokka!$H$2:$H$100,MATCH(VALUE(LEFT(Taulukko1[[#This Row],[TOL2008]],2)),Pääluokka!$G$2:$G$100,0))</f>
        <v>Teollisuus</v>
      </c>
      <c r="K3823" s="83" t="str">
        <f>INDEX(Pääluokka!$I$2:$I$100,MATCH(VALUE(LEFT(Taulukko1[[#This Row],[TOL2008]],2)),Pääluokka!$G$2:$G$100,0))</f>
        <v>Teollisuus (C-E)</v>
      </c>
    </row>
    <row r="3824" spans="1:11">
      <c r="A3824" s="78" t="s">
        <v>5460</v>
      </c>
      <c r="B3824" s="79">
        <v>42663</v>
      </c>
      <c r="C3824" s="78" t="s">
        <v>1635</v>
      </c>
      <c r="D3824" s="80"/>
      <c r="E3824" s="81">
        <v>11</v>
      </c>
      <c r="F3824" s="79">
        <v>42719</v>
      </c>
      <c r="G3824" s="82">
        <v>4</v>
      </c>
      <c r="H3824" s="81">
        <v>11</v>
      </c>
      <c r="I3824" s="78">
        <f>INDEX('TOL2008'!B:B,MATCH(A3824,'TOL2008'!A:A,0))</f>
        <v>16213</v>
      </c>
      <c r="J3824" s="83" t="str">
        <f>INDEX(Pääluokka!$H$2:$H$100,MATCH(VALUE(LEFT(Taulukko1[[#This Row],[TOL2008]],2)),Pääluokka!$G$2:$G$100,0))</f>
        <v>Teollisuus</v>
      </c>
      <c r="K3824" s="83" t="str">
        <f>INDEX(Pääluokka!$I$2:$I$100,MATCH(VALUE(LEFT(Taulukko1[[#This Row],[TOL2008]],2)),Pääluokka!$G$2:$G$100,0))</f>
        <v>Teollisuus (C-E)</v>
      </c>
    </row>
    <row r="3825" spans="1:11">
      <c r="A3825" s="78" t="s">
        <v>5461</v>
      </c>
      <c r="B3825" s="79">
        <v>42657</v>
      </c>
      <c r="C3825" s="78" t="s">
        <v>5462</v>
      </c>
      <c r="D3825" s="80"/>
      <c r="E3825" s="81"/>
      <c r="F3825" s="79">
        <v>42685</v>
      </c>
      <c r="G3825" s="82"/>
      <c r="H3825" s="81">
        <v>29</v>
      </c>
      <c r="I3825" s="78">
        <f>INDEX('TOL2008'!B:B,MATCH(A3825,'TOL2008'!A:A,0))</f>
        <v>82990</v>
      </c>
      <c r="J3825" s="83" t="str">
        <f>INDEX(Pääluokka!$H$2:$H$100,MATCH(VALUE(LEFT(Taulukko1[[#This Row],[TOL2008]],2)),Pääluokka!$G$2:$G$100,0))</f>
        <v>Hallinto- ja tukipalvelutoiminta</v>
      </c>
      <c r="K3825" s="83" t="str">
        <f>INDEX(Pääluokka!$I$2:$I$100,MATCH(VALUE(LEFT(Taulukko1[[#This Row],[TOL2008]],2)),Pääluokka!$G$2:$G$100,0))</f>
        <v>Palvelualat (G-N, R, S)</v>
      </c>
    </row>
    <row r="3826" spans="1:11">
      <c r="A3826" s="25" t="s">
        <v>5545</v>
      </c>
      <c r="B3826" s="79">
        <v>42661</v>
      </c>
      <c r="C3826" s="25" t="s">
        <v>5464</v>
      </c>
      <c r="D3826" s="80"/>
      <c r="E3826" s="81">
        <v>40</v>
      </c>
      <c r="F3826" s="79"/>
      <c r="G3826" s="82"/>
      <c r="H3826" s="81">
        <v>215</v>
      </c>
      <c r="I3826" s="78">
        <f>INDEX('TOL2008'!B:B,MATCH(A3826,'TOL2008'!A:A,0))</f>
        <v>71201</v>
      </c>
      <c r="J3826" s="83" t="str">
        <f>INDEX(Pääluokka!$H$2:$H$100,MATCH(VALUE(LEFT(Taulukko1[[#This Row],[TOL2008]],2)),Pääluokka!$G$2:$G$100,0))</f>
        <v>Ammatillinen, tieteellinen ja tekninen toiminta</v>
      </c>
      <c r="K3826" s="83" t="str">
        <f>INDEX(Pääluokka!$I$2:$I$100,MATCH(VALUE(LEFT(Taulukko1[[#This Row],[TOL2008]],2)),Pääluokka!$G$2:$G$100,0))</f>
        <v>Palvelualat (G-N, R, S)</v>
      </c>
    </row>
    <row r="3827" spans="1:11">
      <c r="A3827" s="25" t="s">
        <v>5465</v>
      </c>
      <c r="B3827" s="26">
        <v>42661</v>
      </c>
      <c r="C3827" s="25" t="s">
        <v>5466</v>
      </c>
      <c r="D3827" s="37"/>
      <c r="E3827" s="27">
        <v>170</v>
      </c>
      <c r="F3827" s="26">
        <v>42711</v>
      </c>
      <c r="G3827" s="35">
        <v>160</v>
      </c>
      <c r="H3827" s="27">
        <v>1200</v>
      </c>
      <c r="I3827" s="25">
        <f>INDEX('TOL2008'!B:B,MATCH(A2892,'TOL2008'!A:A,0))</f>
        <v>47521</v>
      </c>
      <c r="J3827" s="59" t="str">
        <f>INDEX(Pääluokka!$H$2:$H$100,MATCH(VALUE(LEFT(Taulukko1[[#This Row],[TOL2008]],2)),Pääluokka!$G$2:$G$100,0))</f>
        <v>Tukku- ja vähittäiskauppa; moottoriajoneuvojen ja moottoripyörien korjaus</v>
      </c>
      <c r="K3827" s="59" t="str">
        <f>INDEX(Pääluokka!$I$2:$I$100,MATCH(VALUE(LEFT(Taulukko1[[#This Row],[TOL2008]],2)),Pääluokka!$G$2:$G$100,0))</f>
        <v>Palvelualat (G-N, R, S)</v>
      </c>
    </row>
    <row r="3828" spans="1:11">
      <c r="A3828" s="40" t="s">
        <v>5467</v>
      </c>
      <c r="B3828" s="26">
        <v>42660</v>
      </c>
      <c r="C3828" s="25" t="s">
        <v>5468</v>
      </c>
      <c r="D3828" s="37"/>
      <c r="E3828" s="27"/>
      <c r="F3828" s="26">
        <v>42711</v>
      </c>
      <c r="G3828" s="35">
        <v>24</v>
      </c>
      <c r="H3828" s="27">
        <v>520</v>
      </c>
      <c r="I3828" s="25">
        <f>INDEX('TOL2008'!B:B,MATCH(A3866,'TOL2008'!A:A,0))</f>
        <v>27110</v>
      </c>
      <c r="J3828" s="59" t="str">
        <f>INDEX(Pääluokka!$H$2:$H$100,MATCH(VALUE(LEFT(Taulukko1[[#This Row],[TOL2008]],2)),Pääluokka!$G$2:$G$100,0))</f>
        <v>Teollisuus</v>
      </c>
      <c r="K3828" s="59" t="str">
        <f>INDEX(Pääluokka!$I$2:$I$100,MATCH(VALUE(LEFT(Taulukko1[[#This Row],[TOL2008]],2)),Pääluokka!$G$2:$G$100,0))</f>
        <v>Teollisuus (C-E)</v>
      </c>
    </row>
    <row r="3829" spans="1:11">
      <c r="A3829" s="25" t="s">
        <v>5469</v>
      </c>
      <c r="B3829" s="26">
        <v>42661</v>
      </c>
      <c r="C3829" s="25" t="s">
        <v>1635</v>
      </c>
      <c r="D3829" s="37"/>
      <c r="E3829" s="27">
        <v>30</v>
      </c>
      <c r="F3829" s="26">
        <v>42707</v>
      </c>
      <c r="G3829" s="35">
        <v>18</v>
      </c>
      <c r="H3829" s="27">
        <v>57</v>
      </c>
      <c r="I3829" s="25">
        <f>INDEX('TOL2008'!B:B,MATCH(A3725,'TOL2008'!A:A,0))</f>
        <v>10410</v>
      </c>
      <c r="J3829" s="59" t="str">
        <f>INDEX(Pääluokka!$H$2:$H$100,MATCH(VALUE(LEFT(Taulukko1[[#This Row],[TOL2008]],2)),Pääluokka!$G$2:$G$100,0))</f>
        <v>Teollisuus</v>
      </c>
      <c r="K3829" s="59" t="str">
        <f>INDEX(Pääluokka!$I$2:$I$100,MATCH(VALUE(LEFT(Taulukko1[[#This Row],[TOL2008]],2)),Pääluokka!$G$2:$G$100,0))</f>
        <v>Teollisuus (C-E)</v>
      </c>
    </row>
    <row r="3830" spans="1:11">
      <c r="A3830" s="25" t="s">
        <v>5470</v>
      </c>
      <c r="B3830" s="26">
        <v>42675</v>
      </c>
      <c r="C3830" s="25" t="s">
        <v>5471</v>
      </c>
      <c r="D3830" s="37"/>
      <c r="E3830" s="27">
        <v>45</v>
      </c>
      <c r="F3830" s="26">
        <v>42754</v>
      </c>
      <c r="G3830" s="35">
        <v>30</v>
      </c>
      <c r="H3830" s="27">
        <v>45</v>
      </c>
      <c r="I3830" s="25">
        <f>INDEX('TOL2008'!B:B,MATCH(A3830,'TOL2008'!A:A,0))</f>
        <v>46390</v>
      </c>
      <c r="J3830" s="59" t="str">
        <f>INDEX(Pääluokka!$H$2:$H$100,MATCH(VALUE(LEFT(Taulukko1[[#This Row],[TOL2008]],2)),Pääluokka!$G$2:$G$100,0))</f>
        <v>Tukku- ja vähittäiskauppa; moottoriajoneuvojen ja moottoripyörien korjaus</v>
      </c>
      <c r="K3830" s="59" t="str">
        <f>INDEX(Pääluokka!$I$2:$I$100,MATCH(VALUE(LEFT(Taulukko1[[#This Row],[TOL2008]],2)),Pääluokka!$G$2:$G$100,0))</f>
        <v>Palvelualat (G-N, R, S)</v>
      </c>
    </row>
    <row r="3831" spans="1:11">
      <c r="A3831" s="25" t="s">
        <v>4541</v>
      </c>
      <c r="B3831" s="26">
        <v>42662</v>
      </c>
      <c r="C3831" s="25" t="s">
        <v>5472</v>
      </c>
      <c r="D3831" s="37"/>
      <c r="E3831" s="27"/>
      <c r="F3831" s="26">
        <v>42698</v>
      </c>
      <c r="G3831" s="35"/>
      <c r="H3831" s="27">
        <v>770</v>
      </c>
      <c r="I3831" s="25">
        <f>INDEX('TOL2008'!B:B,MATCH(A3831,'TOL2008'!A:A,0))</f>
        <v>66190</v>
      </c>
      <c r="J3831" s="59" t="str">
        <f>INDEX(Pääluokka!$H$2:$H$100,MATCH(VALUE(LEFT(Taulukko1[[#This Row],[TOL2008]],2)),Pääluokka!$G$2:$G$100,0))</f>
        <v>Rahoitus- ja vakuutustoiminta</v>
      </c>
      <c r="K3831" s="59" t="str">
        <f>INDEX(Pääluokka!$I$2:$I$100,MATCH(VALUE(LEFT(Taulukko1[[#This Row],[TOL2008]],2)),Pääluokka!$G$2:$G$100,0))</f>
        <v>Palvelualat (G-N, R, S)</v>
      </c>
    </row>
    <row r="3832" spans="1:11">
      <c r="A3832" s="25" t="s">
        <v>76</v>
      </c>
      <c r="B3832" s="26">
        <v>42662</v>
      </c>
      <c r="C3832" s="25" t="s">
        <v>5473</v>
      </c>
      <c r="D3832" s="37">
        <v>0</v>
      </c>
      <c r="E3832" s="27"/>
      <c r="F3832" s="26">
        <v>42786</v>
      </c>
      <c r="G3832" s="35">
        <v>0</v>
      </c>
      <c r="H3832" s="27">
        <v>2200</v>
      </c>
      <c r="I3832" s="25">
        <f>INDEX('TOL2008'!B:B,MATCH(A3832,'TOL2008'!A:A,0))</f>
        <v>84110</v>
      </c>
      <c r="J3832" s="59" t="str">
        <f>INDEX(Pääluokka!$H$2:$H$100,MATCH(VALUE(LEFT(Taulukko1[[#This Row],[TOL2008]],2)),Pääluokka!$G$2:$G$100,0))</f>
        <v>Julkinen hallinto ja maanpuolustus; pakollinen sosiaalivakuutus</v>
      </c>
      <c r="K3832" s="59" t="str">
        <f>INDEX(Pääluokka!$I$2:$I$100,MATCH(VALUE(LEFT(Taulukko1[[#This Row],[TOL2008]],2)),Pääluokka!$G$2:$G$100,0))</f>
        <v>Muut toimialat (O-Q, T-X)</v>
      </c>
    </row>
    <row r="3833" spans="1:11">
      <c r="A3833" s="25" t="s">
        <v>542</v>
      </c>
      <c r="B3833" s="26">
        <v>42669</v>
      </c>
      <c r="C3833" s="25" t="s">
        <v>5474</v>
      </c>
      <c r="D3833" s="37"/>
      <c r="E3833" s="27"/>
      <c r="F3833" s="26">
        <v>42716</v>
      </c>
      <c r="G3833" s="35">
        <v>0</v>
      </c>
      <c r="H3833" s="27">
        <v>51</v>
      </c>
      <c r="I3833" s="25">
        <f>INDEX('TOL2008'!B:B,MATCH(A3833,'TOL2008'!A:A,0))</f>
        <v>10710</v>
      </c>
      <c r="J3833" s="59" t="str">
        <f>INDEX(Pääluokka!$H$2:$H$100,MATCH(VALUE(LEFT(Taulukko1[[#This Row],[TOL2008]],2)),Pääluokka!$G$2:$G$100,0))</f>
        <v>Teollisuus</v>
      </c>
      <c r="K3833" s="59" t="str">
        <f>INDEX(Pääluokka!$I$2:$I$100,MATCH(VALUE(LEFT(Taulukko1[[#This Row],[TOL2008]],2)),Pääluokka!$G$2:$G$100,0))</f>
        <v>Teollisuus (C-E)</v>
      </c>
    </row>
    <row r="3834" spans="1:11">
      <c r="A3834" s="78" t="s">
        <v>5361</v>
      </c>
      <c r="B3834" s="79">
        <v>42662</v>
      </c>
      <c r="C3834" s="78" t="s">
        <v>5476</v>
      </c>
      <c r="D3834" s="80"/>
      <c r="E3834" s="81">
        <v>60</v>
      </c>
      <c r="F3834" s="79">
        <v>42669</v>
      </c>
      <c r="G3834" s="82">
        <v>23</v>
      </c>
      <c r="H3834" s="81">
        <v>150</v>
      </c>
      <c r="I3834" s="78">
        <f>INDEX('TOL2008'!B:B,MATCH(A2827,'TOL2008'!A:A,0))</f>
        <v>46901</v>
      </c>
      <c r="J3834" s="83" t="str">
        <f>INDEX(Pääluokka!$H$2:$H$100,MATCH(VALUE(LEFT(Taulukko1[[#This Row],[TOL2008]],2)),Pääluokka!$G$2:$G$100,0))</f>
        <v>Tukku- ja vähittäiskauppa; moottoriajoneuvojen ja moottoripyörien korjaus</v>
      </c>
      <c r="K3834" s="83" t="str">
        <f>INDEX(Pääluokka!$I$2:$I$100,MATCH(VALUE(LEFT(Taulukko1[[#This Row],[TOL2008]],2)),Pääluokka!$G$2:$G$100,0))</f>
        <v>Palvelualat (G-N, R, S)</v>
      </c>
    </row>
    <row r="3835" spans="1:11">
      <c r="A3835" s="78" t="s">
        <v>5477</v>
      </c>
      <c r="B3835" s="79">
        <v>42662</v>
      </c>
      <c r="C3835" s="78" t="s">
        <v>5478</v>
      </c>
      <c r="D3835" s="80"/>
      <c r="E3835" s="81">
        <v>40</v>
      </c>
      <c r="F3835" s="79">
        <v>42716</v>
      </c>
      <c r="G3835" s="82">
        <v>30</v>
      </c>
      <c r="H3835" s="81">
        <v>40</v>
      </c>
      <c r="I3835" s="78">
        <f>INDEX('TOL2008'!B:B,MATCH(A2064,'TOL2008'!A:A,0))</f>
        <v>65121</v>
      </c>
      <c r="J3835" s="83" t="str">
        <f>INDEX(Pääluokka!$H$2:$H$100,MATCH(VALUE(LEFT(Taulukko1[[#This Row],[TOL2008]],2)),Pääluokka!$G$2:$G$100,0))</f>
        <v>Rahoitus- ja vakuutustoiminta</v>
      </c>
      <c r="K3835" s="83" t="str">
        <f>INDEX(Pääluokka!$I$2:$I$100,MATCH(VALUE(LEFT(Taulukko1[[#This Row],[TOL2008]],2)),Pääluokka!$G$2:$G$100,0))</f>
        <v>Palvelualat (G-N, R, S)</v>
      </c>
    </row>
    <row r="3836" spans="1:11">
      <c r="A3836" s="25" t="s">
        <v>391</v>
      </c>
      <c r="B3836" s="26">
        <v>42664</v>
      </c>
      <c r="C3836" s="25" t="s">
        <v>5479</v>
      </c>
      <c r="D3836" s="37"/>
      <c r="E3836" s="27">
        <v>60</v>
      </c>
      <c r="F3836" s="26"/>
      <c r="G3836" s="35"/>
      <c r="H3836" s="27">
        <v>1200</v>
      </c>
      <c r="I3836" s="25">
        <f>INDEX('TOL2008'!B:B,MATCH(A3836,'TOL2008'!A:A,0))</f>
        <v>38110</v>
      </c>
      <c r="J3836" s="59" t="str">
        <f>INDEX(Pääluokka!$H$2:$H$100,MATCH(VALUE(LEFT(Taulukko1[[#This Row],[TOL2008]],2)),Pääluokka!$G$2:$G$100,0))</f>
        <v>Vesihuolto, viemäri- ja jätevesihuolto, jätehuolto ja muu ympäristön puhtaanapito</v>
      </c>
      <c r="K3836" s="59" t="str">
        <f>INDEX(Pääluokka!$I$2:$I$100,MATCH(VALUE(LEFT(Taulukko1[[#This Row],[TOL2008]],2)),Pääluokka!$G$2:$G$100,0))</f>
        <v>Teollisuus (C-E)</v>
      </c>
    </row>
    <row r="3837" spans="1:11">
      <c r="A3837" s="78" t="s">
        <v>3</v>
      </c>
      <c r="B3837" s="79">
        <v>42675</v>
      </c>
      <c r="C3837" s="78" t="s">
        <v>5577</v>
      </c>
      <c r="D3837" s="80"/>
      <c r="E3837" s="81">
        <v>145</v>
      </c>
      <c r="F3837" s="79">
        <v>42760</v>
      </c>
      <c r="G3837" s="82">
        <v>63</v>
      </c>
      <c r="H3837" s="81">
        <v>466</v>
      </c>
      <c r="I3837" s="78">
        <f>INDEX('TOL2008'!B:B,MATCH(A3837,'TOL2008'!A:A,0))</f>
        <v>60201</v>
      </c>
      <c r="J3837" s="83" t="str">
        <f>INDEX(Pääluokka!$H$2:$H$100,MATCH(VALUE(LEFT(Taulukko1[[#This Row],[TOL2008]],2)),Pääluokka!$G$2:$G$100,0))</f>
        <v>Informaatio ja viestintä</v>
      </c>
      <c r="K3837" s="83" t="str">
        <f>INDEX(Pääluokka!$I$2:$I$100,MATCH(VALUE(LEFT(Taulukko1[[#This Row],[TOL2008]],2)),Pääluokka!$G$2:$G$100,0))</f>
        <v>Palvelualat (G-N, R, S)</v>
      </c>
    </row>
    <row r="3838" spans="1:11">
      <c r="A3838" s="78" t="s">
        <v>327</v>
      </c>
      <c r="B3838" s="79">
        <v>42663</v>
      </c>
      <c r="C3838" s="78" t="s">
        <v>5480</v>
      </c>
      <c r="D3838" s="80"/>
      <c r="E3838" s="81">
        <v>9</v>
      </c>
      <c r="F3838" s="79">
        <v>42690</v>
      </c>
      <c r="G3838" s="82">
        <v>9</v>
      </c>
      <c r="H3838" s="81">
        <v>87</v>
      </c>
      <c r="I3838" s="78">
        <f>INDEX('TOL2008'!B:B,MATCH(A3838,'TOL2008'!A:A,0))</f>
        <v>60201</v>
      </c>
      <c r="J3838" s="83" t="str">
        <f>INDEX(Pääluokka!$H$2:$H$100,MATCH(VALUE(LEFT(Taulukko1[[#This Row],[TOL2008]],2)),Pääluokka!$G$2:$G$100,0))</f>
        <v>Informaatio ja viestintä</v>
      </c>
      <c r="K3838" s="83" t="str">
        <f>INDEX(Pääluokka!$I$2:$I$100,MATCH(VALUE(LEFT(Taulukko1[[#This Row],[TOL2008]],2)),Pääluokka!$G$2:$G$100,0))</f>
        <v>Palvelualat (G-N, R, S)</v>
      </c>
    </row>
    <row r="3839" spans="1:11">
      <c r="A3839" s="78" t="s">
        <v>5481</v>
      </c>
      <c r="B3839" s="79">
        <v>42663</v>
      </c>
      <c r="C3839" s="78" t="s">
        <v>1635</v>
      </c>
      <c r="D3839" s="80"/>
      <c r="E3839" s="81">
        <v>70</v>
      </c>
      <c r="F3839" s="79">
        <v>42719</v>
      </c>
      <c r="G3839" s="82">
        <v>70</v>
      </c>
      <c r="H3839" s="81">
        <v>475</v>
      </c>
      <c r="I3839" s="78">
        <f>INDEX('TOL2008'!B:B,MATCH(A3839,'TOL2008'!A:A,0))</f>
        <v>85320</v>
      </c>
      <c r="J3839" s="83" t="str">
        <f>INDEX(Pääluokka!$H$2:$H$100,MATCH(VALUE(LEFT(Taulukko1[[#This Row],[TOL2008]],2)),Pääluokka!$G$2:$G$100,0))</f>
        <v>Koulutus</v>
      </c>
      <c r="K3839" s="83" t="str">
        <f>INDEX(Pääluokka!$I$2:$I$100,MATCH(VALUE(LEFT(Taulukko1[[#This Row],[TOL2008]],2)),Pääluokka!$G$2:$G$100,0))</f>
        <v>Muut toimialat (O-Q, T-X)</v>
      </c>
    </row>
    <row r="3840" spans="1:11">
      <c r="A3840" s="78" t="s">
        <v>675</v>
      </c>
      <c r="B3840" s="79">
        <v>42663</v>
      </c>
      <c r="C3840" s="78" t="s">
        <v>5482</v>
      </c>
      <c r="D3840" s="80"/>
      <c r="E3840" s="81">
        <v>40</v>
      </c>
      <c r="F3840" s="79"/>
      <c r="G3840" s="82"/>
      <c r="H3840" s="81">
        <v>40</v>
      </c>
      <c r="I3840" s="78">
        <f>INDEX('TOL2008'!B:B,MATCH(A3840,'TOL2008'!A:A,0))</f>
        <v>25990</v>
      </c>
      <c r="J3840" s="83" t="str">
        <f>INDEX(Pääluokka!$H$2:$H$100,MATCH(VALUE(LEFT(Taulukko1[[#This Row],[TOL2008]],2)),Pääluokka!$G$2:$G$100,0))</f>
        <v>Teollisuus</v>
      </c>
      <c r="K3840" s="83" t="str">
        <f>INDEX(Pääluokka!$I$2:$I$100,MATCH(VALUE(LEFT(Taulukko1[[#This Row],[TOL2008]],2)),Pääluokka!$G$2:$G$100,0))</f>
        <v>Teollisuus (C-E)</v>
      </c>
    </row>
    <row r="3841" spans="1:11">
      <c r="A3841" s="78" t="s">
        <v>4418</v>
      </c>
      <c r="B3841" s="79">
        <v>42667</v>
      </c>
      <c r="C3841" s="78" t="s">
        <v>5483</v>
      </c>
      <c r="D3841" s="80"/>
      <c r="E3841" s="81"/>
      <c r="F3841" s="79"/>
      <c r="G3841" s="82"/>
      <c r="H3841" s="81">
        <v>25</v>
      </c>
      <c r="I3841" s="78">
        <f>INDEX('TOL2008'!B:B,MATCH(A3841,'TOL2008'!A:A,0))</f>
        <v>46711</v>
      </c>
      <c r="J3841" s="83" t="str">
        <f>INDEX(Pääluokka!$H$2:$H$100,MATCH(VALUE(LEFT(Taulukko1[[#This Row],[TOL2008]],2)),Pääluokka!$G$2:$G$100,0))</f>
        <v>Tukku- ja vähittäiskauppa; moottoriajoneuvojen ja moottoripyörien korjaus</v>
      </c>
      <c r="K3841" s="83" t="str">
        <f>INDEX(Pääluokka!$I$2:$I$100,MATCH(VALUE(LEFT(Taulukko1[[#This Row],[TOL2008]],2)),Pääluokka!$G$2:$G$100,0))</f>
        <v>Palvelualat (G-N, R, S)</v>
      </c>
    </row>
    <row r="3842" spans="1:11">
      <c r="A3842" s="25" t="s">
        <v>5484</v>
      </c>
      <c r="B3842" s="26">
        <v>42667</v>
      </c>
      <c r="C3842" s="25" t="s">
        <v>5485</v>
      </c>
      <c r="D3842" s="37"/>
      <c r="E3842" s="27"/>
      <c r="F3842" s="26">
        <v>42697</v>
      </c>
      <c r="G3842" s="35">
        <v>6</v>
      </c>
      <c r="H3842" s="27">
        <v>6</v>
      </c>
      <c r="I3842" s="25">
        <f>INDEX('TOL2008'!B:B,MATCH(A3842,'TOL2008'!A:A,0))</f>
        <v>94910</v>
      </c>
      <c r="J3842" s="59" t="str">
        <f>INDEX(Pääluokka!$H$2:$H$100,MATCH(VALUE(LEFT(Taulukko1[[#This Row],[TOL2008]],2)),Pääluokka!$G$2:$G$100,0))</f>
        <v>Muu palvelutoiminta</v>
      </c>
      <c r="K3842" s="59" t="str">
        <f>INDEX(Pääluokka!$I$2:$I$100,MATCH(VALUE(LEFT(Taulukko1[[#This Row],[TOL2008]],2)),Pääluokka!$G$2:$G$100,0))</f>
        <v>Palvelualat (G-N, R, S)</v>
      </c>
    </row>
    <row r="3843" spans="1:11">
      <c r="A3843" s="25" t="s">
        <v>1352</v>
      </c>
      <c r="B3843" s="26">
        <v>42668</v>
      </c>
      <c r="C3843" s="25" t="s">
        <v>5487</v>
      </c>
      <c r="D3843" s="37"/>
      <c r="E3843" s="27">
        <v>14</v>
      </c>
      <c r="F3843" s="26"/>
      <c r="G3843" s="35"/>
      <c r="H3843" s="27">
        <v>70</v>
      </c>
      <c r="I3843" s="25">
        <f>INDEX('TOL2008'!B:B,MATCH(A3843,'TOL2008'!A:A,0))</f>
        <v>61900</v>
      </c>
      <c r="J3843" s="59" t="str">
        <f>INDEX(Pääluokka!$H$2:$H$100,MATCH(VALUE(LEFT(Taulukko1[[#This Row],[TOL2008]],2)),Pääluokka!$G$2:$G$100,0))</f>
        <v>Informaatio ja viestintä</v>
      </c>
      <c r="K3843" s="59" t="str">
        <f>INDEX(Pääluokka!$I$2:$I$100,MATCH(VALUE(LEFT(Taulukko1[[#This Row],[TOL2008]],2)),Pääluokka!$G$2:$G$100,0))</f>
        <v>Palvelualat (G-N, R, S)</v>
      </c>
    </row>
    <row r="3844" spans="1:11">
      <c r="A3844" s="25" t="s">
        <v>5488</v>
      </c>
      <c r="B3844" s="26"/>
      <c r="C3844" s="25" t="s">
        <v>5489</v>
      </c>
      <c r="D3844" s="37"/>
      <c r="E3844" s="27"/>
      <c r="F3844" s="26">
        <v>42667</v>
      </c>
      <c r="G3844" s="35">
        <v>32</v>
      </c>
      <c r="H3844" s="27">
        <v>32</v>
      </c>
      <c r="I3844" s="25">
        <f>INDEX('TOL2008'!B:B,MATCH(A3844,'TOL2008'!A:A,0))</f>
        <v>16100</v>
      </c>
      <c r="J3844" s="59" t="str">
        <f>INDEX(Pääluokka!$H$2:$H$100,MATCH(VALUE(LEFT(Taulukko1[[#This Row],[TOL2008]],2)),Pääluokka!$G$2:$G$100,0))</f>
        <v>Teollisuus</v>
      </c>
      <c r="K3844" s="59" t="str">
        <f>INDEX(Pääluokka!$I$2:$I$100,MATCH(VALUE(LEFT(Taulukko1[[#This Row],[TOL2008]],2)),Pääluokka!$G$2:$G$100,0))</f>
        <v>Teollisuus (C-E)</v>
      </c>
    </row>
    <row r="3845" spans="1:11">
      <c r="A3845" s="25" t="s">
        <v>615</v>
      </c>
      <c r="B3845" s="26">
        <v>42668</v>
      </c>
      <c r="C3845" s="25" t="s">
        <v>5569</v>
      </c>
      <c r="D3845" s="37"/>
      <c r="E3845" s="27">
        <v>40</v>
      </c>
      <c r="F3845" s="26">
        <v>42758</v>
      </c>
      <c r="G3845" s="35"/>
      <c r="H3845" s="27">
        <v>140</v>
      </c>
      <c r="I3845" s="25">
        <f>INDEX('TOL2008'!B:B,MATCH(A3845,'TOL2008'!A:A,0))</f>
        <v>28220</v>
      </c>
      <c r="J3845" s="59" t="str">
        <f>INDEX(Pääluokka!$H$2:$H$100,MATCH(VALUE(LEFT(Taulukko1[[#This Row],[TOL2008]],2)),Pääluokka!$G$2:$G$100,0))</f>
        <v>Teollisuus</v>
      </c>
      <c r="K3845" s="59" t="str">
        <f>INDEX(Pääluokka!$I$2:$I$100,MATCH(VALUE(LEFT(Taulukko1[[#This Row],[TOL2008]],2)),Pääluokka!$G$2:$G$100,0))</f>
        <v>Teollisuus (C-E)</v>
      </c>
    </row>
    <row r="3846" spans="1:11">
      <c r="A3846" s="25" t="s">
        <v>142</v>
      </c>
      <c r="B3846" s="26">
        <v>42630</v>
      </c>
      <c r="C3846" s="25" t="s">
        <v>5490</v>
      </c>
      <c r="D3846" s="37"/>
      <c r="E3846" s="27">
        <v>10</v>
      </c>
      <c r="F3846" s="26"/>
      <c r="G3846" s="35"/>
      <c r="H3846" s="27">
        <v>10</v>
      </c>
      <c r="I3846" s="25">
        <f>INDEX('TOL2008'!B:B,MATCH(A3846,'TOL2008'!A:A,0))</f>
        <v>46901</v>
      </c>
      <c r="J3846" s="59" t="str">
        <f>INDEX(Pääluokka!$H$2:$H$100,MATCH(VALUE(LEFT(Taulukko1[[#This Row],[TOL2008]],2)),Pääluokka!$G$2:$G$100,0))</f>
        <v>Tukku- ja vähittäiskauppa; moottoriajoneuvojen ja moottoripyörien korjaus</v>
      </c>
      <c r="K3846" s="59" t="str">
        <f>INDEX(Pääluokka!$I$2:$I$100,MATCH(VALUE(LEFT(Taulukko1[[#This Row],[TOL2008]],2)),Pääluokka!$G$2:$G$100,0))</f>
        <v>Palvelualat (G-N, R, S)</v>
      </c>
    </row>
    <row r="3847" spans="1:11">
      <c r="A3847" s="25" t="s">
        <v>5491</v>
      </c>
      <c r="B3847" s="26"/>
      <c r="C3847" s="25" t="s">
        <v>5492</v>
      </c>
      <c r="D3847" s="37"/>
      <c r="E3847" s="27"/>
      <c r="F3847" s="26">
        <v>42668</v>
      </c>
      <c r="G3847" s="35">
        <v>8</v>
      </c>
      <c r="H3847" s="27">
        <v>8</v>
      </c>
      <c r="I3847" s="25">
        <f>INDEX('TOL2008'!B:B,MATCH(A3847,'TOL2008'!A:A,0))</f>
        <v>25110</v>
      </c>
      <c r="J3847" s="59" t="str">
        <f>INDEX(Pääluokka!$H$2:$H$100,MATCH(VALUE(LEFT(Taulukko1[[#This Row],[TOL2008]],2)),Pääluokka!$G$2:$G$100,0))</f>
        <v>Teollisuus</v>
      </c>
      <c r="K3847" s="59" t="str">
        <f>INDEX(Pääluokka!$I$2:$I$100,MATCH(VALUE(LEFT(Taulukko1[[#This Row],[TOL2008]],2)),Pääluokka!$G$2:$G$100,0))</f>
        <v>Teollisuus (C-E)</v>
      </c>
    </row>
    <row r="3848" spans="1:11">
      <c r="A3848" s="78" t="s">
        <v>5494</v>
      </c>
      <c r="B3848" s="79">
        <v>42675</v>
      </c>
      <c r="C3848" s="78" t="s">
        <v>5495</v>
      </c>
      <c r="D3848" s="80"/>
      <c r="E3848" s="81">
        <v>9</v>
      </c>
      <c r="F3848" s="79">
        <v>42704</v>
      </c>
      <c r="G3848" s="82">
        <v>3</v>
      </c>
      <c r="H3848" s="81">
        <v>48</v>
      </c>
      <c r="I3848" s="78">
        <f>INDEX('TOL2008'!B:B,MATCH(A2018,'TOL2008'!A:A,0))</f>
        <v>61100</v>
      </c>
      <c r="J3848" s="83" t="str">
        <f>INDEX(Pääluokka!$H$2:$H$100,MATCH(VALUE(LEFT(Taulukko1[[#This Row],[TOL2008]],2)),Pääluokka!$G$2:$G$100,0))</f>
        <v>Informaatio ja viestintä</v>
      </c>
      <c r="K3848" s="83" t="str">
        <f>INDEX(Pääluokka!$I$2:$I$100,MATCH(VALUE(LEFT(Taulukko1[[#This Row],[TOL2008]],2)),Pääluokka!$G$2:$G$100,0))</f>
        <v>Palvelualat (G-N, R, S)</v>
      </c>
    </row>
    <row r="3849" spans="1:11">
      <c r="A3849" s="78" t="s">
        <v>685</v>
      </c>
      <c r="B3849" s="79">
        <v>42669</v>
      </c>
      <c r="C3849" s="78" t="s">
        <v>5496</v>
      </c>
      <c r="D3849" s="80"/>
      <c r="E3849" s="81">
        <v>20</v>
      </c>
      <c r="F3849" s="79">
        <v>42711</v>
      </c>
      <c r="G3849" s="82">
        <v>13</v>
      </c>
      <c r="H3849" s="81">
        <v>20</v>
      </c>
      <c r="I3849" s="78">
        <f>INDEX('TOL2008'!B:B,MATCH(A3849,'TOL2008'!A:A,0))</f>
        <v>25720</v>
      </c>
      <c r="J3849" s="83" t="str">
        <f>INDEX(Pääluokka!$H$2:$H$100,MATCH(VALUE(LEFT(Taulukko1[[#This Row],[TOL2008]],2)),Pääluokka!$G$2:$G$100,0))</f>
        <v>Teollisuus</v>
      </c>
      <c r="K3849" s="83" t="str">
        <f>INDEX(Pääluokka!$I$2:$I$100,MATCH(VALUE(LEFT(Taulukko1[[#This Row],[TOL2008]],2)),Pääluokka!$G$2:$G$100,0))</f>
        <v>Teollisuus (C-E)</v>
      </c>
    </row>
    <row r="3850" spans="1:11">
      <c r="A3850" s="78" t="s">
        <v>5497</v>
      </c>
      <c r="B3850" s="79">
        <v>42672</v>
      </c>
      <c r="C3850" s="78"/>
      <c r="D3850" s="80"/>
      <c r="E3850" s="81"/>
      <c r="F3850" s="79"/>
      <c r="G3850" s="82"/>
      <c r="H3850" s="81"/>
      <c r="I3850" s="78">
        <f>INDEX('TOL2008'!B:B,MATCH(A3850,'TOL2008'!A:A,0))</f>
        <v>87301</v>
      </c>
      <c r="J3850" s="83" t="str">
        <f>INDEX(Pääluokka!$H$2:$H$100,MATCH(VALUE(LEFT(Taulukko1[[#This Row],[TOL2008]],2)),Pääluokka!$G$2:$G$100,0))</f>
        <v>Terveys- ja sosiaalipalvelut</v>
      </c>
      <c r="K3850" s="83" t="str">
        <f>INDEX(Pääluokka!$I$2:$I$100,MATCH(VALUE(LEFT(Taulukko1[[#This Row],[TOL2008]],2)),Pääluokka!$G$2:$G$100,0))</f>
        <v>Muut toimialat (O-Q, T-X)</v>
      </c>
    </row>
    <row r="3851" spans="1:11">
      <c r="A3851" s="87" t="s">
        <v>5498</v>
      </c>
      <c r="B3851" s="79">
        <v>42672</v>
      </c>
      <c r="C3851" s="78" t="s">
        <v>5499</v>
      </c>
      <c r="D3851" s="80">
        <v>280</v>
      </c>
      <c r="E3851" s="81"/>
      <c r="F3851" s="79">
        <v>42702</v>
      </c>
      <c r="G3851" s="82"/>
      <c r="H3851" s="81">
        <v>280</v>
      </c>
      <c r="I3851" s="78" t="str">
        <f>INDEX('TOL2008'!B:B,MATCH(A3238,'TOL2008'!A:A,0))</f>
        <v>02200</v>
      </c>
      <c r="J3851" s="83" t="str">
        <f>INDEX(Pääluokka!$H$2:$H$100,MATCH(VALUE(LEFT(Taulukko1[[#This Row],[TOL2008]],2)),Pääluokka!$G$2:$G$100,0))</f>
        <v>Maatalous, metsätalous ja kalatalous</v>
      </c>
      <c r="K3851" s="83" t="str">
        <f>INDEX(Pääluokka!$I$2:$I$100,MATCH(VALUE(LEFT(Taulukko1[[#This Row],[TOL2008]],2)),Pääluokka!$G$2:$G$100,0))</f>
        <v>Alkutuotanto (A-B)</v>
      </c>
    </row>
    <row r="3852" spans="1:11">
      <c r="A3852" s="78" t="s">
        <v>1238</v>
      </c>
      <c r="B3852" s="79">
        <v>42675</v>
      </c>
      <c r="C3852" s="78" t="s">
        <v>5500</v>
      </c>
      <c r="D3852" s="80">
        <v>15</v>
      </c>
      <c r="E3852" s="81"/>
      <c r="F3852" s="79">
        <v>42716</v>
      </c>
      <c r="G3852" s="82">
        <v>0</v>
      </c>
      <c r="H3852" s="81">
        <v>53</v>
      </c>
      <c r="I3852" s="78">
        <f>INDEX('TOL2008'!B:B,MATCH(A3852,'TOL2008'!A:A,0))</f>
        <v>85320</v>
      </c>
      <c r="J3852" s="83" t="str">
        <f>INDEX(Pääluokka!$H$2:$H$100,MATCH(VALUE(LEFT(Taulukko1[[#This Row],[TOL2008]],2)),Pääluokka!$G$2:$G$100,0))</f>
        <v>Koulutus</v>
      </c>
      <c r="K3852" s="83" t="str">
        <f>INDEX(Pääluokka!$I$2:$I$100,MATCH(VALUE(LEFT(Taulukko1[[#This Row],[TOL2008]],2)),Pääluokka!$G$2:$G$100,0))</f>
        <v>Muut toimialat (O-Q, T-X)</v>
      </c>
    </row>
    <row r="3853" spans="1:11">
      <c r="A3853" s="78" t="s">
        <v>5501</v>
      </c>
      <c r="B3853" s="79"/>
      <c r="C3853" s="78" t="s">
        <v>5502</v>
      </c>
      <c r="D3853" s="80"/>
      <c r="E3853" s="81"/>
      <c r="F3853" s="79">
        <v>42660</v>
      </c>
      <c r="G3853" s="82"/>
      <c r="H3853" s="81">
        <v>169</v>
      </c>
      <c r="I3853" s="78">
        <f>INDEX('TOL2008'!B:B,MATCH(A3853,'TOL2008'!A:A,0))</f>
        <v>84302</v>
      </c>
      <c r="J3853" s="83" t="str">
        <f>INDEX(Pääluokka!$H$2:$H$100,MATCH(VALUE(LEFT(Taulukko1[[#This Row],[TOL2008]],2)),Pääluokka!$G$2:$G$100,0))</f>
        <v>Julkinen hallinto ja maanpuolustus; pakollinen sosiaalivakuutus</v>
      </c>
      <c r="K3853" s="83" t="str">
        <f>INDEX(Pääluokka!$I$2:$I$100,MATCH(VALUE(LEFT(Taulukko1[[#This Row],[TOL2008]],2)),Pääluokka!$G$2:$G$100,0))</f>
        <v>Muut toimialat (O-Q, T-X)</v>
      </c>
    </row>
    <row r="3854" spans="1:11">
      <c r="A3854" s="78" t="s">
        <v>41</v>
      </c>
      <c r="B3854" s="79">
        <v>42663</v>
      </c>
      <c r="C3854" s="78" t="s">
        <v>5503</v>
      </c>
      <c r="D3854" s="80">
        <v>200</v>
      </c>
      <c r="E3854" s="81"/>
      <c r="F3854" s="79">
        <v>42675</v>
      </c>
      <c r="G3854" s="82"/>
      <c r="H3854" s="81">
        <v>220</v>
      </c>
      <c r="I3854" s="78">
        <f>INDEX('TOL2008'!B:B,MATCH(A3854,'TOL2008'!A:A,0))</f>
        <v>13960</v>
      </c>
      <c r="J3854" s="83" t="str">
        <f>INDEX(Pääluokka!$H$2:$H$100,MATCH(VALUE(LEFT(Taulukko1[[#This Row],[TOL2008]],2)),Pääluokka!$G$2:$G$100,0))</f>
        <v>Teollisuus</v>
      </c>
      <c r="K3854" s="83" t="str">
        <f>INDEX(Pääluokka!$I$2:$I$100,MATCH(VALUE(LEFT(Taulukko1[[#This Row],[TOL2008]],2)),Pääluokka!$G$2:$G$100,0))</f>
        <v>Teollisuus (C-E)</v>
      </c>
    </row>
    <row r="3855" spans="1:11">
      <c r="A3855" s="78" t="s">
        <v>284</v>
      </c>
      <c r="B3855" s="79">
        <v>42675</v>
      </c>
      <c r="C3855" s="78" t="s">
        <v>5504</v>
      </c>
      <c r="D3855" s="80"/>
      <c r="E3855" s="81">
        <v>15</v>
      </c>
      <c r="F3855" s="79"/>
      <c r="G3855" s="82"/>
      <c r="H3855" s="81">
        <v>80</v>
      </c>
      <c r="I3855" s="78">
        <f>INDEX('TOL2008'!B:B,MATCH(A3855,'TOL2008'!A:A,0))</f>
        <v>71127</v>
      </c>
      <c r="J3855" s="83" t="str">
        <f>INDEX(Pääluokka!$H$2:$H$100,MATCH(VALUE(LEFT(Taulukko1[[#This Row],[TOL2008]],2)),Pääluokka!$G$2:$G$100,0))</f>
        <v>Ammatillinen, tieteellinen ja tekninen toiminta</v>
      </c>
      <c r="K3855" s="83" t="str">
        <f>INDEX(Pääluokka!$I$2:$I$100,MATCH(VALUE(LEFT(Taulukko1[[#This Row],[TOL2008]],2)),Pääluokka!$G$2:$G$100,0))</f>
        <v>Palvelualat (G-N, R, S)</v>
      </c>
    </row>
    <row r="3856" spans="1:11">
      <c r="A3856" s="78" t="s">
        <v>5505</v>
      </c>
      <c r="B3856" s="79"/>
      <c r="C3856" s="78" t="s">
        <v>5506</v>
      </c>
      <c r="D3856" s="80"/>
      <c r="E3856" s="81"/>
      <c r="F3856" s="79">
        <v>42676</v>
      </c>
      <c r="G3856" s="82">
        <v>29</v>
      </c>
      <c r="H3856" s="81">
        <v>29</v>
      </c>
      <c r="I3856" s="78">
        <f>INDEX('TOL2008'!B:B,MATCH(A3856,'TOL2008'!A:A,0))</f>
        <v>31010</v>
      </c>
      <c r="J3856" s="83" t="str">
        <f>INDEX(Pääluokka!$H$2:$H$100,MATCH(VALUE(LEFT(Taulukko1[[#This Row],[TOL2008]],2)),Pääluokka!$G$2:$G$100,0))</f>
        <v>Teollisuus</v>
      </c>
      <c r="K3856" s="83" t="str">
        <f>INDEX(Pääluokka!$I$2:$I$100,MATCH(VALUE(LEFT(Taulukko1[[#This Row],[TOL2008]],2)),Pääluokka!$G$2:$G$100,0))</f>
        <v>Teollisuus (C-E)</v>
      </c>
    </row>
    <row r="3857" spans="1:11">
      <c r="A3857" t="s">
        <v>5507</v>
      </c>
      <c r="B3857" s="26">
        <v>42681</v>
      </c>
      <c r="C3857" s="25" t="s">
        <v>5508</v>
      </c>
      <c r="D3857" s="37">
        <v>1</v>
      </c>
      <c r="E3857" s="27">
        <v>10</v>
      </c>
      <c r="F3857" s="26">
        <v>42749</v>
      </c>
      <c r="G3857" s="35">
        <v>6</v>
      </c>
      <c r="H3857" s="27">
        <v>10</v>
      </c>
      <c r="I3857" s="25">
        <f>INDEX('TOL2008'!B:B,MATCH(A3857,'TOL2008'!A:A,0))</f>
        <v>86102</v>
      </c>
      <c r="J3857" s="59" t="str">
        <f>INDEX(Pääluokka!$H$2:$H$100,MATCH(VALUE(LEFT(Taulukko1[[#This Row],[TOL2008]],2)),Pääluokka!$G$2:$G$100,0))</f>
        <v>Terveys- ja sosiaalipalvelut</v>
      </c>
      <c r="K3857" s="59" t="str">
        <f>INDEX(Pääluokka!$I$2:$I$100,MATCH(VALUE(LEFT(Taulukko1[[#This Row],[TOL2008]],2)),Pääluokka!$G$2:$G$100,0))</f>
        <v>Muut toimialat (O-Q, T-X)</v>
      </c>
    </row>
    <row r="3858" spans="1:11">
      <c r="A3858" s="78" t="s">
        <v>5509</v>
      </c>
      <c r="B3858" s="79">
        <v>42676</v>
      </c>
      <c r="C3858" s="78" t="s">
        <v>5510</v>
      </c>
      <c r="D3858" s="80"/>
      <c r="E3858" s="81"/>
      <c r="F3858" s="79"/>
      <c r="G3858" s="82"/>
      <c r="H3858" s="81">
        <v>560</v>
      </c>
      <c r="I3858" s="78">
        <f>INDEX('TOL2008'!B:B,MATCH(A1811,'TOL2008'!A:A,0))</f>
        <v>62010</v>
      </c>
      <c r="J3858" s="83" t="str">
        <f>INDEX(Pääluokka!$H$2:$H$100,MATCH(VALUE(LEFT(Taulukko1[[#This Row],[TOL2008]],2)),Pääluokka!$G$2:$G$100,0))</f>
        <v>Informaatio ja viestintä</v>
      </c>
      <c r="K3858" s="83" t="str">
        <f>INDEX(Pääluokka!$I$2:$I$100,MATCH(VALUE(LEFT(Taulukko1[[#This Row],[TOL2008]],2)),Pääluokka!$G$2:$G$100,0))</f>
        <v>Palvelualat (G-N, R, S)</v>
      </c>
    </row>
    <row r="3859" spans="1:11">
      <c r="A3859" s="78" t="s">
        <v>1178</v>
      </c>
      <c r="B3859" s="79">
        <v>42677</v>
      </c>
      <c r="C3859" s="78" t="s">
        <v>5143</v>
      </c>
      <c r="D3859" s="80"/>
      <c r="E3859" s="81">
        <v>18</v>
      </c>
      <c r="F3859" s="79">
        <v>42731</v>
      </c>
      <c r="G3859" s="82">
        <v>11</v>
      </c>
      <c r="H3859" s="81">
        <v>18</v>
      </c>
      <c r="I3859" s="78">
        <f>INDEX('TOL2008'!B:B,MATCH(A3859,'TOL2008'!A:A,0))</f>
        <v>85320</v>
      </c>
      <c r="J3859" s="83" t="str">
        <f>INDEX(Pääluokka!$H$2:$H$100,MATCH(VALUE(LEFT(Taulukko1[[#This Row],[TOL2008]],2)),Pääluokka!$G$2:$G$100,0))</f>
        <v>Koulutus</v>
      </c>
      <c r="K3859" s="83" t="str">
        <f>INDEX(Pääluokka!$I$2:$I$100,MATCH(VALUE(LEFT(Taulukko1[[#This Row],[TOL2008]],2)),Pääluokka!$G$2:$G$100,0))</f>
        <v>Muut toimialat (O-Q, T-X)</v>
      </c>
    </row>
    <row r="3860" spans="1:11">
      <c r="A3860" s="78" t="s">
        <v>205</v>
      </c>
      <c r="B3860" s="79">
        <v>42681</v>
      </c>
      <c r="C3860" s="78" t="s">
        <v>5511</v>
      </c>
      <c r="D3860" s="80"/>
      <c r="E3860" s="81">
        <v>9</v>
      </c>
      <c r="F3860" s="79">
        <v>42681</v>
      </c>
      <c r="G3860" s="82">
        <v>7</v>
      </c>
      <c r="H3860" s="81">
        <v>16</v>
      </c>
      <c r="I3860" s="78">
        <f>INDEX('TOL2008'!B:B,MATCH(A3860,'TOL2008'!A:A,0))</f>
        <v>58130</v>
      </c>
      <c r="J3860" s="83" t="str">
        <f>INDEX(Pääluokka!$H$2:$H$100,MATCH(VALUE(LEFT(Taulukko1[[#This Row],[TOL2008]],2)),Pääluokka!$G$2:$G$100,0))</f>
        <v>Informaatio ja viestintä</v>
      </c>
      <c r="K3860" s="83" t="str">
        <f>INDEX(Pääluokka!$I$2:$I$100,MATCH(VALUE(LEFT(Taulukko1[[#This Row],[TOL2008]],2)),Pääluokka!$G$2:$G$100,0))</f>
        <v>Palvelualat (G-N, R, S)</v>
      </c>
    </row>
    <row r="3861" spans="1:11">
      <c r="A3861" s="78" t="s">
        <v>5543</v>
      </c>
      <c r="B3861" s="79">
        <v>42682</v>
      </c>
      <c r="C3861" s="78" t="s">
        <v>5512</v>
      </c>
      <c r="D3861" s="80"/>
      <c r="E3861" s="81">
        <v>15</v>
      </c>
      <c r="F3861" s="79">
        <v>42731</v>
      </c>
      <c r="G3861" s="82">
        <v>8</v>
      </c>
      <c r="H3861" s="81">
        <v>15</v>
      </c>
      <c r="I3861" s="78">
        <f>INDEX('TOL2008'!B:B,MATCH(A3861,'TOL2008'!A:A,0))</f>
        <v>49410</v>
      </c>
      <c r="J3861" s="83" t="str">
        <f>INDEX(Pääluokka!$H$2:$H$100,MATCH(VALUE(LEFT(Taulukko1[[#This Row],[TOL2008]],2)),Pääluokka!$G$2:$G$100,0))</f>
        <v>Kuljetus ja varastointi</v>
      </c>
      <c r="K3861" s="83" t="str">
        <f>INDEX(Pääluokka!$I$2:$I$100,MATCH(VALUE(LEFT(Taulukko1[[#This Row],[TOL2008]],2)),Pääluokka!$G$2:$G$100,0))</f>
        <v>Palvelualat (G-N, R, S)</v>
      </c>
    </row>
    <row r="3862" spans="1:11">
      <c r="A3862" s="78" t="s">
        <v>4553</v>
      </c>
      <c r="B3862" s="79">
        <v>42689</v>
      </c>
      <c r="C3862" s="78" t="s">
        <v>5515</v>
      </c>
      <c r="D3862" s="80"/>
      <c r="E3862" s="81">
        <v>9</v>
      </c>
      <c r="F3862" s="79">
        <v>42705</v>
      </c>
      <c r="G3862" s="82">
        <v>9</v>
      </c>
      <c r="H3862" s="81">
        <v>70</v>
      </c>
      <c r="I3862" s="78">
        <f>INDEX('TOL2008'!B:B,MATCH(A3862,'TOL2008'!A:A,0))</f>
        <v>53100</v>
      </c>
      <c r="J3862" s="83" t="str">
        <f>INDEX(Pääluokka!$H$2:$H$100,MATCH(VALUE(LEFT(Taulukko1[[#This Row],[TOL2008]],2)),Pääluokka!$G$2:$G$100,0))</f>
        <v>Kuljetus ja varastointi</v>
      </c>
      <c r="K3862" s="83" t="str">
        <f>INDEX(Pääluokka!$I$2:$I$100,MATCH(VALUE(LEFT(Taulukko1[[#This Row],[TOL2008]],2)),Pääluokka!$G$2:$G$100,0))</f>
        <v>Palvelualat (G-N, R, S)</v>
      </c>
    </row>
    <row r="3863" spans="1:11">
      <c r="A3863" s="25" t="s">
        <v>142</v>
      </c>
      <c r="B3863" s="79"/>
      <c r="C3863" s="25" t="s">
        <v>5516</v>
      </c>
      <c r="D3863" s="80"/>
      <c r="E3863" s="81"/>
      <c r="F3863" s="79">
        <v>42684</v>
      </c>
      <c r="G3863" s="82"/>
      <c r="H3863" s="81"/>
      <c r="I3863" s="78">
        <f>INDEX('TOL2008'!B:B,MATCH(A3863,'TOL2008'!A:A,0))</f>
        <v>46901</v>
      </c>
      <c r="J3863" s="83" t="str">
        <f>INDEX(Pääluokka!$H$2:$H$100,MATCH(VALUE(LEFT(Taulukko1[[#This Row],[TOL2008]],2)),Pääluokka!$G$2:$G$100,0))</f>
        <v>Tukku- ja vähittäiskauppa; moottoriajoneuvojen ja moottoripyörien korjaus</v>
      </c>
      <c r="K3863" s="83" t="str">
        <f>INDEX(Pääluokka!$I$2:$I$100,MATCH(VALUE(LEFT(Taulukko1[[#This Row],[TOL2008]],2)),Pääluokka!$G$2:$G$100,0))</f>
        <v>Palvelualat (G-N, R, S)</v>
      </c>
    </row>
    <row r="3864" spans="1:11">
      <c r="A3864" s="25" t="s">
        <v>523</v>
      </c>
      <c r="B3864" s="26">
        <v>42684</v>
      </c>
      <c r="C3864" s="25" t="s">
        <v>5517</v>
      </c>
      <c r="D3864" s="37"/>
      <c r="E3864" s="27"/>
      <c r="F3864" s="26">
        <v>42724</v>
      </c>
      <c r="G3864" s="35">
        <v>19</v>
      </c>
      <c r="H3864" s="27">
        <v>19</v>
      </c>
      <c r="I3864" s="25">
        <f>INDEX('TOL2008'!B:B,MATCH(A3864,'TOL2008'!A:A,0))</f>
        <v>25730</v>
      </c>
      <c r="J3864" s="59" t="str">
        <f>INDEX(Pääluokka!$H$2:$H$100,MATCH(VALUE(LEFT(Taulukko1[[#This Row],[TOL2008]],2)),Pääluokka!$G$2:$G$100,0))</f>
        <v>Teollisuus</v>
      </c>
      <c r="K3864" s="59" t="str">
        <f>INDEX(Pääluokka!$I$2:$I$100,MATCH(VALUE(LEFT(Taulukko1[[#This Row],[TOL2008]],2)),Pääluokka!$G$2:$G$100,0))</f>
        <v>Teollisuus (C-E)</v>
      </c>
    </row>
    <row r="3865" spans="1:11">
      <c r="A3865" s="78" t="s">
        <v>39</v>
      </c>
      <c r="B3865" s="79">
        <v>42688</v>
      </c>
      <c r="C3865" s="78" t="s">
        <v>5518</v>
      </c>
      <c r="D3865" s="80"/>
      <c r="E3865" s="81">
        <v>9</v>
      </c>
      <c r="F3865" s="79">
        <v>42716</v>
      </c>
      <c r="G3865" s="82"/>
      <c r="H3865" s="81">
        <v>9</v>
      </c>
      <c r="I3865" s="78">
        <f>INDEX('TOL2008'!B:B,MATCH(A3865,'TOL2008'!A:A,0))</f>
        <v>28300</v>
      </c>
      <c r="J3865" s="83" t="str">
        <f>INDEX(Pääluokka!$H$2:$H$100,MATCH(VALUE(LEFT(Taulukko1[[#This Row],[TOL2008]],2)),Pääluokka!$G$2:$G$100,0))</f>
        <v>Teollisuus</v>
      </c>
      <c r="K3865" s="83" t="str">
        <f>INDEX(Pääluokka!$I$2:$I$100,MATCH(VALUE(LEFT(Taulukko1[[#This Row],[TOL2008]],2)),Pääluokka!$G$2:$G$100,0))</f>
        <v>Teollisuus (C-E)</v>
      </c>
    </row>
    <row r="3866" spans="1:11">
      <c r="A3866" s="25" t="s">
        <v>687</v>
      </c>
      <c r="B3866" s="79">
        <v>42685</v>
      </c>
      <c r="C3866" s="25" t="s">
        <v>5519</v>
      </c>
      <c r="D3866" s="80"/>
      <c r="E3866" s="81">
        <v>44</v>
      </c>
      <c r="F3866" s="79">
        <v>42711</v>
      </c>
      <c r="G3866" s="82">
        <v>30</v>
      </c>
      <c r="H3866" s="81">
        <v>61</v>
      </c>
      <c r="I3866" s="78">
        <f>INDEX('TOL2008'!B:B,MATCH(A3866,'TOL2008'!A:A,0))</f>
        <v>27110</v>
      </c>
      <c r="J3866" s="83" t="str">
        <f>INDEX(Pääluokka!$H$2:$H$100,MATCH(VALUE(LEFT(Taulukko1[[#This Row],[TOL2008]],2)),Pääluokka!$G$2:$G$100,0))</f>
        <v>Teollisuus</v>
      </c>
      <c r="K3866" s="83" t="str">
        <f>INDEX(Pääluokka!$I$2:$I$100,MATCH(VALUE(LEFT(Taulukko1[[#This Row],[TOL2008]],2)),Pääluokka!$G$2:$G$100,0))</f>
        <v>Teollisuus (C-E)</v>
      </c>
    </row>
    <row r="3867" spans="1:11">
      <c r="A3867" s="25" t="s">
        <v>430</v>
      </c>
      <c r="B3867" s="26">
        <v>42689</v>
      </c>
      <c r="C3867" s="25" t="s">
        <v>5520</v>
      </c>
      <c r="D3867" s="37"/>
      <c r="E3867" s="27"/>
      <c r="F3867" s="26"/>
      <c r="G3867" s="35"/>
      <c r="H3867" s="27">
        <v>29</v>
      </c>
      <c r="I3867" s="25">
        <f>INDEX('TOL2008'!B:B,MATCH(A3867,'TOL2008'!A:A,0))</f>
        <v>46431</v>
      </c>
      <c r="J3867" s="59" t="str">
        <f>INDEX(Pääluokka!$H$2:$H$100,MATCH(VALUE(LEFT(Taulukko1[[#This Row],[TOL2008]],2)),Pääluokka!$G$2:$G$100,0))</f>
        <v>Tukku- ja vähittäiskauppa; moottoriajoneuvojen ja moottoripyörien korjaus</v>
      </c>
      <c r="K3867" s="59" t="str">
        <f>INDEX(Pääluokka!$I$2:$I$100,MATCH(VALUE(LEFT(Taulukko1[[#This Row],[TOL2008]],2)),Pääluokka!$G$2:$G$100,0))</f>
        <v>Palvelualat (G-N, R, S)</v>
      </c>
    </row>
    <row r="3868" spans="1:11">
      <c r="A3868" s="78" t="s">
        <v>142</v>
      </c>
      <c r="B3868" s="79"/>
      <c r="C3868" s="78" t="s">
        <v>5521</v>
      </c>
      <c r="D3868" s="80"/>
      <c r="E3868" s="81"/>
      <c r="F3868" s="79">
        <v>42675</v>
      </c>
      <c r="G3868" s="82">
        <v>8</v>
      </c>
      <c r="H3868" s="81">
        <v>8</v>
      </c>
      <c r="I3868" s="78">
        <f>INDEX('TOL2008'!B:B,MATCH(A3868,'TOL2008'!A:A,0))</f>
        <v>46901</v>
      </c>
      <c r="J3868" s="83" t="str">
        <f>INDEX(Pääluokka!$H$2:$H$100,MATCH(VALUE(LEFT(Taulukko1[[#This Row],[TOL2008]],2)),Pääluokka!$G$2:$G$100,0))</f>
        <v>Tukku- ja vähittäiskauppa; moottoriajoneuvojen ja moottoripyörien korjaus</v>
      </c>
      <c r="K3868" s="83" t="str">
        <f>INDEX(Pääluokka!$I$2:$I$100,MATCH(VALUE(LEFT(Taulukko1[[#This Row],[TOL2008]],2)),Pääluokka!$G$2:$G$100,0))</f>
        <v>Palvelualat (G-N, R, S)</v>
      </c>
    </row>
    <row r="3869" spans="1:11">
      <c r="A3869" s="78" t="s">
        <v>3</v>
      </c>
      <c r="B3869" s="79">
        <v>42690</v>
      </c>
      <c r="C3869" s="25" t="s">
        <v>5672</v>
      </c>
      <c r="D3869" s="80"/>
      <c r="E3869" s="81">
        <v>145</v>
      </c>
      <c r="F3869" s="26">
        <v>42760</v>
      </c>
      <c r="G3869" s="82">
        <v>63</v>
      </c>
      <c r="H3869" s="81">
        <v>439</v>
      </c>
      <c r="I3869" s="78">
        <f>INDEX('TOL2008'!B:B,MATCH(A3869,'TOL2008'!A:A,0))</f>
        <v>60201</v>
      </c>
      <c r="J3869" s="83" t="str">
        <f>INDEX(Pääluokka!$H$2:$H$100,MATCH(VALUE(LEFT(Taulukko1[[#This Row],[TOL2008]],2)),Pääluokka!$G$2:$G$100,0))</f>
        <v>Informaatio ja viestintä</v>
      </c>
      <c r="K3869" s="83" t="str">
        <f>INDEX(Pääluokka!$I$2:$I$100,MATCH(VALUE(LEFT(Taulukko1[[#This Row],[TOL2008]],2)),Pääluokka!$G$2:$G$100,0))</f>
        <v>Palvelualat (G-N, R, S)</v>
      </c>
    </row>
    <row r="3870" spans="1:11" ht="25.5">
      <c r="A3870" s="88" t="s">
        <v>5546</v>
      </c>
      <c r="B3870" s="79">
        <v>42691</v>
      </c>
      <c r="C3870" s="78" t="s">
        <v>5522</v>
      </c>
      <c r="D3870" s="80"/>
      <c r="E3870" s="81"/>
      <c r="F3870" s="79"/>
      <c r="G3870" s="82"/>
      <c r="H3870" s="81">
        <v>60</v>
      </c>
      <c r="I3870" s="78">
        <f>INDEX('TOL2008'!B:B,MATCH(A3870,'TOL2008'!A:A,0))</f>
        <v>85320</v>
      </c>
      <c r="J3870" s="83" t="str">
        <f>INDEX(Pääluokka!$H$2:$H$100,MATCH(VALUE(LEFT(Taulukko1[[#This Row],[TOL2008]],2)),Pääluokka!$G$2:$G$100,0))</f>
        <v>Koulutus</v>
      </c>
      <c r="K3870" s="83" t="str">
        <f>INDEX(Pääluokka!$I$2:$I$100,MATCH(VALUE(LEFT(Taulukko1[[#This Row],[TOL2008]],2)),Pääluokka!$G$2:$G$100,0))</f>
        <v>Muut toimialat (O-Q, T-X)</v>
      </c>
    </row>
    <row r="3871" spans="1:11">
      <c r="A3871" s="78" t="s">
        <v>5523</v>
      </c>
      <c r="B3871" s="79">
        <v>42691</v>
      </c>
      <c r="C3871" s="78" t="s">
        <v>4823</v>
      </c>
      <c r="D3871" s="80"/>
      <c r="E3871" s="81">
        <v>25</v>
      </c>
      <c r="F3871" s="79">
        <v>42740</v>
      </c>
      <c r="G3871" s="82">
        <v>16</v>
      </c>
      <c r="H3871" s="81">
        <v>40</v>
      </c>
      <c r="I3871" s="78">
        <f>INDEX('TOL2008'!B:B,MATCH(A3871,'TOL2008'!A:A,0))</f>
        <v>88992</v>
      </c>
      <c r="J3871" s="83" t="str">
        <f>INDEX(Pääluokka!$H$2:$H$100,MATCH(VALUE(LEFT(Taulukko1[[#This Row],[TOL2008]],2)),Pääluokka!$G$2:$G$100,0))</f>
        <v>Terveys- ja sosiaalipalvelut</v>
      </c>
      <c r="K3871" s="83" t="str">
        <f>INDEX(Pääluokka!$I$2:$I$100,MATCH(VALUE(LEFT(Taulukko1[[#This Row],[TOL2008]],2)),Pääluokka!$G$2:$G$100,0))</f>
        <v>Muut toimialat (O-Q, T-X)</v>
      </c>
    </row>
    <row r="3872" spans="1:11">
      <c r="A3872" s="25" t="s">
        <v>284</v>
      </c>
      <c r="B3872" s="26">
        <v>42695</v>
      </c>
      <c r="C3872" s="25" t="s">
        <v>5524</v>
      </c>
      <c r="D3872" s="37"/>
      <c r="E3872" s="27">
        <v>60</v>
      </c>
      <c r="F3872" s="26">
        <v>42734</v>
      </c>
      <c r="G3872" s="35">
        <v>50</v>
      </c>
      <c r="H3872" s="27">
        <v>140</v>
      </c>
      <c r="I3872" s="25">
        <f>INDEX('TOL2008'!B:B,MATCH(A3872,'TOL2008'!A:A,0))</f>
        <v>71127</v>
      </c>
      <c r="J3872" s="59" t="str">
        <f>INDEX(Pääluokka!$H$2:$H$100,MATCH(VALUE(LEFT(Taulukko1[[#This Row],[TOL2008]],2)),Pääluokka!$G$2:$G$100,0))</f>
        <v>Ammatillinen, tieteellinen ja tekninen toiminta</v>
      </c>
      <c r="K3872" s="59" t="str">
        <f>INDEX(Pääluokka!$I$2:$I$100,MATCH(VALUE(LEFT(Taulukko1[[#This Row],[TOL2008]],2)),Pääluokka!$G$2:$G$100,0))</f>
        <v>Palvelualat (G-N, R, S)</v>
      </c>
    </row>
    <row r="3873" spans="1:11">
      <c r="A3873" s="78" t="s">
        <v>5526</v>
      </c>
      <c r="B3873" s="79">
        <v>42685</v>
      </c>
      <c r="C3873" s="78"/>
      <c r="D3873" s="80"/>
      <c r="E3873" s="81"/>
      <c r="F3873" s="79"/>
      <c r="G3873" s="82"/>
      <c r="H3873" s="81"/>
      <c r="I3873" s="78">
        <f>INDEX('TOL2008'!B:B,MATCH(A3873,'TOL2008'!A:A,0))</f>
        <v>86909</v>
      </c>
      <c r="J3873" s="83" t="str">
        <f>INDEX(Pääluokka!$H$2:$H$100,MATCH(VALUE(LEFT(Taulukko1[[#This Row],[TOL2008]],2)),Pääluokka!$G$2:$G$100,0))</f>
        <v>Terveys- ja sosiaalipalvelut</v>
      </c>
      <c r="K3873" s="83" t="str">
        <f>INDEX(Pääluokka!$I$2:$I$100,MATCH(VALUE(LEFT(Taulukko1[[#This Row],[TOL2008]],2)),Pääluokka!$G$2:$G$100,0))</f>
        <v>Muut toimialat (O-Q, T-X)</v>
      </c>
    </row>
    <row r="3874" spans="1:11">
      <c r="A3874" s="78" t="s">
        <v>170</v>
      </c>
      <c r="B3874" s="79">
        <v>42695</v>
      </c>
      <c r="C3874" s="78" t="s">
        <v>5527</v>
      </c>
      <c r="D3874" s="80"/>
      <c r="E3874" s="81">
        <v>15</v>
      </c>
      <c r="F3874" s="79">
        <v>42745</v>
      </c>
      <c r="G3874" s="82">
        <v>31</v>
      </c>
      <c r="H3874" s="81">
        <v>15</v>
      </c>
      <c r="I3874" s="78">
        <f>INDEX('TOL2008'!B:B,MATCH(A3874,'TOL2008'!A:A,0))</f>
        <v>46901</v>
      </c>
      <c r="J3874" s="83" t="str">
        <f>INDEX(Pääluokka!$H$2:$H$100,MATCH(VALUE(LEFT(Taulukko1[[#This Row],[TOL2008]],2)),Pääluokka!$G$2:$G$100,0))</f>
        <v>Tukku- ja vähittäiskauppa; moottoriajoneuvojen ja moottoripyörien korjaus</v>
      </c>
      <c r="K3874" s="83" t="str">
        <f>INDEX(Pääluokka!$I$2:$I$100,MATCH(VALUE(LEFT(Taulukko1[[#This Row],[TOL2008]],2)),Pääluokka!$G$2:$G$100,0))</f>
        <v>Palvelualat (G-N, R, S)</v>
      </c>
    </row>
    <row r="3875" spans="1:11">
      <c r="A3875" s="25" t="s">
        <v>5528</v>
      </c>
      <c r="B3875" s="26"/>
      <c r="C3875" s="25" t="s">
        <v>5529</v>
      </c>
      <c r="D3875" s="37"/>
      <c r="E3875" s="27"/>
      <c r="F3875" s="26">
        <v>42697</v>
      </c>
      <c r="G3875" s="35">
        <v>32</v>
      </c>
      <c r="H3875" s="27">
        <v>32</v>
      </c>
      <c r="I3875" s="25">
        <f>INDEX('TOL2008'!B:B,MATCH(A3875,'TOL2008'!A:A,0))</f>
        <v>27510</v>
      </c>
      <c r="J3875" s="59" t="str">
        <f>INDEX(Pääluokka!$H$2:$H$100,MATCH(VALUE(LEFT(Taulukko1[[#This Row],[TOL2008]],2)),Pääluokka!$G$2:$G$100,0))</f>
        <v>Teollisuus</v>
      </c>
      <c r="K3875" s="59" t="str">
        <f>INDEX(Pääluokka!$I$2:$I$100,MATCH(VALUE(LEFT(Taulukko1[[#This Row],[TOL2008]],2)),Pääluokka!$G$2:$G$100,0))</f>
        <v>Teollisuus (C-E)</v>
      </c>
    </row>
    <row r="3876" spans="1:11">
      <c r="A3876" s="25" t="s">
        <v>15</v>
      </c>
      <c r="B3876" s="26">
        <v>42702</v>
      </c>
      <c r="C3876" s="25" t="s">
        <v>5530</v>
      </c>
      <c r="D3876" s="37"/>
      <c r="E3876" s="27">
        <v>25</v>
      </c>
      <c r="F3876" s="26">
        <v>42759</v>
      </c>
      <c r="G3876" s="35">
        <v>11</v>
      </c>
      <c r="H3876" s="27">
        <v>970</v>
      </c>
      <c r="I3876" s="25">
        <f>INDEX('TOL2008'!B:B,MATCH(A3876,'TOL2008'!A:A,0))</f>
        <v>49100</v>
      </c>
      <c r="J3876" s="59" t="str">
        <f>INDEX(Pääluokka!$H$2:$H$100,MATCH(VALUE(LEFT(Taulukko1[[#This Row],[TOL2008]],2)),Pääluokka!$G$2:$G$100,0))</f>
        <v>Kuljetus ja varastointi</v>
      </c>
      <c r="K3876" s="59" t="str">
        <f>INDEX(Pääluokka!$I$2:$I$100,MATCH(VALUE(LEFT(Taulukko1[[#This Row],[TOL2008]],2)),Pääluokka!$G$2:$G$100,0))</f>
        <v>Palvelualat (G-N, R, S)</v>
      </c>
    </row>
    <row r="3877" spans="1:11">
      <c r="A3877" s="25" t="s">
        <v>5531</v>
      </c>
      <c r="B3877" s="26">
        <v>42696</v>
      </c>
      <c r="C3877" s="25" t="s">
        <v>5532</v>
      </c>
      <c r="D3877" s="37"/>
      <c r="E3877" s="27">
        <v>9</v>
      </c>
      <c r="F3877" s="26"/>
      <c r="G3877" s="35"/>
      <c r="H3877" s="27">
        <v>9</v>
      </c>
      <c r="I3877" s="25">
        <f>INDEX('TOL2008'!B:B,MATCH(A2845,'TOL2008'!A:A,0))</f>
        <v>78200</v>
      </c>
      <c r="J3877" s="59" t="str">
        <f>INDEX(Pääluokka!$H$2:$H$100,MATCH(VALUE(LEFT(Taulukko1[[#This Row],[TOL2008]],2)),Pääluokka!$G$2:$G$100,0))</f>
        <v>Hallinto- ja tukipalvelutoiminta</v>
      </c>
      <c r="K3877" s="59" t="str">
        <f>INDEX(Pääluokka!$I$2:$I$100,MATCH(VALUE(LEFT(Taulukko1[[#This Row],[TOL2008]],2)),Pääluokka!$G$2:$G$100,0))</f>
        <v>Palvelualat (G-N, R, S)</v>
      </c>
    </row>
    <row r="3878" spans="1:11">
      <c r="A3878" s="78" t="s">
        <v>5533</v>
      </c>
      <c r="B3878" s="79">
        <v>42664</v>
      </c>
      <c r="C3878" s="78" t="s">
        <v>5534</v>
      </c>
      <c r="D3878" s="80"/>
      <c r="E3878" s="81">
        <v>20</v>
      </c>
      <c r="F3878" s="79">
        <v>42697</v>
      </c>
      <c r="G3878" s="82">
        <v>10</v>
      </c>
      <c r="H3878" s="81">
        <v>20</v>
      </c>
      <c r="I3878" s="78">
        <f>INDEX('TOL2008'!B:B,MATCH(A3878,'TOL2008'!A:A,0))</f>
        <v>28250</v>
      </c>
      <c r="J3878" s="83" t="str">
        <f>INDEX(Pääluokka!$H$2:$H$100,MATCH(VALUE(LEFT(Taulukko1[[#This Row],[TOL2008]],2)),Pääluokka!$G$2:$G$100,0))</f>
        <v>Teollisuus</v>
      </c>
      <c r="K3878" s="83" t="str">
        <f>INDEX(Pääluokka!$I$2:$I$100,MATCH(VALUE(LEFT(Taulukko1[[#This Row],[TOL2008]],2)),Pääluokka!$G$2:$G$100,0))</f>
        <v>Teollisuus (C-E)</v>
      </c>
    </row>
    <row r="3879" spans="1:11">
      <c r="A3879" s="78" t="s">
        <v>4363</v>
      </c>
      <c r="B3879" s="79">
        <v>42702</v>
      </c>
      <c r="C3879" s="78" t="s">
        <v>1717</v>
      </c>
      <c r="D3879" s="80"/>
      <c r="E3879" s="81">
        <v>9</v>
      </c>
      <c r="F3879" s="79"/>
      <c r="G3879" s="82"/>
      <c r="H3879" s="81">
        <v>50</v>
      </c>
      <c r="I3879" s="78">
        <f>INDEX('TOL2008'!B:B,MATCH(A3879,'TOL2008'!A:A,0))</f>
        <v>23120</v>
      </c>
      <c r="J3879" s="83" t="str">
        <f>INDEX(Pääluokka!$H$2:$H$100,MATCH(VALUE(LEFT(Taulukko1[[#This Row],[TOL2008]],2)),Pääluokka!$G$2:$G$100,0))</f>
        <v>Teollisuus</v>
      </c>
      <c r="K3879" s="83" t="str">
        <f>INDEX(Pääluokka!$I$2:$I$100,MATCH(VALUE(LEFT(Taulukko1[[#This Row],[TOL2008]],2)),Pääluokka!$G$2:$G$100,0))</f>
        <v>Teollisuus (C-E)</v>
      </c>
    </row>
    <row r="3880" spans="1:11">
      <c r="A3880" s="78" t="s">
        <v>413</v>
      </c>
      <c r="B3880" s="79">
        <v>42699</v>
      </c>
      <c r="C3880" s="78" t="s">
        <v>5558</v>
      </c>
      <c r="D3880" s="80"/>
      <c r="E3880" s="81">
        <v>6</v>
      </c>
      <c r="F3880" s="79">
        <v>42746</v>
      </c>
      <c r="G3880" s="82">
        <v>1</v>
      </c>
      <c r="H3880" s="81">
        <v>6</v>
      </c>
      <c r="I3880" s="78">
        <f>INDEX('TOL2008'!B:B,MATCH(A3880,'TOL2008'!A:A,0))</f>
        <v>35140</v>
      </c>
      <c r="J3880" s="83" t="str">
        <f>INDEX(Pääluokka!$H$2:$H$100,MATCH(VALUE(LEFT(Taulukko1[[#This Row],[TOL2008]],2)),Pääluokka!$G$2:$G$100,0))</f>
        <v>Sähkö-, kaasu- ja lämpöhuolto, jäähdytysliiketoiminta</v>
      </c>
      <c r="K3880" s="83" t="str">
        <f>INDEX(Pääluokka!$I$2:$I$100,MATCH(VALUE(LEFT(Taulukko1[[#This Row],[TOL2008]],2)),Pääluokka!$G$2:$G$100,0))</f>
        <v>Teollisuus (C-E)</v>
      </c>
    </row>
    <row r="3881" spans="1:11">
      <c r="A3881" s="78" t="s">
        <v>485</v>
      </c>
      <c r="B3881" s="79">
        <v>42703</v>
      </c>
      <c r="C3881" s="78" t="s">
        <v>5535</v>
      </c>
      <c r="D3881" s="80"/>
      <c r="E3881" s="81"/>
      <c r="F3881" s="79">
        <v>42759</v>
      </c>
      <c r="G3881" s="82">
        <v>0</v>
      </c>
      <c r="H3881" s="81">
        <v>500</v>
      </c>
      <c r="I3881" s="78">
        <f>INDEX('TOL2008'!B:B,MATCH(A3881,'TOL2008'!A:A,0))</f>
        <v>10130</v>
      </c>
      <c r="J3881" s="83" t="str">
        <f>INDEX(Pääluokka!$H$2:$H$100,MATCH(VALUE(LEFT(Taulukko1[[#This Row],[TOL2008]],2)),Pääluokka!$G$2:$G$100,0))</f>
        <v>Teollisuus</v>
      </c>
      <c r="K3881" s="83" t="str">
        <f>INDEX(Pääluokka!$I$2:$I$100,MATCH(VALUE(LEFT(Taulukko1[[#This Row],[TOL2008]],2)),Pääluokka!$G$2:$G$100,0))</f>
        <v>Teollisuus (C-E)</v>
      </c>
    </row>
    <row r="3882" spans="1:11" s="21" customFormat="1">
      <c r="A3882" s="78" t="s">
        <v>5563</v>
      </c>
      <c r="B3882" s="79">
        <v>42705</v>
      </c>
      <c r="C3882" s="78" t="s">
        <v>5564</v>
      </c>
      <c r="D3882" s="80">
        <v>7</v>
      </c>
      <c r="E3882" s="81"/>
      <c r="F3882" s="79">
        <v>42748</v>
      </c>
      <c r="G3882" s="82">
        <v>3</v>
      </c>
      <c r="H3882" s="81">
        <v>22</v>
      </c>
      <c r="I3882" s="78">
        <f>INDEX('TOL2008'!B:B,MATCH(A3882,'TOL2008'!A:A,0))</f>
        <v>94999</v>
      </c>
      <c r="J3882" s="83" t="str">
        <f>INDEX(Pääluokka!$H$2:$H$100,MATCH(VALUE(LEFT(Taulukko1[[#This Row],[TOL2008]],2)),Pääluokka!$G$2:$G$100,0))</f>
        <v>Muu palvelutoiminta</v>
      </c>
      <c r="K3882" s="83" t="str">
        <f>INDEX(Pääluokka!$I$2:$I$100,MATCH(VALUE(LEFT(Taulukko1[[#This Row],[TOL2008]],2)),Pääluokka!$G$2:$G$100,0))</f>
        <v>Palvelualat (G-N, R, S)</v>
      </c>
    </row>
    <row r="3883" spans="1:11">
      <c r="A3883" s="78" t="s">
        <v>5303</v>
      </c>
      <c r="B3883" s="79">
        <v>42705</v>
      </c>
      <c r="C3883" s="78" t="s">
        <v>5536</v>
      </c>
      <c r="D3883" s="80" t="s">
        <v>25</v>
      </c>
      <c r="E3883" s="81"/>
      <c r="F3883" s="79"/>
      <c r="G3883" s="82"/>
      <c r="H3883" s="81">
        <v>30</v>
      </c>
      <c r="I3883" s="78">
        <f>INDEX('TOL2008'!B:B,MATCH(A3883,'TOL2008'!A:A,0))</f>
        <v>74101</v>
      </c>
      <c r="J3883" s="83" t="str">
        <f>INDEX(Pääluokka!$H$2:$H$100,MATCH(VALUE(LEFT(Taulukko1[[#This Row],[TOL2008]],2)),Pääluokka!$G$2:$G$100,0))</f>
        <v>Ammatillinen, tieteellinen ja tekninen toiminta</v>
      </c>
      <c r="K3883" s="83" t="str">
        <f>INDEX(Pääluokka!$I$2:$I$100,MATCH(VALUE(LEFT(Taulukko1[[#This Row],[TOL2008]],2)),Pääluokka!$G$2:$G$100,0))</f>
        <v>Palvelualat (G-N, R, S)</v>
      </c>
    </row>
    <row r="3884" spans="1:11">
      <c r="A3884" s="78" t="s">
        <v>5537</v>
      </c>
      <c r="B3884" s="79">
        <v>42705</v>
      </c>
      <c r="C3884" s="78" t="s">
        <v>5536</v>
      </c>
      <c r="D3884" s="80" t="s">
        <v>25</v>
      </c>
      <c r="E3884" s="81"/>
      <c r="F3884" s="79"/>
      <c r="G3884" s="82"/>
      <c r="H3884" s="81">
        <v>20</v>
      </c>
      <c r="I3884" s="78">
        <f>INDEX('TOL2008'!B:B,MATCH(A3884,'TOL2008'!A:A,0))</f>
        <v>74101</v>
      </c>
      <c r="J3884" s="83" t="str">
        <f>INDEX(Pääluokka!$H$2:$H$100,MATCH(VALUE(LEFT(Taulukko1[[#This Row],[TOL2008]],2)),Pääluokka!$G$2:$G$100,0))</f>
        <v>Ammatillinen, tieteellinen ja tekninen toiminta</v>
      </c>
      <c r="K3884" s="83" t="str">
        <f>INDEX(Pääluokka!$I$2:$I$100,MATCH(VALUE(LEFT(Taulukko1[[#This Row],[TOL2008]],2)),Pääluokka!$G$2:$G$100,0))</f>
        <v>Palvelualat (G-N, R, S)</v>
      </c>
    </row>
    <row r="3885" spans="1:11">
      <c r="A3885" s="78" t="s">
        <v>5538</v>
      </c>
      <c r="B3885" s="79">
        <v>42683</v>
      </c>
      <c r="C3885" s="78" t="s">
        <v>1186</v>
      </c>
      <c r="D3885" s="80"/>
      <c r="E3885" s="81">
        <v>27</v>
      </c>
      <c r="F3885" s="79">
        <v>42709</v>
      </c>
      <c r="G3885" s="82">
        <v>17</v>
      </c>
      <c r="H3885" s="81">
        <v>27</v>
      </c>
      <c r="I3885" s="78">
        <f>INDEX('TOL2008'!B:B,MATCH(A3885,'TOL2008'!A:A,0))</f>
        <v>62010</v>
      </c>
      <c r="J3885" s="83" t="str">
        <f>INDEX(Pääluokka!$H$2:$H$100,MATCH(VALUE(LEFT(Taulukko1[[#This Row],[TOL2008]],2)),Pääluokka!$G$2:$G$100,0))</f>
        <v>Informaatio ja viestintä</v>
      </c>
      <c r="K3885" s="83" t="str">
        <f>INDEX(Pääluokka!$I$2:$I$100,MATCH(VALUE(LEFT(Taulukko1[[#This Row],[TOL2008]],2)),Pääluokka!$G$2:$G$100,0))</f>
        <v>Palvelualat (G-N, R, S)</v>
      </c>
    </row>
    <row r="3886" spans="1:11">
      <c r="A3886" s="78" t="s">
        <v>659</v>
      </c>
      <c r="B3886" s="79">
        <v>42711</v>
      </c>
      <c r="C3886" s="78" t="s">
        <v>3531</v>
      </c>
      <c r="D3886" s="80"/>
      <c r="E3886" s="81">
        <v>25</v>
      </c>
      <c r="F3886" s="79"/>
      <c r="G3886" s="82"/>
      <c r="H3886" s="81">
        <v>40</v>
      </c>
      <c r="I3886" s="78">
        <f>INDEX('TOL2008'!B:B,MATCH(A3886,'TOL2008'!A:A,0))</f>
        <v>61100</v>
      </c>
      <c r="J3886" s="83" t="str">
        <f>INDEX(Pääluokka!$H$2:$H$100,MATCH(VALUE(LEFT(Taulukko1[[#This Row],[TOL2008]],2)),Pääluokka!$G$2:$G$100,0))</f>
        <v>Informaatio ja viestintä</v>
      </c>
      <c r="K3886" s="83" t="str">
        <f>INDEX(Pääluokka!$I$2:$I$100,MATCH(VALUE(LEFT(Taulukko1[[#This Row],[TOL2008]],2)),Pääluokka!$G$2:$G$100,0))</f>
        <v>Palvelualat (G-N, R, S)</v>
      </c>
    </row>
    <row r="3887" spans="1:11">
      <c r="A3887" s="78" t="s">
        <v>3772</v>
      </c>
      <c r="B3887" s="79">
        <v>42713</v>
      </c>
      <c r="C3887" s="78" t="s">
        <v>5539</v>
      </c>
      <c r="D3887" s="80"/>
      <c r="E3887" s="81">
        <v>15</v>
      </c>
      <c r="F3887" s="79">
        <v>42732</v>
      </c>
      <c r="G3887" s="82">
        <v>13</v>
      </c>
      <c r="H3887" s="81">
        <v>15</v>
      </c>
      <c r="I3887" s="78">
        <f>INDEX('TOL2008'!B:B,MATCH(A3887,'TOL2008'!A:A,0))</f>
        <v>63110</v>
      </c>
      <c r="J3887" s="83" t="str">
        <f>INDEX(Pääluokka!$H$2:$H$100,MATCH(VALUE(LEFT(Taulukko1[[#This Row],[TOL2008]],2)),Pääluokka!$G$2:$G$100,0))</f>
        <v>Informaatio ja viestintä</v>
      </c>
      <c r="K3887" s="83" t="str">
        <f>INDEX(Pääluokka!$I$2:$I$100,MATCH(VALUE(LEFT(Taulukko1[[#This Row],[TOL2008]],2)),Pääluokka!$G$2:$G$100,0))</f>
        <v>Palvelualat (G-N, R, S)</v>
      </c>
    </row>
    <row r="3888" spans="1:11">
      <c r="A3888" s="78" t="s">
        <v>5540</v>
      </c>
      <c r="B3888" s="79">
        <v>42675</v>
      </c>
      <c r="C3888" s="78" t="s">
        <v>1052</v>
      </c>
      <c r="D3888" s="80">
        <v>135</v>
      </c>
      <c r="E3888" s="81"/>
      <c r="F3888" s="79">
        <v>42711</v>
      </c>
      <c r="G3888" s="82">
        <v>0</v>
      </c>
      <c r="H3888" s="81">
        <v>135</v>
      </c>
      <c r="I3888" s="78">
        <f>INDEX('TOL2008'!B:B,MATCH(A3888,'TOL2008'!A:A,0))</f>
        <v>46390</v>
      </c>
      <c r="J3888" s="83" t="str">
        <f>INDEX(Pääluokka!$H$2:$H$100,MATCH(VALUE(LEFT(Taulukko1[[#This Row],[TOL2008]],2)),Pääluokka!$G$2:$G$100,0))</f>
        <v>Tukku- ja vähittäiskauppa; moottoriajoneuvojen ja moottoripyörien korjaus</v>
      </c>
      <c r="K3888" s="83" t="str">
        <f>INDEX(Pääluokka!$I$2:$I$100,MATCH(VALUE(LEFT(Taulukko1[[#This Row],[TOL2008]],2)),Pääluokka!$G$2:$G$100,0))</f>
        <v>Palvelualat (G-N, R, S)</v>
      </c>
    </row>
    <row r="3889" spans="1:11">
      <c r="A3889" s="78" t="s">
        <v>90</v>
      </c>
      <c r="B3889" s="79">
        <v>42677</v>
      </c>
      <c r="C3889" s="78" t="s">
        <v>5541</v>
      </c>
      <c r="D3889" s="80"/>
      <c r="E3889" s="81">
        <v>33</v>
      </c>
      <c r="F3889" s="79">
        <v>42719</v>
      </c>
      <c r="G3889" s="82">
        <v>23</v>
      </c>
      <c r="H3889" s="81">
        <v>33</v>
      </c>
      <c r="I3889" s="78">
        <f>INDEX('TOL2008'!B:B,MATCH(A3889,'TOL2008'!A:A,0))</f>
        <v>62030</v>
      </c>
      <c r="J3889" s="83" t="str">
        <f>INDEX(Pääluokka!$H$2:$H$100,MATCH(VALUE(LEFT(Taulukko1[[#This Row],[TOL2008]],2)),Pääluokka!$G$2:$G$100,0))</f>
        <v>Informaatio ja viestintä</v>
      </c>
      <c r="K3889" s="83" t="str">
        <f>INDEX(Pääluokka!$I$2:$I$100,MATCH(VALUE(LEFT(Taulukko1[[#This Row],[TOL2008]],2)),Pääluokka!$G$2:$G$100,0))</f>
        <v>Palvelualat (G-N, R, S)</v>
      </c>
    </row>
    <row r="3890" spans="1:11">
      <c r="A3890" s="78" t="s">
        <v>5157</v>
      </c>
      <c r="B3890" s="79">
        <v>42734</v>
      </c>
      <c r="C3890" s="78" t="s">
        <v>947</v>
      </c>
      <c r="D3890" s="80" t="s">
        <v>25</v>
      </c>
      <c r="E3890" s="81">
        <v>35</v>
      </c>
      <c r="F3890" s="79">
        <v>42781</v>
      </c>
      <c r="G3890" s="82">
        <v>21</v>
      </c>
      <c r="H3890" s="81">
        <v>55</v>
      </c>
      <c r="I3890" s="78">
        <f>INDEX('TOL2008'!B:B,MATCH(A3890,'TOL2008'!A:A,0))</f>
        <v>56290</v>
      </c>
      <c r="J3890" s="83" t="str">
        <f>INDEX(Pääluokka!$H$2:$H$100,MATCH(VALUE(LEFT(Taulukko1[[#This Row],[TOL2008]],2)),Pääluokka!$G$2:$G$100,0))</f>
        <v>Majoitus- ja ravitsemistoiminta</v>
      </c>
      <c r="K3890" s="83" t="str">
        <f>INDEX(Pääluokka!$I$2:$I$100,MATCH(VALUE(LEFT(Taulukko1[[#This Row],[TOL2008]],2)),Pääluokka!$G$2:$G$100,0))</f>
        <v>Palvelualat (G-N, R, S)</v>
      </c>
    </row>
    <row r="3891" spans="1:11">
      <c r="A3891" s="78" t="s">
        <v>430</v>
      </c>
      <c r="B3891" s="79">
        <v>42737</v>
      </c>
      <c r="C3891" s="78" t="s">
        <v>5553</v>
      </c>
      <c r="D3891" s="80"/>
      <c r="E3891" s="81"/>
      <c r="F3891" s="79">
        <v>42789</v>
      </c>
      <c r="G3891" s="82">
        <v>206</v>
      </c>
      <c r="H3891" s="81">
        <v>259</v>
      </c>
      <c r="I3891" s="78">
        <f>INDEX('TOL2008'!B:B,MATCH(A3891,'TOL2008'!A:A,0))</f>
        <v>46431</v>
      </c>
      <c r="J3891" s="83" t="str">
        <f>INDEX(Pääluokka!$H$2:$H$100,MATCH(VALUE(LEFT(Taulukko1[[#This Row],[TOL2008]],2)),Pääluokka!$G$2:$G$100,0))</f>
        <v>Tukku- ja vähittäiskauppa; moottoriajoneuvojen ja moottoripyörien korjaus</v>
      </c>
      <c r="K3891" s="83" t="str">
        <f>INDEX(Pääluokka!$I$2:$I$100,MATCH(VALUE(LEFT(Taulukko1[[#This Row],[TOL2008]],2)),Pääluokka!$G$2:$G$100,0))</f>
        <v>Palvelualat (G-N, R, S)</v>
      </c>
    </row>
    <row r="3892" spans="1:11">
      <c r="A3892" s="78" t="s">
        <v>5551</v>
      </c>
      <c r="B3892" s="79">
        <v>42739</v>
      </c>
      <c r="C3892" s="78" t="s">
        <v>5552</v>
      </c>
      <c r="D3892" s="80"/>
      <c r="E3892" s="81"/>
      <c r="F3892" s="79"/>
      <c r="G3892" s="82"/>
      <c r="H3892" s="81">
        <v>29</v>
      </c>
      <c r="I3892" s="78">
        <f>INDEX('TOL2008'!B:B,MATCH(A3892,'TOL2008'!A:A,0))</f>
        <v>53200</v>
      </c>
      <c r="J3892" s="83" t="str">
        <f>INDEX(Pääluokka!$H$2:$H$100,MATCH(VALUE(LEFT(Taulukko1[[#This Row],[TOL2008]],2)),Pääluokka!$G$2:$G$100,0))</f>
        <v>Kuljetus ja varastointi</v>
      </c>
      <c r="K3892" s="83" t="str">
        <f>INDEX(Pääluokka!$I$2:$I$100,MATCH(VALUE(LEFT(Taulukko1[[#This Row],[TOL2008]],2)),Pääluokka!$G$2:$G$100,0))</f>
        <v>Palvelualat (G-N, R, S)</v>
      </c>
    </row>
    <row r="3893" spans="1:11">
      <c r="A3893" s="78" t="s">
        <v>5554</v>
      </c>
      <c r="B3893" s="79">
        <v>42741</v>
      </c>
      <c r="C3893" s="25" t="s">
        <v>5599</v>
      </c>
      <c r="D3893" s="80"/>
      <c r="E3893" s="81"/>
      <c r="F3893" s="79">
        <v>42795</v>
      </c>
      <c r="G3893" s="82"/>
      <c r="H3893" s="81">
        <v>55</v>
      </c>
      <c r="I3893" s="78">
        <f>INDEX('TOL2008'!B:B,MATCH(A3893,'TOL2008'!A:A,0))</f>
        <v>47719</v>
      </c>
      <c r="J3893" s="83" t="str">
        <f>INDEX(Pääluokka!$H$2:$H$100,MATCH(VALUE(LEFT(Taulukko1[[#This Row],[TOL2008]],2)),Pääluokka!$G$2:$G$100,0))</f>
        <v>Tukku- ja vähittäiskauppa; moottoriajoneuvojen ja moottoripyörien korjaus</v>
      </c>
      <c r="K3893" s="83" t="str">
        <f>INDEX(Pääluokka!$I$2:$I$100,MATCH(VALUE(LEFT(Taulukko1[[#This Row],[TOL2008]],2)),Pääluokka!$G$2:$G$100,0))</f>
        <v>Palvelualat (G-N, R, S)</v>
      </c>
    </row>
    <row r="3894" spans="1:11">
      <c r="A3894" s="78" t="s">
        <v>4549</v>
      </c>
      <c r="B3894" s="79">
        <v>42744</v>
      </c>
      <c r="C3894" s="78" t="s">
        <v>5622</v>
      </c>
      <c r="D3894" s="80"/>
      <c r="E3894" s="81">
        <v>13</v>
      </c>
      <c r="F3894" s="79">
        <v>42790</v>
      </c>
      <c r="G3894" s="82">
        <v>2</v>
      </c>
      <c r="H3894" s="81">
        <v>150</v>
      </c>
      <c r="I3894" s="78">
        <f>INDEX('TOL2008'!B:B,MATCH(A3894,'TOL2008'!A:A,0))</f>
        <v>64190</v>
      </c>
      <c r="J3894" s="83" t="str">
        <f>INDEX(Pääluokka!$H$2:$H$100,MATCH(VALUE(LEFT(Taulukko1[[#This Row],[TOL2008]],2)),Pääluokka!$G$2:$G$100,0))</f>
        <v>Rahoitus- ja vakuutustoiminta</v>
      </c>
      <c r="K3894" s="83" t="str">
        <f>INDEX(Pääluokka!$I$2:$I$100,MATCH(VALUE(LEFT(Taulukko1[[#This Row],[TOL2008]],2)),Pääluokka!$G$2:$G$100,0))</f>
        <v>Palvelualat (G-N, R, S)</v>
      </c>
    </row>
    <row r="3895" spans="1:11">
      <c r="A3895" s="78" t="s">
        <v>105</v>
      </c>
      <c r="B3895" s="79">
        <v>42744</v>
      </c>
      <c r="C3895" s="25" t="s">
        <v>5600</v>
      </c>
      <c r="D3895" s="80"/>
      <c r="E3895" s="81">
        <v>145</v>
      </c>
      <c r="F3895" s="79">
        <v>42795</v>
      </c>
      <c r="G3895" s="82">
        <v>112</v>
      </c>
      <c r="H3895" s="81">
        <v>1000</v>
      </c>
      <c r="I3895" s="78">
        <f>INDEX('TOL2008'!B:B,MATCH(A3895,'TOL2008'!A:A,0))</f>
        <v>61200</v>
      </c>
      <c r="J3895" s="83" t="str">
        <f>INDEX(Pääluokka!$H$2:$H$100,MATCH(VALUE(LEFT(Taulukko1[[#This Row],[TOL2008]],2)),Pääluokka!$G$2:$G$100,0))</f>
        <v>Informaatio ja viestintä</v>
      </c>
      <c r="K3895" s="83" t="str">
        <f>INDEX(Pääluokka!$I$2:$I$100,MATCH(VALUE(LEFT(Taulukko1[[#This Row],[TOL2008]],2)),Pääluokka!$G$2:$G$100,0))</f>
        <v>Palvelualat (G-N, R, S)</v>
      </c>
    </row>
    <row r="3896" spans="1:11">
      <c r="A3896" s="78" t="s">
        <v>5555</v>
      </c>
      <c r="B3896" s="79">
        <v>42745</v>
      </c>
      <c r="C3896" s="78" t="s">
        <v>5556</v>
      </c>
      <c r="D3896" s="80"/>
      <c r="E3896" s="81"/>
      <c r="F3896" s="79">
        <v>42796</v>
      </c>
      <c r="G3896" s="82">
        <v>64</v>
      </c>
      <c r="H3896" s="81">
        <v>70</v>
      </c>
      <c r="I3896" s="78">
        <f>INDEX('TOL2008'!B:B,MATCH(A3896,'TOL2008'!A:A,0))</f>
        <v>23900</v>
      </c>
      <c r="J3896" s="83" t="str">
        <f>INDEX(Pääluokka!$H$2:$H$100,MATCH(VALUE(LEFT(Taulukko1[[#This Row],[TOL2008]],2)),Pääluokka!$G$2:$G$100,0))</f>
        <v>Teollisuus</v>
      </c>
      <c r="K3896" s="83" t="str">
        <f>INDEX(Pääluokka!$I$2:$I$100,MATCH(VALUE(LEFT(Taulukko1[[#This Row],[TOL2008]],2)),Pääluokka!$G$2:$G$100,0))</f>
        <v>Teollisuus (C-E)</v>
      </c>
    </row>
    <row r="3897" spans="1:11">
      <c r="A3897" s="78" t="s">
        <v>66</v>
      </c>
      <c r="B3897" s="79">
        <v>42745</v>
      </c>
      <c r="C3897" s="78" t="s">
        <v>5557</v>
      </c>
      <c r="D3897" s="80"/>
      <c r="E3897" s="81">
        <v>15</v>
      </c>
      <c r="F3897" s="79"/>
      <c r="G3897" s="82"/>
      <c r="H3897" s="81">
        <v>15</v>
      </c>
      <c r="I3897" s="78">
        <f>INDEX('TOL2008'!B:B,MATCH(A3897,'TOL2008'!A:A,0))</f>
        <v>47191</v>
      </c>
      <c r="J3897" s="83" t="str">
        <f>INDEX(Pääluokka!$H$2:$H$100,MATCH(VALUE(LEFT(Taulukko1[[#This Row],[TOL2008]],2)),Pääluokka!$G$2:$G$100,0))</f>
        <v>Tukku- ja vähittäiskauppa; moottoriajoneuvojen ja moottoripyörien korjaus</v>
      </c>
      <c r="K3897" s="83" t="str">
        <f>INDEX(Pääluokka!$I$2:$I$100,MATCH(VALUE(LEFT(Taulukko1[[#This Row],[TOL2008]],2)),Pääluokka!$G$2:$G$100,0))</f>
        <v>Palvelualat (G-N, R, S)</v>
      </c>
    </row>
    <row r="3898" spans="1:11">
      <c r="A3898" s="78" t="s">
        <v>4463</v>
      </c>
      <c r="B3898" s="79">
        <v>42745</v>
      </c>
      <c r="C3898" s="78" t="s">
        <v>28</v>
      </c>
      <c r="D3898" s="80">
        <v>0</v>
      </c>
      <c r="E3898" s="81">
        <v>40</v>
      </c>
      <c r="F3898" s="79">
        <v>42790</v>
      </c>
      <c r="G3898" s="82">
        <v>30</v>
      </c>
      <c r="H3898" s="81">
        <v>566</v>
      </c>
      <c r="I3898" s="78">
        <f>INDEX('TOL2008'!B:B,MATCH(A3898,'TOL2008'!A:A,0))</f>
        <v>85320</v>
      </c>
      <c r="J3898" s="83" t="str">
        <f>INDEX(Pääluokka!$H$2:$H$100,MATCH(VALUE(LEFT(Taulukko1[[#This Row],[TOL2008]],2)),Pääluokka!$G$2:$G$100,0))</f>
        <v>Koulutus</v>
      </c>
      <c r="K3898" s="83" t="str">
        <f>INDEX(Pääluokka!$I$2:$I$100,MATCH(VALUE(LEFT(Taulukko1[[#This Row],[TOL2008]],2)),Pääluokka!$G$2:$G$100,0))</f>
        <v>Muut toimialat (O-Q, T-X)</v>
      </c>
    </row>
    <row r="3899" spans="1:11">
      <c r="A3899" s="78" t="s">
        <v>5559</v>
      </c>
      <c r="B3899" s="79">
        <v>42746</v>
      </c>
      <c r="C3899" s="78" t="s">
        <v>5560</v>
      </c>
      <c r="D3899" s="80"/>
      <c r="E3899" s="81">
        <v>20</v>
      </c>
      <c r="F3899" s="79"/>
      <c r="G3899" s="82"/>
      <c r="H3899" s="81">
        <v>95</v>
      </c>
      <c r="I3899" s="78">
        <f>INDEX('TOL2008'!B:B,MATCH(A3899,'TOL2008'!A:A,0))</f>
        <v>25920</v>
      </c>
      <c r="J3899" s="83" t="str">
        <f>INDEX(Pääluokka!$H$2:$H$100,MATCH(VALUE(LEFT(Taulukko1[[#This Row],[TOL2008]],2)),Pääluokka!$G$2:$G$100,0))</f>
        <v>Teollisuus</v>
      </c>
      <c r="K3899" s="83" t="str">
        <f>INDEX(Pääluokka!$I$2:$I$100,MATCH(VALUE(LEFT(Taulukko1[[#This Row],[TOL2008]],2)),Pääluokka!$G$2:$G$100,0))</f>
        <v>Teollisuus (C-E)</v>
      </c>
    </row>
    <row r="3900" spans="1:11">
      <c r="A3900" s="78" t="s">
        <v>485</v>
      </c>
      <c r="B3900" s="79">
        <v>42746</v>
      </c>
      <c r="C3900" s="78" t="s">
        <v>5561</v>
      </c>
      <c r="D3900" s="80">
        <v>15</v>
      </c>
      <c r="E3900" s="81">
        <v>35</v>
      </c>
      <c r="F3900" s="79">
        <v>42796</v>
      </c>
      <c r="G3900" s="82">
        <v>12</v>
      </c>
      <c r="H3900" s="81">
        <v>430</v>
      </c>
      <c r="I3900" s="78">
        <f>INDEX('TOL2008'!B:B,MATCH(A3900,'TOL2008'!A:A,0))</f>
        <v>10130</v>
      </c>
      <c r="J3900" s="83" t="str">
        <f>INDEX(Pääluokka!$H$2:$H$100,MATCH(VALUE(LEFT(Taulukko1[[#This Row],[TOL2008]],2)),Pääluokka!$G$2:$G$100,0))</f>
        <v>Teollisuus</v>
      </c>
      <c r="K3900" s="83" t="str">
        <f>INDEX(Pääluokka!$I$2:$I$100,MATCH(VALUE(LEFT(Taulukko1[[#This Row],[TOL2008]],2)),Pääluokka!$G$2:$G$100,0))</f>
        <v>Teollisuus (C-E)</v>
      </c>
    </row>
    <row r="3901" spans="1:11">
      <c r="A3901" s="78" t="s">
        <v>138</v>
      </c>
      <c r="B3901" s="79">
        <v>42746</v>
      </c>
      <c r="C3901" s="78" t="s">
        <v>5562</v>
      </c>
      <c r="D3901" s="80"/>
      <c r="E3901" s="81"/>
      <c r="F3901" s="79">
        <v>42830</v>
      </c>
      <c r="G3901" s="82">
        <v>6</v>
      </c>
      <c r="H3901" s="81">
        <v>49</v>
      </c>
      <c r="I3901" s="78">
        <f>INDEX('TOL2008'!B:B,MATCH(A3901,'TOL2008'!A:A,0))</f>
        <v>93190</v>
      </c>
      <c r="J3901" s="83" t="str">
        <f>INDEX(Pääluokka!$H$2:$H$100,MATCH(VALUE(LEFT(Taulukko1[[#This Row],[TOL2008]],2)),Pääluokka!$G$2:$G$100,0))</f>
        <v>Taiteet, viihde ja virkistys</v>
      </c>
      <c r="K3901" s="83" t="str">
        <f>INDEX(Pääluokka!$I$2:$I$100,MATCH(VALUE(LEFT(Taulukko1[[#This Row],[TOL2008]],2)),Pääluokka!$G$2:$G$100,0))</f>
        <v>Palvelualat (G-N, R, S)</v>
      </c>
    </row>
    <row r="3902" spans="1:11">
      <c r="A3902" s="78" t="s">
        <v>296</v>
      </c>
      <c r="B3902" s="79">
        <v>42751</v>
      </c>
      <c r="C3902" s="78" t="s">
        <v>5585</v>
      </c>
      <c r="D3902" s="80"/>
      <c r="E3902" s="81">
        <v>9</v>
      </c>
      <c r="F3902" s="79">
        <v>42773</v>
      </c>
      <c r="G3902" s="82">
        <v>0</v>
      </c>
      <c r="H3902" s="81">
        <v>55</v>
      </c>
      <c r="I3902" s="78">
        <f>INDEX('TOL2008'!B:B,MATCH(A3902,'TOL2008'!A:A,0))</f>
        <v>58142</v>
      </c>
      <c r="J3902" s="83" t="str">
        <f>INDEX(Pääluokka!$H$2:$H$100,MATCH(VALUE(LEFT(Taulukko1[[#This Row],[TOL2008]],2)),Pääluokka!$G$2:$G$100,0))</f>
        <v>Informaatio ja viestintä</v>
      </c>
      <c r="K3902" s="83" t="str">
        <f>INDEX(Pääluokka!$I$2:$I$100,MATCH(VALUE(LEFT(Taulukko1[[#This Row],[TOL2008]],2)),Pääluokka!$G$2:$G$100,0))</f>
        <v>Palvelualat (G-N, R, S)</v>
      </c>
    </row>
    <row r="3903" spans="1:11">
      <c r="A3903" s="78" t="s">
        <v>90</v>
      </c>
      <c r="B3903" s="79">
        <v>42752</v>
      </c>
      <c r="C3903" s="78" t="s">
        <v>5565</v>
      </c>
      <c r="D3903" s="80" t="s">
        <v>25</v>
      </c>
      <c r="E3903" s="81">
        <v>250</v>
      </c>
      <c r="F3903" s="79">
        <v>42818</v>
      </c>
      <c r="G3903" s="82">
        <v>178</v>
      </c>
      <c r="H3903" s="81">
        <v>250</v>
      </c>
      <c r="I3903" s="78">
        <f>INDEX('TOL2008'!B:B,MATCH(A3903,'TOL2008'!A:A,0))</f>
        <v>62030</v>
      </c>
      <c r="J3903" s="83" t="str">
        <f>INDEX(Pääluokka!$H$2:$H$100,MATCH(VALUE(LEFT(Taulukko1[[#This Row],[TOL2008]],2)),Pääluokka!$G$2:$G$100,0))</f>
        <v>Informaatio ja viestintä</v>
      </c>
      <c r="K3903" s="83" t="str">
        <f>INDEX(Pääluokka!$I$2:$I$100,MATCH(VALUE(LEFT(Taulukko1[[#This Row],[TOL2008]],2)),Pääluokka!$G$2:$G$100,0))</f>
        <v>Palvelualat (G-N, R, S)</v>
      </c>
    </row>
    <row r="3904" spans="1:11">
      <c r="A3904" s="78" t="s">
        <v>4523</v>
      </c>
      <c r="B3904" s="79">
        <v>42752</v>
      </c>
      <c r="C3904" s="78" t="s">
        <v>152</v>
      </c>
      <c r="D3904" s="80"/>
      <c r="E3904" s="81">
        <v>42</v>
      </c>
      <c r="F3904" s="79">
        <v>42835</v>
      </c>
      <c r="G3904" s="82">
        <v>21</v>
      </c>
      <c r="H3904" s="81">
        <v>127</v>
      </c>
      <c r="I3904" s="78">
        <f>INDEX('TOL2008'!B:B,MATCH(A3904,'TOL2008'!A:A,0))</f>
        <v>72192</v>
      </c>
      <c r="J3904" s="83" t="str">
        <f>INDEX(Pääluokka!$H$2:$H$100,MATCH(VALUE(LEFT(Taulukko1[[#This Row],[TOL2008]],2)),Pääluokka!$G$2:$G$100,0))</f>
        <v>Ammatillinen, tieteellinen ja tekninen toiminta</v>
      </c>
      <c r="K3904" s="83" t="str">
        <f>INDEX(Pääluokka!$I$2:$I$100,MATCH(VALUE(LEFT(Taulukko1[[#This Row],[TOL2008]],2)),Pääluokka!$G$2:$G$100,0))</f>
        <v>Palvelualat (G-N, R, S)</v>
      </c>
    </row>
    <row r="3905" spans="1:11">
      <c r="A3905" s="78" t="s">
        <v>1277</v>
      </c>
      <c r="B3905" s="79">
        <v>42752</v>
      </c>
      <c r="C3905" s="78" t="s">
        <v>5566</v>
      </c>
      <c r="D3905" s="80"/>
      <c r="E3905" s="81">
        <v>28</v>
      </c>
      <c r="F3905" s="79"/>
      <c r="G3905" s="82"/>
      <c r="H3905" s="81">
        <v>94</v>
      </c>
      <c r="I3905" s="78">
        <f>INDEX('TOL2008'!B:B,MATCH(A3905,'TOL2008'!A:A,0))</f>
        <v>64190</v>
      </c>
      <c r="J3905" s="83" t="str">
        <f>INDEX(Pääluokka!$H$2:$H$100,MATCH(VALUE(LEFT(Taulukko1[[#This Row],[TOL2008]],2)),Pääluokka!$G$2:$G$100,0))</f>
        <v>Rahoitus- ja vakuutustoiminta</v>
      </c>
      <c r="K3905" s="83" t="str">
        <f>INDEX(Pääluokka!$I$2:$I$100,MATCH(VALUE(LEFT(Taulukko1[[#This Row],[TOL2008]],2)),Pääluokka!$G$2:$G$100,0))</f>
        <v>Palvelualat (G-N, R, S)</v>
      </c>
    </row>
    <row r="3906" spans="1:11">
      <c r="A3906" s="78" t="s">
        <v>287</v>
      </c>
      <c r="B3906" s="79">
        <v>42753</v>
      </c>
      <c r="C3906" s="25" t="s">
        <v>5644</v>
      </c>
      <c r="D3906" s="80"/>
      <c r="E3906" s="81">
        <v>70</v>
      </c>
      <c r="F3906" s="79">
        <v>42858</v>
      </c>
      <c r="G3906" s="82">
        <v>35</v>
      </c>
      <c r="H3906" s="81">
        <v>900</v>
      </c>
      <c r="I3906" s="78">
        <f>INDEX('TOL2008'!B:B,MATCH(A3906,'TOL2008'!A:A,0))</f>
        <v>85420</v>
      </c>
      <c r="J3906" s="83" t="str">
        <f>INDEX(Pääluokka!$H$2:$H$100,MATCH(VALUE(LEFT(Taulukko1[[#This Row],[TOL2008]],2)),Pääluokka!$G$2:$G$100,0))</f>
        <v>Koulutus</v>
      </c>
      <c r="K3906" s="83" t="str">
        <f>INDEX(Pääluokka!$I$2:$I$100,MATCH(VALUE(LEFT(Taulukko1[[#This Row],[TOL2008]],2)),Pääluokka!$G$2:$G$100,0))</f>
        <v>Muut toimialat (O-Q, T-X)</v>
      </c>
    </row>
    <row r="3907" spans="1:11">
      <c r="A3907" s="78" t="s">
        <v>5567</v>
      </c>
      <c r="B3907" s="79">
        <v>42705</v>
      </c>
      <c r="C3907" s="78" t="s">
        <v>5568</v>
      </c>
      <c r="D3907" s="80" t="s">
        <v>25</v>
      </c>
      <c r="E3907" s="81"/>
      <c r="F3907" s="79">
        <v>42754</v>
      </c>
      <c r="G3907" s="82">
        <v>3</v>
      </c>
      <c r="H3907" s="81">
        <v>44</v>
      </c>
      <c r="I3907" s="78">
        <f>INDEX('TOL2008'!B:B,MATCH(A3907,'TOL2008'!A:A,0))</f>
        <v>28990</v>
      </c>
      <c r="J3907" s="83" t="str">
        <f>INDEX(Pääluokka!$H$2:$H$100,MATCH(VALUE(LEFT(Taulukko1[[#This Row],[TOL2008]],2)),Pääluokka!$G$2:$G$100,0))</f>
        <v>Teollisuus</v>
      </c>
      <c r="K3907" s="83" t="str">
        <f>INDEX(Pääluokka!$I$2:$I$100,MATCH(VALUE(LEFT(Taulukko1[[#This Row],[TOL2008]],2)),Pääluokka!$G$2:$G$100,0))</f>
        <v>Teollisuus (C-E)</v>
      </c>
    </row>
    <row r="3908" spans="1:11">
      <c r="A3908" s="78" t="s">
        <v>430</v>
      </c>
      <c r="B3908" s="79">
        <v>42758</v>
      </c>
      <c r="C3908" s="78" t="s">
        <v>5570</v>
      </c>
      <c r="D3908" s="80"/>
      <c r="E3908" s="81">
        <v>23</v>
      </c>
      <c r="F3908" s="79"/>
      <c r="G3908" s="82"/>
      <c r="H3908" s="81">
        <v>100</v>
      </c>
      <c r="I3908" s="78">
        <f>INDEX('TOL2008'!B:B,MATCH(A3908,'TOL2008'!A:A,0))</f>
        <v>46431</v>
      </c>
      <c r="J3908" s="83" t="str">
        <f>INDEX(Pääluokka!$H$2:$H$100,MATCH(VALUE(LEFT(Taulukko1[[#This Row],[TOL2008]],2)),Pääluokka!$G$2:$G$100,0))</f>
        <v>Tukku- ja vähittäiskauppa; moottoriajoneuvojen ja moottoripyörien korjaus</v>
      </c>
      <c r="K3908" s="83" t="str">
        <f>INDEX(Pääluokka!$I$2:$I$100,MATCH(VALUE(LEFT(Taulukko1[[#This Row],[TOL2008]],2)),Pääluokka!$G$2:$G$100,0))</f>
        <v>Palvelualat (G-N, R, S)</v>
      </c>
    </row>
    <row r="3909" spans="1:11">
      <c r="A3909" s="78" t="s">
        <v>4553</v>
      </c>
      <c r="B3909" s="79">
        <v>42760</v>
      </c>
      <c r="C3909" s="78" t="s">
        <v>5571</v>
      </c>
      <c r="D3909" s="80"/>
      <c r="E3909" s="81">
        <v>43</v>
      </c>
      <c r="F3909" s="79">
        <v>42802</v>
      </c>
      <c r="G3909" s="82">
        <v>29</v>
      </c>
      <c r="H3909" s="81">
        <v>308</v>
      </c>
      <c r="I3909" s="78">
        <f>INDEX('TOL2008'!B:B,MATCH(A3909,'TOL2008'!A:A,0))</f>
        <v>53100</v>
      </c>
      <c r="J3909" s="83" t="str">
        <f>INDEX(Pääluokka!$H$2:$H$100,MATCH(VALUE(LEFT(Taulukko1[[#This Row],[TOL2008]],2)),Pääluokka!$G$2:$G$100,0))</f>
        <v>Kuljetus ja varastointi</v>
      </c>
      <c r="K3909" s="83" t="str">
        <f>INDEX(Pääluokka!$I$2:$I$100,MATCH(VALUE(LEFT(Taulukko1[[#This Row],[TOL2008]],2)),Pääluokka!$G$2:$G$100,0))</f>
        <v>Palvelualat (G-N, R, S)</v>
      </c>
    </row>
    <row r="3910" spans="1:11">
      <c r="A3910" s="21" t="s">
        <v>635</v>
      </c>
      <c r="B3910" s="79">
        <v>42760</v>
      </c>
      <c r="C3910" s="78" t="s">
        <v>5572</v>
      </c>
      <c r="D3910" s="80"/>
      <c r="E3910" s="81">
        <v>90</v>
      </c>
      <c r="F3910" s="79">
        <v>42794</v>
      </c>
      <c r="G3910" s="82">
        <v>77</v>
      </c>
      <c r="H3910" s="81">
        <v>487</v>
      </c>
      <c r="I3910" s="78">
        <f>INDEX('TOL2008'!B:B,MATCH(A3910,'TOL2008'!A:A,0))</f>
        <v>45112</v>
      </c>
      <c r="J3910" s="83" t="str">
        <f>INDEX(Pääluokka!$H$2:$H$100,MATCH(VALUE(LEFT(Taulukko1[[#This Row],[TOL2008]],2)),Pääluokka!$G$2:$G$100,0))</f>
        <v>Tukku- ja vähittäiskauppa; moottoriajoneuvojen ja moottoripyörien korjaus</v>
      </c>
      <c r="K3910" s="83" t="str">
        <f>INDEX(Pääluokka!$I$2:$I$100,MATCH(VALUE(LEFT(Taulukko1[[#This Row],[TOL2008]],2)),Pääluokka!$G$2:$G$100,0))</f>
        <v>Palvelualat (G-N, R, S)</v>
      </c>
    </row>
    <row r="3911" spans="1:11">
      <c r="A3911" s="78" t="s">
        <v>3</v>
      </c>
      <c r="B3911" s="79">
        <v>42761</v>
      </c>
      <c r="C3911" s="78" t="s">
        <v>5573</v>
      </c>
      <c r="D3911" s="80"/>
      <c r="E3911" s="81">
        <v>10</v>
      </c>
      <c r="F3911" s="79">
        <v>42830</v>
      </c>
      <c r="G3911" s="82">
        <v>0</v>
      </c>
      <c r="H3911" s="81">
        <v>20</v>
      </c>
      <c r="I3911" s="78">
        <f>INDEX('TOL2008'!B:B,MATCH(A3911,'TOL2008'!A:A,0))</f>
        <v>60201</v>
      </c>
      <c r="J3911" s="83" t="str">
        <f>INDEX(Pääluokka!$H$2:$H$100,MATCH(VALUE(LEFT(Taulukko1[[#This Row],[TOL2008]],2)),Pääluokka!$G$2:$G$100,0))</f>
        <v>Informaatio ja viestintä</v>
      </c>
      <c r="K3911" s="83" t="str">
        <f>INDEX(Pääluokka!$I$2:$I$100,MATCH(VALUE(LEFT(Taulukko1[[#This Row],[TOL2008]],2)),Pääluokka!$G$2:$G$100,0))</f>
        <v>Palvelualat (G-N, R, S)</v>
      </c>
    </row>
    <row r="3912" spans="1:11">
      <c r="A3912" s="78" t="s">
        <v>1303</v>
      </c>
      <c r="B3912" s="79">
        <v>42762</v>
      </c>
      <c r="C3912" s="78" t="s">
        <v>253</v>
      </c>
      <c r="D3912" s="80"/>
      <c r="E3912" s="81">
        <v>4</v>
      </c>
      <c r="F3912" s="79">
        <v>42773</v>
      </c>
      <c r="G3912" s="82">
        <v>1</v>
      </c>
      <c r="H3912" s="81">
        <v>4</v>
      </c>
      <c r="I3912" s="78">
        <f>INDEX('TOL2008'!B:B,MATCH(A3912,'TOL2008'!A:A,0))</f>
        <v>61100</v>
      </c>
      <c r="J3912" s="83" t="str">
        <f>INDEX(Pääluokka!$H$2:$H$100,MATCH(VALUE(LEFT(Taulukko1[[#This Row],[TOL2008]],2)),Pääluokka!$G$2:$G$100,0))</f>
        <v>Informaatio ja viestintä</v>
      </c>
      <c r="K3912" s="83" t="str">
        <f>INDEX(Pääluokka!$I$2:$I$100,MATCH(VALUE(LEFT(Taulukko1[[#This Row],[TOL2008]],2)),Pääluokka!$G$2:$G$100,0))</f>
        <v>Palvelualat (G-N, R, S)</v>
      </c>
    </row>
    <row r="3913" spans="1:11">
      <c r="A3913" s="78" t="s">
        <v>374</v>
      </c>
      <c r="B3913" s="79">
        <v>42765</v>
      </c>
      <c r="C3913" s="78" t="s">
        <v>5574</v>
      </c>
      <c r="D3913" s="80"/>
      <c r="E3913" s="81">
        <v>20</v>
      </c>
      <c r="F3913" s="79"/>
      <c r="G3913" s="82"/>
      <c r="H3913" s="81">
        <v>120</v>
      </c>
      <c r="I3913" s="78">
        <f>INDEX('TOL2008'!B:B,MATCH(A3913,'TOL2008'!A:A,0))</f>
        <v>65122</v>
      </c>
      <c r="J3913" s="83" t="str">
        <f>INDEX(Pääluokka!$H$2:$H$100,MATCH(VALUE(LEFT(Taulukko1[[#This Row],[TOL2008]],2)),Pääluokka!$G$2:$G$100,0))</f>
        <v>Rahoitus- ja vakuutustoiminta</v>
      </c>
      <c r="K3913" s="83" t="str">
        <f>INDEX(Pääluokka!$I$2:$I$100,MATCH(VALUE(LEFT(Taulukko1[[#This Row],[TOL2008]],2)),Pääluokka!$G$2:$G$100,0))</f>
        <v>Palvelualat (G-N, R, S)</v>
      </c>
    </row>
    <row r="3914" spans="1:11">
      <c r="A3914" s="21" t="s">
        <v>5576</v>
      </c>
      <c r="B3914" s="79">
        <v>42766</v>
      </c>
      <c r="C3914" s="78" t="s">
        <v>5575</v>
      </c>
      <c r="D3914" s="80"/>
      <c r="E3914" s="81">
        <v>24</v>
      </c>
      <c r="F3914" s="79">
        <v>42824</v>
      </c>
      <c r="G3914" s="82">
        <v>12</v>
      </c>
      <c r="H3914" s="81">
        <v>41</v>
      </c>
      <c r="I3914" s="78">
        <f>INDEX('TOL2008'!B:B,MATCH(A3914,'TOL2008'!A:A,0))</f>
        <v>61100</v>
      </c>
      <c r="J3914" s="83" t="str">
        <f>INDEX(Pääluokka!$H$2:$H$100,MATCH(VALUE(LEFT(Taulukko1[[#This Row],[TOL2008]],2)),Pääluokka!$G$2:$G$100,0))</f>
        <v>Informaatio ja viestintä</v>
      </c>
      <c r="K3914" s="83" t="str">
        <f>INDEX(Pääluokka!$I$2:$I$100,MATCH(VALUE(LEFT(Taulukko1[[#This Row],[TOL2008]],2)),Pääluokka!$G$2:$G$100,0))</f>
        <v>Palvelualat (G-N, R, S)</v>
      </c>
    </row>
    <row r="3915" spans="1:11">
      <c r="A3915" s="21" t="s">
        <v>3</v>
      </c>
      <c r="B3915" s="79">
        <v>42769</v>
      </c>
      <c r="C3915" s="78" t="s">
        <v>5578</v>
      </c>
      <c r="D3915" s="80"/>
      <c r="E3915" s="81">
        <v>29</v>
      </c>
      <c r="F3915" s="79">
        <v>42830</v>
      </c>
      <c r="G3915" s="82">
        <v>5</v>
      </c>
      <c r="H3915" s="81">
        <v>102</v>
      </c>
      <c r="I3915" s="78">
        <f>INDEX('TOL2008'!B:B,MATCH(A3915,'TOL2008'!A:A,0))</f>
        <v>60201</v>
      </c>
      <c r="J3915" s="83" t="str">
        <f>INDEX(Pääluokka!$H$2:$H$100,MATCH(VALUE(LEFT(Taulukko1[[#This Row],[TOL2008]],2)),Pääluokka!$G$2:$G$100,0))</f>
        <v>Informaatio ja viestintä</v>
      </c>
      <c r="K3915" s="83" t="str">
        <f>INDEX(Pääluokka!$I$2:$I$100,MATCH(VALUE(LEFT(Taulukko1[[#This Row],[TOL2008]],2)),Pääluokka!$G$2:$G$100,0))</f>
        <v>Palvelualat (G-N, R, S)</v>
      </c>
    </row>
    <row r="3916" spans="1:11">
      <c r="A3916" s="78" t="s">
        <v>473</v>
      </c>
      <c r="B3916" s="79">
        <v>42772</v>
      </c>
      <c r="C3916" s="78" t="s">
        <v>5579</v>
      </c>
      <c r="D3916" s="80" t="s">
        <v>25</v>
      </c>
      <c r="E3916" s="81"/>
      <c r="F3916" s="79"/>
      <c r="G3916" s="82"/>
      <c r="H3916" s="81">
        <v>12</v>
      </c>
      <c r="I3916" s="78">
        <f>INDEX('TOL2008'!B:B,MATCH(A3916,'TOL2008'!A:A,0))</f>
        <v>58130</v>
      </c>
      <c r="J3916" s="83" t="str">
        <f>INDEX(Pääluokka!$H$2:$H$100,MATCH(VALUE(LEFT(Taulukko1[[#This Row],[TOL2008]],2)),Pääluokka!$G$2:$G$100,0))</f>
        <v>Informaatio ja viestintä</v>
      </c>
      <c r="K3916" s="83" t="str">
        <f>INDEX(Pääluokka!$I$2:$I$100,MATCH(VALUE(LEFT(Taulukko1[[#This Row],[TOL2008]],2)),Pääluokka!$G$2:$G$100,0))</f>
        <v>Palvelualat (G-N, R, S)</v>
      </c>
    </row>
    <row r="3917" spans="1:11">
      <c r="A3917" s="78" t="s">
        <v>5580</v>
      </c>
      <c r="B3917" s="79">
        <v>42772</v>
      </c>
      <c r="C3917" s="78" t="s">
        <v>5581</v>
      </c>
      <c r="D3917" s="80"/>
      <c r="E3917" s="81">
        <v>79</v>
      </c>
      <c r="F3917" s="79">
        <v>42817</v>
      </c>
      <c r="G3917" s="82">
        <v>60</v>
      </c>
      <c r="H3917" s="81">
        <v>300</v>
      </c>
      <c r="I3917" s="78">
        <f>INDEX('TOL2008'!B:B,MATCH(A3917,'TOL2008'!A:A,0))</f>
        <v>49391</v>
      </c>
      <c r="J3917" s="83" t="str">
        <f>INDEX(Pääluokka!$H$2:$H$100,MATCH(VALUE(LEFT(Taulukko1[[#This Row],[TOL2008]],2)),Pääluokka!$G$2:$G$100,0))</f>
        <v>Kuljetus ja varastointi</v>
      </c>
      <c r="K3917" s="83" t="str">
        <f>INDEX(Pääluokka!$I$2:$I$100,MATCH(VALUE(LEFT(Taulukko1[[#This Row],[TOL2008]],2)),Pääluokka!$G$2:$G$100,0))</f>
        <v>Palvelualat (G-N, R, S)</v>
      </c>
    </row>
    <row r="3918" spans="1:11">
      <c r="A3918" s="78" t="s">
        <v>685</v>
      </c>
      <c r="B3918" s="79">
        <v>42772</v>
      </c>
      <c r="C3918" s="78" t="s">
        <v>94</v>
      </c>
      <c r="D3918" s="80"/>
      <c r="E3918" s="81">
        <v>15</v>
      </c>
      <c r="F3918" s="79">
        <v>42825</v>
      </c>
      <c r="G3918" s="82">
        <v>15</v>
      </c>
      <c r="H3918" s="81">
        <v>15</v>
      </c>
      <c r="I3918" s="78">
        <f>INDEX('TOL2008'!B:B,MATCH(A3918,'TOL2008'!A:A,0))</f>
        <v>25720</v>
      </c>
      <c r="J3918" s="83" t="str">
        <f>INDEX(Pääluokka!$H$2:$H$100,MATCH(VALUE(LEFT(Taulukko1[[#This Row],[TOL2008]],2)),Pääluokka!$G$2:$G$100,0))</f>
        <v>Teollisuus</v>
      </c>
      <c r="K3918" s="83" t="str">
        <f>INDEX(Pääluokka!$I$2:$I$100,MATCH(VALUE(LEFT(Taulukko1[[#This Row],[TOL2008]],2)),Pääluokka!$G$2:$G$100,0))</f>
        <v>Teollisuus (C-E)</v>
      </c>
    </row>
    <row r="3919" spans="1:11">
      <c r="A3919" s="78" t="s">
        <v>1768</v>
      </c>
      <c r="B3919" s="79">
        <v>42705</v>
      </c>
      <c r="C3919" s="78" t="s">
        <v>5582</v>
      </c>
      <c r="D3919" s="80"/>
      <c r="E3919" s="81"/>
      <c r="F3919" s="79">
        <v>42772</v>
      </c>
      <c r="G3919" s="82">
        <v>3</v>
      </c>
      <c r="H3919" s="81">
        <v>150</v>
      </c>
      <c r="I3919" s="78">
        <f>INDEX('TOL2008'!B:B,MATCH(A3919,'TOL2008'!A:A,0))</f>
        <v>85420</v>
      </c>
      <c r="J3919" s="83" t="str">
        <f>INDEX(Pääluokka!$H$2:$H$100,MATCH(VALUE(LEFT(Taulukko1[[#This Row],[TOL2008]],2)),Pääluokka!$G$2:$G$100,0))</f>
        <v>Koulutus</v>
      </c>
      <c r="K3919" s="83" t="str">
        <f>INDEX(Pääluokka!$I$2:$I$100,MATCH(VALUE(LEFT(Taulukko1[[#This Row],[TOL2008]],2)),Pääluokka!$G$2:$G$100,0))</f>
        <v>Muut toimialat (O-Q, T-X)</v>
      </c>
    </row>
    <row r="3920" spans="1:11">
      <c r="A3920" s="78" t="s">
        <v>485</v>
      </c>
      <c r="B3920" s="79">
        <v>42774</v>
      </c>
      <c r="C3920" s="78" t="s">
        <v>5584</v>
      </c>
      <c r="D3920" s="80"/>
      <c r="E3920" s="81"/>
      <c r="F3920" s="26">
        <v>42858</v>
      </c>
      <c r="G3920" s="82">
        <v>106</v>
      </c>
      <c r="H3920" s="81">
        <v>160</v>
      </c>
      <c r="I3920" s="78">
        <f>INDEX('TOL2008'!B:B,MATCH(A3920,'TOL2008'!A:A,0))</f>
        <v>10130</v>
      </c>
      <c r="J3920" s="83" t="str">
        <f>INDEX(Pääluokka!$H$2:$H$100,MATCH(VALUE(LEFT(Taulukko1[[#This Row],[TOL2008]],2)),Pääluokka!$G$2:$G$100,0))</f>
        <v>Teollisuus</v>
      </c>
      <c r="K3920" s="83" t="str">
        <f>INDEX(Pääluokka!$I$2:$I$100,MATCH(VALUE(LEFT(Taulukko1[[#This Row],[TOL2008]],2)),Pääluokka!$G$2:$G$100,0))</f>
        <v>Teollisuus (C-E)</v>
      </c>
    </row>
    <row r="3921" spans="1:11">
      <c r="A3921" s="78" t="s">
        <v>5225</v>
      </c>
      <c r="B3921" s="79">
        <v>42774</v>
      </c>
      <c r="C3921" s="78" t="s">
        <v>5583</v>
      </c>
      <c r="D3921" s="80"/>
      <c r="E3921" s="81">
        <v>19</v>
      </c>
      <c r="F3921" s="79"/>
      <c r="G3921" s="82"/>
      <c r="H3921" s="81">
        <v>19</v>
      </c>
      <c r="I3921" s="78">
        <f>INDEX('TOL2008'!B:B,MATCH(A3921,'TOL2008'!A:A,0))</f>
        <v>88999</v>
      </c>
      <c r="J3921" s="83" t="str">
        <f>INDEX(Pääluokka!$H$2:$H$100,MATCH(VALUE(LEFT(Taulukko1[[#This Row],[TOL2008]],2)),Pääluokka!$G$2:$G$100,0))</f>
        <v>Terveys- ja sosiaalipalvelut</v>
      </c>
      <c r="K3921" s="83" t="str">
        <f>INDEX(Pääluokka!$I$2:$I$100,MATCH(VALUE(LEFT(Taulukko1[[#This Row],[TOL2008]],2)),Pääluokka!$G$2:$G$100,0))</f>
        <v>Muut toimialat (O-Q, T-X)</v>
      </c>
    </row>
    <row r="3922" spans="1:11">
      <c r="A3922" s="78" t="s">
        <v>1112</v>
      </c>
      <c r="B3922" s="79">
        <v>42775</v>
      </c>
      <c r="C3922" s="78" t="s">
        <v>5586</v>
      </c>
      <c r="D3922" s="80"/>
      <c r="E3922" s="81">
        <v>21</v>
      </c>
      <c r="F3922" s="79">
        <v>42829</v>
      </c>
      <c r="G3922" s="82">
        <v>21</v>
      </c>
      <c r="H3922" s="81">
        <v>21</v>
      </c>
      <c r="I3922" s="78">
        <f>INDEX('TOL2008'!B:B,MATCH(A3922,'TOL2008'!A:A,0))</f>
        <v>16220</v>
      </c>
      <c r="J3922" s="83" t="str">
        <f>INDEX(Pääluokka!$H$2:$H$100,MATCH(VALUE(LEFT(Taulukko1[[#This Row],[TOL2008]],2)),Pääluokka!$G$2:$G$100,0))</f>
        <v>Teollisuus</v>
      </c>
      <c r="K3922" s="83" t="str">
        <f>INDEX(Pääluokka!$I$2:$I$100,MATCH(VALUE(LEFT(Taulukko1[[#This Row],[TOL2008]],2)),Pääluokka!$G$2:$G$100,0))</f>
        <v>Teollisuus (C-E)</v>
      </c>
    </row>
    <row r="3923" spans="1:11">
      <c r="A3923" s="25" t="s">
        <v>4676</v>
      </c>
      <c r="B3923" s="79">
        <v>42776</v>
      </c>
      <c r="C3923" s="78" t="s">
        <v>5587</v>
      </c>
      <c r="D3923" s="80" t="s">
        <v>25</v>
      </c>
      <c r="E3923" s="81"/>
      <c r="F3923" s="79"/>
      <c r="G3923" s="82"/>
      <c r="H3923" s="81">
        <v>35</v>
      </c>
      <c r="I3923" s="78">
        <f>INDEX('TOL2008'!B:B,MATCH(A3923,'TOL2008'!A:A,0))</f>
        <v>26110</v>
      </c>
      <c r="J3923" s="83" t="str">
        <f>INDEX(Pääluokka!$H$2:$H$100,MATCH(VALUE(LEFT(Taulukko1[[#This Row],[TOL2008]],2)),Pääluokka!$G$2:$G$100,0))</f>
        <v>Teollisuus</v>
      </c>
      <c r="K3923" s="83" t="str">
        <f>INDEX(Pääluokka!$I$2:$I$100,MATCH(VALUE(LEFT(Taulukko1[[#This Row],[TOL2008]],2)),Pääluokka!$G$2:$G$100,0))</f>
        <v>Teollisuus (C-E)</v>
      </c>
    </row>
    <row r="3924" spans="1:11">
      <c r="A3924" s="78" t="s">
        <v>4723</v>
      </c>
      <c r="B3924" s="79">
        <v>42776</v>
      </c>
      <c r="C3924" s="78" t="s">
        <v>5588</v>
      </c>
      <c r="D3924" s="80" t="s">
        <v>25</v>
      </c>
      <c r="E3924" s="81">
        <v>55</v>
      </c>
      <c r="F3924" s="79">
        <v>42872</v>
      </c>
      <c r="G3924" s="82">
        <v>15</v>
      </c>
      <c r="H3924" s="81">
        <v>55</v>
      </c>
      <c r="I3924" s="78">
        <f>INDEX('TOL2008'!B:B,MATCH(A3924,'TOL2008'!A:A,0))</f>
        <v>28990</v>
      </c>
      <c r="J3924" s="83" t="str">
        <f>INDEX(Pääluokka!$H$2:$H$100,MATCH(VALUE(LEFT(Taulukko1[[#This Row],[TOL2008]],2)),Pääluokka!$G$2:$G$100,0))</f>
        <v>Teollisuus</v>
      </c>
      <c r="K3924" s="83" t="str">
        <f>INDEX(Pääluokka!$I$2:$I$100,MATCH(VALUE(LEFT(Taulukko1[[#This Row],[TOL2008]],2)),Pääluokka!$G$2:$G$100,0))</f>
        <v>Teollisuus (C-E)</v>
      </c>
    </row>
    <row r="3925" spans="1:11">
      <c r="A3925" s="78" t="s">
        <v>5312</v>
      </c>
      <c r="B3925" s="79">
        <v>42779</v>
      </c>
      <c r="C3925" s="25" t="s">
        <v>5673</v>
      </c>
      <c r="D3925" s="37" t="s">
        <v>25</v>
      </c>
      <c r="E3925" s="81">
        <v>20</v>
      </c>
      <c r="F3925" s="79">
        <v>42853</v>
      </c>
      <c r="G3925" s="82">
        <v>11</v>
      </c>
      <c r="H3925" s="81">
        <v>75</v>
      </c>
      <c r="I3925" s="78">
        <f>INDEX('TOL2008'!B:B,MATCH(A3925,'TOL2008'!A:A,0))</f>
        <v>86102</v>
      </c>
      <c r="J3925" s="83" t="str">
        <f>INDEX(Pääluokka!$H$2:$H$100,MATCH(VALUE(LEFT(Taulukko1[[#This Row],[TOL2008]],2)),Pääluokka!$G$2:$G$100,0))</f>
        <v>Terveys- ja sosiaalipalvelut</v>
      </c>
      <c r="K3925" s="83" t="str">
        <f>INDEX(Pääluokka!$I$2:$I$100,MATCH(VALUE(LEFT(Taulukko1[[#This Row],[TOL2008]],2)),Pääluokka!$G$2:$G$100,0))</f>
        <v>Muut toimialat (O-Q, T-X)</v>
      </c>
    </row>
    <row r="3926" spans="1:11">
      <c r="A3926" s="78" t="s">
        <v>5589</v>
      </c>
      <c r="B3926" s="79">
        <v>42780</v>
      </c>
      <c r="C3926" s="78" t="s">
        <v>5604</v>
      </c>
      <c r="D3926" s="80"/>
      <c r="E3926" s="81">
        <v>9</v>
      </c>
      <c r="F3926" s="26">
        <v>42802</v>
      </c>
      <c r="G3926" s="93">
        <v>2</v>
      </c>
      <c r="H3926" s="81">
        <v>9</v>
      </c>
      <c r="I3926" s="78">
        <f>INDEX('TOL2008'!B:B,MATCH(A3926,'TOL2008'!A:A,0))</f>
        <v>94110</v>
      </c>
      <c r="J3926" s="83" t="str">
        <f>INDEX(Pääluokka!$H$2:$H$100,MATCH(VALUE(LEFT(Taulukko1[[#This Row],[TOL2008]],2)),Pääluokka!$G$2:$G$100,0))</f>
        <v>Muu palvelutoiminta</v>
      </c>
      <c r="K3926" s="83" t="str">
        <f>INDEX(Pääluokka!$I$2:$I$100,MATCH(VALUE(LEFT(Taulukko1[[#This Row],[TOL2008]],2)),Pääluokka!$G$2:$G$100,0))</f>
        <v>Palvelualat (G-N, R, S)</v>
      </c>
    </row>
    <row r="3927" spans="1:11">
      <c r="A3927" s="78" t="s">
        <v>5590</v>
      </c>
      <c r="B3927" s="79">
        <v>42780</v>
      </c>
      <c r="C3927" s="78" t="s">
        <v>5591</v>
      </c>
      <c r="D3927" s="80"/>
      <c r="E3927" s="81"/>
      <c r="F3927" s="79">
        <v>42832</v>
      </c>
      <c r="G3927" s="82">
        <v>0</v>
      </c>
      <c r="H3927" s="81">
        <v>13</v>
      </c>
      <c r="I3927" s="78">
        <f>INDEX('TOL2008'!B:B,MATCH(A3927,'TOL2008'!A:A,0))</f>
        <v>47111</v>
      </c>
      <c r="J3927" s="83" t="str">
        <f>INDEX(Pääluokka!$H$2:$H$100,MATCH(VALUE(LEFT(Taulukko1[[#This Row],[TOL2008]],2)),Pääluokka!$G$2:$G$100,0))</f>
        <v>Tukku- ja vähittäiskauppa; moottoriajoneuvojen ja moottoripyörien korjaus</v>
      </c>
      <c r="K3927" s="83" t="str">
        <f>INDEX(Pääluokka!$I$2:$I$100,MATCH(VALUE(LEFT(Taulukko1[[#This Row],[TOL2008]],2)),Pääluokka!$G$2:$G$100,0))</f>
        <v>Palvelualat (G-N, R, S)</v>
      </c>
    </row>
    <row r="3928" spans="1:11" s="21" customFormat="1">
      <c r="A3928" s="78" t="s">
        <v>485</v>
      </c>
      <c r="B3928" s="79">
        <v>42782</v>
      </c>
      <c r="C3928" t="s">
        <v>5592</v>
      </c>
      <c r="D3928" s="80"/>
      <c r="E3928" s="81">
        <v>20</v>
      </c>
      <c r="F3928" s="79">
        <v>42845</v>
      </c>
      <c r="G3928" s="82"/>
      <c r="H3928" s="81">
        <v>20</v>
      </c>
      <c r="I3928" s="78">
        <f>INDEX('TOL2008'!B:B,MATCH(A3928,'TOL2008'!A:A,0))</f>
        <v>10130</v>
      </c>
      <c r="J3928" s="83" t="str">
        <f>INDEX(Pääluokka!$H$2:$H$100,MATCH(VALUE(LEFT(Taulukko1[[#This Row],[TOL2008]],2)),Pääluokka!$G$2:$G$100,0))</f>
        <v>Teollisuus</v>
      </c>
      <c r="K3928" s="83" t="str">
        <f>INDEX(Pääluokka!$I$2:$I$100,MATCH(VALUE(LEFT(Taulukko1[[#This Row],[TOL2008]],2)),Pääluokka!$G$2:$G$100,0))</f>
        <v>Teollisuus (C-E)</v>
      </c>
    </row>
    <row r="3929" spans="1:11">
      <c r="A3929" s="78" t="s">
        <v>5593</v>
      </c>
      <c r="B3929" s="79">
        <v>42782</v>
      </c>
      <c r="C3929" s="78" t="s">
        <v>5594</v>
      </c>
      <c r="D3929" s="80"/>
      <c r="E3929" s="81">
        <v>116</v>
      </c>
      <c r="F3929" s="79">
        <v>42831</v>
      </c>
      <c r="G3929" s="82">
        <v>55</v>
      </c>
      <c r="H3929" s="81">
        <v>150</v>
      </c>
      <c r="I3929" s="78">
        <f>INDEX('TOL2008'!B:B,MATCH(A3929,'TOL2008'!A:A,0))</f>
        <v>32300</v>
      </c>
      <c r="J3929" s="83" t="str">
        <f>INDEX(Pääluokka!$H$2:$H$100,MATCH(VALUE(LEFT(Taulukko1[[#This Row],[TOL2008]],2)),Pääluokka!$G$2:$G$100,0))</f>
        <v>Teollisuus</v>
      </c>
      <c r="K3929" s="83" t="str">
        <f>INDEX(Pääluokka!$I$2:$I$100,MATCH(VALUE(LEFT(Taulukko1[[#This Row],[TOL2008]],2)),Pääluokka!$G$2:$G$100,0))</f>
        <v>Teollisuus (C-E)</v>
      </c>
    </row>
    <row r="3930" spans="1:11">
      <c r="A3930" s="78" t="s">
        <v>50</v>
      </c>
      <c r="B3930" s="79">
        <v>42782</v>
      </c>
      <c r="C3930" s="78" t="s">
        <v>5595</v>
      </c>
      <c r="D3930" s="80"/>
      <c r="E3930" s="81">
        <v>43</v>
      </c>
      <c r="F3930" s="26">
        <v>42864</v>
      </c>
      <c r="G3930" s="82"/>
      <c r="H3930" s="81">
        <v>630</v>
      </c>
      <c r="I3930" s="78">
        <f>INDEX('TOL2008'!B:B,MATCH(A3930,'TOL2008'!A:A,0))</f>
        <v>17120</v>
      </c>
      <c r="J3930" s="83" t="str">
        <f>INDEX(Pääluokka!$H$2:$H$100,MATCH(VALUE(LEFT(Taulukko1[[#This Row],[TOL2008]],2)),Pääluokka!$G$2:$G$100,0))</f>
        <v>Teollisuus</v>
      </c>
      <c r="K3930" s="83" t="str">
        <f>INDEX(Pääluokka!$I$2:$I$100,MATCH(VALUE(LEFT(Taulukko1[[#This Row],[TOL2008]],2)),Pääluokka!$G$2:$G$100,0))</f>
        <v>Teollisuus (C-E)</v>
      </c>
    </row>
    <row r="3931" spans="1:11">
      <c r="A3931" s="25" t="s">
        <v>291</v>
      </c>
      <c r="B3931" s="26">
        <v>42786</v>
      </c>
      <c r="C3931" s="25" t="s">
        <v>5596</v>
      </c>
      <c r="D3931" s="37"/>
      <c r="E3931" s="27">
        <v>40</v>
      </c>
      <c r="F3931" s="26">
        <v>42850</v>
      </c>
      <c r="G3931" s="35">
        <v>27</v>
      </c>
      <c r="H3931" s="27">
        <v>40</v>
      </c>
      <c r="I3931" s="25">
        <f>INDEX('TOL2008'!B:B,MATCH(A3931,'TOL2008'!A:A,0))</f>
        <v>85420</v>
      </c>
      <c r="J3931" s="59" t="str">
        <f>INDEX(Pääluokka!$H$2:$H$100,MATCH(VALUE(LEFT(Taulukko1[[#This Row],[TOL2008]],2)),Pääluokka!$G$2:$G$100,0))</f>
        <v>Koulutus</v>
      </c>
      <c r="K3931" s="59" t="str">
        <f>INDEX(Pääluokka!$I$2:$I$100,MATCH(VALUE(LEFT(Taulukko1[[#This Row],[TOL2008]],2)),Pääluokka!$G$2:$G$100,0))</f>
        <v>Muut toimialat (O-Q, T-X)</v>
      </c>
    </row>
    <row r="3932" spans="1:11">
      <c r="A3932" s="25" t="s">
        <v>5597</v>
      </c>
      <c r="B3932" s="26">
        <v>42788</v>
      </c>
      <c r="C3932" s="25" t="s">
        <v>5631</v>
      </c>
      <c r="D3932" s="37" t="s">
        <v>25</v>
      </c>
      <c r="E3932" s="27">
        <v>25</v>
      </c>
      <c r="F3932" s="26">
        <v>42829</v>
      </c>
      <c r="G3932" s="35">
        <v>12</v>
      </c>
      <c r="H3932" s="27">
        <v>225</v>
      </c>
      <c r="I3932" s="25">
        <f>INDEX('TOL2008'!B:B,MATCH(A2577,'TOL2008'!A:A,0))</f>
        <v>85320</v>
      </c>
      <c r="J3932" s="59" t="str">
        <f>INDEX(Pääluokka!$H$2:$H$100,MATCH(VALUE(LEFT(Taulukko1[[#This Row],[TOL2008]],2)),Pääluokka!$G$2:$G$100,0))</f>
        <v>Koulutus</v>
      </c>
      <c r="K3932" s="59" t="str">
        <f>INDEX(Pääluokka!$I$2:$I$100,MATCH(VALUE(LEFT(Taulukko1[[#This Row],[TOL2008]],2)),Pääluokka!$G$2:$G$100,0))</f>
        <v>Muut toimialat (O-Q, T-X)</v>
      </c>
    </row>
    <row r="3933" spans="1:11">
      <c r="A3933" s="25" t="s">
        <v>671</v>
      </c>
      <c r="B3933" s="26">
        <v>42793</v>
      </c>
      <c r="C3933" s="25" t="s">
        <v>5598</v>
      </c>
      <c r="D3933" s="37"/>
      <c r="E3933" s="27">
        <v>9</v>
      </c>
      <c r="F3933" s="26">
        <v>42815</v>
      </c>
      <c r="G3933" s="35">
        <v>6</v>
      </c>
      <c r="H3933" s="27">
        <v>9</v>
      </c>
      <c r="I3933" s="25">
        <f>INDEX('TOL2008'!B:B,MATCH(A3933,'TOL2008'!A:A,0))</f>
        <v>58142</v>
      </c>
      <c r="J3933" s="59" t="str">
        <f>INDEX(Pääluokka!$H$2:$H$100,MATCH(VALUE(LEFT(Taulukko1[[#This Row],[TOL2008]],2)),Pääluokka!$G$2:$G$100,0))</f>
        <v>Informaatio ja viestintä</v>
      </c>
      <c r="K3933" s="59" t="str">
        <f>INDEX(Pääluokka!$I$2:$I$100,MATCH(VALUE(LEFT(Taulukko1[[#This Row],[TOL2008]],2)),Pääluokka!$G$2:$G$100,0))</f>
        <v>Palvelualat (G-N, R, S)</v>
      </c>
    </row>
    <row r="3934" spans="1:11">
      <c r="A3934" s="78" t="s">
        <v>5601</v>
      </c>
      <c r="B3934" s="79">
        <v>42796</v>
      </c>
      <c r="C3934" s="25" t="s">
        <v>5679</v>
      </c>
      <c r="D3934" s="80"/>
      <c r="E3934" s="81">
        <v>45</v>
      </c>
      <c r="F3934" s="79">
        <v>42886</v>
      </c>
      <c r="G3934" s="38">
        <v>20</v>
      </c>
      <c r="H3934" s="81">
        <v>45</v>
      </c>
      <c r="I3934" s="78">
        <f>INDEX('TOL2008'!B:B,MATCH(A3934,'TOL2008'!A:A,0))</f>
        <v>45112</v>
      </c>
      <c r="J3934" s="83" t="str">
        <f>INDEX(Pääluokka!$H$2:$H$100,MATCH(VALUE(LEFT(Taulukko1[[#This Row],[TOL2008]],2)),Pääluokka!$G$2:$G$100,0))</f>
        <v>Tukku- ja vähittäiskauppa; moottoriajoneuvojen ja moottoripyörien korjaus</v>
      </c>
      <c r="K3934" s="83" t="str">
        <f>INDEX(Pääluokka!$I$2:$I$100,MATCH(VALUE(LEFT(Taulukko1[[#This Row],[TOL2008]],2)),Pääluokka!$G$2:$G$100,0))</f>
        <v>Palvelualat (G-N, R, S)</v>
      </c>
    </row>
    <row r="3935" spans="1:11">
      <c r="A3935" s="78" t="s">
        <v>5602</v>
      </c>
      <c r="B3935" s="79">
        <v>42802</v>
      </c>
      <c r="C3935" s="78" t="s">
        <v>5603</v>
      </c>
      <c r="D3935" s="80"/>
      <c r="E3935" s="81"/>
      <c r="F3935" s="79">
        <v>42830</v>
      </c>
      <c r="G3935" s="82">
        <v>16</v>
      </c>
      <c r="H3935" s="81">
        <v>119</v>
      </c>
      <c r="I3935" s="78">
        <f>INDEX('TOL2008'!B:B,MATCH(A3935,'TOL2008'!A:A,0))</f>
        <v>26110</v>
      </c>
      <c r="J3935" s="83" t="str">
        <f>INDEX(Pääluokka!$H$2:$H$100,MATCH(VALUE(LEFT(Taulukko1[[#This Row],[TOL2008]],2)),Pääluokka!$G$2:$G$100,0))</f>
        <v>Teollisuus</v>
      </c>
      <c r="K3935" s="83" t="str">
        <f>INDEX(Pääluokka!$I$2:$I$100,MATCH(VALUE(LEFT(Taulukko1[[#This Row],[TOL2008]],2)),Pääluokka!$G$2:$G$100,0))</f>
        <v>Teollisuus (C-E)</v>
      </c>
    </row>
    <row r="3936" spans="1:11">
      <c r="A3936" s="78" t="s">
        <v>666</v>
      </c>
      <c r="B3936" s="79">
        <v>42802</v>
      </c>
      <c r="C3936" s="78" t="s">
        <v>5619</v>
      </c>
      <c r="D3936" s="80"/>
      <c r="E3936" s="81">
        <v>17</v>
      </c>
      <c r="F3936" s="79">
        <v>42823</v>
      </c>
      <c r="G3936" s="82">
        <v>6</v>
      </c>
      <c r="H3936" s="81">
        <v>91</v>
      </c>
      <c r="I3936" s="78">
        <f>INDEX('TOL2008'!B:B,MATCH(A3936,'TOL2008'!A:A,0))</f>
        <v>58130</v>
      </c>
      <c r="J3936" s="83" t="str">
        <f>INDEX(Pääluokka!$H$2:$H$100,MATCH(VALUE(LEFT(Taulukko1[[#This Row],[TOL2008]],2)),Pääluokka!$G$2:$G$100,0))</f>
        <v>Informaatio ja viestintä</v>
      </c>
      <c r="K3936" s="83" t="str">
        <f>INDEX(Pääluokka!$I$2:$I$100,MATCH(VALUE(LEFT(Taulukko1[[#This Row],[TOL2008]],2)),Pääluokka!$G$2:$G$100,0))</f>
        <v>Palvelualat (G-N, R, S)</v>
      </c>
    </row>
    <row r="3937" spans="1:11">
      <c r="A3937" s="25" t="s">
        <v>3</v>
      </c>
      <c r="B3937" s="26">
        <v>42803</v>
      </c>
      <c r="C3937" s="25" t="s">
        <v>5605</v>
      </c>
      <c r="D3937" s="37"/>
      <c r="E3937" s="27">
        <v>18</v>
      </c>
      <c r="F3937" s="26">
        <v>42874</v>
      </c>
      <c r="G3937" s="35">
        <v>7</v>
      </c>
      <c r="H3937" s="27">
        <v>161</v>
      </c>
      <c r="I3937" s="25">
        <f>INDEX('TOL2008'!B:B,MATCH(A3937,'TOL2008'!A:A,0))</f>
        <v>60201</v>
      </c>
      <c r="J3937" s="59" t="str">
        <f>INDEX(Pääluokka!$H$2:$H$100,MATCH(VALUE(LEFT(Taulukko1[[#This Row],[TOL2008]],2)),Pääluokka!$G$2:$G$100,0))</f>
        <v>Informaatio ja viestintä</v>
      </c>
      <c r="K3937" s="59" t="str">
        <f>INDEX(Pääluokka!$I$2:$I$100,MATCH(VALUE(LEFT(Taulukko1[[#This Row],[TOL2008]],2)),Pääluokka!$G$2:$G$100,0))</f>
        <v>Palvelualat (G-N, R, S)</v>
      </c>
    </row>
    <row r="3938" spans="1:11">
      <c r="A3938" s="25" t="s">
        <v>5606</v>
      </c>
      <c r="B3938" s="26">
        <v>42803</v>
      </c>
      <c r="C3938" s="25" t="s">
        <v>537</v>
      </c>
      <c r="D3938" s="37"/>
      <c r="E3938" s="27"/>
      <c r="F3938" s="26">
        <v>42803</v>
      </c>
      <c r="G3938" s="35">
        <v>21</v>
      </c>
      <c r="H3938" s="27">
        <v>21</v>
      </c>
      <c r="I3938" s="25">
        <f>INDEX('TOL2008'!B:B,MATCH(A3938,'TOL2008'!A:A,0))</f>
        <v>15200</v>
      </c>
      <c r="J3938" s="59" t="str">
        <f>INDEX(Pääluokka!$H$2:$H$100,MATCH(VALUE(LEFT(Taulukko1[[#This Row],[TOL2008]],2)),Pääluokka!$G$2:$G$100,0))</f>
        <v>Teollisuus</v>
      </c>
      <c r="K3938" s="59" t="str">
        <f>INDEX(Pääluokka!$I$2:$I$100,MATCH(VALUE(LEFT(Taulukko1[[#This Row],[TOL2008]],2)),Pääluokka!$G$2:$G$100,0))</f>
        <v>Teollisuus (C-E)</v>
      </c>
    </row>
    <row r="3939" spans="1:11">
      <c r="A3939" s="25" t="s">
        <v>5607</v>
      </c>
      <c r="B3939" s="26">
        <v>42805</v>
      </c>
      <c r="C3939" s="25" t="s">
        <v>3398</v>
      </c>
      <c r="D3939" s="37"/>
      <c r="E3939" s="27"/>
      <c r="F3939" s="26">
        <v>42822</v>
      </c>
      <c r="G3939" s="35">
        <v>3</v>
      </c>
      <c r="H3939" s="27">
        <v>10</v>
      </c>
      <c r="I3939" s="25">
        <f>INDEX('TOL2008'!B:B,MATCH(A3939,'TOL2008'!A:A,0))</f>
        <v>62010</v>
      </c>
      <c r="J3939" s="59" t="str">
        <f>INDEX(Pääluokka!$H$2:$H$100,MATCH(VALUE(LEFT(Taulukko1[[#This Row],[TOL2008]],2)),Pääluokka!$G$2:$G$100,0))</f>
        <v>Informaatio ja viestintä</v>
      </c>
      <c r="K3939" s="59" t="str">
        <f>INDEX(Pääluokka!$I$2:$I$100,MATCH(VALUE(LEFT(Taulukko1[[#This Row],[TOL2008]],2)),Pääluokka!$G$2:$G$100,0))</f>
        <v>Palvelualat (G-N, R, S)</v>
      </c>
    </row>
    <row r="3940" spans="1:11">
      <c r="A3940" s="25" t="s">
        <v>5608</v>
      </c>
      <c r="B3940" s="26">
        <v>42767</v>
      </c>
      <c r="C3940" s="25" t="s">
        <v>5609</v>
      </c>
      <c r="D3940" s="37">
        <v>80</v>
      </c>
      <c r="E3940" s="27"/>
      <c r="F3940" s="26">
        <v>42804</v>
      </c>
      <c r="G3940" s="35">
        <v>0</v>
      </c>
      <c r="H3940" s="27">
        <v>80</v>
      </c>
      <c r="I3940" s="25">
        <f>INDEX('TOL2008'!B:B,MATCH(A3940,'TOL2008'!A:A,0))</f>
        <v>94910</v>
      </c>
      <c r="J3940" s="59" t="str">
        <f>INDEX(Pääluokka!$H$2:$H$100,MATCH(VALUE(LEFT(Taulukko1[[#This Row],[TOL2008]],2)),Pääluokka!$G$2:$G$100,0))</f>
        <v>Muu palvelutoiminta</v>
      </c>
      <c r="K3940" s="59" t="str">
        <f>INDEX(Pääluokka!$I$2:$I$100,MATCH(VALUE(LEFT(Taulukko1[[#This Row],[TOL2008]],2)),Pääluokka!$G$2:$G$100,0))</f>
        <v>Palvelualat (G-N, R, S)</v>
      </c>
    </row>
    <row r="3941" spans="1:11">
      <c r="A3941" s="25" t="s">
        <v>5610</v>
      </c>
      <c r="B3941" s="26">
        <v>42808</v>
      </c>
      <c r="C3941" s="25" t="s">
        <v>5611</v>
      </c>
      <c r="D3941" s="37"/>
      <c r="E3941" s="27">
        <v>25</v>
      </c>
      <c r="F3941" s="26">
        <v>42871</v>
      </c>
      <c r="G3941" s="35">
        <v>14</v>
      </c>
      <c r="H3941" s="27">
        <v>102</v>
      </c>
      <c r="I3941" s="25">
        <f>INDEX('TOL2008'!B:B,MATCH(A3941,'TOL2008'!A:A,0))</f>
        <v>70220</v>
      </c>
      <c r="J3941" s="59" t="str">
        <f>INDEX(Pääluokka!$H$2:$H$100,MATCH(VALUE(LEFT(Taulukko1[[#This Row],[TOL2008]],2)),Pääluokka!$G$2:$G$100,0))</f>
        <v>Ammatillinen, tieteellinen ja tekninen toiminta</v>
      </c>
      <c r="K3941" s="59" t="str">
        <f>INDEX(Pääluokka!$I$2:$I$100,MATCH(VALUE(LEFT(Taulukko1[[#This Row],[TOL2008]],2)),Pääluokka!$G$2:$G$100,0))</f>
        <v>Palvelualat (G-N, R, S)</v>
      </c>
    </row>
    <row r="3942" spans="1:11">
      <c r="A3942" s="25" t="s">
        <v>5612</v>
      </c>
      <c r="B3942" s="26">
        <v>42767</v>
      </c>
      <c r="C3942" s="25" t="s">
        <v>5613</v>
      </c>
      <c r="D3942" s="37">
        <v>80</v>
      </c>
      <c r="E3942" s="27"/>
      <c r="F3942" s="26">
        <v>42808</v>
      </c>
      <c r="G3942" s="35">
        <v>4</v>
      </c>
      <c r="H3942" s="27">
        <v>80</v>
      </c>
      <c r="I3942" s="25">
        <f>INDEX('TOL2008'!B:B,MATCH(A3942,'TOL2008'!A:A,0))</f>
        <v>18120</v>
      </c>
      <c r="J3942" s="59" t="str">
        <f>INDEX(Pääluokka!$H$2:$H$100,MATCH(VALUE(LEFT(Taulukko1[[#This Row],[TOL2008]],2)),Pääluokka!$G$2:$G$100,0))</f>
        <v>Teollisuus</v>
      </c>
      <c r="K3942" s="59" t="str">
        <f>INDEX(Pääluokka!$I$2:$I$100,MATCH(VALUE(LEFT(Taulukko1[[#This Row],[TOL2008]],2)),Pääluokka!$G$2:$G$100,0))</f>
        <v>Teollisuus (C-E)</v>
      </c>
    </row>
    <row r="3943" spans="1:11">
      <c r="A3943" s="25" t="s">
        <v>5614</v>
      </c>
      <c r="B3943" s="26">
        <v>42810</v>
      </c>
      <c r="C3943" s="25" t="s">
        <v>5763</v>
      </c>
      <c r="D3943" s="37"/>
      <c r="E3943" s="27">
        <v>470</v>
      </c>
      <c r="F3943" s="26">
        <v>42921</v>
      </c>
      <c r="G3943" s="38"/>
      <c r="H3943" s="27">
        <v>470</v>
      </c>
      <c r="I3943" s="25">
        <f>INDEX('TOL2008'!B:B,MATCH(A3943,'TOL2008'!A:A,0))</f>
        <v>52291</v>
      </c>
      <c r="J3943" s="59" t="str">
        <f>INDEX(Pääluokka!$H$2:$H$100,MATCH(VALUE(LEFT(Taulukko1[[#This Row],[TOL2008]],2)),Pääluokka!$G$2:$G$100,0))</f>
        <v>Kuljetus ja varastointi</v>
      </c>
      <c r="K3943" s="59" t="str">
        <f>INDEX(Pääluokka!$I$2:$I$100,MATCH(VALUE(LEFT(Taulukko1[[#This Row],[TOL2008]],2)),Pääluokka!$G$2:$G$100,0))</f>
        <v>Palvelualat (G-N, R, S)</v>
      </c>
    </row>
    <row r="3944" spans="1:11">
      <c r="A3944" s="25" t="s">
        <v>414</v>
      </c>
      <c r="B3944" s="26">
        <v>42811</v>
      </c>
      <c r="C3944" s="25" t="s">
        <v>5615</v>
      </c>
      <c r="D3944" s="37"/>
      <c r="E3944" s="27">
        <v>17</v>
      </c>
      <c r="F3944" s="26">
        <v>42872</v>
      </c>
      <c r="G3944" s="35">
        <v>17</v>
      </c>
      <c r="H3944" s="27">
        <v>17</v>
      </c>
      <c r="I3944" s="25">
        <f>INDEX('TOL2008'!B:B,MATCH(A3944,'TOL2008'!A:A,0))</f>
        <v>47111</v>
      </c>
      <c r="J3944" s="59" t="str">
        <f>INDEX(Pääluokka!$H$2:$H$100,MATCH(VALUE(LEFT(Taulukko1[[#This Row],[TOL2008]],2)),Pääluokka!$G$2:$G$100,0))</f>
        <v>Tukku- ja vähittäiskauppa; moottoriajoneuvojen ja moottoripyörien korjaus</v>
      </c>
      <c r="K3944" s="59" t="str">
        <f>INDEX(Pääluokka!$I$2:$I$100,MATCH(VALUE(LEFT(Taulukko1[[#This Row],[TOL2008]],2)),Pääluokka!$G$2:$G$100,0))</f>
        <v>Palvelualat (G-N, R, S)</v>
      </c>
    </row>
    <row r="3945" spans="1:11">
      <c r="A3945" s="25" t="s">
        <v>661</v>
      </c>
      <c r="B3945" s="26">
        <v>42816</v>
      </c>
      <c r="C3945" s="25" t="s">
        <v>3233</v>
      </c>
      <c r="D3945" s="37"/>
      <c r="E3945" s="27"/>
      <c r="F3945" s="26">
        <v>42860</v>
      </c>
      <c r="G3945" s="35">
        <v>18</v>
      </c>
      <c r="H3945" s="27">
        <v>29</v>
      </c>
      <c r="I3945" s="25">
        <f>INDEX('TOL2008'!B:B,MATCH(A3945,'TOL2008'!A:A,0))</f>
        <v>22210</v>
      </c>
      <c r="J3945" s="59" t="str">
        <f>INDEX(Pääluokka!$H$2:$H$100,MATCH(VALUE(LEFT(Taulukko1[[#This Row],[TOL2008]],2)),Pääluokka!$G$2:$G$100,0))</f>
        <v>Teollisuus</v>
      </c>
      <c r="K3945" s="59" t="str">
        <f>INDEX(Pääluokka!$I$2:$I$100,MATCH(VALUE(LEFT(Taulukko1[[#This Row],[TOL2008]],2)),Pääluokka!$G$2:$G$100,0))</f>
        <v>Teollisuus (C-E)</v>
      </c>
    </row>
    <row r="3946" spans="1:11">
      <c r="A3946" s="21" t="s">
        <v>508</v>
      </c>
      <c r="B3946" s="79">
        <v>42814</v>
      </c>
      <c r="C3946" s="78" t="s">
        <v>3714</v>
      </c>
      <c r="D3946" s="80"/>
      <c r="E3946" s="81">
        <v>30</v>
      </c>
      <c r="F3946" s="79">
        <v>42859</v>
      </c>
      <c r="G3946" s="82">
        <v>18</v>
      </c>
      <c r="H3946" s="81">
        <v>30</v>
      </c>
      <c r="I3946" s="78">
        <f>INDEX('TOL2008'!B:B,MATCH(A3946,'TOL2008'!A:A,0))</f>
        <v>62010</v>
      </c>
      <c r="J3946" s="83" t="str">
        <f>INDEX(Pääluokka!$H$2:$H$100,MATCH(VALUE(LEFT(Taulukko1[[#This Row],[TOL2008]],2)),Pääluokka!$G$2:$G$100,0))</f>
        <v>Informaatio ja viestintä</v>
      </c>
      <c r="K3946" s="83" t="str">
        <f>INDEX(Pääluokka!$I$2:$I$100,MATCH(VALUE(LEFT(Taulukko1[[#This Row],[TOL2008]],2)),Pääluokka!$G$2:$G$100,0))</f>
        <v>Palvelualat (G-N, R, S)</v>
      </c>
    </row>
    <row r="3947" spans="1:11">
      <c r="A3947" s="78" t="s">
        <v>1316</v>
      </c>
      <c r="B3947" s="79">
        <v>42817</v>
      </c>
      <c r="C3947" s="78" t="s">
        <v>5616</v>
      </c>
      <c r="D3947" s="80"/>
      <c r="E3947" s="81"/>
      <c r="F3947" s="79">
        <v>42871</v>
      </c>
      <c r="G3947" s="82"/>
      <c r="H3947" s="81">
        <v>70</v>
      </c>
      <c r="I3947" s="78">
        <f>INDEX('TOL2008'!B:B,MATCH(A3947,'TOL2008'!A:A,0))</f>
        <v>87301</v>
      </c>
      <c r="J3947" s="83" t="str">
        <f>INDEX(Pääluokka!$H$2:$H$100,MATCH(VALUE(LEFT(Taulukko1[[#This Row],[TOL2008]],2)),Pääluokka!$G$2:$G$100,0))</f>
        <v>Terveys- ja sosiaalipalvelut</v>
      </c>
      <c r="K3947" s="83" t="str">
        <f>INDEX(Pääluokka!$I$2:$I$100,MATCH(VALUE(LEFT(Taulukko1[[#This Row],[TOL2008]],2)),Pääluokka!$G$2:$G$100,0))</f>
        <v>Muut toimialat (O-Q, T-X)</v>
      </c>
    </row>
    <row r="3948" spans="1:11">
      <c r="A3948" s="78" t="s">
        <v>782</v>
      </c>
      <c r="B3948" s="79">
        <v>42817</v>
      </c>
      <c r="C3948" s="78" t="s">
        <v>5617</v>
      </c>
      <c r="D3948" s="80"/>
      <c r="E3948" s="81">
        <v>20</v>
      </c>
      <c r="F3948" s="79">
        <v>42871</v>
      </c>
      <c r="G3948" s="82">
        <v>16</v>
      </c>
      <c r="H3948" s="81">
        <v>100</v>
      </c>
      <c r="I3948" s="78">
        <f>INDEX('TOL2008'!B:B,MATCH(A3948,'TOL2008'!A:A,0))</f>
        <v>94110</v>
      </c>
      <c r="J3948" s="83" t="str">
        <f>INDEX(Pääluokka!$H$2:$H$100,MATCH(VALUE(LEFT(Taulukko1[[#This Row],[TOL2008]],2)),Pääluokka!$G$2:$G$100,0))</f>
        <v>Muu palvelutoiminta</v>
      </c>
      <c r="K3948" s="83" t="str">
        <f>INDEX(Pääluokka!$I$2:$I$100,MATCH(VALUE(LEFT(Taulukko1[[#This Row],[TOL2008]],2)),Pääluokka!$G$2:$G$100,0))</f>
        <v>Palvelualat (G-N, R, S)</v>
      </c>
    </row>
    <row r="3949" spans="1:11">
      <c r="A3949" s="78" t="s">
        <v>251</v>
      </c>
      <c r="B3949" s="79">
        <v>42821</v>
      </c>
      <c r="C3949" s="78" t="s">
        <v>5618</v>
      </c>
      <c r="D3949" s="80"/>
      <c r="E3949" s="81"/>
      <c r="F3949" s="79"/>
      <c r="G3949" s="82"/>
      <c r="H3949" s="81">
        <v>22</v>
      </c>
      <c r="I3949" s="78">
        <f>INDEX('TOL2008'!B:B,MATCH(A3949,'TOL2008'!A:A,0))</f>
        <v>35112</v>
      </c>
      <c r="J3949" s="83" t="str">
        <f>INDEX(Pääluokka!$H$2:$H$100,MATCH(VALUE(LEFT(Taulukko1[[#This Row],[TOL2008]],2)),Pääluokka!$G$2:$G$100,0))</f>
        <v>Sähkö-, kaasu- ja lämpöhuolto, jäähdytysliiketoiminta</v>
      </c>
      <c r="K3949" s="83" t="str">
        <f>INDEX(Pääluokka!$I$2:$I$100,MATCH(VALUE(LEFT(Taulukko1[[#This Row],[TOL2008]],2)),Pääluokka!$G$2:$G$100,0))</f>
        <v>Teollisuus (C-E)</v>
      </c>
    </row>
    <row r="3950" spans="1:11">
      <c r="A3950" s="78" t="s">
        <v>5620</v>
      </c>
      <c r="B3950" s="79">
        <v>42824</v>
      </c>
      <c r="C3950" s="78" t="s">
        <v>143</v>
      </c>
      <c r="D3950" s="80"/>
      <c r="E3950" s="81"/>
      <c r="F3950" s="79">
        <v>42879</v>
      </c>
      <c r="G3950" s="82">
        <v>20</v>
      </c>
      <c r="H3950" s="81">
        <v>300</v>
      </c>
      <c r="I3950" s="78">
        <f>INDEX('TOL2008'!B:B,MATCH(A3950,'TOL2008'!A:A,0))</f>
        <v>85320</v>
      </c>
      <c r="J3950" s="83" t="str">
        <f>INDEX(Pääluokka!$H$2:$H$100,MATCH(VALUE(LEFT(Taulukko1[[#This Row],[TOL2008]],2)),Pääluokka!$G$2:$G$100,0))</f>
        <v>Koulutus</v>
      </c>
      <c r="K3950" s="83" t="str">
        <f>INDEX(Pääluokka!$I$2:$I$100,MATCH(VALUE(LEFT(Taulukko1[[#This Row],[TOL2008]],2)),Pääluokka!$G$2:$G$100,0))</f>
        <v>Muut toimialat (O-Q, T-X)</v>
      </c>
    </row>
    <row r="3951" spans="1:11">
      <c r="A3951" s="78" t="s">
        <v>663</v>
      </c>
      <c r="B3951" s="79">
        <v>42767</v>
      </c>
      <c r="C3951" s="78" t="s">
        <v>5621</v>
      </c>
      <c r="D3951" s="80"/>
      <c r="E3951" s="81"/>
      <c r="F3951" s="79">
        <v>42824</v>
      </c>
      <c r="G3951" s="82">
        <v>8</v>
      </c>
      <c r="H3951" s="81">
        <v>66</v>
      </c>
      <c r="I3951" s="78">
        <f>INDEX('TOL2008'!B:B,MATCH(A3951,'TOL2008'!A:A,0))</f>
        <v>11010</v>
      </c>
      <c r="J3951" s="83" t="str">
        <f>INDEX(Pääluokka!$H$2:$H$100,MATCH(VALUE(LEFT(Taulukko1[[#This Row],[TOL2008]],2)),Pääluokka!$G$2:$G$100,0))</f>
        <v>Teollisuus</v>
      </c>
      <c r="K3951" s="83" t="str">
        <f>INDEX(Pääluokka!$I$2:$I$100,MATCH(VALUE(LEFT(Taulukko1[[#This Row],[TOL2008]],2)),Pääluokka!$G$2:$G$100,0))</f>
        <v>Teollisuus (C-E)</v>
      </c>
    </row>
    <row r="3952" spans="1:11">
      <c r="A3952" s="78" t="s">
        <v>1255</v>
      </c>
      <c r="B3952" s="79">
        <v>42795</v>
      </c>
      <c r="C3952" s="78" t="s">
        <v>5671</v>
      </c>
      <c r="D3952" s="80"/>
      <c r="E3952" s="81">
        <v>35</v>
      </c>
      <c r="F3952" s="26">
        <v>42901</v>
      </c>
      <c r="G3952" s="82">
        <v>12</v>
      </c>
      <c r="H3952" s="81">
        <v>75</v>
      </c>
      <c r="I3952" s="78">
        <f>INDEX('TOL2008'!B:B,MATCH(A3952,'TOL2008'!A:A,0))</f>
        <v>61200</v>
      </c>
      <c r="J3952" s="83" t="str">
        <f>INDEX(Pääluokka!$H$2:$H$100,MATCH(VALUE(LEFT(Taulukko1[[#This Row],[TOL2008]],2)),Pääluokka!$G$2:$G$100,0))</f>
        <v>Informaatio ja viestintä</v>
      </c>
      <c r="K3952" s="83" t="str">
        <f>INDEX(Pääluokka!$I$2:$I$100,MATCH(VALUE(LEFT(Taulukko1[[#This Row],[TOL2008]],2)),Pääluokka!$G$2:$G$100,0))</f>
        <v>Palvelualat (G-N, R, S)</v>
      </c>
    </row>
    <row r="3953" spans="1:11">
      <c r="A3953" s="78" t="s">
        <v>4569</v>
      </c>
      <c r="B3953" s="79">
        <v>42824</v>
      </c>
      <c r="C3953" s="78" t="s">
        <v>5627</v>
      </c>
      <c r="D3953" s="80"/>
      <c r="E3953" s="81">
        <v>25</v>
      </c>
      <c r="F3953" s="79">
        <v>42885</v>
      </c>
      <c r="G3953" s="82">
        <v>16</v>
      </c>
      <c r="H3953" s="81">
        <v>25</v>
      </c>
      <c r="I3953" s="78">
        <f>INDEX('TOL2008'!B:B,MATCH(A3953,'TOL2008'!A:A,0))</f>
        <v>49391</v>
      </c>
      <c r="J3953" s="83" t="str">
        <f>INDEX(Pääluokka!$H$2:$H$100,MATCH(VALUE(LEFT(Taulukko1[[#This Row],[TOL2008]],2)),Pääluokka!$G$2:$G$100,0))</f>
        <v>Kuljetus ja varastointi</v>
      </c>
      <c r="K3953" s="83" t="str">
        <f>INDEX(Pääluokka!$I$2:$I$100,MATCH(VALUE(LEFT(Taulukko1[[#This Row],[TOL2008]],2)),Pääluokka!$G$2:$G$100,0))</f>
        <v>Palvelualat (G-N, R, S)</v>
      </c>
    </row>
    <row r="3954" spans="1:11">
      <c r="A3954" s="78" t="s">
        <v>5628</v>
      </c>
      <c r="B3954" s="79">
        <v>42826</v>
      </c>
      <c r="C3954" s="78" t="s">
        <v>573</v>
      </c>
      <c r="D3954" s="80"/>
      <c r="E3954" s="81">
        <v>15</v>
      </c>
      <c r="F3954" s="79">
        <v>42852</v>
      </c>
      <c r="G3954" s="82">
        <v>15</v>
      </c>
      <c r="H3954" s="81">
        <v>65</v>
      </c>
      <c r="I3954" s="78">
        <f>INDEX('TOL2008'!B:B,MATCH(A3954,'TOL2008'!A:A,0))</f>
        <v>94910</v>
      </c>
      <c r="J3954" s="83" t="str">
        <f>INDEX(Pääluokka!$H$2:$H$100,MATCH(VALUE(LEFT(Taulukko1[[#This Row],[TOL2008]],2)),Pääluokka!$G$2:$G$100,0))</f>
        <v>Muu palvelutoiminta</v>
      </c>
      <c r="K3954" s="83" t="str">
        <f>INDEX(Pääluokka!$I$2:$I$100,MATCH(VALUE(LEFT(Taulukko1[[#This Row],[TOL2008]],2)),Pääluokka!$G$2:$G$100,0))</f>
        <v>Palvelualat (G-N, R, S)</v>
      </c>
    </row>
    <row r="3955" spans="1:11">
      <c r="A3955" s="78" t="s">
        <v>4553</v>
      </c>
      <c r="B3955" s="79">
        <v>42828</v>
      </c>
      <c r="C3955" s="78" t="s">
        <v>5629</v>
      </c>
      <c r="D3955" s="80"/>
      <c r="E3955" s="81">
        <v>55</v>
      </c>
      <c r="F3955" s="79">
        <v>42885</v>
      </c>
      <c r="G3955" s="82">
        <v>44</v>
      </c>
      <c r="H3955" s="81">
        <v>55</v>
      </c>
      <c r="I3955" s="78">
        <f>INDEX('TOL2008'!B:B,MATCH(A3955,'TOL2008'!A:A,0))</f>
        <v>53100</v>
      </c>
      <c r="J3955" s="83" t="str">
        <f>INDEX(Pääluokka!$H$2:$H$100,MATCH(VALUE(LEFT(Taulukko1[[#This Row],[TOL2008]],2)),Pääluokka!$G$2:$G$100,0))</f>
        <v>Kuljetus ja varastointi</v>
      </c>
      <c r="K3955" s="83" t="str">
        <f>INDEX(Pääluokka!$I$2:$I$100,MATCH(VALUE(LEFT(Taulukko1[[#This Row],[TOL2008]],2)),Pääluokka!$G$2:$G$100,0))</f>
        <v>Palvelualat (G-N, R, S)</v>
      </c>
    </row>
    <row r="3956" spans="1:11">
      <c r="A3956" s="78" t="s">
        <v>5630</v>
      </c>
      <c r="B3956" s="79">
        <v>42828</v>
      </c>
      <c r="C3956" s="78" t="s">
        <v>5627</v>
      </c>
      <c r="D3956" s="80"/>
      <c r="E3956" s="81">
        <v>25</v>
      </c>
      <c r="F3956" s="79">
        <v>42881</v>
      </c>
      <c r="G3956" s="82">
        <v>20</v>
      </c>
      <c r="H3956" s="81">
        <v>25</v>
      </c>
      <c r="I3956" s="78">
        <f>INDEX('TOL2008'!B:B,MATCH(A3956,'TOL2008'!A:A,0))</f>
        <v>65121</v>
      </c>
      <c r="J3956" s="83" t="str">
        <f>INDEX(Pääluokka!$H$2:$H$100,MATCH(VALUE(LEFT(Taulukko1[[#This Row],[TOL2008]],2)),Pääluokka!$G$2:$G$100,0))</f>
        <v>Rahoitus- ja vakuutustoiminta</v>
      </c>
      <c r="K3956" s="83" t="str">
        <f>INDEX(Pääluokka!$I$2:$I$100,MATCH(VALUE(LEFT(Taulukko1[[#This Row],[TOL2008]],2)),Pääluokka!$G$2:$G$100,0))</f>
        <v>Palvelualat (G-N, R, S)</v>
      </c>
    </row>
    <row r="3957" spans="1:11">
      <c r="A3957" s="78" t="s">
        <v>5632</v>
      </c>
      <c r="B3957" s="79">
        <v>42795</v>
      </c>
      <c r="C3957" s="78" t="s">
        <v>5633</v>
      </c>
      <c r="D3957" s="80">
        <v>2</v>
      </c>
      <c r="E3957" s="81"/>
      <c r="F3957" s="79">
        <v>42830</v>
      </c>
      <c r="G3957" s="82">
        <v>3</v>
      </c>
      <c r="H3957" s="81">
        <v>60</v>
      </c>
      <c r="I3957" s="78">
        <f>INDEX('TOL2008'!B:B,MATCH(A3957,'TOL2008'!A:A,0))</f>
        <v>22290</v>
      </c>
      <c r="J3957" s="83" t="str">
        <f>INDEX(Pääluokka!$H$2:$H$100,MATCH(VALUE(LEFT(Taulukko1[[#This Row],[TOL2008]],2)),Pääluokka!$G$2:$G$100,0))</f>
        <v>Teollisuus</v>
      </c>
      <c r="K3957" s="83" t="str">
        <f>INDEX(Pääluokka!$I$2:$I$100,MATCH(VALUE(LEFT(Taulukko1[[#This Row],[TOL2008]],2)),Pääluokka!$G$2:$G$100,0))</f>
        <v>Teollisuus (C-E)</v>
      </c>
    </row>
    <row r="3958" spans="1:11">
      <c r="A3958" s="78" t="s">
        <v>962</v>
      </c>
      <c r="B3958" s="79">
        <v>42832</v>
      </c>
      <c r="C3958" s="78" t="s">
        <v>5634</v>
      </c>
      <c r="D3958" s="80"/>
      <c r="E3958" s="81"/>
      <c r="F3958" s="79">
        <v>42888</v>
      </c>
      <c r="G3958" s="82">
        <v>0</v>
      </c>
      <c r="H3958" s="81">
        <v>14</v>
      </c>
      <c r="I3958" s="78">
        <f>INDEX('TOL2008'!B:B,MATCH(A3958,'TOL2008'!A:A,0))</f>
        <v>20590</v>
      </c>
      <c r="J3958" s="83" t="str">
        <f>INDEX(Pääluokka!$H$2:$H$100,MATCH(VALUE(LEFT(Taulukko1[[#This Row],[TOL2008]],2)),Pääluokka!$G$2:$G$100,0))</f>
        <v>Teollisuus</v>
      </c>
      <c r="K3958" s="83" t="str">
        <f>INDEX(Pääluokka!$I$2:$I$100,MATCH(VALUE(LEFT(Taulukko1[[#This Row],[TOL2008]],2)),Pääluokka!$G$2:$G$100,0))</f>
        <v>Teollisuus (C-E)</v>
      </c>
    </row>
    <row r="3959" spans="1:11">
      <c r="A3959" s="78" t="s">
        <v>5253</v>
      </c>
      <c r="B3959" s="79">
        <v>42795</v>
      </c>
      <c r="C3959" s="78" t="s">
        <v>5635</v>
      </c>
      <c r="D3959" s="80"/>
      <c r="E3959" s="81"/>
      <c r="F3959" s="79">
        <v>42830</v>
      </c>
      <c r="G3959" s="82">
        <v>8</v>
      </c>
      <c r="H3959" s="81">
        <v>60</v>
      </c>
      <c r="I3959" s="78">
        <f>INDEX('TOL2008'!B:B,MATCH(A3959,'TOL2008'!A:A,0))</f>
        <v>17212</v>
      </c>
      <c r="J3959" s="83" t="str">
        <f>INDEX(Pääluokka!$H$2:$H$100,MATCH(VALUE(LEFT(Taulukko1[[#This Row],[TOL2008]],2)),Pääluokka!$G$2:$G$100,0))</f>
        <v>Teollisuus</v>
      </c>
      <c r="K3959" s="83" t="str">
        <f>INDEX(Pääluokka!$I$2:$I$100,MATCH(VALUE(LEFT(Taulukko1[[#This Row],[TOL2008]],2)),Pääluokka!$G$2:$G$100,0))</f>
        <v>Teollisuus (C-E)</v>
      </c>
    </row>
    <row r="3960" spans="1:11">
      <c r="A3960" s="78" t="s">
        <v>1277</v>
      </c>
      <c r="B3960" s="79">
        <v>42831</v>
      </c>
      <c r="C3960" s="78" t="s">
        <v>5636</v>
      </c>
      <c r="D3960" s="80"/>
      <c r="E3960" s="81">
        <v>69</v>
      </c>
      <c r="F3960" s="79"/>
      <c r="G3960" s="82"/>
      <c r="H3960" s="81">
        <v>268</v>
      </c>
      <c r="I3960" s="78">
        <f>INDEX('TOL2008'!B:B,MATCH(A3960,'TOL2008'!A:A,0))</f>
        <v>64190</v>
      </c>
      <c r="J3960" s="83" t="str">
        <f>INDEX(Pääluokka!$H$2:$H$100,MATCH(VALUE(LEFT(Taulukko1[[#This Row],[TOL2008]],2)),Pääluokka!$G$2:$G$100,0))</f>
        <v>Rahoitus- ja vakuutustoiminta</v>
      </c>
      <c r="K3960" s="83" t="str">
        <f>INDEX(Pääluokka!$I$2:$I$100,MATCH(VALUE(LEFT(Taulukko1[[#This Row],[TOL2008]],2)),Pääluokka!$G$2:$G$100,0))</f>
        <v>Palvelualat (G-N, R, S)</v>
      </c>
    </row>
    <row r="3961" spans="1:11">
      <c r="A3961" s="78" t="s">
        <v>3408</v>
      </c>
      <c r="B3961" s="79">
        <v>42809</v>
      </c>
      <c r="C3961" s="78" t="s">
        <v>2656</v>
      </c>
      <c r="D3961" s="80"/>
      <c r="E3961" s="81"/>
      <c r="F3961" s="79">
        <v>42832</v>
      </c>
      <c r="G3961" s="82">
        <v>5</v>
      </c>
      <c r="H3961" s="81">
        <v>5</v>
      </c>
      <c r="I3961" s="78">
        <f>INDEX('TOL2008'!B:B,MATCH(A3961,'TOL2008'!A:A,0))</f>
        <v>20140</v>
      </c>
      <c r="J3961" s="83" t="str">
        <f>INDEX(Pääluokka!$H$2:$H$100,MATCH(VALUE(LEFT(Taulukko1[[#This Row],[TOL2008]],2)),Pääluokka!$G$2:$G$100,0))</f>
        <v>Teollisuus</v>
      </c>
      <c r="K3961" s="83" t="str">
        <f>INDEX(Pääluokka!$I$2:$I$100,MATCH(VALUE(LEFT(Taulukko1[[#This Row],[TOL2008]],2)),Pääluokka!$G$2:$G$100,0))</f>
        <v>Teollisuus (C-E)</v>
      </c>
    </row>
    <row r="3962" spans="1:11">
      <c r="A3962" s="78" t="s">
        <v>3172</v>
      </c>
      <c r="B3962" s="79">
        <v>42835</v>
      </c>
      <c r="C3962" s="78" t="s">
        <v>5627</v>
      </c>
      <c r="D3962" s="80"/>
      <c r="E3962" s="81">
        <v>140</v>
      </c>
      <c r="F3962" s="79">
        <v>42894</v>
      </c>
      <c r="G3962" s="82">
        <v>70</v>
      </c>
      <c r="H3962" s="81">
        <v>960</v>
      </c>
      <c r="I3962" s="78">
        <f>INDEX('TOL2008'!B:B,MATCH(A3962,'TOL2008'!A:A,0))</f>
        <v>92000</v>
      </c>
      <c r="J3962" s="83" t="str">
        <f>INDEX(Pääluokka!$H$2:$H$100,MATCH(VALUE(LEFT(Taulukko1[[#This Row],[TOL2008]],2)),Pääluokka!$G$2:$G$100,0))</f>
        <v>Taiteet, viihde ja virkistys</v>
      </c>
      <c r="K3962" s="83" t="str">
        <f>INDEX(Pääluokka!$I$2:$I$100,MATCH(VALUE(LEFT(Taulukko1[[#This Row],[TOL2008]],2)),Pääluokka!$G$2:$G$100,0))</f>
        <v>Palvelualat (G-N, R, S)</v>
      </c>
    </row>
    <row r="3963" spans="1:11">
      <c r="A3963" s="78" t="s">
        <v>272</v>
      </c>
      <c r="B3963" s="79">
        <v>42843</v>
      </c>
      <c r="C3963" s="25" t="s">
        <v>5663</v>
      </c>
      <c r="D3963" s="80">
        <v>40</v>
      </c>
      <c r="E3963" s="81">
        <v>50</v>
      </c>
      <c r="F3963" s="79">
        <v>42884</v>
      </c>
      <c r="G3963" s="82">
        <v>7</v>
      </c>
      <c r="H3963" s="81">
        <v>50</v>
      </c>
      <c r="I3963" s="78">
        <f>INDEX('TOL2008'!B:B,MATCH(A3963,'TOL2008'!A:A,0))</f>
        <v>29100</v>
      </c>
      <c r="J3963" s="83" t="str">
        <f>INDEX(Pääluokka!$H$2:$H$100,MATCH(VALUE(LEFT(Taulukko1[[#This Row],[TOL2008]],2)),Pääluokka!$G$2:$G$100,0))</f>
        <v>Teollisuus</v>
      </c>
      <c r="K3963" s="83" t="str">
        <f>INDEX(Pääluokka!$I$2:$I$100,MATCH(VALUE(LEFT(Taulukko1[[#This Row],[TOL2008]],2)),Pääluokka!$G$2:$G$100,0))</f>
        <v>Teollisuus (C-E)</v>
      </c>
    </row>
    <row r="3964" spans="1:11">
      <c r="A3964" s="78" t="s">
        <v>4553</v>
      </c>
      <c r="B3964" s="79">
        <v>42838</v>
      </c>
      <c r="C3964" s="78" t="s">
        <v>5637</v>
      </c>
      <c r="D3964" s="80"/>
      <c r="E3964" s="81"/>
      <c r="F3964" s="79">
        <v>42864</v>
      </c>
      <c r="G3964" s="82">
        <v>0</v>
      </c>
      <c r="H3964" s="81">
        <v>0</v>
      </c>
      <c r="I3964" s="78">
        <f>INDEX('TOL2008'!B:B,MATCH(A3964,'TOL2008'!A:A,0))</f>
        <v>53100</v>
      </c>
      <c r="J3964" s="83" t="str">
        <f>INDEX(Pääluokka!$H$2:$H$100,MATCH(VALUE(LEFT(Taulukko1[[#This Row],[TOL2008]],2)),Pääluokka!$G$2:$G$100,0))</f>
        <v>Kuljetus ja varastointi</v>
      </c>
      <c r="K3964" s="83" t="str">
        <f>INDEX(Pääluokka!$I$2:$I$100,MATCH(VALUE(LEFT(Taulukko1[[#This Row],[TOL2008]],2)),Pääluokka!$G$2:$G$100,0))</f>
        <v>Palvelualat (G-N, R, S)</v>
      </c>
    </row>
    <row r="3965" spans="1:11">
      <c r="A3965" s="25" t="s">
        <v>5638</v>
      </c>
      <c r="B3965" s="26">
        <v>42845</v>
      </c>
      <c r="C3965" s="25" t="s">
        <v>5639</v>
      </c>
      <c r="D3965" s="37"/>
      <c r="E3965" s="27">
        <v>30</v>
      </c>
      <c r="F3965" s="26">
        <v>42901</v>
      </c>
      <c r="G3965" s="35">
        <v>22</v>
      </c>
      <c r="H3965" s="27">
        <v>340</v>
      </c>
      <c r="I3965" s="25">
        <f>INDEX('TOL2008'!B:B,MATCH(A3965,'TOL2008'!A:A,0))</f>
        <v>85420</v>
      </c>
      <c r="J3965" s="59" t="str">
        <f>INDEX(Pääluokka!$H$2:$H$100,MATCH(VALUE(LEFT(Taulukko1[[#This Row],[TOL2008]],2)),Pääluokka!$G$2:$G$100,0))</f>
        <v>Koulutus</v>
      </c>
      <c r="K3965" s="59" t="str">
        <f>INDEX(Pääluokka!$I$2:$I$100,MATCH(VALUE(LEFT(Taulukko1[[#This Row],[TOL2008]],2)),Pääluokka!$G$2:$G$100,0))</f>
        <v>Muut toimialat (O-Q, T-X)</v>
      </c>
    </row>
    <row r="3966" spans="1:11">
      <c r="A3966" s="25" t="s">
        <v>5640</v>
      </c>
      <c r="B3966" s="26">
        <v>42795</v>
      </c>
      <c r="C3966" s="25" t="s">
        <v>5641</v>
      </c>
      <c r="D3966" s="37"/>
      <c r="E3966" s="27"/>
      <c r="F3966" s="26">
        <v>42845</v>
      </c>
      <c r="G3966" s="35">
        <v>6</v>
      </c>
      <c r="H3966" s="27">
        <v>6</v>
      </c>
      <c r="I3966" s="25">
        <f>INDEX('TOL2008'!B:B,MATCH(A3966,'TOL2008'!A:A,0))</f>
        <v>88999</v>
      </c>
      <c r="J3966" s="59" t="str">
        <f>INDEX(Pääluokka!$H$2:$H$100,MATCH(VALUE(LEFT(Taulukko1[[#This Row],[TOL2008]],2)),Pääluokka!$G$2:$G$100,0))</f>
        <v>Terveys- ja sosiaalipalvelut</v>
      </c>
      <c r="K3966" s="59" t="str">
        <f>INDEX(Pääluokka!$I$2:$I$100,MATCH(VALUE(LEFT(Taulukko1[[#This Row],[TOL2008]],2)),Pääluokka!$G$2:$G$100,0))</f>
        <v>Muut toimialat (O-Q, T-X)</v>
      </c>
    </row>
    <row r="3967" spans="1:11">
      <c r="A3967" s="25" t="s">
        <v>788</v>
      </c>
      <c r="B3967" s="26">
        <v>42852</v>
      </c>
      <c r="C3967" s="25" t="s">
        <v>3714</v>
      </c>
      <c r="D3967" s="37"/>
      <c r="E3967" s="27">
        <v>130</v>
      </c>
      <c r="F3967" s="26"/>
      <c r="G3967" s="35"/>
      <c r="H3967" s="27">
        <v>130</v>
      </c>
      <c r="I3967" s="25">
        <f>INDEX('TOL2008'!B:B,MATCH(A3967,'TOL2008'!A:A,0))</f>
        <v>70220</v>
      </c>
      <c r="J3967" s="59" t="str">
        <f>INDEX(Pääluokka!$H$2:$H$100,MATCH(VALUE(LEFT(Taulukko1[[#This Row],[TOL2008]],2)),Pääluokka!$G$2:$G$100,0))</f>
        <v>Ammatillinen, tieteellinen ja tekninen toiminta</v>
      </c>
      <c r="K3967" s="59" t="str">
        <f>INDEX(Pääluokka!$I$2:$I$100,MATCH(VALUE(LEFT(Taulukko1[[#This Row],[TOL2008]],2)),Pääluokka!$G$2:$G$100,0))</f>
        <v>Palvelualat (G-N, R, S)</v>
      </c>
    </row>
    <row r="3968" spans="1:11">
      <c r="A3968" s="78" t="s">
        <v>5642</v>
      </c>
      <c r="B3968" s="79">
        <v>42853</v>
      </c>
      <c r="C3968" s="78" t="s">
        <v>5643</v>
      </c>
      <c r="D3968" s="80"/>
      <c r="E3968" s="81"/>
      <c r="F3968" s="79"/>
      <c r="G3968" s="82"/>
      <c r="H3968" s="81">
        <v>13</v>
      </c>
      <c r="I3968" s="78">
        <f>INDEX('TOL2008'!B:B,MATCH(A3968,'TOL2008'!A:A,0))</f>
        <v>93190</v>
      </c>
      <c r="J3968" s="83" t="str">
        <f>INDEX(Pääluokka!$H$2:$H$100,MATCH(VALUE(LEFT(Taulukko1[[#This Row],[TOL2008]],2)),Pääluokka!$G$2:$G$100,0))</f>
        <v>Taiteet, viihde ja virkistys</v>
      </c>
      <c r="K3968" s="83" t="str">
        <f>INDEX(Pääluokka!$I$2:$I$100,MATCH(VALUE(LEFT(Taulukko1[[#This Row],[TOL2008]],2)),Pääluokka!$G$2:$G$100,0))</f>
        <v>Palvelualat (G-N, R, S)</v>
      </c>
    </row>
    <row r="3969" spans="1:11">
      <c r="A3969" s="25" t="s">
        <v>5645</v>
      </c>
      <c r="B3969" s="26">
        <v>42858</v>
      </c>
      <c r="C3969" s="25" t="s">
        <v>5646</v>
      </c>
      <c r="D3969" s="37"/>
      <c r="E3969" s="27"/>
      <c r="F3969" s="26">
        <v>42905</v>
      </c>
      <c r="G3969" s="35">
        <v>7</v>
      </c>
      <c r="H3969" s="27">
        <v>10</v>
      </c>
      <c r="I3969" s="25">
        <f>INDEX('TOL2008'!B:B,MATCH(A3969,'TOL2008'!A:A,0))</f>
        <v>59140</v>
      </c>
      <c r="J3969" s="59" t="str">
        <f>INDEX(Pääluokka!$H$2:$H$100,MATCH(VALUE(LEFT(Taulukko1[[#This Row],[TOL2008]],2)),Pääluokka!$G$2:$G$100,0))</f>
        <v>Informaatio ja viestintä</v>
      </c>
      <c r="K3969" s="59" t="str">
        <f>INDEX(Pääluokka!$I$2:$I$100,MATCH(VALUE(LEFT(Taulukko1[[#This Row],[TOL2008]],2)),Pääluokka!$G$2:$G$100,0))</f>
        <v>Palvelualat (G-N, R, S)</v>
      </c>
    </row>
    <row r="3970" spans="1:11">
      <c r="A3970" s="25" t="s">
        <v>1269</v>
      </c>
      <c r="B3970" s="26">
        <v>42858</v>
      </c>
      <c r="C3970" s="25" t="s">
        <v>5647</v>
      </c>
      <c r="D3970" s="37"/>
      <c r="E3970" s="27"/>
      <c r="F3970" s="26"/>
      <c r="G3970" s="35"/>
      <c r="H3970" s="27">
        <v>30</v>
      </c>
      <c r="I3970" s="25">
        <f>INDEX('TOL2008'!B:B,MATCH(A3970,'TOL2008'!A:A,0))</f>
        <v>52291</v>
      </c>
      <c r="J3970" s="59" t="str">
        <f>INDEX(Pääluokka!$H$2:$H$100,MATCH(VALUE(LEFT(Taulukko1[[#This Row],[TOL2008]],2)),Pääluokka!$G$2:$G$100,0))</f>
        <v>Kuljetus ja varastointi</v>
      </c>
      <c r="K3970" s="59" t="str">
        <f>INDEX(Pääluokka!$I$2:$I$100,MATCH(VALUE(LEFT(Taulukko1[[#This Row],[TOL2008]],2)),Pääluokka!$G$2:$G$100,0))</f>
        <v>Palvelualat (G-N, R, S)</v>
      </c>
    </row>
    <row r="3971" spans="1:11">
      <c r="A3971" s="25" t="s">
        <v>2760</v>
      </c>
      <c r="B3971" s="26">
        <v>42859</v>
      </c>
      <c r="C3971" s="25" t="s">
        <v>5648</v>
      </c>
      <c r="D3971" s="37"/>
      <c r="E3971" s="27">
        <v>40</v>
      </c>
      <c r="F3971" s="26">
        <v>42907</v>
      </c>
      <c r="G3971" s="35">
        <v>26</v>
      </c>
      <c r="H3971" s="27">
        <v>40</v>
      </c>
      <c r="I3971" s="25">
        <f>INDEX('TOL2008'!B:B,MATCH(A3971,'TOL2008'!A:A,0))</f>
        <v>16211</v>
      </c>
      <c r="J3971" s="59" t="str">
        <f>INDEX(Pääluokka!$H$2:$H$100,MATCH(VALUE(LEFT(Taulukko1[[#This Row],[TOL2008]],2)),Pääluokka!$G$2:$G$100,0))</f>
        <v>Teollisuus</v>
      </c>
      <c r="K3971" s="59" t="str">
        <f>INDEX(Pääluokka!$I$2:$I$100,MATCH(VALUE(LEFT(Taulukko1[[#This Row],[TOL2008]],2)),Pääluokka!$G$2:$G$100,0))</f>
        <v>Teollisuus (C-E)</v>
      </c>
    </row>
    <row r="3972" spans="1:11">
      <c r="A3972" s="25" t="s">
        <v>983</v>
      </c>
      <c r="B3972" s="26">
        <v>42859</v>
      </c>
      <c r="C3972" s="25" t="s">
        <v>5649</v>
      </c>
      <c r="D3972" s="37"/>
      <c r="E3972" s="27">
        <v>200</v>
      </c>
      <c r="F3972" s="26">
        <v>42895</v>
      </c>
      <c r="G3972" s="35">
        <v>170</v>
      </c>
      <c r="H3972" s="27">
        <v>200</v>
      </c>
      <c r="I3972" s="25">
        <f>INDEX('TOL2008'!B:B,MATCH(A3972,'TOL2008'!A:A,0))</f>
        <v>26300</v>
      </c>
      <c r="J3972" s="59" t="str">
        <f>INDEX(Pääluokka!$H$2:$H$100,MATCH(VALUE(LEFT(Taulukko1[[#This Row],[TOL2008]],2)),Pääluokka!$G$2:$G$100,0))</f>
        <v>Teollisuus</v>
      </c>
      <c r="K3972" s="59" t="str">
        <f>INDEX(Pääluokka!$I$2:$I$100,MATCH(VALUE(LEFT(Taulukko1[[#This Row],[TOL2008]],2)),Pääluokka!$G$2:$G$100,0))</f>
        <v>Teollisuus (C-E)</v>
      </c>
    </row>
    <row r="3973" spans="1:11">
      <c r="A3973" s="25" t="s">
        <v>687</v>
      </c>
      <c r="B3973" s="26">
        <v>42859</v>
      </c>
      <c r="C3973" s="25" t="s">
        <v>5650</v>
      </c>
      <c r="D3973" s="37">
        <v>275</v>
      </c>
      <c r="E3973" s="27">
        <v>25</v>
      </c>
      <c r="F3973" s="26"/>
      <c r="G3973" s="35"/>
      <c r="H3973" s="27">
        <v>275</v>
      </c>
      <c r="I3973" s="25">
        <f>INDEX('TOL2008'!B:B,MATCH(A3973,'TOL2008'!A:A,0))</f>
        <v>27110</v>
      </c>
      <c r="J3973" s="59" t="str">
        <f>INDEX(Pääluokka!$H$2:$H$100,MATCH(VALUE(LEFT(Taulukko1[[#This Row],[TOL2008]],2)),Pääluokka!$G$2:$G$100,0))</f>
        <v>Teollisuus</v>
      </c>
      <c r="K3973" s="59" t="str">
        <f>INDEX(Pääluokka!$I$2:$I$100,MATCH(VALUE(LEFT(Taulukko1[[#This Row],[TOL2008]],2)),Pääluokka!$G$2:$G$100,0))</f>
        <v>Teollisuus (C-E)</v>
      </c>
    </row>
    <row r="3974" spans="1:11">
      <c r="A3974" s="25" t="s">
        <v>1316</v>
      </c>
      <c r="B3974" s="26">
        <v>42860</v>
      </c>
      <c r="C3974" s="25" t="s">
        <v>5651</v>
      </c>
      <c r="D3974" s="37"/>
      <c r="E3974" s="27">
        <v>31</v>
      </c>
      <c r="F3974" s="26">
        <v>42912</v>
      </c>
      <c r="G3974" s="35">
        <v>3</v>
      </c>
      <c r="H3974" s="27">
        <v>31</v>
      </c>
      <c r="I3974" s="25">
        <f>INDEX('TOL2008'!B:B,MATCH(A3974,'TOL2008'!A:A,0))</f>
        <v>87301</v>
      </c>
      <c r="J3974" s="59" t="str">
        <f>INDEX(Pääluokka!$H$2:$H$100,MATCH(VALUE(LEFT(Taulukko1[[#This Row],[TOL2008]],2)),Pääluokka!$G$2:$G$100,0))</f>
        <v>Terveys- ja sosiaalipalvelut</v>
      </c>
      <c r="K3974" s="59" t="str">
        <f>INDEX(Pääluokka!$I$2:$I$100,MATCH(VALUE(LEFT(Taulukko1[[#This Row],[TOL2008]],2)),Pääluokka!$G$2:$G$100,0))</f>
        <v>Muut toimialat (O-Q, T-X)</v>
      </c>
    </row>
    <row r="3975" spans="1:11">
      <c r="A3975" s="25" t="s">
        <v>5652</v>
      </c>
      <c r="B3975" s="26">
        <v>42860</v>
      </c>
      <c r="C3975" s="25" t="s">
        <v>573</v>
      </c>
      <c r="D3975" s="37"/>
      <c r="E3975" s="27">
        <v>60</v>
      </c>
      <c r="F3975" s="26"/>
      <c r="G3975" s="35"/>
      <c r="H3975" s="27">
        <v>60</v>
      </c>
      <c r="I3975" s="25">
        <f>INDEX('TOL2008'!B:B,MATCH(A3975,'TOL2008'!A:A,0))</f>
        <v>62020</v>
      </c>
      <c r="J3975" s="59" t="str">
        <f>INDEX(Pääluokka!$H$2:$H$100,MATCH(VALUE(LEFT(Taulukko1[[#This Row],[TOL2008]],2)),Pääluokka!$G$2:$G$100,0))</f>
        <v>Informaatio ja viestintä</v>
      </c>
      <c r="K3975" s="59" t="str">
        <f>INDEX(Pääluokka!$I$2:$I$100,MATCH(VALUE(LEFT(Taulukko1[[#This Row],[TOL2008]],2)),Pääluokka!$G$2:$G$100,0))</f>
        <v>Palvelualat (G-N, R, S)</v>
      </c>
    </row>
    <row r="3976" spans="1:11">
      <c r="A3976" s="25" t="s">
        <v>5653</v>
      </c>
      <c r="B3976" s="26">
        <v>42795</v>
      </c>
      <c r="C3976" s="25" t="s">
        <v>4129</v>
      </c>
      <c r="D3976" s="37"/>
      <c r="E3976" s="27"/>
      <c r="F3976" s="26">
        <v>42860</v>
      </c>
      <c r="G3976" s="35">
        <v>100</v>
      </c>
      <c r="H3976" s="27">
        <v>100</v>
      </c>
      <c r="I3976" s="25">
        <f>INDEX('TOL2008'!B:B,MATCH(A3976,'TOL2008'!A:A,0))</f>
        <v>26110</v>
      </c>
      <c r="J3976" s="59" t="str">
        <f>INDEX(Pääluokka!$H$2:$H$100,MATCH(VALUE(LEFT(Taulukko1[[#This Row],[TOL2008]],2)),Pääluokka!$G$2:$G$100,0))</f>
        <v>Teollisuus</v>
      </c>
      <c r="K3976" s="59" t="str">
        <f>INDEX(Pääluokka!$I$2:$I$100,MATCH(VALUE(LEFT(Taulukko1[[#This Row],[TOL2008]],2)),Pääluokka!$G$2:$G$100,0))</f>
        <v>Teollisuus (C-E)</v>
      </c>
    </row>
    <row r="3977" spans="1:11">
      <c r="A3977" s="25" t="s">
        <v>5654</v>
      </c>
      <c r="B3977" s="26">
        <v>42863</v>
      </c>
      <c r="C3977" s="25" t="s">
        <v>1241</v>
      </c>
      <c r="D3977" s="37"/>
      <c r="E3977" s="27">
        <v>10</v>
      </c>
      <c r="F3977" s="26"/>
      <c r="G3977" s="35"/>
      <c r="H3977" s="27">
        <v>68</v>
      </c>
      <c r="I3977" s="25">
        <f>INDEX('TOL2008'!B:B,MATCH(A3977,'TOL2008'!A:A,0))</f>
        <v>47111</v>
      </c>
      <c r="J3977" s="59" t="str">
        <f>INDEX(Pääluokka!$H$2:$H$100,MATCH(VALUE(LEFT(Taulukko1[[#This Row],[TOL2008]],2)),Pääluokka!$G$2:$G$100,0))</f>
        <v>Tukku- ja vähittäiskauppa; moottoriajoneuvojen ja moottoripyörien korjaus</v>
      </c>
      <c r="K3977" s="59" t="str">
        <f>INDEX(Pääluokka!$I$2:$I$100,MATCH(VALUE(LEFT(Taulukko1[[#This Row],[TOL2008]],2)),Pääluokka!$G$2:$G$100,0))</f>
        <v>Palvelualat (G-N, R, S)</v>
      </c>
    </row>
    <row r="3978" spans="1:11">
      <c r="A3978" s="25" t="s">
        <v>5655</v>
      </c>
      <c r="B3978" s="26">
        <v>42795</v>
      </c>
      <c r="C3978" s="25" t="s">
        <v>1241</v>
      </c>
      <c r="D3978" s="37"/>
      <c r="E3978" s="27"/>
      <c r="F3978" s="26">
        <v>42864</v>
      </c>
      <c r="G3978" s="35">
        <v>7</v>
      </c>
      <c r="H3978" s="27">
        <v>32</v>
      </c>
      <c r="I3978" s="25">
        <f>INDEX('TOL2008'!B:B,MATCH(A3978,'TOL2008'!A:A,0))</f>
        <v>11060</v>
      </c>
      <c r="J3978" s="59" t="str">
        <f>INDEX(Pääluokka!$H$2:$H$100,MATCH(VALUE(LEFT(Taulukko1[[#This Row],[TOL2008]],2)),Pääluokka!$G$2:$G$100,0))</f>
        <v>Teollisuus</v>
      </c>
      <c r="K3978" s="59" t="str">
        <f>INDEX(Pääluokka!$I$2:$I$100,MATCH(VALUE(LEFT(Taulukko1[[#This Row],[TOL2008]],2)),Pääluokka!$G$2:$G$100,0))</f>
        <v>Teollisuus (C-E)</v>
      </c>
    </row>
    <row r="3979" spans="1:11">
      <c r="A3979" s="25" t="s">
        <v>1316</v>
      </c>
      <c r="B3979" s="26">
        <v>42865</v>
      </c>
      <c r="C3979" s="25" t="s">
        <v>5656</v>
      </c>
      <c r="D3979" s="37"/>
      <c r="E3979" s="27">
        <v>85</v>
      </c>
      <c r="F3979" s="26">
        <v>42935</v>
      </c>
      <c r="G3979" s="35">
        <v>2</v>
      </c>
      <c r="H3979" s="27">
        <v>85</v>
      </c>
      <c r="I3979" s="25">
        <f>INDEX('TOL2008'!B:B,MATCH(A3979,'TOL2008'!A:A,0))</f>
        <v>87301</v>
      </c>
      <c r="J3979" s="59" t="str">
        <f>INDEX(Pääluokka!$H$2:$H$100,MATCH(VALUE(LEFT(Taulukko1[[#This Row],[TOL2008]],2)),Pääluokka!$G$2:$G$100,0))</f>
        <v>Terveys- ja sosiaalipalvelut</v>
      </c>
      <c r="K3979" s="59" t="str">
        <f>INDEX(Pääluokka!$I$2:$I$100,MATCH(VALUE(LEFT(Taulukko1[[#This Row],[TOL2008]],2)),Pääluokka!$G$2:$G$100,0))</f>
        <v>Muut toimialat (O-Q, T-X)</v>
      </c>
    </row>
    <row r="3980" spans="1:11">
      <c r="A3980" s="25" t="s">
        <v>571</v>
      </c>
      <c r="B3980" s="26">
        <v>42867</v>
      </c>
      <c r="C3980" s="25" t="s">
        <v>5675</v>
      </c>
      <c r="D3980" s="37"/>
      <c r="E3980" s="27"/>
      <c r="F3980" s="26">
        <v>42914</v>
      </c>
      <c r="G3980" s="35">
        <v>1</v>
      </c>
      <c r="H3980" s="27">
        <v>70</v>
      </c>
      <c r="I3980" s="25">
        <f>INDEX('TOL2008'!B:B,MATCH(A3980,'TOL2008'!A:A,0))</f>
        <v>33129</v>
      </c>
      <c r="J3980" s="59" t="str">
        <f>INDEX(Pääluokka!$H$2:$H$100,MATCH(VALUE(LEFT(Taulukko1[[#This Row],[TOL2008]],2)),Pääluokka!$G$2:$G$100,0))</f>
        <v>Teollisuus</v>
      </c>
      <c r="K3980" s="59" t="str">
        <f>INDEX(Pääluokka!$I$2:$I$100,MATCH(VALUE(LEFT(Taulukko1[[#This Row],[TOL2008]],2)),Pääluokka!$G$2:$G$100,0))</f>
        <v>Teollisuus (C-E)</v>
      </c>
    </row>
    <row r="3981" spans="1:11">
      <c r="A3981" s="25" t="s">
        <v>821</v>
      </c>
      <c r="B3981" s="26">
        <v>42871</v>
      </c>
      <c r="C3981" s="25" t="s">
        <v>5657</v>
      </c>
      <c r="D3981" s="37"/>
      <c r="E3981" s="27"/>
      <c r="F3981" s="26">
        <v>42913</v>
      </c>
      <c r="G3981" s="35">
        <v>11</v>
      </c>
      <c r="H3981" s="27">
        <v>30</v>
      </c>
      <c r="I3981" s="25">
        <f>INDEX('TOL2008'!B:B,MATCH(A3981,'TOL2008'!A:A,0))</f>
        <v>17220</v>
      </c>
      <c r="J3981" s="59" t="str">
        <f>INDEX(Pääluokka!$H$2:$H$100,MATCH(VALUE(LEFT(Taulukko1[[#This Row],[TOL2008]],2)),Pääluokka!$G$2:$G$100,0))</f>
        <v>Teollisuus</v>
      </c>
      <c r="K3981" s="59" t="str">
        <f>INDEX(Pääluokka!$I$2:$I$100,MATCH(VALUE(LEFT(Taulukko1[[#This Row],[TOL2008]],2)),Pääluokka!$G$2:$G$100,0))</f>
        <v>Teollisuus (C-E)</v>
      </c>
    </row>
    <row r="3982" spans="1:11">
      <c r="A3982" s="25" t="s">
        <v>615</v>
      </c>
      <c r="B3982" s="26">
        <v>42870</v>
      </c>
      <c r="C3982" s="25" t="s">
        <v>1186</v>
      </c>
      <c r="D3982" s="37"/>
      <c r="E3982" s="27">
        <v>60</v>
      </c>
      <c r="F3982" s="26">
        <v>42914</v>
      </c>
      <c r="G3982" s="35">
        <v>45</v>
      </c>
      <c r="H3982" s="27">
        <v>60</v>
      </c>
      <c r="I3982" s="25">
        <f>INDEX('TOL2008'!B:B,MATCH(A3982,'TOL2008'!A:A,0))</f>
        <v>28220</v>
      </c>
      <c r="J3982" s="59" t="str">
        <f>INDEX(Pääluokka!$H$2:$H$100,MATCH(VALUE(LEFT(Taulukko1[[#This Row],[TOL2008]],2)),Pääluokka!$G$2:$G$100,0))</f>
        <v>Teollisuus</v>
      </c>
      <c r="K3982" s="59" t="str">
        <f>INDEX(Pääluokka!$I$2:$I$100,MATCH(VALUE(LEFT(Taulukko1[[#This Row],[TOL2008]],2)),Pääluokka!$G$2:$G$100,0))</f>
        <v>Teollisuus (C-E)</v>
      </c>
    </row>
    <row r="3983" spans="1:11">
      <c r="A3983" s="25" t="s">
        <v>5658</v>
      </c>
      <c r="B3983" s="26">
        <v>42871</v>
      </c>
      <c r="C3983" s="25" t="s">
        <v>537</v>
      </c>
      <c r="D3983" s="37"/>
      <c r="E3983" s="27">
        <v>28</v>
      </c>
      <c r="F3983" s="26">
        <v>42871</v>
      </c>
      <c r="G3983" s="35">
        <v>28</v>
      </c>
      <c r="H3983" s="27">
        <v>28</v>
      </c>
      <c r="I3983" s="25">
        <f>INDEX('TOL2008'!B:B,MATCH(A3983,'TOL2008'!A:A,0))</f>
        <v>25620</v>
      </c>
      <c r="J3983" s="59" t="str">
        <f>INDEX(Pääluokka!$H$2:$H$100,MATCH(VALUE(LEFT(Taulukko1[[#This Row],[TOL2008]],2)),Pääluokka!$G$2:$G$100,0))</f>
        <v>Teollisuus</v>
      </c>
      <c r="K3983" s="59" t="str">
        <f>INDEX(Pääluokka!$I$2:$I$100,MATCH(VALUE(LEFT(Taulukko1[[#This Row],[TOL2008]],2)),Pääluokka!$G$2:$G$100,0))</f>
        <v>Teollisuus (C-E)</v>
      </c>
    </row>
    <row r="3984" spans="1:11">
      <c r="A3984" s="25" t="s">
        <v>5540</v>
      </c>
      <c r="B3984" s="26">
        <v>42871</v>
      </c>
      <c r="C3984" s="25" t="s">
        <v>5659</v>
      </c>
      <c r="D3984" s="37"/>
      <c r="E3984" s="27">
        <v>9</v>
      </c>
      <c r="F3984" s="26"/>
      <c r="G3984" s="35"/>
      <c r="H3984" s="27">
        <v>9</v>
      </c>
      <c r="I3984" s="25">
        <f>INDEX('TOL2008'!B:B,MATCH(A3984,'TOL2008'!A:A,0))</f>
        <v>46390</v>
      </c>
      <c r="J3984" s="59" t="str">
        <f>INDEX(Pääluokka!$H$2:$H$100,MATCH(VALUE(LEFT(Taulukko1[[#This Row],[TOL2008]],2)),Pääluokka!$G$2:$G$100,0))</f>
        <v>Tukku- ja vähittäiskauppa; moottoriajoneuvojen ja moottoripyörien korjaus</v>
      </c>
      <c r="K3984" s="59" t="str">
        <f>INDEX(Pääluokka!$I$2:$I$100,MATCH(VALUE(LEFT(Taulukko1[[#This Row],[TOL2008]],2)),Pääluokka!$G$2:$G$100,0))</f>
        <v>Palvelualat (G-N, R, S)</v>
      </c>
    </row>
    <row r="3985" spans="1:11">
      <c r="A3985" s="25" t="s">
        <v>126</v>
      </c>
      <c r="B3985" s="26">
        <v>42872</v>
      </c>
      <c r="C3985" s="25" t="s">
        <v>5660</v>
      </c>
      <c r="D3985" s="37">
        <v>15</v>
      </c>
      <c r="E3985" s="27"/>
      <c r="F3985" s="26"/>
      <c r="G3985" s="35"/>
      <c r="H3985" s="27">
        <v>15</v>
      </c>
      <c r="I3985" s="25">
        <f>INDEX('TOL2008'!B:B,MATCH(A3985,'TOL2008'!A:A,0))</f>
        <v>71129</v>
      </c>
      <c r="J3985" s="59" t="str">
        <f>INDEX(Pääluokka!$H$2:$H$100,MATCH(VALUE(LEFT(Taulukko1[[#This Row],[TOL2008]],2)),Pääluokka!$G$2:$G$100,0))</f>
        <v>Ammatillinen, tieteellinen ja tekninen toiminta</v>
      </c>
      <c r="K3985" s="59" t="str">
        <f>INDEX(Pääluokka!$I$2:$I$100,MATCH(VALUE(LEFT(Taulukko1[[#This Row],[TOL2008]],2)),Pääluokka!$G$2:$G$100,0))</f>
        <v>Palvelualat (G-N, R, S)</v>
      </c>
    </row>
    <row r="3986" spans="1:11">
      <c r="A3986" s="25" t="s">
        <v>4126</v>
      </c>
      <c r="B3986" s="26">
        <v>42826</v>
      </c>
      <c r="C3986" s="25" t="s">
        <v>94</v>
      </c>
      <c r="D3986" s="37"/>
      <c r="E3986" s="27"/>
      <c r="F3986" s="26">
        <v>42873</v>
      </c>
      <c r="G3986" s="35">
        <v>5</v>
      </c>
      <c r="H3986" s="27">
        <v>5</v>
      </c>
      <c r="I3986" s="25">
        <f>INDEX('TOL2008'!B:B,MATCH(A3986,'TOL2008'!A:A,0))</f>
        <v>18120</v>
      </c>
      <c r="J3986" s="59" t="str">
        <f>INDEX(Pääluokka!$H$2:$H$100,MATCH(VALUE(LEFT(Taulukko1[[#This Row],[TOL2008]],2)),Pääluokka!$G$2:$G$100,0))</f>
        <v>Teollisuus</v>
      </c>
      <c r="K3986" s="59" t="str">
        <f>INDEX(Pääluokka!$I$2:$I$100,MATCH(VALUE(LEFT(Taulukko1[[#This Row],[TOL2008]],2)),Pääluokka!$G$2:$G$100,0))</f>
        <v>Teollisuus (C-E)</v>
      </c>
    </row>
    <row r="3987" spans="1:11">
      <c r="A3987" s="25" t="s">
        <v>4588</v>
      </c>
      <c r="B3987" s="26">
        <v>42878</v>
      </c>
      <c r="C3987" s="25" t="s">
        <v>5661</v>
      </c>
      <c r="D3987" s="37"/>
      <c r="E3987" s="27">
        <v>137</v>
      </c>
      <c r="F3987" s="26">
        <v>42908</v>
      </c>
      <c r="G3987" s="35">
        <v>98</v>
      </c>
      <c r="H3987" s="27">
        <v>343</v>
      </c>
      <c r="I3987" s="25">
        <f>INDEX('TOL2008'!B:B,MATCH(A3987,'TOL2008'!A:A,0))</f>
        <v>86909</v>
      </c>
      <c r="J3987" s="59" t="str">
        <f>INDEX(Pääluokka!$H$2:$H$100,MATCH(VALUE(LEFT(Taulukko1[[#This Row],[TOL2008]],2)),Pääluokka!$G$2:$G$100,0))</f>
        <v>Terveys- ja sosiaalipalvelut</v>
      </c>
      <c r="K3987" s="59" t="str">
        <f>INDEX(Pääluokka!$I$2:$I$100,MATCH(VALUE(LEFT(Taulukko1[[#This Row],[TOL2008]],2)),Pääluokka!$G$2:$G$100,0))</f>
        <v>Muut toimialat (O-Q, T-X)</v>
      </c>
    </row>
    <row r="3988" spans="1:11">
      <c r="A3988" s="25" t="s">
        <v>5662</v>
      </c>
      <c r="B3988" s="26">
        <v>42884</v>
      </c>
      <c r="C3988" s="25" t="s">
        <v>2515</v>
      </c>
      <c r="D3988" s="37" t="s">
        <v>25</v>
      </c>
      <c r="E3988" s="27">
        <v>27</v>
      </c>
      <c r="F3988" s="26"/>
      <c r="G3988" s="35"/>
      <c r="H3988" s="27">
        <v>54</v>
      </c>
      <c r="I3988" s="25">
        <f>INDEX('TOL2008'!B:B,MATCH(A3988,'TOL2008'!A:A,0))</f>
        <v>25610</v>
      </c>
      <c r="J3988" s="59" t="str">
        <f>INDEX(Pääluokka!$H$2:$H$100,MATCH(VALUE(LEFT(Taulukko1[[#This Row],[TOL2008]],2)),Pääluokka!$G$2:$G$100,0))</f>
        <v>Teollisuus</v>
      </c>
      <c r="K3988" s="59" t="str">
        <f>INDEX(Pääluokka!$I$2:$I$100,MATCH(VALUE(LEFT(Taulukko1[[#This Row],[TOL2008]],2)),Pääluokka!$G$2:$G$100,0))</f>
        <v>Teollisuus (C-E)</v>
      </c>
    </row>
    <row r="3989" spans="1:11">
      <c r="A3989" s="25" t="s">
        <v>4645</v>
      </c>
      <c r="B3989" s="26">
        <v>42884</v>
      </c>
      <c r="C3989" s="25" t="s">
        <v>5678</v>
      </c>
      <c r="D3989" s="37" t="s">
        <v>25</v>
      </c>
      <c r="E3989" s="27">
        <v>15</v>
      </c>
      <c r="F3989" s="26">
        <v>42928</v>
      </c>
      <c r="G3989" s="35">
        <v>11</v>
      </c>
      <c r="H3989" s="27">
        <v>61</v>
      </c>
      <c r="I3989" s="25">
        <f>INDEX('TOL2008'!B:B,MATCH(A3989,'TOL2008'!A:A,0))</f>
        <v>25290</v>
      </c>
      <c r="J3989" s="59" t="str">
        <f>INDEX(Pääluokka!$H$2:$H$100,MATCH(VALUE(LEFT(Taulukko1[[#This Row],[TOL2008]],2)),Pääluokka!$G$2:$G$100,0))</f>
        <v>Teollisuus</v>
      </c>
      <c r="K3989" s="59" t="str">
        <f>INDEX(Pääluokka!$I$2:$I$100,MATCH(VALUE(LEFT(Taulukko1[[#This Row],[TOL2008]],2)),Pääluokka!$G$2:$G$100,0))</f>
        <v>Teollisuus (C-E)</v>
      </c>
    </row>
    <row r="3990" spans="1:11">
      <c r="A3990" s="25" t="s">
        <v>5664</v>
      </c>
      <c r="B3990" s="26">
        <v>42837</v>
      </c>
      <c r="C3990" s="25" t="s">
        <v>5665</v>
      </c>
      <c r="D3990" s="37"/>
      <c r="E3990" s="27"/>
      <c r="F3990" s="26">
        <v>42890</v>
      </c>
      <c r="G3990" s="35">
        <v>0</v>
      </c>
      <c r="H3990" s="27">
        <v>200</v>
      </c>
      <c r="I3990" s="25">
        <f>INDEX('TOL2008'!B:B,MATCH(A3990,'TOL2008'!A:A,0))</f>
        <v>69201</v>
      </c>
      <c r="J3990" s="59" t="str">
        <f>INDEX(Pääluokka!$H$2:$H$100,MATCH(VALUE(LEFT(Taulukko1[[#This Row],[TOL2008]],2)),Pääluokka!$G$2:$G$100,0))</f>
        <v>Ammatillinen, tieteellinen ja tekninen toiminta</v>
      </c>
      <c r="K3990" s="59" t="str">
        <f>INDEX(Pääluokka!$I$2:$I$100,MATCH(VALUE(LEFT(Taulukko1[[#This Row],[TOL2008]],2)),Pääluokka!$G$2:$G$100,0))</f>
        <v>Palvelualat (G-N, R, S)</v>
      </c>
    </row>
    <row r="3991" spans="1:11">
      <c r="A3991" s="25" t="s">
        <v>3563</v>
      </c>
      <c r="B3991" s="26">
        <v>42893</v>
      </c>
      <c r="C3991" s="25" t="s">
        <v>5674</v>
      </c>
      <c r="D3991" s="37">
        <v>9</v>
      </c>
      <c r="E3991" s="27"/>
      <c r="F3991" s="26">
        <v>42913</v>
      </c>
      <c r="G3991" s="35">
        <v>0</v>
      </c>
      <c r="H3991" s="27">
        <v>34</v>
      </c>
      <c r="I3991" s="25">
        <f>INDEX('TOL2008'!B:B,MATCH(A3991,'TOL2008'!A:A,0))</f>
        <v>14310</v>
      </c>
      <c r="J3991" s="59" t="str">
        <f>INDEX(Pääluokka!$H$2:$H$100,MATCH(VALUE(LEFT(Taulukko1[[#This Row],[TOL2008]],2)),Pääluokka!$G$2:$G$100,0))</f>
        <v>Teollisuus</v>
      </c>
      <c r="K3991" s="59" t="str">
        <f>INDEX(Pääluokka!$I$2:$I$100,MATCH(VALUE(LEFT(Taulukko1[[#This Row],[TOL2008]],2)),Pääluokka!$G$2:$G$100,0))</f>
        <v>Teollisuus (C-E)</v>
      </c>
    </row>
    <row r="3992" spans="1:11">
      <c r="A3992" s="25" t="s">
        <v>357</v>
      </c>
      <c r="B3992" s="26">
        <v>42893</v>
      </c>
      <c r="C3992" s="25" t="s">
        <v>5666</v>
      </c>
      <c r="D3992" s="37"/>
      <c r="E3992" s="27">
        <v>9</v>
      </c>
      <c r="F3992" s="26">
        <v>42907</v>
      </c>
      <c r="G3992" s="35">
        <v>8</v>
      </c>
      <c r="H3992" s="27">
        <v>9</v>
      </c>
      <c r="I3992" s="25">
        <f>INDEX('TOL2008'!B:B,MATCH(A3992,'TOL2008'!A:A,0))</f>
        <v>58130</v>
      </c>
      <c r="J3992" s="59" t="str">
        <f>INDEX(Pääluokka!$H$2:$H$100,MATCH(VALUE(LEFT(Taulukko1[[#This Row],[TOL2008]],2)),Pääluokka!$G$2:$G$100,0))</f>
        <v>Informaatio ja viestintä</v>
      </c>
      <c r="K3992" s="59" t="str">
        <f>INDEX(Pääluokka!$I$2:$I$100,MATCH(VALUE(LEFT(Taulukko1[[#This Row],[TOL2008]],2)),Pääluokka!$G$2:$G$100,0))</f>
        <v>Palvelualat (G-N, R, S)</v>
      </c>
    </row>
    <row r="3993" spans="1:11">
      <c r="A3993" s="25" t="s">
        <v>5667</v>
      </c>
      <c r="B3993" s="26">
        <v>42843</v>
      </c>
      <c r="C3993" s="25" t="s">
        <v>5668</v>
      </c>
      <c r="D3993" s="37"/>
      <c r="E3993" s="27">
        <v>14</v>
      </c>
      <c r="F3993" s="26">
        <v>42895</v>
      </c>
      <c r="G3993" s="35">
        <v>8</v>
      </c>
      <c r="H3993" s="27">
        <v>42</v>
      </c>
      <c r="I3993" s="25">
        <f>INDEX('TOL2008'!B:B,MATCH(A3993,'TOL2008'!A:A,0))</f>
        <v>85592</v>
      </c>
      <c r="J3993" s="59" t="str">
        <f>INDEX(Pääluokka!$H$2:$H$100,MATCH(VALUE(LEFT(Taulukko1[[#This Row],[TOL2008]],2)),Pääluokka!$G$2:$G$100,0))</f>
        <v>Koulutus</v>
      </c>
      <c r="K3993" s="59" t="str">
        <f>INDEX(Pääluokka!$I$2:$I$100,MATCH(VALUE(LEFT(Taulukko1[[#This Row],[TOL2008]],2)),Pääluokka!$G$2:$G$100,0))</f>
        <v>Muut toimialat (O-Q, T-X)</v>
      </c>
    </row>
    <row r="3994" spans="1:11">
      <c r="A3994" s="25" t="s">
        <v>506</v>
      </c>
      <c r="B3994" s="26">
        <v>42896</v>
      </c>
      <c r="C3994" s="25" t="s">
        <v>5669</v>
      </c>
      <c r="D3994" s="37"/>
      <c r="E3994" s="27">
        <v>44</v>
      </c>
      <c r="F3994" s="26">
        <v>42985</v>
      </c>
      <c r="G3994" s="35">
        <v>41</v>
      </c>
      <c r="H3994" s="27">
        <v>44</v>
      </c>
      <c r="I3994" s="25">
        <f>INDEX('TOL2008'!B:B,MATCH(A3994,'TOL2008'!A:A,0))</f>
        <v>22220</v>
      </c>
      <c r="J3994" s="59" t="str">
        <f>INDEX(Pääluokka!$H$2:$H$100,MATCH(VALUE(LEFT(Taulukko1[[#This Row],[TOL2008]],2)),Pääluokka!$G$2:$G$100,0))</f>
        <v>Teollisuus</v>
      </c>
      <c r="K3994" s="59" t="str">
        <f>INDEX(Pääluokka!$I$2:$I$100,MATCH(VALUE(LEFT(Taulukko1[[#This Row],[TOL2008]],2)),Pääluokka!$G$2:$G$100,0))</f>
        <v>Teollisuus (C-E)</v>
      </c>
    </row>
    <row r="3995" spans="1:11">
      <c r="A3995" s="25" t="s">
        <v>148</v>
      </c>
      <c r="B3995" s="26">
        <v>42906</v>
      </c>
      <c r="C3995" s="25" t="s">
        <v>5689</v>
      </c>
      <c r="D3995" s="37"/>
      <c r="E3995" s="27">
        <v>30</v>
      </c>
      <c r="F3995" s="26">
        <v>42999</v>
      </c>
      <c r="G3995" s="35">
        <v>13</v>
      </c>
      <c r="H3995" s="27">
        <v>870</v>
      </c>
      <c r="I3995" s="25">
        <f>INDEX('TOL2008'!B:B,MATCH(A3995,'TOL2008'!A:A,0))</f>
        <v>17120</v>
      </c>
      <c r="J3995" s="59" t="str">
        <f>INDEX(Pääluokka!$H$2:$H$100,MATCH(VALUE(LEFT(Taulukko1[[#This Row],[TOL2008]],2)),Pääluokka!$G$2:$G$100,0))</f>
        <v>Teollisuus</v>
      </c>
      <c r="K3995" s="59" t="str">
        <f>INDEX(Pääluokka!$I$2:$I$100,MATCH(VALUE(LEFT(Taulukko1[[#This Row],[TOL2008]],2)),Pääluokka!$G$2:$G$100,0))</f>
        <v>Teollisuus (C-E)</v>
      </c>
    </row>
    <row r="3996" spans="1:11">
      <c r="A3996" s="25" t="s">
        <v>3397</v>
      </c>
      <c r="B3996" s="26">
        <v>42850</v>
      </c>
      <c r="C3996" s="25" t="s">
        <v>2235</v>
      </c>
      <c r="D3996" s="37"/>
      <c r="E3996" s="27"/>
      <c r="F3996" s="26">
        <v>42899</v>
      </c>
      <c r="G3996" s="35">
        <v>0</v>
      </c>
      <c r="H3996" s="27">
        <v>14</v>
      </c>
      <c r="I3996" s="25">
        <f>INDEX('TOL2008'!B:B,MATCH(A3996,'TOL2008'!A:A,0))</f>
        <v>18120</v>
      </c>
      <c r="J3996" s="59" t="str">
        <f>INDEX(Pääluokka!$H$2:$H$100,MATCH(VALUE(LEFT(Taulukko1[[#This Row],[TOL2008]],2)),Pääluokka!$G$2:$G$100,0))</f>
        <v>Teollisuus</v>
      </c>
      <c r="K3996" s="59" t="str">
        <f>INDEX(Pääluokka!$I$2:$I$100,MATCH(VALUE(LEFT(Taulukko1[[#This Row],[TOL2008]],2)),Pääluokka!$G$2:$G$100,0))</f>
        <v>Teollisuus (C-E)</v>
      </c>
    </row>
    <row r="3997" spans="1:11">
      <c r="A3997" s="78" t="s">
        <v>39</v>
      </c>
      <c r="B3997" s="26">
        <v>42899</v>
      </c>
      <c r="C3997" s="25" t="s">
        <v>5670</v>
      </c>
      <c r="D3997" s="37"/>
      <c r="E3997" s="27">
        <v>11</v>
      </c>
      <c r="F3997" s="26"/>
      <c r="G3997" s="35"/>
      <c r="H3997" s="27">
        <v>11</v>
      </c>
      <c r="I3997" s="25">
        <f>INDEX('TOL2008'!B:B,MATCH(A3997,'TOL2008'!A:A,0))</f>
        <v>28300</v>
      </c>
      <c r="J3997" s="59" t="str">
        <f>INDEX(Pääluokka!$H$2:$H$100,MATCH(VALUE(LEFT(Taulukko1[[#This Row],[TOL2008]],2)),Pääluokka!$G$2:$G$100,0))</f>
        <v>Teollisuus</v>
      </c>
      <c r="K3997" s="59" t="str">
        <f>INDEX(Pääluokka!$I$2:$I$100,MATCH(VALUE(LEFT(Taulukko1[[#This Row],[TOL2008]],2)),Pääluokka!$G$2:$G$100,0))</f>
        <v>Teollisuus (C-E)</v>
      </c>
    </row>
    <row r="3998" spans="1:11">
      <c r="A3998" s="78" t="s">
        <v>4553</v>
      </c>
      <c r="B3998" s="79">
        <v>42849</v>
      </c>
      <c r="C3998" s="78" t="s">
        <v>301</v>
      </c>
      <c r="D3998" s="80"/>
      <c r="E3998" s="81">
        <v>15</v>
      </c>
      <c r="F3998" s="79">
        <v>42884</v>
      </c>
      <c r="G3998" s="82">
        <v>15</v>
      </c>
      <c r="H3998" s="81">
        <v>69</v>
      </c>
      <c r="I3998" s="78">
        <f>INDEX('TOL2008'!B:B,MATCH(A3998,'TOL2008'!A:A,0))</f>
        <v>53100</v>
      </c>
      <c r="J3998" s="83" t="str">
        <f>INDEX(Pääluokka!$H$2:$H$100,MATCH(VALUE(LEFT(Taulukko1[[#This Row],[TOL2008]],2)),Pääluokka!$G$2:$G$100,0))</f>
        <v>Kuljetus ja varastointi</v>
      </c>
      <c r="K3998" s="83" t="str">
        <f>INDEX(Pääluokka!$I$2:$I$100,MATCH(VALUE(LEFT(Taulukko1[[#This Row],[TOL2008]],2)),Pääluokka!$G$2:$G$100,0))</f>
        <v>Palvelualat (G-N, R, S)</v>
      </c>
    </row>
    <row r="3999" spans="1:11">
      <c r="A3999" s="78" t="s">
        <v>5676</v>
      </c>
      <c r="B3999" s="79">
        <v>42920</v>
      </c>
      <c r="C3999" s="78" t="s">
        <v>5677</v>
      </c>
      <c r="D3999" s="80"/>
      <c r="E3999" s="81">
        <v>30</v>
      </c>
      <c r="F3999" s="79">
        <v>42983</v>
      </c>
      <c r="G3999" s="82">
        <v>11</v>
      </c>
      <c r="H3999" s="81">
        <v>30</v>
      </c>
      <c r="I3999" s="78">
        <f>INDEX('TOL2008'!B:B,MATCH(A3999,'TOL2008'!A:A,0))</f>
        <v>47529</v>
      </c>
      <c r="J3999" s="83" t="str">
        <f>INDEX(Pääluokka!$H$2:$H$100,MATCH(VALUE(LEFT(Taulukko1[[#This Row],[TOL2008]],2)),Pääluokka!$G$2:$G$100,0))</f>
        <v>Tukku- ja vähittäiskauppa; moottoriajoneuvojen ja moottoripyörien korjaus</v>
      </c>
      <c r="K3999" s="83" t="str">
        <f>INDEX(Pääluokka!$I$2:$I$100,MATCH(VALUE(LEFT(Taulukko1[[#This Row],[TOL2008]],2)),Pääluokka!$G$2:$G$100,0))</f>
        <v>Palvelualat (G-N, R, S)</v>
      </c>
    </row>
    <row r="4000" spans="1:11">
      <c r="A4000" s="25" t="s">
        <v>109</v>
      </c>
      <c r="B4000" s="26">
        <v>42934</v>
      </c>
      <c r="C4000" s="25" t="s">
        <v>5706</v>
      </c>
      <c r="D4000" s="37"/>
      <c r="E4000" s="27">
        <v>20</v>
      </c>
      <c r="F4000" s="26">
        <v>43000</v>
      </c>
      <c r="G4000" s="35">
        <v>8</v>
      </c>
      <c r="H4000" s="27">
        <v>20</v>
      </c>
      <c r="I4000" s="25">
        <f>INDEX('TOL2008'!B:B,MATCH(A4000,'TOL2008'!A:A,0))</f>
        <v>62010</v>
      </c>
      <c r="J4000" s="59" t="str">
        <f>INDEX(Pääluokka!$H$2:$H$100,MATCH(VALUE(LEFT(Taulukko1[[#This Row],[TOL2008]],2)),Pääluokka!$G$2:$G$100,0))</f>
        <v>Informaatio ja viestintä</v>
      </c>
      <c r="K4000" s="59" t="str">
        <f>INDEX(Pääluokka!$I$2:$I$100,MATCH(VALUE(LEFT(Taulukko1[[#This Row],[TOL2008]],2)),Pääluokka!$G$2:$G$100,0))</f>
        <v>Palvelualat (G-N, R, S)</v>
      </c>
    </row>
    <row r="4001" spans="1:11">
      <c r="A4001" s="78" t="s">
        <v>5203</v>
      </c>
      <c r="B4001" s="79">
        <v>42948</v>
      </c>
      <c r="C4001" s="78" t="s">
        <v>5707</v>
      </c>
      <c r="D4001" s="80" t="s">
        <v>25</v>
      </c>
      <c r="E4001" s="81">
        <v>40</v>
      </c>
      <c r="F4001" s="79">
        <v>43003</v>
      </c>
      <c r="G4001" s="82">
        <v>32</v>
      </c>
      <c r="H4001" s="81">
        <v>40</v>
      </c>
      <c r="I4001" s="78">
        <f>INDEX('TOL2008'!B:B,MATCH(A4001,'TOL2008'!A:A,0))</f>
        <v>85000</v>
      </c>
      <c r="J4001" s="83" t="str">
        <f>INDEX(Pääluokka!$H$2:$H$100,MATCH(VALUE(LEFT(Taulukko1[[#This Row],[TOL2008]],2)),Pääluokka!$G$2:$G$100,0))</f>
        <v>Koulutus</v>
      </c>
      <c r="K4001" s="83" t="str">
        <f>INDEX(Pääluokka!$I$2:$I$100,MATCH(VALUE(LEFT(Taulukko1[[#This Row],[TOL2008]],2)),Pääluokka!$G$2:$G$100,0))</f>
        <v>Muut toimialat (O-Q, T-X)</v>
      </c>
    </row>
    <row r="4002" spans="1:11">
      <c r="A4002" s="78" t="s">
        <v>5253</v>
      </c>
      <c r="B4002" s="79">
        <v>42948</v>
      </c>
      <c r="C4002" s="78" t="s">
        <v>5680</v>
      </c>
      <c r="D4002" s="80"/>
      <c r="E4002" s="81">
        <v>60</v>
      </c>
      <c r="F4002" s="79"/>
      <c r="G4002" s="82"/>
      <c r="H4002" s="81">
        <v>60</v>
      </c>
      <c r="I4002" s="78">
        <f>INDEX('TOL2008'!B:B,MATCH(A4002,'TOL2008'!A:A,0))</f>
        <v>17212</v>
      </c>
      <c r="J4002" s="83" t="str">
        <f>INDEX(Pääluokka!$H$2:$H$100,MATCH(VALUE(LEFT(Taulukko1[[#This Row],[TOL2008]],2)),Pääluokka!$G$2:$G$100,0))</f>
        <v>Teollisuus</v>
      </c>
      <c r="K4002" s="83" t="str">
        <f>INDEX(Pääluokka!$I$2:$I$100,MATCH(VALUE(LEFT(Taulukko1[[#This Row],[TOL2008]],2)),Pääluokka!$G$2:$G$100,0))</f>
        <v>Teollisuus (C-E)</v>
      </c>
    </row>
    <row r="4003" spans="1:11">
      <c r="A4003" s="78" t="s">
        <v>4694</v>
      </c>
      <c r="B4003" s="79">
        <v>42887</v>
      </c>
      <c r="C4003" s="78" t="s">
        <v>5681</v>
      </c>
      <c r="D4003" s="80" t="s">
        <v>25</v>
      </c>
      <c r="E4003" s="81"/>
      <c r="F4003" s="79">
        <v>42949</v>
      </c>
      <c r="G4003" s="82">
        <v>0</v>
      </c>
      <c r="H4003" s="81">
        <v>120</v>
      </c>
      <c r="I4003" s="78">
        <f>INDEX('TOL2008'!B:B,MATCH(A4003,'TOL2008'!A:A,0))</f>
        <v>16231</v>
      </c>
      <c r="J4003" s="83" t="str">
        <f>INDEX(Pääluokka!$H$2:$H$100,MATCH(VALUE(LEFT(Taulukko1[[#This Row],[TOL2008]],2)),Pääluokka!$G$2:$G$100,0))</f>
        <v>Teollisuus</v>
      </c>
      <c r="K4003" s="83" t="str">
        <f>INDEX(Pääluokka!$I$2:$I$100,MATCH(VALUE(LEFT(Taulukko1[[#This Row],[TOL2008]],2)),Pääluokka!$G$2:$G$100,0))</f>
        <v>Teollisuus (C-E)</v>
      </c>
    </row>
    <row r="4004" spans="1:11">
      <c r="A4004" s="78" t="s">
        <v>5682</v>
      </c>
      <c r="B4004" s="79">
        <v>42955</v>
      </c>
      <c r="C4004" s="78" t="s">
        <v>5683</v>
      </c>
      <c r="D4004" s="80"/>
      <c r="E4004" s="81">
        <v>21</v>
      </c>
      <c r="F4004" s="79"/>
      <c r="G4004" s="82"/>
      <c r="H4004" s="81">
        <v>21</v>
      </c>
      <c r="I4004" s="78">
        <f>INDEX('TOL2008'!B:B,MATCH(A4004,'TOL2008'!A:A,0))</f>
        <v>46742</v>
      </c>
      <c r="J4004" s="83" t="str">
        <f>INDEX(Pääluokka!$H$2:$H$100,MATCH(VALUE(LEFT(Taulukko1[[#This Row],[TOL2008]],2)),Pääluokka!$G$2:$G$100,0))</f>
        <v>Tukku- ja vähittäiskauppa; moottoriajoneuvojen ja moottoripyörien korjaus</v>
      </c>
      <c r="K4004" s="83" t="str">
        <f>INDEX(Pääluokka!$I$2:$I$100,MATCH(VALUE(LEFT(Taulukko1[[#This Row],[TOL2008]],2)),Pääluokka!$G$2:$G$100,0))</f>
        <v>Palvelualat (G-N, R, S)</v>
      </c>
    </row>
    <row r="4005" spans="1:11">
      <c r="A4005" s="78" t="s">
        <v>148</v>
      </c>
      <c r="B4005" s="79">
        <v>42955</v>
      </c>
      <c r="C4005" s="78" t="s">
        <v>5684</v>
      </c>
      <c r="D4005" s="80"/>
      <c r="E4005" s="81">
        <v>30</v>
      </c>
      <c r="F4005" s="79">
        <v>43035</v>
      </c>
      <c r="G4005" s="82">
        <v>8</v>
      </c>
      <c r="H4005" s="81">
        <v>30</v>
      </c>
      <c r="I4005" s="78">
        <f>INDEX('TOL2008'!B:B,MATCH(A4005,'TOL2008'!A:A,0))</f>
        <v>17120</v>
      </c>
      <c r="J4005" s="83" t="str">
        <f>INDEX(Pääluokka!$H$2:$H$100,MATCH(VALUE(LEFT(Taulukko1[[#This Row],[TOL2008]],2)),Pääluokka!$G$2:$G$100,0))</f>
        <v>Teollisuus</v>
      </c>
      <c r="K4005" s="83" t="str">
        <f>INDEX(Pääluokka!$I$2:$I$100,MATCH(VALUE(LEFT(Taulukko1[[#This Row],[TOL2008]],2)),Pääluokka!$G$2:$G$100,0))</f>
        <v>Teollisuus (C-E)</v>
      </c>
    </row>
    <row r="4006" spans="1:11">
      <c r="A4006" s="78" t="s">
        <v>4855</v>
      </c>
      <c r="B4006" s="79">
        <v>42955</v>
      </c>
      <c r="C4006" s="78" t="s">
        <v>5685</v>
      </c>
      <c r="D4006" s="80"/>
      <c r="E4006" s="81">
        <v>20</v>
      </c>
      <c r="F4006" s="79">
        <v>43011</v>
      </c>
      <c r="G4006" s="82">
        <v>14</v>
      </c>
      <c r="H4006" s="81">
        <v>20</v>
      </c>
      <c r="I4006" s="78">
        <f>INDEX('TOL2008'!B:B,MATCH(A4006,'TOL2008'!A:A,0))</f>
        <v>85420</v>
      </c>
      <c r="J4006" s="83" t="str">
        <f>INDEX(Pääluokka!$H$2:$H$100,MATCH(VALUE(LEFT(Taulukko1[[#This Row],[TOL2008]],2)),Pääluokka!$G$2:$G$100,0))</f>
        <v>Koulutus</v>
      </c>
      <c r="K4006" s="83" t="str">
        <f>INDEX(Pääluokka!$I$2:$I$100,MATCH(VALUE(LEFT(Taulukko1[[#This Row],[TOL2008]],2)),Pääluokka!$G$2:$G$100,0))</f>
        <v>Muut toimialat (O-Q, T-X)</v>
      </c>
    </row>
    <row r="4007" spans="1:11">
      <c r="A4007" s="78" t="s">
        <v>5686</v>
      </c>
      <c r="B4007" s="79">
        <v>42962</v>
      </c>
      <c r="C4007" s="78" t="s">
        <v>143</v>
      </c>
      <c r="D4007" s="80"/>
      <c r="E4007" s="81">
        <v>35</v>
      </c>
      <c r="F4007" s="79">
        <v>43010</v>
      </c>
      <c r="G4007" s="82">
        <v>22</v>
      </c>
      <c r="H4007" s="81">
        <v>35</v>
      </c>
      <c r="I4007" s="78">
        <f>INDEX('TOL2008'!B:B,MATCH(A4007,'TOL2008'!A:A,0))</f>
        <v>25910</v>
      </c>
      <c r="J4007" s="83" t="str">
        <f>INDEX(Pääluokka!$H$2:$H$100,MATCH(VALUE(LEFT(Taulukko1[[#This Row],[TOL2008]],2)),Pääluokka!$G$2:$G$100,0))</f>
        <v>Teollisuus</v>
      </c>
      <c r="K4007" s="83" t="str">
        <f>INDEX(Pääluokka!$I$2:$I$100,MATCH(VALUE(LEFT(Taulukko1[[#This Row],[TOL2008]],2)),Pääluokka!$G$2:$G$100,0))</f>
        <v>Teollisuus (C-E)</v>
      </c>
    </row>
    <row r="4008" spans="1:11">
      <c r="A4008" s="78" t="s">
        <v>3772</v>
      </c>
      <c r="B4008" s="79">
        <v>42963</v>
      </c>
      <c r="C4008" s="78" t="s">
        <v>5687</v>
      </c>
      <c r="D4008" s="80" t="s">
        <v>25</v>
      </c>
      <c r="E4008" s="81">
        <v>70</v>
      </c>
      <c r="F4008" s="79">
        <v>43006</v>
      </c>
      <c r="G4008" s="82">
        <v>16</v>
      </c>
      <c r="H4008" s="81">
        <v>70</v>
      </c>
      <c r="I4008" s="78">
        <f>INDEX('TOL2008'!B:B,MATCH(A4008,'TOL2008'!A:A,0))</f>
        <v>63110</v>
      </c>
      <c r="J4008" s="83" t="str">
        <f>INDEX(Pääluokka!$H$2:$H$100,MATCH(VALUE(LEFT(Taulukko1[[#This Row],[TOL2008]],2)),Pääluokka!$G$2:$G$100,0))</f>
        <v>Informaatio ja viestintä</v>
      </c>
      <c r="K4008" s="83" t="str">
        <f>INDEX(Pääluokka!$I$2:$I$100,MATCH(VALUE(LEFT(Taulukko1[[#This Row],[TOL2008]],2)),Pääluokka!$G$2:$G$100,0))</f>
        <v>Palvelualat (G-N, R, S)</v>
      </c>
    </row>
    <row r="4009" spans="1:11">
      <c r="A4009" s="78" t="s">
        <v>272</v>
      </c>
      <c r="B4009" s="79">
        <v>42964</v>
      </c>
      <c r="C4009" s="78" t="s">
        <v>5688</v>
      </c>
      <c r="D4009" s="80"/>
      <c r="E4009" s="81">
        <v>130</v>
      </c>
      <c r="F4009" s="79">
        <v>43011</v>
      </c>
      <c r="G4009" s="82">
        <v>101</v>
      </c>
      <c r="H4009" s="81">
        <v>130</v>
      </c>
      <c r="I4009" s="78">
        <f>INDEX('TOL2008'!B:B,MATCH(A4009,'TOL2008'!A:A,0))</f>
        <v>29100</v>
      </c>
      <c r="J4009" s="83" t="str">
        <f>INDEX(Pääluokka!$H$2:$H$100,MATCH(VALUE(LEFT(Taulukko1[[#This Row],[TOL2008]],2)),Pääluokka!$G$2:$G$100,0))</f>
        <v>Teollisuus</v>
      </c>
      <c r="K4009" s="83" t="str">
        <f>INDEX(Pääluokka!$I$2:$I$100,MATCH(VALUE(LEFT(Taulukko1[[#This Row],[TOL2008]],2)),Pääluokka!$G$2:$G$100,0))</f>
        <v>Teollisuus (C-E)</v>
      </c>
    </row>
    <row r="4010" spans="1:11">
      <c r="A4010" s="78" t="s">
        <v>324</v>
      </c>
      <c r="B4010" s="79">
        <v>42968</v>
      </c>
      <c r="C4010" s="78" t="s">
        <v>1870</v>
      </c>
      <c r="D4010" s="80"/>
      <c r="E4010" s="81"/>
      <c r="F4010" s="79">
        <v>43056</v>
      </c>
      <c r="G4010" s="82">
        <v>39</v>
      </c>
      <c r="H4010" s="81">
        <v>41</v>
      </c>
      <c r="I4010" s="78">
        <f>INDEX('TOL2008'!B:B,MATCH(A4010,'TOL2008'!A:A,0))</f>
        <v>14190</v>
      </c>
      <c r="J4010" s="83" t="str">
        <f>INDEX(Pääluokka!$H$2:$H$100,MATCH(VALUE(LEFT(Taulukko1[[#This Row],[TOL2008]],2)),Pääluokka!$G$2:$G$100,0))</f>
        <v>Teollisuus</v>
      </c>
      <c r="K4010" s="83" t="str">
        <f>INDEX(Pääluokka!$I$2:$I$100,MATCH(VALUE(LEFT(Taulukko1[[#This Row],[TOL2008]],2)),Pääluokka!$G$2:$G$100,0))</f>
        <v>Teollisuus (C-E)</v>
      </c>
    </row>
    <row r="4011" spans="1:11">
      <c r="A4011" s="78" t="s">
        <v>640</v>
      </c>
      <c r="B4011" s="79">
        <v>42971</v>
      </c>
      <c r="C4011" s="25" t="s">
        <v>5723</v>
      </c>
      <c r="D4011" s="37" t="s">
        <v>25</v>
      </c>
      <c r="E4011" s="81">
        <v>25</v>
      </c>
      <c r="F4011" s="79">
        <v>43025</v>
      </c>
      <c r="G4011" s="82">
        <v>17</v>
      </c>
      <c r="H4011" s="81">
        <v>25</v>
      </c>
      <c r="I4011" s="78">
        <f>INDEX('TOL2008'!B:B,MATCH(A4011,'TOL2008'!A:A,0))</f>
        <v>10130</v>
      </c>
      <c r="J4011" s="83" t="str">
        <f>INDEX(Pääluokka!$H$2:$H$100,MATCH(VALUE(LEFT(Taulukko1[[#This Row],[TOL2008]],2)),Pääluokka!$G$2:$G$100,0))</f>
        <v>Teollisuus</v>
      </c>
      <c r="K4011" s="83" t="str">
        <f>INDEX(Pääluokka!$I$2:$I$100,MATCH(VALUE(LEFT(Taulukko1[[#This Row],[TOL2008]],2)),Pääluokka!$G$2:$G$100,0))</f>
        <v>Teollisuus (C-E)</v>
      </c>
    </row>
    <row r="4012" spans="1:11">
      <c r="A4012" s="78" t="s">
        <v>148</v>
      </c>
      <c r="B4012" s="79">
        <v>42972</v>
      </c>
      <c r="C4012" s="25" t="s">
        <v>5733</v>
      </c>
      <c r="D4012" s="80"/>
      <c r="E4012" s="81">
        <v>20</v>
      </c>
      <c r="F4012" s="79">
        <v>43040</v>
      </c>
      <c r="G4012" s="82">
        <v>15</v>
      </c>
      <c r="H4012" s="81">
        <v>20</v>
      </c>
      <c r="I4012" s="78">
        <f>INDEX('TOL2008'!B:B,MATCH(A4012,'TOL2008'!A:A,0))</f>
        <v>17120</v>
      </c>
      <c r="J4012" s="83" t="str">
        <f>INDEX(Pääluokka!$H$2:$H$100,MATCH(VALUE(LEFT(Taulukko1[[#This Row],[TOL2008]],2)),Pääluokka!$G$2:$G$100,0))</f>
        <v>Teollisuus</v>
      </c>
      <c r="K4012" s="83" t="str">
        <f>INDEX(Pääluokka!$I$2:$I$100,MATCH(VALUE(LEFT(Taulukko1[[#This Row],[TOL2008]],2)),Pääluokka!$G$2:$G$100,0))</f>
        <v>Teollisuus (C-E)</v>
      </c>
    </row>
    <row r="4013" spans="1:11">
      <c r="A4013" s="78" t="s">
        <v>5691</v>
      </c>
      <c r="B4013" s="79">
        <v>42976</v>
      </c>
      <c r="C4013" s="78" t="s">
        <v>5690</v>
      </c>
      <c r="D4013" s="80"/>
      <c r="E4013" s="81">
        <v>50</v>
      </c>
      <c r="F4013" s="79">
        <v>43026</v>
      </c>
      <c r="G4013" s="82">
        <v>37</v>
      </c>
      <c r="H4013" s="81">
        <v>490</v>
      </c>
      <c r="I4013" s="78" t="str">
        <f>INDEX('TOL2008'!B:B,MATCH(A4013,'TOL2008'!A:A,0))</f>
        <v>09900</v>
      </c>
      <c r="J4013" s="83" t="str">
        <f>INDEX(Pääluokka!$H$2:$H$100,MATCH(VALUE(LEFT(Taulukko1[[#This Row],[TOL2008]],2)),Pääluokka!$G$2:$G$100,0))</f>
        <v>Kaivostoiminta ja louhinta</v>
      </c>
      <c r="K4013" s="83" t="str">
        <f>INDEX(Pääluokka!$I$2:$I$100,MATCH(VALUE(LEFT(Taulukko1[[#This Row],[TOL2008]],2)),Pääluokka!$G$2:$G$100,0))</f>
        <v>Alkutuotanto (A-B)</v>
      </c>
    </row>
    <row r="4014" spans="1:11">
      <c r="A4014" s="78" t="s">
        <v>821</v>
      </c>
      <c r="B4014" s="79">
        <v>42975</v>
      </c>
      <c r="C4014" s="78" t="s">
        <v>5693</v>
      </c>
      <c r="D4014" s="80">
        <v>4</v>
      </c>
      <c r="E4014" s="81"/>
      <c r="F4014" s="79">
        <v>43010</v>
      </c>
      <c r="G4014" s="82">
        <v>0</v>
      </c>
      <c r="H4014" s="81">
        <v>18</v>
      </c>
      <c r="I4014" s="78">
        <f>INDEX('TOL2008'!B:B,MATCH(A4014,'TOL2008'!A:A,0))</f>
        <v>17220</v>
      </c>
      <c r="J4014" s="83" t="str">
        <f>INDEX(Pääluokka!$H$2:$H$100,MATCH(VALUE(LEFT(Taulukko1[[#This Row],[TOL2008]],2)),Pääluokka!$G$2:$G$100,0))</f>
        <v>Teollisuus</v>
      </c>
      <c r="K4014" s="83" t="str">
        <f>INDEX(Pääluokka!$I$2:$I$100,MATCH(VALUE(LEFT(Taulukko1[[#This Row],[TOL2008]],2)),Pääluokka!$G$2:$G$100,0))</f>
        <v>Teollisuus (C-E)</v>
      </c>
    </row>
    <row r="4015" spans="1:11">
      <c r="A4015" s="78" t="s">
        <v>4320</v>
      </c>
      <c r="B4015" s="79">
        <v>42976</v>
      </c>
      <c r="C4015" s="78" t="s">
        <v>5694</v>
      </c>
      <c r="D4015" s="80"/>
      <c r="E4015" s="81"/>
      <c r="F4015" s="79">
        <v>43003</v>
      </c>
      <c r="G4015" s="38">
        <v>100</v>
      </c>
      <c r="H4015" s="81">
        <v>260</v>
      </c>
      <c r="I4015" s="78">
        <f>INDEX('TOL2008'!B:B,MATCH(A4015,'TOL2008'!A:A,0))</f>
        <v>64190</v>
      </c>
      <c r="J4015" s="83" t="str">
        <f>INDEX(Pääluokka!$H$2:$H$100,MATCH(VALUE(LEFT(Taulukko1[[#This Row],[TOL2008]],2)),Pääluokka!$G$2:$G$100,0))</f>
        <v>Rahoitus- ja vakuutustoiminta</v>
      </c>
      <c r="K4015" s="83" t="str">
        <f>INDEX(Pääluokka!$I$2:$I$100,MATCH(VALUE(LEFT(Taulukko1[[#This Row],[TOL2008]],2)),Pääluokka!$G$2:$G$100,0))</f>
        <v>Palvelualat (G-N, R, S)</v>
      </c>
    </row>
    <row r="4016" spans="1:11">
      <c r="A4016" s="78" t="s">
        <v>5695</v>
      </c>
      <c r="B4016" s="79">
        <v>42979</v>
      </c>
      <c r="C4016" s="25" t="s">
        <v>5735</v>
      </c>
      <c r="D4016" s="80" t="s">
        <v>25</v>
      </c>
      <c r="E4016" s="81">
        <v>150</v>
      </c>
      <c r="F4016" s="79">
        <v>43041</v>
      </c>
      <c r="G4016" s="38">
        <v>100</v>
      </c>
      <c r="H4016" s="81">
        <v>150</v>
      </c>
      <c r="I4016" s="78">
        <f>INDEX('TOL2008'!B:B,MATCH(A4016,'TOL2008'!A:A,0))</f>
        <v>82191</v>
      </c>
      <c r="J4016" s="83" t="str">
        <f>INDEX(Pääluokka!$H$2:$H$100,MATCH(VALUE(LEFT(Taulukko1[[#This Row],[TOL2008]],2)),Pääluokka!$G$2:$G$100,0))</f>
        <v>Hallinto- ja tukipalvelutoiminta</v>
      </c>
      <c r="K4016" s="83" t="str">
        <f>INDEX(Pääluokka!$I$2:$I$100,MATCH(VALUE(LEFT(Taulukko1[[#This Row],[TOL2008]],2)),Pääluokka!$G$2:$G$100,0))</f>
        <v>Palvelualat (G-N, R, S)</v>
      </c>
    </row>
    <row r="4017" spans="1:11">
      <c r="A4017" s="78" t="s">
        <v>5696</v>
      </c>
      <c r="B4017" s="79">
        <v>42979</v>
      </c>
      <c r="C4017" s="78" t="s">
        <v>143</v>
      </c>
      <c r="D4017" s="80" t="s">
        <v>25</v>
      </c>
      <c r="E4017" s="81">
        <v>20</v>
      </c>
      <c r="F4017" s="79">
        <v>43036</v>
      </c>
      <c r="G4017" s="38">
        <v>12</v>
      </c>
      <c r="H4017" s="81">
        <v>130</v>
      </c>
      <c r="I4017" s="78">
        <f>INDEX('TOL2008'!B:B,MATCH(A4017,'TOL2008'!A:A,0))</f>
        <v>85420</v>
      </c>
      <c r="J4017" s="83" t="str">
        <f>INDEX(Pääluokka!$H$2:$H$100,MATCH(VALUE(LEFT(Taulukko1[[#This Row],[TOL2008]],2)),Pääluokka!$G$2:$G$100,0))</f>
        <v>Koulutus</v>
      </c>
      <c r="K4017" s="83" t="str">
        <f>INDEX(Pääluokka!$I$2:$I$100,MATCH(VALUE(LEFT(Taulukko1[[#This Row],[TOL2008]],2)),Pääluokka!$G$2:$G$100,0))</f>
        <v>Muut toimialat (O-Q, T-X)</v>
      </c>
    </row>
    <row r="4018" spans="1:11">
      <c r="A4018" s="78" t="s">
        <v>5697</v>
      </c>
      <c r="B4018" s="79">
        <v>42983</v>
      </c>
      <c r="C4018" s="78" t="s">
        <v>5698</v>
      </c>
      <c r="D4018" s="80"/>
      <c r="E4018" s="81">
        <v>35</v>
      </c>
      <c r="F4018" s="79">
        <v>43049</v>
      </c>
      <c r="G4018" s="82">
        <v>27</v>
      </c>
      <c r="H4018" s="81">
        <v>200</v>
      </c>
      <c r="I4018" s="78">
        <f>INDEX('TOL2008'!B:B,MATCH(A4018,'TOL2008'!A:A,0))</f>
        <v>10890</v>
      </c>
      <c r="J4018" s="83" t="str">
        <f>INDEX(Pääluokka!$H$2:$H$100,MATCH(VALUE(LEFT(Taulukko1[[#This Row],[TOL2008]],2)),Pääluokka!$G$2:$G$100,0))</f>
        <v>Teollisuus</v>
      </c>
      <c r="K4018" s="83" t="str">
        <f>INDEX(Pääluokka!$I$2:$I$100,MATCH(VALUE(LEFT(Taulukko1[[#This Row],[TOL2008]],2)),Pääluokka!$G$2:$G$100,0))</f>
        <v>Teollisuus (C-E)</v>
      </c>
    </row>
    <row r="4019" spans="1:11">
      <c r="A4019" s="25" t="s">
        <v>5083</v>
      </c>
      <c r="B4019" s="79">
        <v>42870</v>
      </c>
      <c r="C4019" s="78" t="s">
        <v>5699</v>
      </c>
      <c r="D4019" s="80"/>
      <c r="E4019" s="81">
        <v>16</v>
      </c>
      <c r="F4019" s="79">
        <v>42983</v>
      </c>
      <c r="G4019" s="82">
        <v>6</v>
      </c>
      <c r="H4019" s="81">
        <v>16</v>
      </c>
      <c r="I4019" s="78">
        <f>INDEX('TOL2008'!B:B,MATCH(A4019,'TOL2008'!A:A,0))</f>
        <v>85320</v>
      </c>
      <c r="J4019" s="83" t="str">
        <f>INDEX(Pääluokka!$H$2:$H$100,MATCH(VALUE(LEFT(Taulukko1[[#This Row],[TOL2008]],2)),Pääluokka!$G$2:$G$100,0))</f>
        <v>Koulutus</v>
      </c>
      <c r="K4019" s="83" t="str">
        <f>INDEX(Pääluokka!$I$2:$I$100,MATCH(VALUE(LEFT(Taulukko1[[#This Row],[TOL2008]],2)),Pääluokka!$G$2:$G$100,0))</f>
        <v>Muut toimialat (O-Q, T-X)</v>
      </c>
    </row>
    <row r="4020" spans="1:11">
      <c r="A4020" s="78" t="s">
        <v>2348</v>
      </c>
      <c r="B4020" s="79">
        <v>42992</v>
      </c>
      <c r="C4020" s="78" t="s">
        <v>5700</v>
      </c>
      <c r="D4020" s="80"/>
      <c r="E4020" s="81"/>
      <c r="F4020" s="79">
        <v>43047</v>
      </c>
      <c r="G4020" s="82">
        <v>8</v>
      </c>
      <c r="H4020" s="81">
        <v>10</v>
      </c>
      <c r="I4020" s="78">
        <f>INDEX('TOL2008'!B:B,MATCH(A4020,'TOL2008'!A:A,0))</f>
        <v>63910</v>
      </c>
      <c r="J4020" s="83" t="str">
        <f>INDEX(Pääluokka!$H$2:$H$100,MATCH(VALUE(LEFT(Taulukko1[[#This Row],[TOL2008]],2)),Pääluokka!$G$2:$G$100,0))</f>
        <v>Informaatio ja viestintä</v>
      </c>
      <c r="K4020" s="83" t="str">
        <f>INDEX(Pääluokka!$I$2:$I$100,MATCH(VALUE(LEFT(Taulukko1[[#This Row],[TOL2008]],2)),Pääluokka!$G$2:$G$100,0))</f>
        <v>Palvelualat (G-N, R, S)</v>
      </c>
    </row>
    <row r="4021" spans="1:11">
      <c r="A4021" s="78" t="s">
        <v>5701</v>
      </c>
      <c r="B4021" s="79">
        <v>42996</v>
      </c>
      <c r="C4021" s="78" t="s">
        <v>5702</v>
      </c>
      <c r="D4021" s="80"/>
      <c r="E4021" s="81">
        <v>32</v>
      </c>
      <c r="F4021" s="79"/>
      <c r="G4021" s="82"/>
      <c r="H4021" s="81">
        <v>200</v>
      </c>
      <c r="I4021" s="78">
        <f>INDEX('TOL2008'!B:B,MATCH(A4021,'TOL2008'!A:A,0))</f>
        <v>46360</v>
      </c>
      <c r="J4021" s="83" t="str">
        <f>INDEX(Pääluokka!$H$2:$H$100,MATCH(VALUE(LEFT(Taulukko1[[#This Row],[TOL2008]],2)),Pääluokka!$G$2:$G$100,0))</f>
        <v>Tukku- ja vähittäiskauppa; moottoriajoneuvojen ja moottoripyörien korjaus</v>
      </c>
      <c r="K4021" s="83" t="str">
        <f>INDEX(Pääluokka!$I$2:$I$100,MATCH(VALUE(LEFT(Taulukko1[[#This Row],[TOL2008]],2)),Pääluokka!$G$2:$G$100,0))</f>
        <v>Palvelualat (G-N, R, S)</v>
      </c>
    </row>
    <row r="4022" spans="1:11">
      <c r="A4022" s="78" t="s">
        <v>1167</v>
      </c>
      <c r="B4022" s="79">
        <v>42996</v>
      </c>
      <c r="C4022" s="78" t="s">
        <v>143</v>
      </c>
      <c r="D4022" s="80"/>
      <c r="E4022" s="81">
        <v>9</v>
      </c>
      <c r="F4022" s="79">
        <v>43021</v>
      </c>
      <c r="G4022" s="82">
        <v>9</v>
      </c>
      <c r="H4022" s="81">
        <v>9</v>
      </c>
      <c r="I4022" s="78">
        <f>INDEX('TOL2008'!B:B,MATCH(A4022,'TOL2008'!A:A,0))</f>
        <v>58130</v>
      </c>
      <c r="J4022" s="83" t="str">
        <f>INDEX(Pääluokka!$H$2:$H$100,MATCH(VALUE(LEFT(Taulukko1[[#This Row],[TOL2008]],2)),Pääluokka!$G$2:$G$100,0))</f>
        <v>Informaatio ja viestintä</v>
      </c>
      <c r="K4022" s="83" t="str">
        <f>INDEX(Pääluokka!$I$2:$I$100,MATCH(VALUE(LEFT(Taulukko1[[#This Row],[TOL2008]],2)),Pääluokka!$G$2:$G$100,0))</f>
        <v>Palvelualat (G-N, R, S)</v>
      </c>
    </row>
    <row r="4023" spans="1:11">
      <c r="A4023" s="78" t="s">
        <v>5703</v>
      </c>
      <c r="B4023" s="79">
        <v>42997</v>
      </c>
      <c r="C4023" s="78" t="s">
        <v>5704</v>
      </c>
      <c r="D4023" s="80"/>
      <c r="E4023" s="81"/>
      <c r="F4023" s="79">
        <v>43067</v>
      </c>
      <c r="G4023" s="82">
        <v>2</v>
      </c>
      <c r="H4023" s="81">
        <v>7</v>
      </c>
      <c r="I4023" s="78">
        <f>INDEX('TOL2008'!B:B,MATCH(A4023,'TOL2008'!A:A,0))</f>
        <v>38210</v>
      </c>
      <c r="J4023" s="83" t="str">
        <f>INDEX(Pääluokka!$H$2:$H$100,MATCH(VALUE(LEFT(Taulukko1[[#This Row],[TOL2008]],2)),Pääluokka!$G$2:$G$100,0))</f>
        <v>Vesihuolto, viemäri- ja jätevesihuolto, jätehuolto ja muu ympäristön puhtaanapito</v>
      </c>
      <c r="K4023" s="83" t="str">
        <f>INDEX(Pääluokka!$I$2:$I$100,MATCH(VALUE(LEFT(Taulukko1[[#This Row],[TOL2008]],2)),Pääluokka!$G$2:$G$100,0))</f>
        <v>Teollisuus (C-E)</v>
      </c>
    </row>
    <row r="4024" spans="1:11">
      <c r="A4024" s="78" t="s">
        <v>4987</v>
      </c>
      <c r="B4024" s="79">
        <v>42999</v>
      </c>
      <c r="C4024" s="78" t="s">
        <v>5705</v>
      </c>
      <c r="D4024" s="80"/>
      <c r="E4024" s="81">
        <v>0</v>
      </c>
      <c r="F4024" s="79"/>
      <c r="G4024" s="82"/>
      <c r="H4024" s="81">
        <v>62</v>
      </c>
      <c r="I4024" s="78">
        <f>INDEX('TOL2008'!B:B,MATCH(A4024,'TOL2008'!A:A,0))</f>
        <v>85420</v>
      </c>
      <c r="J4024" s="83" t="str">
        <f>INDEX(Pääluokka!$H$2:$H$100,MATCH(VALUE(LEFT(Taulukko1[[#This Row],[TOL2008]],2)),Pääluokka!$G$2:$G$100,0))</f>
        <v>Koulutus</v>
      </c>
      <c r="K4024" s="83" t="str">
        <f>INDEX(Pääluokka!$I$2:$I$100,MATCH(VALUE(LEFT(Taulukko1[[#This Row],[TOL2008]],2)),Pääluokka!$G$2:$G$100,0))</f>
        <v>Muut toimialat (O-Q, T-X)</v>
      </c>
    </row>
    <row r="4025" spans="1:11">
      <c r="A4025" s="25" t="s">
        <v>5708</v>
      </c>
      <c r="B4025" s="26">
        <v>43005</v>
      </c>
      <c r="C4025" s="25" t="s">
        <v>5709</v>
      </c>
      <c r="D4025" s="37">
        <v>0</v>
      </c>
      <c r="E4025" s="27">
        <v>9</v>
      </c>
      <c r="F4025" s="26">
        <v>43055</v>
      </c>
      <c r="G4025" s="35">
        <v>9</v>
      </c>
      <c r="H4025" s="27">
        <v>122</v>
      </c>
      <c r="I4025" s="25">
        <f>INDEX('TOL2008'!B:B,MATCH(A4025,'TOL2008'!A:A,0))</f>
        <v>25110</v>
      </c>
      <c r="J4025" s="59" t="str">
        <f>INDEX(Pääluokka!$H$2:$H$100,MATCH(VALUE(LEFT(Taulukko1[[#This Row],[TOL2008]],2)),Pääluokka!$G$2:$G$100,0))</f>
        <v>Teollisuus</v>
      </c>
      <c r="K4025" s="59" t="str">
        <f>INDEX(Pääluokka!$I$2:$I$100,MATCH(VALUE(LEFT(Taulukko1[[#This Row],[TOL2008]],2)),Pääluokka!$G$2:$G$100,0))</f>
        <v>Teollisuus (C-E)</v>
      </c>
    </row>
    <row r="4026" spans="1:11">
      <c r="A4026" s="78" t="s">
        <v>5710</v>
      </c>
      <c r="B4026" s="79">
        <v>42961</v>
      </c>
      <c r="C4026" s="78" t="s">
        <v>5711</v>
      </c>
      <c r="D4026" s="80"/>
      <c r="E4026" s="81">
        <v>3</v>
      </c>
      <c r="F4026" s="79">
        <v>43007</v>
      </c>
      <c r="G4026" s="82">
        <v>2</v>
      </c>
      <c r="H4026" s="81">
        <v>29</v>
      </c>
      <c r="I4026" s="78">
        <f>INDEX('TOL2008'!B:B,MATCH(A4026,'TOL2008'!A:A,0))</f>
        <v>86220</v>
      </c>
      <c r="J4026" s="83" t="str">
        <f>INDEX(Pääluokka!$H$2:$H$100,MATCH(VALUE(LEFT(Taulukko1[[#This Row],[TOL2008]],2)),Pääluokka!$G$2:$G$100,0))</f>
        <v>Terveys- ja sosiaalipalvelut</v>
      </c>
      <c r="K4026" s="83" t="str">
        <f>INDEX(Pääluokka!$I$2:$I$100,MATCH(VALUE(LEFT(Taulukko1[[#This Row],[TOL2008]],2)),Pääluokka!$G$2:$G$100,0))</f>
        <v>Muut toimialat (O-Q, T-X)</v>
      </c>
    </row>
    <row r="4027" spans="1:11">
      <c r="A4027" s="78" t="s">
        <v>5029</v>
      </c>
      <c r="B4027" s="79">
        <v>43011</v>
      </c>
      <c r="C4027" s="25" t="s">
        <v>5712</v>
      </c>
      <c r="D4027" s="80"/>
      <c r="E4027" s="81">
        <v>30</v>
      </c>
      <c r="F4027" s="79">
        <v>43067</v>
      </c>
      <c r="G4027" s="82">
        <v>19</v>
      </c>
      <c r="H4027" s="81">
        <v>134</v>
      </c>
      <c r="I4027" s="78">
        <f>INDEX('TOL2008'!B:B,MATCH(A4027,'TOL2008'!A:A,0))</f>
        <v>64190</v>
      </c>
      <c r="J4027" s="83" t="str">
        <f>INDEX(Pääluokka!$H$2:$H$100,MATCH(VALUE(LEFT(Taulukko1[[#This Row],[TOL2008]],2)),Pääluokka!$G$2:$G$100,0))</f>
        <v>Rahoitus- ja vakuutustoiminta</v>
      </c>
      <c r="K4027" s="83" t="str">
        <f>INDEX(Pääluokka!$I$2:$I$100,MATCH(VALUE(LEFT(Taulukko1[[#This Row],[TOL2008]],2)),Pääluokka!$G$2:$G$100,0))</f>
        <v>Palvelualat (G-N, R, S)</v>
      </c>
    </row>
    <row r="4028" spans="1:11">
      <c r="A4028" s="78" t="s">
        <v>489</v>
      </c>
      <c r="B4028" s="79">
        <v>43017</v>
      </c>
      <c r="C4028" s="25" t="s">
        <v>5713</v>
      </c>
      <c r="D4028" s="37" t="s">
        <v>25</v>
      </c>
      <c r="E4028" s="81">
        <v>35</v>
      </c>
      <c r="F4028" s="79">
        <v>43067</v>
      </c>
      <c r="G4028" s="82">
        <v>15</v>
      </c>
      <c r="H4028" s="81">
        <v>753</v>
      </c>
      <c r="I4028" s="78">
        <f>INDEX('TOL2008'!B:B,MATCH(A4028,'TOL2008'!A:A,0))</f>
        <v>87901</v>
      </c>
      <c r="J4028" s="83" t="str">
        <f>INDEX(Pääluokka!$H$2:$H$100,MATCH(VALUE(LEFT(Taulukko1[[#This Row],[TOL2008]],2)),Pääluokka!$G$2:$G$100,0))</f>
        <v>Terveys- ja sosiaalipalvelut</v>
      </c>
      <c r="K4028" s="83" t="str">
        <f>INDEX(Pääluokka!$I$2:$I$100,MATCH(VALUE(LEFT(Taulukko1[[#This Row],[TOL2008]],2)),Pääluokka!$G$2:$G$100,0))</f>
        <v>Muut toimialat (O-Q, T-X)</v>
      </c>
    </row>
    <row r="4029" spans="1:11">
      <c r="A4029" s="78" t="s">
        <v>5714</v>
      </c>
      <c r="B4029" s="79">
        <v>43012</v>
      </c>
      <c r="C4029" s="25" t="s">
        <v>5715</v>
      </c>
      <c r="D4029" s="80"/>
      <c r="E4029" s="81">
        <v>3</v>
      </c>
      <c r="F4029" s="79"/>
      <c r="G4029" s="82"/>
      <c r="H4029" s="81">
        <v>34</v>
      </c>
      <c r="I4029" s="78">
        <f>INDEX('TOL2008'!B:B,MATCH(A4029,'TOL2008'!A:A,0))</f>
        <v>35130</v>
      </c>
      <c r="J4029" s="83" t="str">
        <f>INDEX(Pääluokka!$H$2:$H$100,MATCH(VALUE(LEFT(Taulukko1[[#This Row],[TOL2008]],2)),Pääluokka!$G$2:$G$100,0))</f>
        <v>Sähkö-, kaasu- ja lämpöhuolto, jäähdytysliiketoiminta</v>
      </c>
      <c r="K4029" s="83" t="str">
        <f>INDEX(Pääluokka!$I$2:$I$100,MATCH(VALUE(LEFT(Taulukko1[[#This Row],[TOL2008]],2)),Pääluokka!$G$2:$G$100,0))</f>
        <v>Teollisuus (C-E)</v>
      </c>
    </row>
    <row r="4030" spans="1:11">
      <c r="A4030" s="78" t="s">
        <v>5261</v>
      </c>
      <c r="B4030" s="79">
        <v>43012</v>
      </c>
      <c r="C4030" s="25" t="s">
        <v>5716</v>
      </c>
      <c r="D4030" s="80"/>
      <c r="E4030" s="81"/>
      <c r="F4030" s="79"/>
      <c r="G4030" s="82"/>
      <c r="H4030" s="81">
        <v>240</v>
      </c>
      <c r="I4030" s="78">
        <f>INDEX('TOL2008'!B:B,MATCH(A4030,'TOL2008'!A:A,0))</f>
        <v>85320</v>
      </c>
      <c r="J4030" s="83" t="str">
        <f>INDEX(Pääluokka!$H$2:$H$100,MATCH(VALUE(LEFT(Taulukko1[[#This Row],[TOL2008]],2)),Pääluokka!$G$2:$G$100,0))</f>
        <v>Koulutus</v>
      </c>
      <c r="K4030" s="83" t="str">
        <f>INDEX(Pääluokka!$I$2:$I$100,MATCH(VALUE(LEFT(Taulukko1[[#This Row],[TOL2008]],2)),Pääluokka!$G$2:$G$100,0))</f>
        <v>Muut toimialat (O-Q, T-X)</v>
      </c>
    </row>
    <row r="4031" spans="1:11">
      <c r="A4031" s="25" t="s">
        <v>15</v>
      </c>
      <c r="B4031" s="79">
        <v>43013</v>
      </c>
      <c r="C4031" s="25" t="s">
        <v>1755</v>
      </c>
      <c r="D4031" s="80"/>
      <c r="E4031" s="81">
        <v>30</v>
      </c>
      <c r="F4031" s="79">
        <v>43046</v>
      </c>
      <c r="G4031" s="82">
        <v>25</v>
      </c>
      <c r="H4031" s="81">
        <v>130</v>
      </c>
      <c r="I4031" s="78">
        <f>INDEX('TOL2008'!B:B,MATCH(A4031,'TOL2008'!A:A,0))</f>
        <v>49100</v>
      </c>
      <c r="J4031" s="83" t="str">
        <f>INDEX(Pääluokka!$H$2:$H$100,MATCH(VALUE(LEFT(Taulukko1[[#This Row],[TOL2008]],2)),Pääluokka!$G$2:$G$100,0))</f>
        <v>Kuljetus ja varastointi</v>
      </c>
      <c r="K4031" s="83" t="str">
        <f>INDEX(Pääluokka!$I$2:$I$100,MATCH(VALUE(LEFT(Taulukko1[[#This Row],[TOL2008]],2)),Pääluokka!$G$2:$G$100,0))</f>
        <v>Palvelualat (G-N, R, S)</v>
      </c>
    </row>
    <row r="4032" spans="1:11">
      <c r="A4032" s="78" t="s">
        <v>2449</v>
      </c>
      <c r="B4032" s="79">
        <v>43013</v>
      </c>
      <c r="C4032" s="25" t="s">
        <v>143</v>
      </c>
      <c r="D4032" s="37" t="s">
        <v>25</v>
      </c>
      <c r="E4032" s="81">
        <v>0</v>
      </c>
      <c r="F4032" s="79"/>
      <c r="G4032" s="82"/>
      <c r="H4032" s="81">
        <v>350</v>
      </c>
      <c r="I4032" s="78">
        <f>INDEX('TOL2008'!B:B,MATCH(A4032,'TOL2008'!A:A,0))</f>
        <v>28300</v>
      </c>
      <c r="J4032" s="83" t="str">
        <f>INDEX(Pääluokka!$H$2:$H$100,MATCH(VALUE(LEFT(Taulukko1[[#This Row],[TOL2008]],2)),Pääluokka!$G$2:$G$100,0))</f>
        <v>Teollisuus</v>
      </c>
      <c r="K4032" s="83" t="str">
        <f>INDEX(Pääluokka!$I$2:$I$100,MATCH(VALUE(LEFT(Taulukko1[[#This Row],[TOL2008]],2)),Pääluokka!$G$2:$G$100,0))</f>
        <v>Teollisuus (C-E)</v>
      </c>
    </row>
    <row r="4033" spans="1:11">
      <c r="A4033" s="78" t="s">
        <v>560</v>
      </c>
      <c r="B4033" s="79">
        <v>43017</v>
      </c>
      <c r="C4033" s="25" t="s">
        <v>2166</v>
      </c>
      <c r="D4033" s="80"/>
      <c r="E4033" s="81"/>
      <c r="F4033" s="79">
        <v>43060</v>
      </c>
      <c r="G4033" s="82">
        <v>51</v>
      </c>
      <c r="H4033" s="81">
        <v>80</v>
      </c>
      <c r="I4033" s="78">
        <f>INDEX('TOL2008'!B:B,MATCH(A4033,'TOL2008'!A:A,0))</f>
        <v>46521</v>
      </c>
      <c r="J4033" s="83" t="str">
        <f>INDEX(Pääluokka!$H$2:$H$100,MATCH(VALUE(LEFT(Taulukko1[[#This Row],[TOL2008]],2)),Pääluokka!$G$2:$G$100,0))</f>
        <v>Tukku- ja vähittäiskauppa; moottoriajoneuvojen ja moottoripyörien korjaus</v>
      </c>
      <c r="K4033" s="83" t="str">
        <f>INDEX(Pääluokka!$I$2:$I$100,MATCH(VALUE(LEFT(Taulukko1[[#This Row],[TOL2008]],2)),Pääluokka!$G$2:$G$100,0))</f>
        <v>Palvelualat (G-N, R, S)</v>
      </c>
    </row>
    <row r="4034" spans="1:11">
      <c r="A4034" s="78" t="s">
        <v>666</v>
      </c>
      <c r="B4034" s="79">
        <v>43019</v>
      </c>
      <c r="C4034" s="25" t="s">
        <v>5751</v>
      </c>
      <c r="D4034" s="80"/>
      <c r="E4034" s="81">
        <v>35</v>
      </c>
      <c r="F4034" s="79">
        <v>43067</v>
      </c>
      <c r="G4034" s="82">
        <v>4</v>
      </c>
      <c r="H4034" s="81">
        <v>360</v>
      </c>
      <c r="I4034" s="78">
        <f>INDEX('TOL2008'!B:B,MATCH(A4034,'TOL2008'!A:A,0))</f>
        <v>58130</v>
      </c>
      <c r="J4034" s="83" t="str">
        <f>INDEX(Pääluokka!$H$2:$H$100,MATCH(VALUE(LEFT(Taulukko1[[#This Row],[TOL2008]],2)),Pääluokka!$G$2:$G$100,0))</f>
        <v>Informaatio ja viestintä</v>
      </c>
      <c r="K4034" s="83" t="str">
        <f>INDEX(Pääluokka!$I$2:$I$100,MATCH(VALUE(LEFT(Taulukko1[[#This Row],[TOL2008]],2)),Pääluokka!$G$2:$G$100,0))</f>
        <v>Palvelualat (G-N, R, S)</v>
      </c>
    </row>
    <row r="4035" spans="1:11">
      <c r="A4035" s="25" t="s">
        <v>983</v>
      </c>
      <c r="B4035" s="79">
        <v>43018</v>
      </c>
      <c r="C4035" s="25" t="s">
        <v>2166</v>
      </c>
      <c r="D4035" s="80"/>
      <c r="E4035" s="81"/>
      <c r="F4035" s="79"/>
      <c r="G4035" s="82"/>
      <c r="H4035" s="81">
        <v>190</v>
      </c>
      <c r="I4035" s="78">
        <f>INDEX('TOL2008'!B:B,MATCH(A4035,'TOL2008'!A:A,0))</f>
        <v>26300</v>
      </c>
      <c r="J4035" s="83" t="str">
        <f>INDEX(Pääluokka!$H$2:$H$100,MATCH(VALUE(LEFT(Taulukko1[[#This Row],[TOL2008]],2)),Pääluokka!$G$2:$G$100,0))</f>
        <v>Teollisuus</v>
      </c>
      <c r="K4035" s="83" t="str">
        <f>INDEX(Pääluokka!$I$2:$I$100,MATCH(VALUE(LEFT(Taulukko1[[#This Row],[TOL2008]],2)),Pääluokka!$G$2:$G$100,0))</f>
        <v>Teollisuus (C-E)</v>
      </c>
    </row>
    <row r="4036" spans="1:11">
      <c r="A4036" s="78" t="s">
        <v>5717</v>
      </c>
      <c r="B4036" s="79">
        <v>42979</v>
      </c>
      <c r="C4036" s="25" t="s">
        <v>5718</v>
      </c>
      <c r="D4036" s="80"/>
      <c r="E4036" s="81"/>
      <c r="F4036" s="79">
        <v>43020</v>
      </c>
      <c r="G4036" s="82">
        <v>8</v>
      </c>
      <c r="H4036" s="81">
        <v>8</v>
      </c>
      <c r="I4036" s="78">
        <f>INDEX('TOL2008'!B:B,MATCH(A4036,'TOL2008'!A:A,0))</f>
        <v>84309</v>
      </c>
      <c r="J4036" s="83" t="str">
        <f>INDEX(Pääluokka!$H$2:$H$100,MATCH(VALUE(LEFT(Taulukko1[[#This Row],[TOL2008]],2)),Pääluokka!$G$2:$G$100,0))</f>
        <v>Julkinen hallinto ja maanpuolustus; pakollinen sosiaalivakuutus</v>
      </c>
      <c r="K4036" s="83" t="str">
        <f>INDEX(Pääluokka!$I$2:$I$100,MATCH(VALUE(LEFT(Taulukko1[[#This Row],[TOL2008]],2)),Pääluokka!$G$2:$G$100,0))</f>
        <v>Muut toimialat (O-Q, T-X)</v>
      </c>
    </row>
    <row r="4037" spans="1:11">
      <c r="A4037" s="78" t="s">
        <v>4553</v>
      </c>
      <c r="B4037" s="79">
        <v>43026</v>
      </c>
      <c r="C4037" s="25" t="s">
        <v>5762</v>
      </c>
      <c r="D4037" s="80"/>
      <c r="E4037" s="81">
        <v>25</v>
      </c>
      <c r="F4037" s="79">
        <v>43059</v>
      </c>
      <c r="G4037" s="82">
        <v>16</v>
      </c>
      <c r="H4037" s="81">
        <v>32</v>
      </c>
      <c r="I4037" s="78">
        <f>INDEX('TOL2008'!B:B,MATCH(A4037,'TOL2008'!A:A,0))</f>
        <v>53100</v>
      </c>
      <c r="J4037" s="83" t="str">
        <f>INDEX(Pääluokka!$H$2:$H$100,MATCH(VALUE(LEFT(Taulukko1[[#This Row],[TOL2008]],2)),Pääluokka!$G$2:$G$100,0))</f>
        <v>Kuljetus ja varastointi</v>
      </c>
      <c r="K4037" s="83" t="str">
        <f>INDEX(Pääluokka!$I$2:$I$100,MATCH(VALUE(LEFT(Taulukko1[[#This Row],[TOL2008]],2)),Pääluokka!$G$2:$G$100,0))</f>
        <v>Palvelualat (G-N, R, S)</v>
      </c>
    </row>
    <row r="4038" spans="1:11">
      <c r="A4038" s="78" t="s">
        <v>195</v>
      </c>
      <c r="B4038" s="79">
        <v>42867</v>
      </c>
      <c r="C4038" s="25" t="s">
        <v>143</v>
      </c>
      <c r="D4038" s="80"/>
      <c r="E4038" s="81">
        <v>35</v>
      </c>
      <c r="F4038" s="79">
        <v>43020</v>
      </c>
      <c r="G4038" s="82">
        <v>12</v>
      </c>
      <c r="H4038" s="81">
        <v>300</v>
      </c>
      <c r="I4038" s="78">
        <f>INDEX('TOL2008'!B:B,MATCH(A4038,'TOL2008'!A:A,0))</f>
        <v>85320</v>
      </c>
      <c r="J4038" s="83" t="str">
        <f>INDEX(Pääluokka!$H$2:$H$100,MATCH(VALUE(LEFT(Taulukko1[[#This Row],[TOL2008]],2)),Pääluokka!$G$2:$G$100,0))</f>
        <v>Koulutus</v>
      </c>
      <c r="K4038" s="83" t="str">
        <f>INDEX(Pääluokka!$I$2:$I$100,MATCH(VALUE(LEFT(Taulukko1[[#This Row],[TOL2008]],2)),Pääluokka!$G$2:$G$100,0))</f>
        <v>Muut toimialat (O-Q, T-X)</v>
      </c>
    </row>
    <row r="4039" spans="1:11">
      <c r="A4039" s="78" t="s">
        <v>5719</v>
      </c>
      <c r="B4039" s="79">
        <v>43021</v>
      </c>
      <c r="C4039" s="25" t="s">
        <v>5720</v>
      </c>
      <c r="D4039" s="80"/>
      <c r="E4039" s="81">
        <v>54</v>
      </c>
      <c r="F4039" s="79"/>
      <c r="G4039" s="82"/>
      <c r="H4039" s="81">
        <v>54</v>
      </c>
      <c r="I4039" s="78">
        <f>INDEX('TOL2008'!B:B,MATCH(A4039,'TOL2008'!A:A,0))</f>
        <v>64190</v>
      </c>
      <c r="J4039" s="83" t="str">
        <f>INDEX(Pääluokka!$H$2:$H$100,MATCH(VALUE(LEFT(Taulukko1[[#This Row],[TOL2008]],2)),Pääluokka!$G$2:$G$100,0))</f>
        <v>Rahoitus- ja vakuutustoiminta</v>
      </c>
      <c r="K4039" s="83" t="str">
        <f>INDEX(Pääluokka!$I$2:$I$100,MATCH(VALUE(LEFT(Taulukko1[[#This Row],[TOL2008]],2)),Pääluokka!$G$2:$G$100,0))</f>
        <v>Palvelualat (G-N, R, S)</v>
      </c>
    </row>
    <row r="4040" spans="1:11">
      <c r="A4040" s="78" t="s">
        <v>4442</v>
      </c>
      <c r="B4040" s="79">
        <v>43021</v>
      </c>
      <c r="C4040" s="25" t="s">
        <v>5755</v>
      </c>
      <c r="D4040" s="80"/>
      <c r="E4040" s="81"/>
      <c r="F4040" s="79">
        <v>43073</v>
      </c>
      <c r="G4040" s="82"/>
      <c r="H4040" s="81">
        <v>30</v>
      </c>
      <c r="I4040" s="78">
        <f>INDEX('TOL2008'!B:B,MATCH(A4040,'TOL2008'!A:A,0))</f>
        <v>58130</v>
      </c>
      <c r="J4040" s="83" t="str">
        <f>INDEX(Pääluokka!$H$2:$H$100,MATCH(VALUE(LEFT(Taulukko1[[#This Row],[TOL2008]],2)),Pääluokka!$G$2:$G$100,0))</f>
        <v>Informaatio ja viestintä</v>
      </c>
      <c r="K4040" s="83" t="str">
        <f>INDEX(Pääluokka!$I$2:$I$100,MATCH(VALUE(LEFT(Taulukko1[[#This Row],[TOL2008]],2)),Pääluokka!$G$2:$G$100,0))</f>
        <v>Palvelualat (G-N, R, S)</v>
      </c>
    </row>
    <row r="4041" spans="1:11">
      <c r="A4041" s="25" t="s">
        <v>5721</v>
      </c>
      <c r="B4041" s="79">
        <v>43021</v>
      </c>
      <c r="C4041" s="25" t="s">
        <v>5722</v>
      </c>
      <c r="D4041" s="80"/>
      <c r="E4041" s="81"/>
      <c r="F4041" s="79">
        <v>43084</v>
      </c>
      <c r="G4041" s="82">
        <v>0</v>
      </c>
      <c r="H4041" s="81"/>
      <c r="I4041" s="78">
        <f>INDEX('TOL2008'!B:B,MATCH(A4041,'TOL2008'!A:A,0))</f>
        <v>94200</v>
      </c>
      <c r="J4041" s="83" t="str">
        <f>INDEX(Pääluokka!$H$2:$H$100,MATCH(VALUE(LEFT(Taulukko1[[#This Row],[TOL2008]],2)),Pääluokka!$G$2:$G$100,0))</f>
        <v>Muu palvelutoiminta</v>
      </c>
      <c r="K4041" s="83" t="str">
        <f>INDEX(Pääluokka!$I$2:$I$100,MATCH(VALUE(LEFT(Taulukko1[[#This Row],[TOL2008]],2)),Pääluokka!$G$2:$G$100,0))</f>
        <v>Palvelualat (G-N, R, S)</v>
      </c>
    </row>
    <row r="4042" spans="1:11">
      <c r="A4042" s="25" t="s">
        <v>5724</v>
      </c>
      <c r="B4042" s="95">
        <v>43033</v>
      </c>
      <c r="C4042" s="25" t="s">
        <v>5646</v>
      </c>
      <c r="D4042" s="80"/>
      <c r="E4042" s="81">
        <v>40</v>
      </c>
      <c r="F4042" s="79"/>
      <c r="G4042" s="82"/>
      <c r="H4042" s="81">
        <v>300</v>
      </c>
      <c r="I4042" s="78">
        <f>INDEX('TOL2008'!B:B,MATCH(A4042,'TOL2008'!A:A,0))</f>
        <v>42220</v>
      </c>
      <c r="J4042" s="83" t="str">
        <f>INDEX(Pääluokka!$H$2:$H$100,MATCH(VALUE(LEFT(Taulukko1[[#This Row],[TOL2008]],2)),Pääluokka!$G$2:$G$100,0))</f>
        <v>Rakentaminen</v>
      </c>
      <c r="K4042" s="83" t="str">
        <f>INDEX(Pääluokka!$I$2:$I$100,MATCH(VALUE(LEFT(Taulukko1[[#This Row],[TOL2008]],2)),Pääluokka!$G$2:$G$100,0))</f>
        <v>Rakentaminen (F)</v>
      </c>
    </row>
    <row r="4043" spans="1:11">
      <c r="A4043" s="25" t="s">
        <v>5725</v>
      </c>
      <c r="B4043" s="79">
        <v>43033</v>
      </c>
      <c r="C4043" s="25" t="s">
        <v>143</v>
      </c>
      <c r="D4043" s="80"/>
      <c r="E4043" s="81">
        <v>110</v>
      </c>
      <c r="F4043" s="79">
        <v>43082</v>
      </c>
      <c r="G4043" s="82">
        <v>65</v>
      </c>
      <c r="H4043" s="81">
        <v>700</v>
      </c>
      <c r="I4043" s="78">
        <f>INDEX('TOL2008'!B:B,MATCH(A4043,'TOL2008'!A:A,0))</f>
        <v>61200</v>
      </c>
      <c r="J4043" s="83" t="str">
        <f>INDEX(Pääluokka!$H$2:$H$100,MATCH(VALUE(LEFT(Taulukko1[[#This Row],[TOL2008]],2)),Pääluokka!$G$2:$G$100,0))</f>
        <v>Informaatio ja viestintä</v>
      </c>
      <c r="K4043" s="83" t="str">
        <f>INDEX(Pääluokka!$I$2:$I$100,MATCH(VALUE(LEFT(Taulukko1[[#This Row],[TOL2008]],2)),Pääluokka!$G$2:$G$100,0))</f>
        <v>Palvelualat (G-N, R, S)</v>
      </c>
    </row>
    <row r="4044" spans="1:11">
      <c r="A4044" s="78" t="s">
        <v>685</v>
      </c>
      <c r="B4044" s="79">
        <v>43033</v>
      </c>
      <c r="C4044" s="25" t="s">
        <v>5726</v>
      </c>
      <c r="D4044" s="80"/>
      <c r="E4044" s="81"/>
      <c r="F4044" s="79"/>
      <c r="G4044" s="82"/>
      <c r="H4044" s="81">
        <v>44</v>
      </c>
      <c r="I4044" s="78">
        <f>INDEX('TOL2008'!B:B,MATCH(A4044,'TOL2008'!A:A,0))</f>
        <v>25720</v>
      </c>
      <c r="J4044" s="83" t="str">
        <f>INDEX(Pääluokka!$H$2:$H$100,MATCH(VALUE(LEFT(Taulukko1[[#This Row],[TOL2008]],2)),Pääluokka!$G$2:$G$100,0))</f>
        <v>Teollisuus</v>
      </c>
      <c r="K4044" s="83" t="str">
        <f>INDEX(Pääluokka!$I$2:$I$100,MATCH(VALUE(LEFT(Taulukko1[[#This Row],[TOL2008]],2)),Pääluokka!$G$2:$G$100,0))</f>
        <v>Teollisuus (C-E)</v>
      </c>
    </row>
    <row r="4045" spans="1:11">
      <c r="A4045" s="78" t="s">
        <v>5477</v>
      </c>
      <c r="B4045" s="79">
        <v>43034</v>
      </c>
      <c r="C4045" s="25" t="s">
        <v>85</v>
      </c>
      <c r="D4045" s="80"/>
      <c r="E4045" s="81">
        <v>15</v>
      </c>
      <c r="F4045" s="79"/>
      <c r="G4045" s="82"/>
      <c r="H4045" s="81">
        <v>138</v>
      </c>
      <c r="I4045" s="78">
        <f>INDEX('TOL2008'!B:B,MATCH(A4045,'TOL2008'!A:A,0))</f>
        <v>65121</v>
      </c>
      <c r="J4045" s="83" t="str">
        <f>INDEX(Pääluokka!$H$2:$H$100,MATCH(VALUE(LEFT(Taulukko1[[#This Row],[TOL2008]],2)),Pääluokka!$G$2:$G$100,0))</f>
        <v>Rahoitus- ja vakuutustoiminta</v>
      </c>
      <c r="K4045" s="83" t="str">
        <f>INDEX(Pääluokka!$I$2:$I$100,MATCH(VALUE(LEFT(Taulukko1[[#This Row],[TOL2008]],2)),Pääluokka!$G$2:$G$100,0))</f>
        <v>Palvelualat (G-N, R, S)</v>
      </c>
    </row>
    <row r="4046" spans="1:11">
      <c r="A4046" s="78" t="s">
        <v>1012</v>
      </c>
      <c r="B4046" s="79">
        <v>43034</v>
      </c>
      <c r="C4046" s="25" t="s">
        <v>5754</v>
      </c>
      <c r="D4046" s="80">
        <v>195</v>
      </c>
      <c r="E4046" s="81">
        <v>15</v>
      </c>
      <c r="F4046" s="26">
        <v>43088</v>
      </c>
      <c r="G4046" s="82">
        <v>10</v>
      </c>
      <c r="H4046" s="81">
        <v>376</v>
      </c>
      <c r="I4046" s="78" t="str">
        <f>INDEX('TOL2008'!B:B,MATCH(A4046,'TOL2008'!A:A,0))</f>
        <v>02200</v>
      </c>
      <c r="J4046" s="83" t="str">
        <f>INDEX(Pääluokka!$H$2:$H$100,MATCH(VALUE(LEFT(Taulukko1[[#This Row],[TOL2008]],2)),Pääluokka!$G$2:$G$100,0))</f>
        <v>Maatalous, metsätalous ja kalatalous</v>
      </c>
      <c r="K4046" s="83" t="str">
        <f>INDEX(Pääluokka!$I$2:$I$100,MATCH(VALUE(LEFT(Taulukko1[[#This Row],[TOL2008]],2)),Pääluokka!$G$2:$G$100,0))</f>
        <v>Alkutuotanto (A-B)</v>
      </c>
    </row>
    <row r="4047" spans="1:11">
      <c r="A4047" s="25" t="s">
        <v>5727</v>
      </c>
      <c r="B4047" s="26">
        <v>43035</v>
      </c>
      <c r="C4047" s="25" t="s">
        <v>5728</v>
      </c>
      <c r="D4047" s="37"/>
      <c r="E4047" s="27"/>
      <c r="F4047" s="26">
        <v>43042</v>
      </c>
      <c r="G4047" s="35">
        <v>8</v>
      </c>
      <c r="H4047" s="27">
        <v>14</v>
      </c>
      <c r="I4047" s="25">
        <f>INDEX('TOL2008'!B:B,MATCH(A4047,'TOL2008'!A:A,0))</f>
        <v>84302</v>
      </c>
      <c r="J4047" s="59" t="str">
        <f>INDEX(Pääluokka!$H$2:$H$100,MATCH(VALUE(LEFT(Taulukko1[[#This Row],[TOL2008]],2)),Pääluokka!$G$2:$G$100,0))</f>
        <v>Julkinen hallinto ja maanpuolustus; pakollinen sosiaalivakuutus</v>
      </c>
      <c r="K4047" s="59" t="str">
        <f>INDEX(Pääluokka!$I$2:$I$100,MATCH(VALUE(LEFT(Taulukko1[[#This Row],[TOL2008]],2)),Pääluokka!$G$2:$G$100,0))</f>
        <v>Muut toimialat (O-Q, T-X)</v>
      </c>
    </row>
    <row r="4048" spans="1:11">
      <c r="A4048" s="78" t="s">
        <v>5729</v>
      </c>
      <c r="B4048" s="79">
        <v>43035</v>
      </c>
      <c r="C4048" s="25" t="s">
        <v>5730</v>
      </c>
      <c r="D4048" s="80"/>
      <c r="E4048" s="81">
        <v>6</v>
      </c>
      <c r="F4048" s="79">
        <v>43083</v>
      </c>
      <c r="G4048" s="82">
        <v>3</v>
      </c>
      <c r="H4048" s="81">
        <v>14</v>
      </c>
      <c r="I4048" s="78">
        <f>INDEX('TOL2008'!B:B,MATCH(A4048,'TOL2008'!A:A,0))</f>
        <v>58130</v>
      </c>
      <c r="J4048" s="83" t="str">
        <f>INDEX(Pääluokka!$H$2:$H$100,MATCH(VALUE(LEFT(Taulukko1[[#This Row],[TOL2008]],2)),Pääluokka!$G$2:$G$100,0))</f>
        <v>Informaatio ja viestintä</v>
      </c>
      <c r="K4048" s="83" t="str">
        <f>INDEX(Pääluokka!$I$2:$I$100,MATCH(VALUE(LEFT(Taulukko1[[#This Row],[TOL2008]],2)),Pääluokka!$G$2:$G$100,0))</f>
        <v>Palvelualat (G-N, R, S)</v>
      </c>
    </row>
    <row r="4049" spans="1:11">
      <c r="A4049" s="78" t="s">
        <v>5731</v>
      </c>
      <c r="B4049" s="79">
        <v>43040</v>
      </c>
      <c r="C4049" s="25" t="s">
        <v>5732</v>
      </c>
      <c r="D4049" s="80"/>
      <c r="E4049" s="81"/>
      <c r="F4049" s="79"/>
      <c r="G4049" s="82"/>
      <c r="H4049" s="81"/>
      <c r="I4049" s="78">
        <f>INDEX('TOL2008'!B:B,MATCH(A4049,'TOL2008'!A:A,0))</f>
        <v>10390</v>
      </c>
      <c r="J4049" s="83" t="str">
        <f>INDEX(Pääluokka!$H$2:$H$100,MATCH(VALUE(LEFT(Taulukko1[[#This Row],[TOL2008]],2)),Pääluokka!$G$2:$G$100,0))</f>
        <v>Teollisuus</v>
      </c>
      <c r="K4049" s="83" t="str">
        <f>INDEX(Pääluokka!$I$2:$I$100,MATCH(VALUE(LEFT(Taulukko1[[#This Row],[TOL2008]],2)),Pääluokka!$G$2:$G$100,0))</f>
        <v>Teollisuus (C-E)</v>
      </c>
    </row>
    <row r="4050" spans="1:11">
      <c r="A4050" s="78" t="s">
        <v>140</v>
      </c>
      <c r="B4050" s="79">
        <v>43041</v>
      </c>
      <c r="C4050" s="25" t="s">
        <v>5734</v>
      </c>
      <c r="D4050" s="37" t="s">
        <v>25</v>
      </c>
      <c r="E4050" s="81">
        <v>20</v>
      </c>
      <c r="F4050" s="79">
        <v>43089</v>
      </c>
      <c r="G4050" s="82">
        <v>0</v>
      </c>
      <c r="H4050" s="81">
        <v>560</v>
      </c>
      <c r="I4050" s="78" t="str">
        <f>INDEX('TOL2008'!B:B,MATCH(A4050,'TOL2008'!A:A,0))</f>
        <v>02400</v>
      </c>
      <c r="J4050" s="83" t="str">
        <f>INDEX(Pääluokka!$H$2:$H$100,MATCH(VALUE(LEFT(Taulukko1[[#This Row],[TOL2008]],2)),Pääluokka!$G$2:$G$100,0))</f>
        <v>Maatalous, metsätalous ja kalatalous</v>
      </c>
      <c r="K4050" s="83" t="str">
        <f>INDEX(Pääluokka!$I$2:$I$100,MATCH(VALUE(LEFT(Taulukko1[[#This Row],[TOL2008]],2)),Pääluokka!$G$2:$G$100,0))</f>
        <v>Alkutuotanto (A-B)</v>
      </c>
    </row>
    <row r="4051" spans="1:11">
      <c r="A4051" s="25" t="s">
        <v>1238</v>
      </c>
      <c r="B4051" s="26">
        <v>43042</v>
      </c>
      <c r="C4051" s="25" t="s">
        <v>5761</v>
      </c>
      <c r="D4051" s="37" t="s">
        <v>25</v>
      </c>
      <c r="E4051" s="27">
        <v>40</v>
      </c>
      <c r="F4051" s="26">
        <v>43089</v>
      </c>
      <c r="G4051" s="38">
        <v>10</v>
      </c>
      <c r="H4051" s="27">
        <v>40</v>
      </c>
      <c r="I4051" s="25">
        <f>INDEX('TOL2008'!B:B,MATCH(A4051,'TOL2008'!A:A,0))</f>
        <v>85320</v>
      </c>
      <c r="J4051" s="59" t="str">
        <f>INDEX(Pääluokka!$H$2:$H$100,MATCH(VALUE(LEFT(Taulukko1[[#This Row],[TOL2008]],2)),Pääluokka!$G$2:$G$100,0))</f>
        <v>Koulutus</v>
      </c>
      <c r="K4051" s="59" t="str">
        <f>INDEX(Pääluokka!$I$2:$I$100,MATCH(VALUE(LEFT(Taulukko1[[#This Row],[TOL2008]],2)),Pääluokka!$G$2:$G$100,0))</f>
        <v>Muut toimialat (O-Q, T-X)</v>
      </c>
    </row>
    <row r="4052" spans="1:11">
      <c r="A4052" s="25" t="s">
        <v>5736</v>
      </c>
      <c r="B4052" s="26">
        <v>43045</v>
      </c>
      <c r="C4052" s="25" t="s">
        <v>5737</v>
      </c>
      <c r="D4052" s="37"/>
      <c r="E4052" s="27">
        <v>35</v>
      </c>
      <c r="F4052" s="26"/>
      <c r="G4052" s="35"/>
      <c r="H4052" s="27">
        <v>200</v>
      </c>
      <c r="I4052" s="25">
        <f>INDEX('TOL2008'!B:B,MATCH(A4052,'TOL2008'!A:A,0))</f>
        <v>58130</v>
      </c>
      <c r="J4052" s="59" t="str">
        <f>INDEX(Pääluokka!$H$2:$H$100,MATCH(VALUE(LEFT(Taulukko1[[#This Row],[TOL2008]],2)),Pääluokka!$G$2:$G$100,0))</f>
        <v>Informaatio ja viestintä</v>
      </c>
      <c r="K4052" s="59" t="str">
        <f>INDEX(Pääluokka!$I$2:$I$100,MATCH(VALUE(LEFT(Taulukko1[[#This Row],[TOL2008]],2)),Pääluokka!$G$2:$G$100,0))</f>
        <v>Palvelualat (G-N, R, S)</v>
      </c>
    </row>
    <row r="4053" spans="1:11">
      <c r="A4053" s="25" t="s">
        <v>1103</v>
      </c>
      <c r="B4053" s="26">
        <v>43047</v>
      </c>
      <c r="C4053" s="25" t="s">
        <v>5738</v>
      </c>
      <c r="D4053" s="37"/>
      <c r="E4053" s="27">
        <v>9</v>
      </c>
      <c r="F4053" s="26">
        <v>43052</v>
      </c>
      <c r="G4053" s="35">
        <v>1</v>
      </c>
      <c r="H4053" s="27">
        <v>100</v>
      </c>
      <c r="I4053" s="25">
        <f>INDEX('TOL2008'!B:B,MATCH(A4053,'TOL2008'!A:A,0))</f>
        <v>18120</v>
      </c>
      <c r="J4053" s="59" t="str">
        <f>INDEX(Pääluokka!$H$2:$H$100,MATCH(VALUE(LEFT(Taulukko1[[#This Row],[TOL2008]],2)),Pääluokka!$G$2:$G$100,0))</f>
        <v>Teollisuus</v>
      </c>
      <c r="K4053" s="59" t="str">
        <f>INDEX(Pääluokka!$I$2:$I$100,MATCH(VALUE(LEFT(Taulukko1[[#This Row],[TOL2008]],2)),Pääluokka!$G$2:$G$100,0))</f>
        <v>Teollisuus (C-E)</v>
      </c>
    </row>
    <row r="4054" spans="1:11">
      <c r="A4054" s="25" t="s">
        <v>5739</v>
      </c>
      <c r="B4054" s="26">
        <v>43009</v>
      </c>
      <c r="C4054" s="25" t="s">
        <v>5740</v>
      </c>
      <c r="D4054" s="37"/>
      <c r="E4054" s="27"/>
      <c r="F4054" s="26">
        <v>43049</v>
      </c>
      <c r="G4054" s="35">
        <v>17</v>
      </c>
      <c r="H4054" s="27">
        <v>17</v>
      </c>
      <c r="I4054" s="25">
        <f>INDEX('TOL2008'!B:B,MATCH(A4054,'TOL2008'!A:A,0))</f>
        <v>62010</v>
      </c>
      <c r="J4054" s="59" t="str">
        <f>INDEX(Pääluokka!$H$2:$H$100,MATCH(VALUE(LEFT(Taulukko1[[#This Row],[TOL2008]],2)),Pääluokka!$G$2:$G$100,0))</f>
        <v>Informaatio ja viestintä</v>
      </c>
      <c r="K4054" s="59" t="str">
        <f>INDEX(Pääluokka!$I$2:$I$100,MATCH(VALUE(LEFT(Taulukko1[[#This Row],[TOL2008]],2)),Pääluokka!$G$2:$G$100,0))</f>
        <v>Palvelualat (G-N, R, S)</v>
      </c>
    </row>
    <row r="4055" spans="1:11">
      <c r="A4055" s="78" t="s">
        <v>779</v>
      </c>
      <c r="B4055" s="79">
        <v>43049</v>
      </c>
      <c r="C4055" s="25" t="s">
        <v>5741</v>
      </c>
      <c r="D4055" s="80"/>
      <c r="E4055" s="81">
        <v>30</v>
      </c>
      <c r="F4055" s="79">
        <v>43090</v>
      </c>
      <c r="G4055" s="82">
        <v>24</v>
      </c>
      <c r="H4055" s="81">
        <v>30</v>
      </c>
      <c r="I4055" s="78">
        <f>INDEX('TOL2008'!B:B,MATCH(A4055,'TOL2008'!A:A,0))</f>
        <v>26110</v>
      </c>
      <c r="J4055" s="83" t="str">
        <f>INDEX(Pääluokka!$H$2:$H$100,MATCH(VALUE(LEFT(Taulukko1[[#This Row],[TOL2008]],2)),Pääluokka!$G$2:$G$100,0))</f>
        <v>Teollisuus</v>
      </c>
      <c r="K4055" s="83" t="str">
        <f>INDEX(Pääluokka!$I$2:$I$100,MATCH(VALUE(LEFT(Taulukko1[[#This Row],[TOL2008]],2)),Pääluokka!$G$2:$G$100,0))</f>
        <v>Teollisuus (C-E)</v>
      </c>
    </row>
    <row r="4056" spans="1:11">
      <c r="A4056" s="78" t="s">
        <v>5163</v>
      </c>
      <c r="B4056" s="79">
        <v>43052</v>
      </c>
      <c r="C4056" s="25" t="s">
        <v>5742</v>
      </c>
      <c r="D4056" s="37" t="s">
        <v>25</v>
      </c>
      <c r="E4056" s="81">
        <v>38</v>
      </c>
      <c r="F4056" s="79"/>
      <c r="G4056" s="82"/>
      <c r="H4056" s="81">
        <v>38</v>
      </c>
      <c r="I4056" s="78">
        <f>INDEX('TOL2008'!B:B,MATCH(A4056,'TOL2008'!A:A,0))</f>
        <v>85000</v>
      </c>
      <c r="J4056" s="83" t="str">
        <f>INDEX(Pääluokka!$H$2:$H$100,MATCH(VALUE(LEFT(Taulukko1[[#This Row],[TOL2008]],2)),Pääluokka!$G$2:$G$100,0))</f>
        <v>Koulutus</v>
      </c>
      <c r="K4056" s="83" t="str">
        <f>INDEX(Pääluokka!$I$2:$I$100,MATCH(VALUE(LEFT(Taulukko1[[#This Row],[TOL2008]],2)),Pääluokka!$G$2:$G$100,0))</f>
        <v>Muut toimialat (O-Q, T-X)</v>
      </c>
    </row>
    <row r="4057" spans="1:11">
      <c r="A4057" s="78" t="s">
        <v>3804</v>
      </c>
      <c r="B4057" s="79">
        <v>43056</v>
      </c>
      <c r="C4057" s="25" t="s">
        <v>2937</v>
      </c>
      <c r="D4057" s="80"/>
      <c r="E4057" s="81">
        <v>35</v>
      </c>
      <c r="F4057" s="79"/>
      <c r="G4057" s="82"/>
      <c r="H4057" s="81">
        <v>35</v>
      </c>
      <c r="I4057" s="78">
        <f>INDEX('TOL2008'!B:B,MATCH(A4057,'TOL2008'!A:A,0))</f>
        <v>22210</v>
      </c>
      <c r="J4057" s="83" t="str">
        <f>INDEX(Pääluokka!$H$2:$H$100,MATCH(VALUE(LEFT(Taulukko1[[#This Row],[TOL2008]],2)),Pääluokka!$G$2:$G$100,0))</f>
        <v>Teollisuus</v>
      </c>
      <c r="K4057" s="83" t="str">
        <f>INDEX(Pääluokka!$I$2:$I$100,MATCH(VALUE(LEFT(Taulukko1[[#This Row],[TOL2008]],2)),Pääluokka!$G$2:$G$100,0))</f>
        <v>Teollisuus (C-E)</v>
      </c>
    </row>
    <row r="4058" spans="1:11">
      <c r="A4058" s="78" t="s">
        <v>4553</v>
      </c>
      <c r="B4058" s="79">
        <v>43067</v>
      </c>
      <c r="C4058" s="25" t="s">
        <v>5743</v>
      </c>
      <c r="D4058" s="80"/>
      <c r="E4058" s="81">
        <v>30</v>
      </c>
      <c r="F4058" s="79"/>
      <c r="G4058" s="82"/>
      <c r="H4058" s="81">
        <v>30</v>
      </c>
      <c r="I4058" s="78">
        <f>INDEX('TOL2008'!B:B,MATCH(A4058,'TOL2008'!A:A,0))</f>
        <v>53100</v>
      </c>
      <c r="J4058" s="83" t="str">
        <f>INDEX(Pääluokka!$H$2:$H$100,MATCH(VALUE(LEFT(Taulukko1[[#This Row],[TOL2008]],2)),Pääluokka!$G$2:$G$100,0))</f>
        <v>Kuljetus ja varastointi</v>
      </c>
      <c r="K4058" s="83" t="str">
        <f>INDEX(Pääluokka!$I$2:$I$100,MATCH(VALUE(LEFT(Taulukko1[[#This Row],[TOL2008]],2)),Pääluokka!$G$2:$G$100,0))</f>
        <v>Palvelualat (G-N, R, S)</v>
      </c>
    </row>
    <row r="4059" spans="1:11">
      <c r="A4059" s="78" t="s">
        <v>5744</v>
      </c>
      <c r="B4059" s="79">
        <v>43060</v>
      </c>
      <c r="C4059" s="25" t="s">
        <v>5745</v>
      </c>
      <c r="D4059" s="80"/>
      <c r="E4059" s="81">
        <v>10</v>
      </c>
      <c r="F4059" s="79"/>
      <c r="G4059" s="82"/>
      <c r="H4059" s="81">
        <v>60</v>
      </c>
      <c r="I4059" s="78">
        <f>INDEX('TOL2008'!B:B,MATCH(A4059,'TOL2008'!A:A,0))</f>
        <v>58130</v>
      </c>
      <c r="J4059" s="83" t="str">
        <f>INDEX(Pääluokka!$H$2:$H$100,MATCH(VALUE(LEFT(Taulukko1[[#This Row],[TOL2008]],2)),Pääluokka!$G$2:$G$100,0))</f>
        <v>Informaatio ja viestintä</v>
      </c>
      <c r="K4059" s="83" t="str">
        <f>INDEX(Pääluokka!$I$2:$I$100,MATCH(VALUE(LEFT(Taulukko1[[#This Row],[TOL2008]],2)),Pääluokka!$G$2:$G$100,0))</f>
        <v>Palvelualat (G-N, R, S)</v>
      </c>
    </row>
    <row r="4060" spans="1:11">
      <c r="A4060" s="25" t="s">
        <v>5746</v>
      </c>
      <c r="B4060" s="79">
        <v>43062</v>
      </c>
      <c r="C4060" s="25" t="s">
        <v>5747</v>
      </c>
      <c r="D4060" s="37" t="s">
        <v>25</v>
      </c>
      <c r="E4060" s="81"/>
      <c r="F4060" s="79"/>
      <c r="G4060" s="82"/>
      <c r="H4060" s="81"/>
      <c r="I4060" s="78">
        <f>INDEX('TOL2008'!B:B,MATCH(A4060,'TOL2008'!A:A,0))</f>
        <v>49391</v>
      </c>
      <c r="J4060" s="83" t="str">
        <f>INDEX(Pääluokka!$H$2:$H$100,MATCH(VALUE(LEFT(Taulukko1[[#This Row],[TOL2008]],2)),Pääluokka!$G$2:$G$100,0))</f>
        <v>Kuljetus ja varastointi</v>
      </c>
      <c r="K4060" s="83" t="str">
        <f>INDEX(Pääluokka!$I$2:$I$100,MATCH(VALUE(LEFT(Taulukko1[[#This Row],[TOL2008]],2)),Pääluokka!$G$2:$G$100,0))</f>
        <v>Palvelualat (G-N, R, S)</v>
      </c>
    </row>
    <row r="4061" spans="1:11">
      <c r="A4061" s="78" t="s">
        <v>5748</v>
      </c>
      <c r="B4061" s="79">
        <v>43063</v>
      </c>
      <c r="C4061" s="25" t="s">
        <v>5749</v>
      </c>
      <c r="D4061" s="80"/>
      <c r="E4061" s="81">
        <v>25</v>
      </c>
      <c r="F4061" s="79"/>
      <c r="G4061" s="82"/>
      <c r="H4061" s="81">
        <v>25</v>
      </c>
      <c r="I4061" s="78">
        <f>INDEX('TOL2008'!B:B,MATCH(A4061,'TOL2008'!A:A,0))</f>
        <v>88101</v>
      </c>
      <c r="J4061" s="83" t="str">
        <f>INDEX(Pääluokka!$H$2:$H$100,MATCH(VALUE(LEFT(Taulukko1[[#This Row],[TOL2008]],2)),Pääluokka!$G$2:$G$100,0))</f>
        <v>Terveys- ja sosiaalipalvelut</v>
      </c>
      <c r="K4061" s="83" t="str">
        <f>INDEX(Pääluokka!$I$2:$I$100,MATCH(VALUE(LEFT(Taulukko1[[#This Row],[TOL2008]],2)),Pääluokka!$G$2:$G$100,0))</f>
        <v>Muut toimialat (O-Q, T-X)</v>
      </c>
    </row>
    <row r="4062" spans="1:11">
      <c r="A4062" s="78" t="s">
        <v>5727</v>
      </c>
      <c r="B4062" s="79">
        <v>43066</v>
      </c>
      <c r="C4062" s="25" t="s">
        <v>5750</v>
      </c>
      <c r="D4062" s="80"/>
      <c r="E4062" s="81">
        <v>180</v>
      </c>
      <c r="F4062" s="79"/>
      <c r="G4062" s="82"/>
      <c r="H4062" s="81">
        <v>180</v>
      </c>
      <c r="I4062" s="78">
        <f>INDEX('TOL2008'!B:B,MATCH(A4062,'TOL2008'!A:A,0))</f>
        <v>84302</v>
      </c>
      <c r="J4062" s="83" t="str">
        <f>INDEX(Pääluokka!$H$2:$H$100,MATCH(VALUE(LEFT(Taulukko1[[#This Row],[TOL2008]],2)),Pääluokka!$G$2:$G$100,0))</f>
        <v>Julkinen hallinto ja maanpuolustus; pakollinen sosiaalivakuutus</v>
      </c>
      <c r="K4062" s="83" t="str">
        <f>INDEX(Pääluokka!$I$2:$I$100,MATCH(VALUE(LEFT(Taulukko1[[#This Row],[TOL2008]],2)),Pääluokka!$G$2:$G$100,0))</f>
        <v>Muut toimialat (O-Q, T-X)</v>
      </c>
    </row>
    <row r="4063" spans="1:11">
      <c r="A4063" s="78" t="s">
        <v>5752</v>
      </c>
      <c r="B4063" s="79">
        <v>43009</v>
      </c>
      <c r="C4063" s="25" t="s">
        <v>5753</v>
      </c>
      <c r="D4063" s="80"/>
      <c r="E4063" s="81"/>
      <c r="F4063" s="79">
        <v>43067</v>
      </c>
      <c r="G4063" s="82">
        <v>7</v>
      </c>
      <c r="H4063" s="81">
        <v>37</v>
      </c>
      <c r="I4063" s="78">
        <f>INDEX('TOL2008'!B:B,MATCH(A4063,'TOL2008'!A:A,0))</f>
        <v>16100</v>
      </c>
      <c r="J4063" s="83" t="str">
        <f>INDEX(Pääluokka!$H$2:$H$100,MATCH(VALUE(LEFT(Taulukko1[[#This Row],[TOL2008]],2)),Pääluokka!$G$2:$G$100,0))</f>
        <v>Teollisuus</v>
      </c>
      <c r="K4063" s="83" t="str">
        <f>INDEX(Pääluokka!$I$2:$I$100,MATCH(VALUE(LEFT(Taulukko1[[#This Row],[TOL2008]],2)),Pääluokka!$G$2:$G$100,0))</f>
        <v>Teollisuus (C-E)</v>
      </c>
    </row>
    <row r="4064" spans="1:11">
      <c r="A4064" s="78" t="s">
        <v>5756</v>
      </c>
      <c r="B4064" s="79">
        <v>43074</v>
      </c>
      <c r="C4064" s="25" t="s">
        <v>5757</v>
      </c>
      <c r="D4064" s="80"/>
      <c r="E4064" s="81">
        <v>55</v>
      </c>
      <c r="F4064" s="79"/>
      <c r="G4064" s="82"/>
      <c r="H4064" s="81">
        <v>55</v>
      </c>
      <c r="I4064" s="78">
        <f>INDEX('TOL2008'!B:B,MATCH(A4064,'TOL2008'!A:A,0))</f>
        <v>47192</v>
      </c>
      <c r="J4064" s="83" t="str">
        <f>INDEX(Pääluokka!$H$2:$H$100,MATCH(VALUE(LEFT(Taulukko1[[#This Row],[TOL2008]],2)),Pääluokka!$G$2:$G$100,0))</f>
        <v>Tukku- ja vähittäiskauppa; moottoriajoneuvojen ja moottoripyörien korjaus</v>
      </c>
      <c r="K4064" s="83" t="str">
        <f>INDEX(Pääluokka!$I$2:$I$100,MATCH(VALUE(LEFT(Taulukko1[[#This Row],[TOL2008]],2)),Pääluokka!$G$2:$G$100,0))</f>
        <v>Palvelualat (G-N, R, S)</v>
      </c>
    </row>
    <row r="4065" spans="1:11">
      <c r="A4065" s="78" t="s">
        <v>239</v>
      </c>
      <c r="B4065" s="79">
        <v>43076</v>
      </c>
      <c r="C4065" s="25" t="s">
        <v>922</v>
      </c>
      <c r="D4065" s="80"/>
      <c r="E4065" s="81">
        <v>9</v>
      </c>
      <c r="F4065" s="79">
        <v>43098</v>
      </c>
      <c r="G4065" s="82">
        <v>0</v>
      </c>
      <c r="H4065" s="81">
        <v>120</v>
      </c>
      <c r="I4065" s="78">
        <f>INDEX('TOL2008'!B:B,MATCH(A4065,'TOL2008'!A:A,0))</f>
        <v>18110</v>
      </c>
      <c r="J4065" s="83" t="str">
        <f>INDEX(Pääluokka!$H$2:$H$100,MATCH(VALUE(LEFT(Taulukko1[[#This Row],[TOL2008]],2)),Pääluokka!$G$2:$G$100,0))</f>
        <v>Teollisuus</v>
      </c>
      <c r="K4065" s="83" t="str">
        <f>INDEX(Pääluokka!$I$2:$I$100,MATCH(VALUE(LEFT(Taulukko1[[#This Row],[TOL2008]],2)),Pääluokka!$G$2:$G$100,0))</f>
        <v>Teollisuus (C-E)</v>
      </c>
    </row>
    <row r="4066" spans="1:11">
      <c r="A4066" s="25" t="s">
        <v>5078</v>
      </c>
      <c r="B4066" s="79">
        <v>43076</v>
      </c>
      <c r="C4066" s="25" t="s">
        <v>5758</v>
      </c>
      <c r="D4066" s="80"/>
      <c r="E4066" s="81">
        <v>200</v>
      </c>
      <c r="F4066" s="79"/>
      <c r="G4066" s="82"/>
      <c r="H4066" s="81">
        <v>200</v>
      </c>
      <c r="I4066" s="78">
        <f>INDEX('TOL2008'!B:B,MATCH(A4066,'TOL2008'!A:A,0))</f>
        <v>74909</v>
      </c>
      <c r="J4066" s="83" t="str">
        <f>INDEX(Pääluokka!$H$2:$H$100,MATCH(VALUE(LEFT(Taulukko1[[#This Row],[TOL2008]],2)),Pääluokka!$G$2:$G$100,0))</f>
        <v>Ammatillinen, tieteellinen ja tekninen toiminta</v>
      </c>
      <c r="K4066" s="83" t="str">
        <f>INDEX(Pääluokka!$I$2:$I$100,MATCH(VALUE(LEFT(Taulukko1[[#This Row],[TOL2008]],2)),Pääluokka!$G$2:$G$100,0))</f>
        <v>Palvelualat (G-N, R, S)</v>
      </c>
    </row>
    <row r="4067" spans="1:11">
      <c r="A4067" s="78" t="s">
        <v>5719</v>
      </c>
      <c r="B4067" s="79">
        <v>43079</v>
      </c>
      <c r="C4067" s="25" t="s">
        <v>5759</v>
      </c>
      <c r="D4067" s="80"/>
      <c r="E4067" s="81">
        <v>420</v>
      </c>
      <c r="F4067" s="79"/>
      <c r="G4067" s="82"/>
      <c r="H4067" s="81">
        <v>500</v>
      </c>
      <c r="I4067" s="78">
        <f>INDEX('TOL2008'!B:B,MATCH(A4067,'TOL2008'!A:A,0))</f>
        <v>64190</v>
      </c>
      <c r="J4067" s="83" t="str">
        <f>INDEX(Pääluokka!$H$2:$H$100,MATCH(VALUE(LEFT(Taulukko1[[#This Row],[TOL2008]],2)),Pääluokka!$G$2:$G$100,0))</f>
        <v>Rahoitus- ja vakuutustoiminta</v>
      </c>
      <c r="K4067" s="83" t="str">
        <f>INDEX(Pääluokka!$I$2:$I$100,MATCH(VALUE(LEFT(Taulukko1[[#This Row],[TOL2008]],2)),Pääluokka!$G$2:$G$100,0))</f>
        <v>Palvelualat (G-N, R, S)</v>
      </c>
    </row>
    <row r="4068" spans="1:11">
      <c r="A4068" s="25" t="s">
        <v>5760</v>
      </c>
      <c r="B4068" s="79">
        <v>43077</v>
      </c>
      <c r="C4068" s="25" t="s">
        <v>143</v>
      </c>
      <c r="D4068" s="80"/>
      <c r="E4068" s="81"/>
      <c r="F4068" s="79"/>
      <c r="G4068" s="82"/>
      <c r="H4068" s="81">
        <v>180</v>
      </c>
      <c r="I4068" s="78">
        <f>INDEX('TOL2008'!B:B,MATCH(A4068,'TOL2008'!A:A,0))</f>
        <v>47511</v>
      </c>
      <c r="J4068" s="83" t="str">
        <f>INDEX(Pääluokka!$H$2:$H$100,MATCH(VALUE(LEFT(Taulukko1[[#This Row],[TOL2008]],2)),Pääluokka!$G$2:$G$100,0))</f>
        <v>Tukku- ja vähittäiskauppa; moottoriajoneuvojen ja moottoripyörien korjaus</v>
      </c>
      <c r="K4068" s="83" t="str">
        <f>INDEX(Pääluokka!$I$2:$I$100,MATCH(VALUE(LEFT(Taulukko1[[#This Row],[TOL2008]],2)),Pääluokka!$G$2:$G$100,0))</f>
        <v>Palvelualat (G-N, R, S)</v>
      </c>
    </row>
    <row r="4069" spans="1:11">
      <c r="A4069" s="78" t="s">
        <v>5203</v>
      </c>
      <c r="B4069" s="79">
        <v>43080</v>
      </c>
      <c r="C4069" s="25" t="s">
        <v>28</v>
      </c>
      <c r="D4069" s="37" t="s">
        <v>25</v>
      </c>
      <c r="E4069" s="81">
        <v>30</v>
      </c>
      <c r="F4069" s="79"/>
      <c r="G4069" s="82"/>
      <c r="H4069" s="81">
        <v>30</v>
      </c>
      <c r="I4069" s="78">
        <f>INDEX('TOL2008'!B:B,MATCH(A4069,'TOL2008'!A:A,0))</f>
        <v>85000</v>
      </c>
      <c r="J4069" s="83" t="str">
        <f>INDEX(Pääluokka!$H$2:$H$100,MATCH(VALUE(LEFT(Taulukko1[[#This Row],[TOL2008]],2)),Pääluokka!$G$2:$G$100,0))</f>
        <v>Koulutus</v>
      </c>
      <c r="K4069" s="83" t="str">
        <f>INDEX(Pääluokka!$I$2:$I$100,MATCH(VALUE(LEFT(Taulukko1[[#This Row],[TOL2008]],2)),Pääluokka!$G$2:$G$100,0))</f>
        <v>Muut toimialat (O-Q, T-X)</v>
      </c>
    </row>
  </sheetData>
  <hyperlinks>
    <hyperlink ref="A3450" r:id="rId1" display="http://www.taloussanomat.fi/perusteollisuus/2015/10/20/pmc-polarteknik-aloittaa-yt-neuvottelut/201513683/12"/>
  </hyperlinks>
  <pageMargins left="0.23622047244094491" right="0.23622047244094491" top="0.74803149606299213" bottom="0.74803149606299213" header="0.31496062992125984" footer="0.31496062992125984"/>
  <pageSetup paperSize="9" scale="90" fitToHeight="0" orientation="landscape" r:id="rId2"/>
  <headerFooter>
    <oddFooter>Sivu &amp;P / &amp;N</oddFooter>
  </headerFooter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38"/>
  <sheetViews>
    <sheetView topLeftCell="A1063" workbookViewId="0">
      <selection activeCell="B1087" sqref="B1087"/>
    </sheetView>
  </sheetViews>
  <sheetFormatPr defaultRowHeight="12.75"/>
  <cols>
    <col min="1" max="1" width="45" style="21" customWidth="1"/>
    <col min="2" max="2" width="12" style="21" customWidth="1"/>
  </cols>
  <sheetData>
    <row r="1" spans="1:10">
      <c r="A1" s="21" t="s">
        <v>692</v>
      </c>
      <c r="B1" s="21" t="s">
        <v>4739</v>
      </c>
    </row>
    <row r="2" spans="1:10">
      <c r="A2" s="21" t="s">
        <v>691</v>
      </c>
      <c r="B2" s="21">
        <v>85420</v>
      </c>
    </row>
    <row r="3" spans="1:10">
      <c r="A3" s="21" t="s">
        <v>687</v>
      </c>
      <c r="B3" s="21">
        <v>27110</v>
      </c>
      <c r="I3" s="21"/>
      <c r="J3" s="21"/>
    </row>
    <row r="4" spans="1:10">
      <c r="A4" s="21" t="s">
        <v>685</v>
      </c>
      <c r="B4" s="21">
        <v>25720</v>
      </c>
      <c r="I4" s="21"/>
      <c r="J4" s="21"/>
    </row>
    <row r="5" spans="1:10">
      <c r="A5" s="21" t="s">
        <v>1358</v>
      </c>
      <c r="B5" s="21">
        <v>70220</v>
      </c>
      <c r="I5" s="21"/>
      <c r="J5" s="21"/>
    </row>
    <row r="6" spans="1:10">
      <c r="A6" s="21" t="s">
        <v>4678</v>
      </c>
      <c r="B6" s="21">
        <v>62020</v>
      </c>
      <c r="I6" s="21"/>
      <c r="J6" s="21"/>
    </row>
    <row r="7" spans="1:10">
      <c r="A7" s="21" t="s">
        <v>684</v>
      </c>
      <c r="B7" s="21">
        <v>29100</v>
      </c>
      <c r="I7" s="21"/>
      <c r="J7" s="21"/>
    </row>
    <row r="8" spans="1:10">
      <c r="A8" s="21" t="s">
        <v>680</v>
      </c>
      <c r="B8" s="21">
        <v>23140</v>
      </c>
      <c r="I8" s="21"/>
      <c r="J8" s="21"/>
    </row>
    <row r="9" spans="1:10">
      <c r="A9" s="21" t="s">
        <v>680</v>
      </c>
      <c r="B9" s="21">
        <v>13950</v>
      </c>
      <c r="I9" s="21"/>
      <c r="J9" s="21"/>
    </row>
    <row r="10" spans="1:10">
      <c r="A10" s="21" t="s">
        <v>1355</v>
      </c>
      <c r="B10" s="21">
        <v>28950</v>
      </c>
    </row>
    <row r="11" spans="1:10">
      <c r="A11" s="21" t="s">
        <v>1352</v>
      </c>
      <c r="B11" s="21">
        <v>61900</v>
      </c>
    </row>
    <row r="12" spans="1:10">
      <c r="A12" s="21" t="s">
        <v>1352</v>
      </c>
      <c r="B12" s="21">
        <v>61100</v>
      </c>
    </row>
    <row r="13" spans="1:10">
      <c r="A13" s="21" t="s">
        <v>1350</v>
      </c>
      <c r="B13" s="21">
        <v>71201</v>
      </c>
    </row>
    <row r="14" spans="1:10">
      <c r="A14" s="21" t="s">
        <v>677</v>
      </c>
      <c r="B14" s="21">
        <v>87203</v>
      </c>
    </row>
    <row r="15" spans="1:10">
      <c r="A15" s="21" t="s">
        <v>1348</v>
      </c>
      <c r="B15" s="21">
        <v>64190</v>
      </c>
    </row>
    <row r="16" spans="1:10">
      <c r="A16" s="21" t="s">
        <v>675</v>
      </c>
      <c r="B16" s="21">
        <v>25990</v>
      </c>
    </row>
    <row r="17" spans="1:2">
      <c r="A17" s="21" t="s">
        <v>673</v>
      </c>
      <c r="B17" s="21">
        <v>58142</v>
      </c>
    </row>
    <row r="18" spans="1:2">
      <c r="A18" s="21" t="s">
        <v>1346</v>
      </c>
      <c r="B18" s="21">
        <v>18110</v>
      </c>
    </row>
    <row r="19" spans="1:2">
      <c r="A19" s="21" t="s">
        <v>671</v>
      </c>
      <c r="B19" s="21">
        <v>58142</v>
      </c>
    </row>
    <row r="20" spans="1:2">
      <c r="A20" s="21" t="s">
        <v>1343</v>
      </c>
      <c r="B20" s="21">
        <v>53200</v>
      </c>
    </row>
    <row r="21" spans="1:2">
      <c r="A21" s="21" t="s">
        <v>666</v>
      </c>
      <c r="B21" s="21">
        <v>58130</v>
      </c>
    </row>
    <row r="22" spans="1:2">
      <c r="A22" s="21" t="s">
        <v>1339</v>
      </c>
      <c r="B22" s="21">
        <v>46510</v>
      </c>
    </row>
    <row r="23" spans="1:2">
      <c r="A23" s="21" t="s">
        <v>1337</v>
      </c>
      <c r="B23" s="21">
        <v>71126</v>
      </c>
    </row>
    <row r="24" spans="1:2">
      <c r="A24" s="21" t="s">
        <v>665</v>
      </c>
      <c r="B24" s="21">
        <v>24530</v>
      </c>
    </row>
    <row r="25" spans="1:2">
      <c r="A25" s="21" t="s">
        <v>663</v>
      </c>
      <c r="B25" s="21">
        <v>11010</v>
      </c>
    </row>
    <row r="26" spans="1:2">
      <c r="A26" s="21" t="s">
        <v>4331</v>
      </c>
      <c r="B26" s="21">
        <v>25300</v>
      </c>
    </row>
    <row r="27" spans="1:2">
      <c r="A27" s="21" t="s">
        <v>661</v>
      </c>
      <c r="B27" s="21">
        <v>22210</v>
      </c>
    </row>
    <row r="28" spans="1:2">
      <c r="A28" s="21" t="s">
        <v>4463</v>
      </c>
      <c r="B28" s="21">
        <v>85320</v>
      </c>
    </row>
    <row r="29" spans="1:2">
      <c r="A29" s="21" t="s">
        <v>1332</v>
      </c>
      <c r="B29" s="21">
        <v>28950</v>
      </c>
    </row>
    <row r="30" spans="1:2">
      <c r="A30" s="21" t="s">
        <v>1330</v>
      </c>
      <c r="B30" s="21">
        <v>56101</v>
      </c>
    </row>
    <row r="31" spans="1:2">
      <c r="A31" s="21" t="s">
        <v>4873</v>
      </c>
      <c r="B31" s="21">
        <v>47191</v>
      </c>
    </row>
    <row r="32" spans="1:2">
      <c r="A32" s="21" t="s">
        <v>659</v>
      </c>
      <c r="B32" s="21">
        <v>61100</v>
      </c>
    </row>
    <row r="33" spans="1:2">
      <c r="A33" s="21" t="s">
        <v>657</v>
      </c>
      <c r="B33" s="21">
        <v>10890</v>
      </c>
    </row>
    <row r="34" spans="1:2">
      <c r="A34" s="21" t="s">
        <v>1326</v>
      </c>
      <c r="B34" s="21">
        <v>30110</v>
      </c>
    </row>
    <row r="35" spans="1:2">
      <c r="A35" s="21" t="s">
        <v>1328</v>
      </c>
      <c r="B35" s="21">
        <v>52229</v>
      </c>
    </row>
    <row r="36" spans="1:2">
      <c r="A36" s="21" t="s">
        <v>1324</v>
      </c>
      <c r="B36" s="21">
        <v>28920</v>
      </c>
    </row>
    <row r="37" spans="1:2">
      <c r="A37" s="21" t="s">
        <v>656</v>
      </c>
      <c r="B37" s="21">
        <v>62010</v>
      </c>
    </row>
    <row r="38" spans="1:2">
      <c r="A38" s="21" t="s">
        <v>654</v>
      </c>
      <c r="B38" s="21">
        <v>63110</v>
      </c>
    </row>
    <row r="39" spans="1:2">
      <c r="A39" s="21" t="s">
        <v>652</v>
      </c>
      <c r="B39" s="21">
        <v>82990</v>
      </c>
    </row>
    <row r="40" spans="1:2">
      <c r="A40" s="21" t="s">
        <v>4468</v>
      </c>
      <c r="B40" s="21">
        <v>25210</v>
      </c>
    </row>
    <row r="41" spans="1:2">
      <c r="A41" s="21" t="s">
        <v>1322</v>
      </c>
      <c r="B41" s="21">
        <v>72193</v>
      </c>
    </row>
    <row r="42" spans="1:2">
      <c r="A42" s="21" t="s">
        <v>650</v>
      </c>
      <c r="B42" s="21">
        <v>47591</v>
      </c>
    </row>
    <row r="43" spans="1:2">
      <c r="A43" s="21" t="s">
        <v>648</v>
      </c>
      <c r="B43" s="21">
        <v>26110</v>
      </c>
    </row>
    <row r="44" spans="1:2">
      <c r="A44" s="21" t="s">
        <v>1320</v>
      </c>
      <c r="B44" s="21">
        <v>82200</v>
      </c>
    </row>
    <row r="45" spans="1:2">
      <c r="A45" s="21" t="s">
        <v>4470</v>
      </c>
      <c r="B45" s="21">
        <v>28150</v>
      </c>
    </row>
    <row r="46" spans="1:2">
      <c r="A46" s="21" t="s">
        <v>646</v>
      </c>
      <c r="B46" s="21">
        <v>46510</v>
      </c>
    </row>
    <row r="47" spans="1:2">
      <c r="A47" s="21" t="s">
        <v>645</v>
      </c>
      <c r="B47" s="21">
        <v>47594</v>
      </c>
    </row>
    <row r="48" spans="1:2">
      <c r="A48" s="21" t="s">
        <v>641</v>
      </c>
      <c r="B48" s="21">
        <v>62030</v>
      </c>
    </row>
    <row r="49" spans="1:2">
      <c r="A49" s="21" t="s">
        <v>640</v>
      </c>
      <c r="B49" s="21">
        <v>10130</v>
      </c>
    </row>
    <row r="50" spans="1:2">
      <c r="A50" s="21" t="s">
        <v>1316</v>
      </c>
      <c r="B50" s="21">
        <v>87301</v>
      </c>
    </row>
    <row r="51" spans="1:2">
      <c r="A51" s="21" t="s">
        <v>637</v>
      </c>
      <c r="B51" s="21">
        <v>79120</v>
      </c>
    </row>
    <row r="52" spans="1:2">
      <c r="A52" s="21" t="s">
        <v>1314</v>
      </c>
      <c r="B52" s="21">
        <v>24440</v>
      </c>
    </row>
    <row r="53" spans="1:2">
      <c r="A53" s="21" t="s">
        <v>1312</v>
      </c>
      <c r="B53" s="21">
        <v>45112</v>
      </c>
    </row>
    <row r="54" spans="1:2">
      <c r="A54" s="21" t="s">
        <v>635</v>
      </c>
      <c r="B54" s="21">
        <v>45112</v>
      </c>
    </row>
    <row r="55" spans="1:2">
      <c r="A55" s="21" t="s">
        <v>4472</v>
      </c>
      <c r="B55" s="21">
        <v>52230</v>
      </c>
    </row>
    <row r="56" spans="1:2">
      <c r="A56" s="21" t="s">
        <v>4634</v>
      </c>
      <c r="B56" s="21">
        <v>85320</v>
      </c>
    </row>
    <row r="57" spans="1:2">
      <c r="A57" s="21" t="s">
        <v>634</v>
      </c>
      <c r="B57" s="21">
        <v>78200</v>
      </c>
    </row>
    <row r="58" spans="1:2">
      <c r="A58" s="21" t="s">
        <v>632</v>
      </c>
      <c r="B58" s="21">
        <v>62010</v>
      </c>
    </row>
    <row r="59" spans="1:2">
      <c r="A59" s="21" t="s">
        <v>630</v>
      </c>
      <c r="B59" s="21">
        <v>47521</v>
      </c>
    </row>
    <row r="60" spans="1:2">
      <c r="A60" s="21" t="s">
        <v>1310</v>
      </c>
      <c r="B60" s="21" t="s">
        <v>4748</v>
      </c>
    </row>
    <row r="61" spans="1:2">
      <c r="A61" s="21" t="s">
        <v>1308</v>
      </c>
      <c r="B61" s="21" t="s">
        <v>4749</v>
      </c>
    </row>
    <row r="62" spans="1:2">
      <c r="A62" s="21" t="s">
        <v>4475</v>
      </c>
      <c r="B62" s="21">
        <v>46741</v>
      </c>
    </row>
    <row r="63" spans="1:2">
      <c r="A63" s="21" t="s">
        <v>628</v>
      </c>
      <c r="B63" s="21">
        <v>46422</v>
      </c>
    </row>
    <row r="64" spans="1:2">
      <c r="A64" s="21" t="s">
        <v>4679</v>
      </c>
      <c r="B64" s="21">
        <v>17120</v>
      </c>
    </row>
    <row r="65" spans="1:2">
      <c r="A65" s="21" t="s">
        <v>1306</v>
      </c>
      <c r="B65" s="21">
        <v>20150</v>
      </c>
    </row>
    <row r="66" spans="1:2">
      <c r="A66" s="21" t="s">
        <v>4815</v>
      </c>
      <c r="B66" s="21">
        <v>71127</v>
      </c>
    </row>
    <row r="67" spans="1:2">
      <c r="A67" s="21" t="s">
        <v>1303</v>
      </c>
      <c r="B67" s="21">
        <v>61100</v>
      </c>
    </row>
    <row r="68" spans="1:2">
      <c r="A68" s="21" t="s">
        <v>626</v>
      </c>
      <c r="B68" s="21">
        <v>51101</v>
      </c>
    </row>
    <row r="69" spans="1:2">
      <c r="A69" s="21" t="s">
        <v>624</v>
      </c>
      <c r="B69" s="21">
        <v>17230</v>
      </c>
    </row>
    <row r="70" spans="1:2">
      <c r="A70" s="21" t="s">
        <v>1302</v>
      </c>
      <c r="B70" s="21">
        <v>58142</v>
      </c>
    </row>
    <row r="71" spans="1:2">
      <c r="A71" s="21" t="s">
        <v>1300</v>
      </c>
      <c r="B71" s="21">
        <v>58142</v>
      </c>
    </row>
    <row r="72" spans="1:2">
      <c r="A72" s="21" t="s">
        <v>3466</v>
      </c>
      <c r="B72" s="21">
        <v>18120</v>
      </c>
    </row>
    <row r="73" spans="1:2">
      <c r="A73" s="21" t="s">
        <v>622</v>
      </c>
      <c r="B73" s="21">
        <v>50201</v>
      </c>
    </row>
    <row r="74" spans="1:2">
      <c r="A74" s="21" t="s">
        <v>1298</v>
      </c>
      <c r="B74" s="21">
        <v>20160</v>
      </c>
    </row>
    <row r="75" spans="1:2">
      <c r="A75" s="21" t="s">
        <v>1296</v>
      </c>
      <c r="B75" s="21">
        <v>85320</v>
      </c>
    </row>
    <row r="76" spans="1:2">
      <c r="A76" s="21" t="s">
        <v>620</v>
      </c>
      <c r="B76" s="21">
        <v>46510</v>
      </c>
    </row>
    <row r="77" spans="1:2">
      <c r="A77" s="21" t="s">
        <v>4681</v>
      </c>
      <c r="B77" s="21">
        <v>28220</v>
      </c>
    </row>
    <row r="78" spans="1:2">
      <c r="A78" s="21" t="s">
        <v>4334</v>
      </c>
      <c r="B78" s="21">
        <v>29100</v>
      </c>
    </row>
    <row r="79" spans="1:2">
      <c r="A79" s="21" t="s">
        <v>1294</v>
      </c>
      <c r="B79" s="21">
        <v>62030</v>
      </c>
    </row>
    <row r="80" spans="1:2">
      <c r="A80" s="21" t="s">
        <v>618</v>
      </c>
      <c r="B80" s="21">
        <v>10890</v>
      </c>
    </row>
    <row r="81" spans="1:2">
      <c r="A81" s="21" t="s">
        <v>1293</v>
      </c>
      <c r="B81" s="21">
        <v>47420</v>
      </c>
    </row>
    <row r="82" spans="1:2">
      <c r="A82" s="21" t="s">
        <v>615</v>
      </c>
      <c r="B82" s="21">
        <v>28220</v>
      </c>
    </row>
    <row r="83" spans="1:2">
      <c r="A83" s="21" t="s">
        <v>613</v>
      </c>
      <c r="B83" s="21">
        <v>29200</v>
      </c>
    </row>
    <row r="84" spans="1:2">
      <c r="A84" s="21" t="s">
        <v>4457</v>
      </c>
      <c r="B84" s="21">
        <v>35120</v>
      </c>
    </row>
    <row r="85" spans="1:2">
      <c r="A85" s="21" t="s">
        <v>611</v>
      </c>
      <c r="B85" s="21">
        <v>71129</v>
      </c>
    </row>
    <row r="86" spans="1:2">
      <c r="A86" s="21" t="s">
        <v>609</v>
      </c>
      <c r="B86" s="21">
        <v>71129</v>
      </c>
    </row>
    <row r="87" spans="1:2">
      <c r="A87" s="21" t="s">
        <v>607</v>
      </c>
      <c r="B87" s="21">
        <v>23650</v>
      </c>
    </row>
    <row r="88" spans="1:2">
      <c r="A88" s="21" t="s">
        <v>605</v>
      </c>
      <c r="B88" s="21">
        <v>28990</v>
      </c>
    </row>
    <row r="89" spans="1:2">
      <c r="A89" s="21" t="s">
        <v>603</v>
      </c>
      <c r="B89" s="21">
        <v>82110</v>
      </c>
    </row>
    <row r="90" spans="1:2">
      <c r="A90" s="21" t="s">
        <v>600</v>
      </c>
      <c r="B90" s="21">
        <v>62010</v>
      </c>
    </row>
    <row r="91" spans="1:2">
      <c r="A91" s="21" t="s">
        <v>4821</v>
      </c>
      <c r="B91" s="21">
        <v>82990</v>
      </c>
    </row>
    <row r="92" spans="1:2">
      <c r="A92" s="21" t="s">
        <v>598</v>
      </c>
      <c r="B92" s="21">
        <v>71127</v>
      </c>
    </row>
    <row r="93" spans="1:2">
      <c r="A93" s="21" t="s">
        <v>1288</v>
      </c>
      <c r="B93" s="21">
        <v>68209</v>
      </c>
    </row>
    <row r="94" spans="1:2">
      <c r="A94" s="21" t="s">
        <v>596</v>
      </c>
      <c r="B94" s="21">
        <v>96011</v>
      </c>
    </row>
    <row r="95" spans="1:2">
      <c r="A95" s="21" t="s">
        <v>1286</v>
      </c>
      <c r="B95" s="21">
        <v>24510</v>
      </c>
    </row>
    <row r="96" spans="1:2">
      <c r="A96" s="21" t="s">
        <v>594</v>
      </c>
      <c r="B96" s="21">
        <v>22190</v>
      </c>
    </row>
    <row r="97" spans="1:2">
      <c r="A97" s="21" t="s">
        <v>1284</v>
      </c>
      <c r="B97" s="21">
        <v>81100</v>
      </c>
    </row>
    <row r="98" spans="1:2">
      <c r="A98" s="21" t="s">
        <v>1282</v>
      </c>
      <c r="B98" s="21">
        <v>61200</v>
      </c>
    </row>
    <row r="99" spans="1:2">
      <c r="A99" s="21" t="s">
        <v>592</v>
      </c>
      <c r="B99" s="21">
        <v>22220</v>
      </c>
    </row>
    <row r="100" spans="1:2">
      <c r="A100" s="21" t="s">
        <v>4477</v>
      </c>
      <c r="B100" s="21">
        <v>20160</v>
      </c>
    </row>
    <row r="101" spans="1:2">
      <c r="A101" s="21" t="s">
        <v>1280</v>
      </c>
      <c r="B101" s="21">
        <v>71127</v>
      </c>
    </row>
    <row r="102" spans="1:2">
      <c r="A102" s="21" t="s">
        <v>590</v>
      </c>
      <c r="B102" s="21">
        <v>24440</v>
      </c>
    </row>
    <row r="103" spans="1:2">
      <c r="A103" s="21" t="s">
        <v>588</v>
      </c>
      <c r="B103" s="21">
        <v>73111</v>
      </c>
    </row>
    <row r="104" spans="1:2">
      <c r="A104" s="21" t="s">
        <v>3456</v>
      </c>
      <c r="B104" s="21">
        <v>72192</v>
      </c>
    </row>
    <row r="105" spans="1:2">
      <c r="A105" s="21" t="s">
        <v>1277</v>
      </c>
      <c r="B105" s="21">
        <v>64190</v>
      </c>
    </row>
    <row r="106" spans="1:2">
      <c r="A106" s="21" t="s">
        <v>1275</v>
      </c>
      <c r="B106" s="21">
        <v>46510</v>
      </c>
    </row>
    <row r="107" spans="1:2">
      <c r="A107" s="21" t="s">
        <v>1273</v>
      </c>
      <c r="B107" s="21">
        <v>45111</v>
      </c>
    </row>
    <row r="108" spans="1:2">
      <c r="A108" s="21" t="s">
        <v>1271</v>
      </c>
      <c r="B108" s="21">
        <v>71127</v>
      </c>
    </row>
    <row r="109" spans="1:2">
      <c r="A109" s="21" t="s">
        <v>587</v>
      </c>
      <c r="B109" s="21">
        <v>71123</v>
      </c>
    </row>
    <row r="110" spans="1:2">
      <c r="A110" s="21" t="s">
        <v>1269</v>
      </c>
      <c r="B110" s="21">
        <v>52291</v>
      </c>
    </row>
    <row r="111" spans="1:2">
      <c r="A111" s="21" t="s">
        <v>4647</v>
      </c>
      <c r="B111" s="21">
        <v>70220</v>
      </c>
    </row>
    <row r="112" spans="1:2">
      <c r="A112" s="21" t="s">
        <v>586</v>
      </c>
      <c r="B112" s="21">
        <v>61200</v>
      </c>
    </row>
    <row r="113" spans="1:2">
      <c r="A113" s="21" t="s">
        <v>1266</v>
      </c>
      <c r="B113" s="21">
        <v>62010</v>
      </c>
    </row>
    <row r="114" spans="1:2">
      <c r="A114" s="21" t="s">
        <v>585</v>
      </c>
      <c r="B114" s="21">
        <v>28250</v>
      </c>
    </row>
    <row r="115" spans="1:2">
      <c r="A115" s="21" t="s">
        <v>4336</v>
      </c>
      <c r="B115" s="21">
        <v>46381</v>
      </c>
    </row>
    <row r="116" spans="1:2">
      <c r="A116" s="21" t="s">
        <v>583</v>
      </c>
      <c r="B116" s="21">
        <v>61200</v>
      </c>
    </row>
    <row r="117" spans="1:2">
      <c r="A117" s="21" t="s">
        <v>581</v>
      </c>
      <c r="B117" s="21">
        <v>18120</v>
      </c>
    </row>
    <row r="118" spans="1:2">
      <c r="A118" s="21" t="s">
        <v>579</v>
      </c>
      <c r="B118" s="21">
        <v>47521</v>
      </c>
    </row>
    <row r="119" spans="1:2">
      <c r="A119" s="21" t="s">
        <v>4479</v>
      </c>
      <c r="B119" s="21">
        <v>43120</v>
      </c>
    </row>
    <row r="120" spans="1:2">
      <c r="A120" s="21" t="s">
        <v>4341</v>
      </c>
      <c r="B120" s="21">
        <v>30990</v>
      </c>
    </row>
    <row r="121" spans="1:2">
      <c r="A121" s="21" t="s">
        <v>4685</v>
      </c>
      <c r="B121" s="21">
        <v>71125</v>
      </c>
    </row>
    <row r="122" spans="1:2">
      <c r="A122" s="21" t="s">
        <v>1263</v>
      </c>
      <c r="B122" s="21">
        <v>50101</v>
      </c>
    </row>
    <row r="123" spans="1:2">
      <c r="A123" s="21" t="s">
        <v>4481</v>
      </c>
      <c r="B123" s="21">
        <v>50101</v>
      </c>
    </row>
    <row r="124" spans="1:2">
      <c r="A124" s="21" t="s">
        <v>4483</v>
      </c>
      <c r="B124" s="21">
        <v>16211</v>
      </c>
    </row>
    <row r="125" spans="1:2">
      <c r="A125" s="21" t="s">
        <v>577</v>
      </c>
      <c r="B125" s="21">
        <v>18120</v>
      </c>
    </row>
    <row r="126" spans="1:2">
      <c r="A126" s="21" t="s">
        <v>1260</v>
      </c>
      <c r="B126" s="21">
        <v>85600</v>
      </c>
    </row>
    <row r="127" spans="1:2">
      <c r="A127" s="21" t="s">
        <v>571</v>
      </c>
      <c r="B127" s="21">
        <v>33129</v>
      </c>
    </row>
    <row r="128" spans="1:2">
      <c r="A128" s="21" t="s">
        <v>569</v>
      </c>
      <c r="B128" s="21">
        <v>27110</v>
      </c>
    </row>
    <row r="129" spans="1:2">
      <c r="A129" s="21" t="s">
        <v>4456</v>
      </c>
      <c r="B129" s="21">
        <v>15200</v>
      </c>
    </row>
    <row r="130" spans="1:2">
      <c r="A130" s="21" t="s">
        <v>566</v>
      </c>
      <c r="B130" s="21">
        <v>72193</v>
      </c>
    </row>
    <row r="131" spans="1:2">
      <c r="A131" s="21" t="s">
        <v>1256</v>
      </c>
      <c r="B131" s="21">
        <v>94110</v>
      </c>
    </row>
    <row r="132" spans="1:2">
      <c r="A132" s="21" t="s">
        <v>1255</v>
      </c>
      <c r="B132" s="21">
        <v>61200</v>
      </c>
    </row>
    <row r="133" spans="1:2">
      <c r="A133" s="21" t="s">
        <v>4455</v>
      </c>
      <c r="B133" s="21">
        <v>26300</v>
      </c>
    </row>
    <row r="134" spans="1:2">
      <c r="A134" s="21" t="s">
        <v>4338</v>
      </c>
      <c r="B134" s="21">
        <v>10710</v>
      </c>
    </row>
    <row r="135" spans="1:2">
      <c r="A135" s="21" t="s">
        <v>1253</v>
      </c>
      <c r="B135" s="21">
        <v>61100</v>
      </c>
    </row>
    <row r="136" spans="1:2">
      <c r="A136" s="21" t="s">
        <v>564</v>
      </c>
      <c r="B136" s="21" t="s">
        <v>4744</v>
      </c>
    </row>
    <row r="137" spans="1:2">
      <c r="A137" s="21" t="s">
        <v>4847</v>
      </c>
      <c r="B137" s="21">
        <v>74909</v>
      </c>
    </row>
    <row r="138" spans="1:2">
      <c r="A138" s="21" t="s">
        <v>4848</v>
      </c>
      <c r="B138" s="21">
        <v>70220</v>
      </c>
    </row>
    <row r="139" spans="1:2">
      <c r="A139" s="21" t="s">
        <v>561</v>
      </c>
      <c r="B139" s="21">
        <v>42220</v>
      </c>
    </row>
    <row r="140" spans="1:2">
      <c r="A140" s="21" t="s">
        <v>1250</v>
      </c>
      <c r="B140" s="21">
        <v>62010</v>
      </c>
    </row>
    <row r="141" spans="1:2">
      <c r="A141" s="21" t="s">
        <v>1248</v>
      </c>
      <c r="B141" s="21">
        <v>27120</v>
      </c>
    </row>
    <row r="142" spans="1:2">
      <c r="A142" s="21" t="s">
        <v>1246</v>
      </c>
      <c r="B142" s="21">
        <v>46521</v>
      </c>
    </row>
    <row r="143" spans="1:2">
      <c r="A143" s="21" t="s">
        <v>560</v>
      </c>
      <c r="B143" s="21">
        <v>46521</v>
      </c>
    </row>
    <row r="144" spans="1:2">
      <c r="A144" s="21" t="s">
        <v>557</v>
      </c>
      <c r="B144" s="21">
        <v>18120</v>
      </c>
    </row>
    <row r="145" spans="1:2">
      <c r="A145" s="21" t="s">
        <v>555</v>
      </c>
      <c r="B145" s="21">
        <v>58130</v>
      </c>
    </row>
    <row r="146" spans="1:2">
      <c r="A146" s="21" t="s">
        <v>1244</v>
      </c>
      <c r="B146" s="21">
        <v>18120</v>
      </c>
    </row>
    <row r="147" spans="1:2">
      <c r="A147" s="21" t="s">
        <v>1244</v>
      </c>
      <c r="B147" s="21">
        <v>58130</v>
      </c>
    </row>
    <row r="148" spans="1:2">
      <c r="A148" s="21" t="s">
        <v>1242</v>
      </c>
      <c r="B148" s="21">
        <v>58130</v>
      </c>
    </row>
    <row r="149" spans="1:2">
      <c r="A149" s="21" t="s">
        <v>1240</v>
      </c>
      <c r="B149" s="21">
        <v>16239</v>
      </c>
    </row>
    <row r="150" spans="1:2">
      <c r="A150" s="21" t="s">
        <v>1238</v>
      </c>
      <c r="B150" s="21">
        <v>85320</v>
      </c>
    </row>
    <row r="151" spans="1:2">
      <c r="A151" s="21" t="s">
        <v>553</v>
      </c>
      <c r="B151" s="21">
        <v>47111</v>
      </c>
    </row>
    <row r="152" spans="1:2">
      <c r="A152" s="21" t="s">
        <v>1236</v>
      </c>
      <c r="B152" s="21">
        <v>85320</v>
      </c>
    </row>
    <row r="153" spans="1:2">
      <c r="A153" s="21" t="s">
        <v>551</v>
      </c>
      <c r="B153" s="21">
        <v>58130</v>
      </c>
    </row>
    <row r="154" spans="1:2">
      <c r="A154" s="21" t="s">
        <v>4649</v>
      </c>
      <c r="B154" s="21">
        <v>58130</v>
      </c>
    </row>
    <row r="155" spans="1:2">
      <c r="A155" s="21" t="s">
        <v>549</v>
      </c>
      <c r="B155" s="21">
        <v>84302</v>
      </c>
    </row>
    <row r="156" spans="1:2">
      <c r="A156" s="21" t="s">
        <v>1234</v>
      </c>
      <c r="B156" s="21">
        <v>20510</v>
      </c>
    </row>
    <row r="157" spans="1:2">
      <c r="A157" s="21" t="s">
        <v>547</v>
      </c>
      <c r="B157" s="21">
        <v>72192</v>
      </c>
    </row>
    <row r="158" spans="1:2">
      <c r="A158" s="21" t="s">
        <v>545</v>
      </c>
      <c r="B158" s="21">
        <v>71202</v>
      </c>
    </row>
    <row r="159" spans="1:2">
      <c r="A159" s="21" t="s">
        <v>1232</v>
      </c>
      <c r="B159" s="21">
        <v>22210</v>
      </c>
    </row>
    <row r="160" spans="1:2">
      <c r="A160" s="21" t="s">
        <v>4452</v>
      </c>
      <c r="B160" s="21">
        <v>13921</v>
      </c>
    </row>
    <row r="161" spans="1:2">
      <c r="A161" s="21" t="s">
        <v>4738</v>
      </c>
      <c r="B161" s="21">
        <v>56290</v>
      </c>
    </row>
    <row r="162" spans="1:2">
      <c r="A162" s="21" t="s">
        <v>542</v>
      </c>
      <c r="B162" s="21">
        <v>10710</v>
      </c>
    </row>
    <row r="163" spans="1:2">
      <c r="A163" s="21" t="s">
        <v>540</v>
      </c>
      <c r="B163" s="21">
        <v>62030</v>
      </c>
    </row>
    <row r="164" spans="1:2">
      <c r="A164" s="21" t="s">
        <v>1230</v>
      </c>
      <c r="B164" s="21">
        <v>10200</v>
      </c>
    </row>
    <row r="165" spans="1:2">
      <c r="A165" s="21" t="s">
        <v>538</v>
      </c>
      <c r="B165" s="21">
        <v>16239</v>
      </c>
    </row>
    <row r="166" spans="1:2">
      <c r="A166" s="21" t="s">
        <v>4690</v>
      </c>
      <c r="B166" s="21">
        <v>94910</v>
      </c>
    </row>
    <row r="167" spans="1:2">
      <c r="A167" s="21" t="s">
        <v>4489</v>
      </c>
      <c r="B167" s="21" t="s">
        <v>4740</v>
      </c>
    </row>
    <row r="168" spans="1:2">
      <c r="A168" s="21" t="s">
        <v>535</v>
      </c>
      <c r="B168" s="21">
        <v>52230</v>
      </c>
    </row>
    <row r="169" spans="1:2">
      <c r="A169" s="21" t="s">
        <v>1226</v>
      </c>
      <c r="B169" s="21">
        <v>20160</v>
      </c>
    </row>
    <row r="170" spans="1:2">
      <c r="A170" s="21" t="s">
        <v>532</v>
      </c>
      <c r="B170" s="21">
        <v>51101</v>
      </c>
    </row>
    <row r="171" spans="1:2">
      <c r="A171" s="21" t="s">
        <v>532</v>
      </c>
      <c r="B171" s="21">
        <v>79110</v>
      </c>
    </row>
    <row r="172" spans="1:2">
      <c r="A172" s="21" t="s">
        <v>528</v>
      </c>
      <c r="B172" s="21">
        <v>52291</v>
      </c>
    </row>
    <row r="173" spans="1:2">
      <c r="A173" s="21" t="s">
        <v>528</v>
      </c>
      <c r="B173" s="21">
        <v>52240</v>
      </c>
    </row>
    <row r="174" spans="1:2">
      <c r="A174" s="21" t="s">
        <v>1219</v>
      </c>
      <c r="B174" s="21">
        <v>25610</v>
      </c>
    </row>
    <row r="175" spans="1:2">
      <c r="A175" s="21" t="s">
        <v>527</v>
      </c>
      <c r="B175" s="21">
        <v>96090</v>
      </c>
    </row>
    <row r="176" spans="1:2">
      <c r="A176" s="21" t="s">
        <v>525</v>
      </c>
      <c r="B176" s="21">
        <v>28300</v>
      </c>
    </row>
    <row r="177" spans="1:2">
      <c r="A177" s="21" t="s">
        <v>1217</v>
      </c>
      <c r="B177" s="21">
        <v>70220</v>
      </c>
    </row>
    <row r="178" spans="1:2">
      <c r="A178" s="21" t="s">
        <v>4491</v>
      </c>
      <c r="B178" s="21">
        <v>92000</v>
      </c>
    </row>
    <row r="179" spans="1:2">
      <c r="A179" s="21" t="s">
        <v>523</v>
      </c>
      <c r="B179" s="21">
        <v>25730</v>
      </c>
    </row>
    <row r="180" spans="1:2">
      <c r="A180" s="21" t="s">
        <v>523</v>
      </c>
      <c r="B180" s="21">
        <v>23410</v>
      </c>
    </row>
    <row r="181" spans="1:2">
      <c r="A181" s="21" t="s">
        <v>522</v>
      </c>
      <c r="B181" s="21">
        <v>28140</v>
      </c>
    </row>
    <row r="182" spans="1:2">
      <c r="A182" s="21" t="s">
        <v>520</v>
      </c>
      <c r="B182" s="21">
        <v>51101</v>
      </c>
    </row>
    <row r="183" spans="1:2">
      <c r="A183" s="21" t="s">
        <v>519</v>
      </c>
      <c r="B183" s="21">
        <v>28250</v>
      </c>
    </row>
    <row r="184" spans="1:2">
      <c r="A184" s="21" t="s">
        <v>4659</v>
      </c>
      <c r="B184" s="21">
        <v>58120</v>
      </c>
    </row>
    <row r="185" spans="1:2">
      <c r="A185" s="21" t="s">
        <v>516</v>
      </c>
      <c r="B185" s="21">
        <v>58120</v>
      </c>
    </row>
    <row r="186" spans="1:2">
      <c r="A186" s="21" t="s">
        <v>514</v>
      </c>
      <c r="B186" s="21">
        <v>20510</v>
      </c>
    </row>
    <row r="187" spans="1:2">
      <c r="A187" s="21" t="s">
        <v>1206</v>
      </c>
      <c r="B187" s="21">
        <v>18120</v>
      </c>
    </row>
    <row r="188" spans="1:2">
      <c r="A188" s="21" t="s">
        <v>4745</v>
      </c>
      <c r="B188" s="21">
        <v>18120</v>
      </c>
    </row>
    <row r="189" spans="1:2">
      <c r="A189" s="21" t="s">
        <v>512</v>
      </c>
      <c r="B189" s="21">
        <v>18120</v>
      </c>
    </row>
    <row r="190" spans="1:2">
      <c r="A190" s="21" t="s">
        <v>510</v>
      </c>
      <c r="B190" s="21">
        <v>25110</v>
      </c>
    </row>
    <row r="191" spans="1:2">
      <c r="A191" s="21" t="s">
        <v>1203</v>
      </c>
      <c r="B191" s="21">
        <v>35140</v>
      </c>
    </row>
    <row r="192" spans="1:2">
      <c r="A192" s="21" t="s">
        <v>1203</v>
      </c>
      <c r="B192" s="21">
        <v>35113</v>
      </c>
    </row>
    <row r="193" spans="1:2">
      <c r="A193" s="21" t="s">
        <v>508</v>
      </c>
      <c r="B193" s="21">
        <v>62010</v>
      </c>
    </row>
    <row r="194" spans="1:2">
      <c r="A194" s="21" t="s">
        <v>1200</v>
      </c>
      <c r="B194" s="21">
        <v>62010</v>
      </c>
    </row>
    <row r="195" spans="1:2">
      <c r="A195" s="21" t="s">
        <v>4208</v>
      </c>
      <c r="B195" s="21">
        <v>80100</v>
      </c>
    </row>
    <row r="196" spans="1:2">
      <c r="A196" s="21" t="s">
        <v>4861</v>
      </c>
      <c r="B196" s="21">
        <v>72192</v>
      </c>
    </row>
    <row r="197" spans="1:2">
      <c r="A197" s="21" t="s">
        <v>506</v>
      </c>
      <c r="B197" s="21">
        <v>22220</v>
      </c>
    </row>
    <row r="198" spans="1:2">
      <c r="A198" s="21" t="s">
        <v>1198</v>
      </c>
      <c r="B198" s="21">
        <v>16100</v>
      </c>
    </row>
    <row r="199" spans="1:2">
      <c r="A199" s="21" t="s">
        <v>1197</v>
      </c>
      <c r="B199" s="21">
        <v>52291</v>
      </c>
    </row>
    <row r="200" spans="1:2">
      <c r="A200" s="21" t="s">
        <v>504</v>
      </c>
      <c r="B200" s="21">
        <v>46450</v>
      </c>
    </row>
    <row r="201" spans="1:2">
      <c r="A201" s="21" t="s">
        <v>502</v>
      </c>
      <c r="B201" s="21">
        <v>84110</v>
      </c>
    </row>
    <row r="202" spans="1:2">
      <c r="A202" s="21" t="s">
        <v>4832</v>
      </c>
      <c r="B202" s="21">
        <v>28250</v>
      </c>
    </row>
    <row r="203" spans="1:2">
      <c r="A203" s="21" t="s">
        <v>500</v>
      </c>
      <c r="B203" s="21">
        <v>52221</v>
      </c>
    </row>
    <row r="204" spans="1:2">
      <c r="A204" s="21" t="s">
        <v>498</v>
      </c>
      <c r="B204" s="21">
        <v>46610</v>
      </c>
    </row>
    <row r="205" spans="1:2">
      <c r="A205" s="21" t="s">
        <v>3397</v>
      </c>
      <c r="B205" s="21">
        <v>18120</v>
      </c>
    </row>
    <row r="206" spans="1:2">
      <c r="A206" s="21" t="s">
        <v>496</v>
      </c>
      <c r="B206" s="21">
        <v>41200</v>
      </c>
    </row>
    <row r="207" spans="1:2">
      <c r="A207" s="21" t="s">
        <v>1194</v>
      </c>
      <c r="B207" s="21">
        <v>46739</v>
      </c>
    </row>
    <row r="208" spans="1:2">
      <c r="A208" s="21" t="s">
        <v>1192</v>
      </c>
      <c r="B208" s="21">
        <v>17290</v>
      </c>
    </row>
    <row r="209" spans="1:2">
      <c r="A209" s="21" t="s">
        <v>494</v>
      </c>
      <c r="B209" s="21">
        <v>11050</v>
      </c>
    </row>
    <row r="210" spans="1:2">
      <c r="A210" s="21" t="s">
        <v>1187</v>
      </c>
      <c r="B210" s="21">
        <v>61900</v>
      </c>
    </row>
    <row r="211" spans="1:2">
      <c r="A211" s="21" t="s">
        <v>493</v>
      </c>
      <c r="B211" s="21">
        <v>28490</v>
      </c>
    </row>
    <row r="212" spans="1:2">
      <c r="A212" s="21" t="s">
        <v>1184</v>
      </c>
      <c r="B212" s="21">
        <v>18120</v>
      </c>
    </row>
    <row r="213" spans="1:2">
      <c r="A213" s="21" t="s">
        <v>491</v>
      </c>
      <c r="B213" s="21">
        <v>49310</v>
      </c>
    </row>
    <row r="214" spans="1:2">
      <c r="A214" s="21" t="s">
        <v>489</v>
      </c>
      <c r="B214" s="21">
        <v>87901</v>
      </c>
    </row>
    <row r="215" spans="1:2">
      <c r="A215" s="21" t="s">
        <v>488</v>
      </c>
      <c r="B215" s="21">
        <v>85420</v>
      </c>
    </row>
    <row r="216" spans="1:2">
      <c r="A216" s="21" t="s">
        <v>1180</v>
      </c>
      <c r="B216" s="21">
        <v>74909</v>
      </c>
    </row>
    <row r="217" spans="1:2">
      <c r="A217" s="21" t="s">
        <v>1178</v>
      </c>
      <c r="B217" s="21">
        <v>85320</v>
      </c>
    </row>
    <row r="218" spans="1:2">
      <c r="A218" s="21" t="s">
        <v>485</v>
      </c>
      <c r="B218" s="21">
        <v>10130</v>
      </c>
    </row>
    <row r="219" spans="1:2">
      <c r="A219" s="21" t="s">
        <v>1175</v>
      </c>
      <c r="B219" s="21">
        <v>47111</v>
      </c>
    </row>
    <row r="220" spans="1:2">
      <c r="A220" s="21" t="s">
        <v>4344</v>
      </c>
      <c r="B220" s="21">
        <v>68209</v>
      </c>
    </row>
    <row r="221" spans="1:2">
      <c r="A221" s="21" t="s">
        <v>1173</v>
      </c>
      <c r="B221" s="21">
        <v>28990</v>
      </c>
    </row>
    <row r="222" spans="1:2">
      <c r="A222" s="21" t="s">
        <v>1171</v>
      </c>
      <c r="B222" s="21">
        <v>47191</v>
      </c>
    </row>
    <row r="223" spans="1:2">
      <c r="A223" s="21" t="s">
        <v>4446</v>
      </c>
      <c r="B223" s="21">
        <v>88101</v>
      </c>
    </row>
    <row r="224" spans="1:2">
      <c r="A224" s="21" t="s">
        <v>482</v>
      </c>
      <c r="B224" s="21">
        <v>16231</v>
      </c>
    </row>
    <row r="225" spans="1:2">
      <c r="A225" s="21" t="s">
        <v>1167</v>
      </c>
      <c r="B225" s="21">
        <v>58130</v>
      </c>
    </row>
    <row r="226" spans="1:2">
      <c r="A226" s="21" t="s">
        <v>4185</v>
      </c>
      <c r="B226" s="21">
        <v>58130</v>
      </c>
    </row>
    <row r="227" spans="1:2">
      <c r="A227" s="21" t="s">
        <v>1165</v>
      </c>
      <c r="B227" s="21">
        <v>17290</v>
      </c>
    </row>
    <row r="228" spans="1:2">
      <c r="A228" s="21" t="s">
        <v>4345</v>
      </c>
      <c r="B228" s="21">
        <v>20120</v>
      </c>
    </row>
    <row r="229" spans="1:2">
      <c r="A229" s="21" t="s">
        <v>1163</v>
      </c>
      <c r="B229" s="21">
        <v>68310</v>
      </c>
    </row>
    <row r="230" spans="1:2">
      <c r="A230" s="21" t="s">
        <v>481</v>
      </c>
      <c r="B230" s="21">
        <v>85600</v>
      </c>
    </row>
    <row r="231" spans="1:2">
      <c r="A231" s="21" t="s">
        <v>479</v>
      </c>
      <c r="B231" s="21">
        <v>58130</v>
      </c>
    </row>
    <row r="232" spans="1:2">
      <c r="A232" s="21" t="s">
        <v>1160</v>
      </c>
      <c r="B232" s="21">
        <v>94910</v>
      </c>
    </row>
    <row r="233" spans="1:2">
      <c r="A233" s="21" t="s">
        <v>477</v>
      </c>
      <c r="B233" s="21">
        <v>84250</v>
      </c>
    </row>
    <row r="234" spans="1:2">
      <c r="A234" s="21" t="s">
        <v>4346</v>
      </c>
      <c r="B234" s="21">
        <v>63110</v>
      </c>
    </row>
    <row r="235" spans="1:2">
      <c r="A235" s="21" t="s">
        <v>2854</v>
      </c>
      <c r="B235" s="21">
        <v>23420</v>
      </c>
    </row>
    <row r="236" spans="1:2">
      <c r="A236" s="21" t="s">
        <v>474</v>
      </c>
      <c r="B236" s="21">
        <v>65121</v>
      </c>
    </row>
    <row r="237" spans="1:2">
      <c r="A237" s="21" t="s">
        <v>4806</v>
      </c>
      <c r="B237" s="21">
        <v>61100</v>
      </c>
    </row>
    <row r="238" spans="1:2">
      <c r="A238" s="21" t="s">
        <v>473</v>
      </c>
      <c r="B238" s="21">
        <v>58130</v>
      </c>
    </row>
    <row r="239" spans="1:2">
      <c r="A239" s="21" t="s">
        <v>4499</v>
      </c>
      <c r="B239" s="21">
        <v>72192</v>
      </c>
    </row>
    <row r="240" spans="1:2">
      <c r="A240" s="21" t="s">
        <v>471</v>
      </c>
      <c r="B240" s="21">
        <v>58130</v>
      </c>
    </row>
    <row r="241" spans="1:2">
      <c r="A241" s="21" t="s">
        <v>469</v>
      </c>
      <c r="B241" s="21">
        <v>26110</v>
      </c>
    </row>
    <row r="242" spans="1:2">
      <c r="A242" s="21" t="s">
        <v>467</v>
      </c>
      <c r="B242" s="21">
        <v>95110</v>
      </c>
    </row>
    <row r="243" spans="1:2">
      <c r="A243" s="21" t="s">
        <v>465</v>
      </c>
      <c r="B243" s="21">
        <v>62010</v>
      </c>
    </row>
    <row r="244" spans="1:2">
      <c r="A244" s="21" t="s">
        <v>4171</v>
      </c>
      <c r="B244" s="21">
        <v>46434</v>
      </c>
    </row>
    <row r="245" spans="1:2">
      <c r="A245" s="21" t="s">
        <v>1153</v>
      </c>
      <c r="B245" s="21">
        <v>82910</v>
      </c>
    </row>
    <row r="246" spans="1:2">
      <c r="A246" s="21" t="s">
        <v>1151</v>
      </c>
      <c r="B246" s="21">
        <v>46650</v>
      </c>
    </row>
    <row r="247" spans="1:2">
      <c r="A247" s="21" t="s">
        <v>463</v>
      </c>
      <c r="B247" s="21">
        <v>95110</v>
      </c>
    </row>
    <row r="248" spans="1:2">
      <c r="A248" s="21" t="s">
        <v>1149</v>
      </c>
      <c r="B248" s="21">
        <v>52230</v>
      </c>
    </row>
    <row r="249" spans="1:2">
      <c r="A249" s="21" t="s">
        <v>1146</v>
      </c>
      <c r="B249" s="21">
        <v>81210</v>
      </c>
    </row>
    <row r="250" spans="1:2">
      <c r="A250" s="21" t="s">
        <v>4501</v>
      </c>
      <c r="B250" s="21">
        <v>81210</v>
      </c>
    </row>
    <row r="251" spans="1:2">
      <c r="A251" s="21" t="s">
        <v>454</v>
      </c>
      <c r="B251" s="21">
        <v>52291</v>
      </c>
    </row>
    <row r="252" spans="1:2">
      <c r="A252" s="21" t="s">
        <v>454</v>
      </c>
      <c r="B252" s="21">
        <v>53100</v>
      </c>
    </row>
    <row r="253" spans="1:2">
      <c r="A253" s="21" t="s">
        <v>452</v>
      </c>
      <c r="B253" s="21">
        <v>85320</v>
      </c>
    </row>
    <row r="254" spans="1:2">
      <c r="A254" s="21" t="s">
        <v>449</v>
      </c>
      <c r="B254" s="21">
        <v>85420</v>
      </c>
    </row>
    <row r="255" spans="1:2">
      <c r="A255" s="21" t="s">
        <v>447</v>
      </c>
      <c r="B255" s="21">
        <v>62010</v>
      </c>
    </row>
    <row r="256" spans="1:2">
      <c r="A256" s="21" t="s">
        <v>1132</v>
      </c>
      <c r="B256" s="21">
        <v>82200</v>
      </c>
    </row>
    <row r="257" spans="1:2">
      <c r="A257" s="21" t="s">
        <v>1130</v>
      </c>
      <c r="B257" s="21">
        <v>25990</v>
      </c>
    </row>
    <row r="258" spans="1:2">
      <c r="A258" s="21" t="s">
        <v>4636</v>
      </c>
      <c r="B258" s="21">
        <v>15200</v>
      </c>
    </row>
    <row r="259" spans="1:2">
      <c r="A259" s="21" t="s">
        <v>4645</v>
      </c>
      <c r="B259" s="21">
        <v>25290</v>
      </c>
    </row>
    <row r="260" spans="1:2">
      <c r="A260" s="21" t="s">
        <v>1128</v>
      </c>
      <c r="B260" s="21">
        <v>74901</v>
      </c>
    </row>
    <row r="261" spans="1:2">
      <c r="A261" s="21" t="s">
        <v>1127</v>
      </c>
      <c r="B261" s="21">
        <v>28290</v>
      </c>
    </row>
    <row r="262" spans="1:2">
      <c r="A262" s="21" t="s">
        <v>1125</v>
      </c>
      <c r="B262" s="21">
        <v>28300</v>
      </c>
    </row>
    <row r="263" spans="1:2">
      <c r="A263" s="21" t="s">
        <v>1124</v>
      </c>
      <c r="B263" s="21">
        <v>26110</v>
      </c>
    </row>
    <row r="264" spans="1:2">
      <c r="A264" s="21" t="s">
        <v>4351</v>
      </c>
      <c r="B264" s="21">
        <v>18120</v>
      </c>
    </row>
    <row r="265" spans="1:2">
      <c r="A265" s="21" t="s">
        <v>4505</v>
      </c>
      <c r="B265" s="21">
        <v>47111</v>
      </c>
    </row>
    <row r="266" spans="1:2">
      <c r="A266" s="21" t="s">
        <v>1122</v>
      </c>
      <c r="B266" s="21">
        <v>70220</v>
      </c>
    </row>
    <row r="267" spans="1:2">
      <c r="A267" s="21" t="s">
        <v>445</v>
      </c>
      <c r="B267" s="21">
        <v>35113</v>
      </c>
    </row>
    <row r="268" spans="1:2">
      <c r="A268" s="21" t="s">
        <v>1120</v>
      </c>
      <c r="B268" s="21">
        <v>49310</v>
      </c>
    </row>
    <row r="269" spans="1:2">
      <c r="A269" s="21" t="s">
        <v>4808</v>
      </c>
      <c r="B269" s="21">
        <v>68201</v>
      </c>
    </row>
    <row r="270" spans="1:2">
      <c r="A270" s="21" t="s">
        <v>444</v>
      </c>
      <c r="B270" s="21">
        <v>81100</v>
      </c>
    </row>
    <row r="271" spans="1:2">
      <c r="A271" s="21" t="s">
        <v>4874</v>
      </c>
      <c r="B271" s="21">
        <v>71201</v>
      </c>
    </row>
    <row r="272" spans="1:2">
      <c r="A272" s="21" t="s">
        <v>4442</v>
      </c>
      <c r="B272" s="21">
        <v>58130</v>
      </c>
    </row>
    <row r="273" spans="1:2">
      <c r="A273" s="21" t="s">
        <v>442</v>
      </c>
      <c r="B273" s="21">
        <v>29100</v>
      </c>
    </row>
    <row r="274" spans="1:2">
      <c r="A274" s="21" t="s">
        <v>1118</v>
      </c>
      <c r="B274" s="21">
        <v>87301</v>
      </c>
    </row>
    <row r="275" spans="1:2">
      <c r="A275" s="21" t="s">
        <v>440</v>
      </c>
      <c r="B275" s="21">
        <v>58130</v>
      </c>
    </row>
    <row r="276" spans="1:2">
      <c r="A276" s="21" t="s">
        <v>1116</v>
      </c>
      <c r="B276" s="21">
        <v>41200</v>
      </c>
    </row>
    <row r="277" spans="1:2">
      <c r="A277" s="21" t="s">
        <v>1114</v>
      </c>
      <c r="B277" s="21">
        <v>85420</v>
      </c>
    </row>
    <row r="278" spans="1:2">
      <c r="A278" s="21" t="s">
        <v>4354</v>
      </c>
      <c r="B278" s="21">
        <v>85420</v>
      </c>
    </row>
    <row r="279" spans="1:2">
      <c r="A279" s="21" t="s">
        <v>1112</v>
      </c>
      <c r="B279" s="21">
        <v>16220</v>
      </c>
    </row>
    <row r="280" spans="1:2">
      <c r="A280" s="21" t="s">
        <v>4508</v>
      </c>
      <c r="B280" s="21">
        <v>45201</v>
      </c>
    </row>
    <row r="281" spans="1:2">
      <c r="A281" s="21" t="s">
        <v>438</v>
      </c>
      <c r="B281" s="21">
        <v>88999</v>
      </c>
    </row>
    <row r="282" spans="1:2">
      <c r="A282" s="21" t="s">
        <v>436</v>
      </c>
      <c r="B282" s="21">
        <v>26110</v>
      </c>
    </row>
    <row r="283" spans="1:2">
      <c r="A283" s="21" t="s">
        <v>1110</v>
      </c>
      <c r="B283" s="21">
        <v>35111</v>
      </c>
    </row>
    <row r="284" spans="1:2">
      <c r="A284" s="21" t="s">
        <v>1107</v>
      </c>
      <c r="B284" s="21">
        <v>20590</v>
      </c>
    </row>
    <row r="285" spans="1:2">
      <c r="A285" s="21" t="s">
        <v>2046</v>
      </c>
      <c r="B285" s="21">
        <v>28240</v>
      </c>
    </row>
    <row r="286" spans="1:2">
      <c r="A286" s="21" t="s">
        <v>4674</v>
      </c>
      <c r="B286" s="21">
        <v>94999</v>
      </c>
    </row>
    <row r="287" spans="1:2">
      <c r="A287" s="21" t="s">
        <v>1105</v>
      </c>
      <c r="B287" s="21">
        <v>32300</v>
      </c>
    </row>
    <row r="288" spans="1:2">
      <c r="A288" s="21" t="s">
        <v>4510</v>
      </c>
      <c r="B288" s="21">
        <v>65121</v>
      </c>
    </row>
    <row r="289" spans="1:2">
      <c r="A289" s="21" t="s">
        <v>1103</v>
      </c>
      <c r="B289" s="21">
        <v>18120</v>
      </c>
    </row>
    <row r="290" spans="1:2">
      <c r="A290" s="21" t="s">
        <v>1101</v>
      </c>
      <c r="B290" s="21">
        <v>85320</v>
      </c>
    </row>
    <row r="291" spans="1:2">
      <c r="A291" s="21" t="s">
        <v>1094</v>
      </c>
      <c r="B291" s="21">
        <v>18120</v>
      </c>
    </row>
    <row r="292" spans="1:2">
      <c r="A292" s="21" t="s">
        <v>1094</v>
      </c>
      <c r="B292" s="21">
        <v>58130</v>
      </c>
    </row>
    <row r="293" spans="1:2">
      <c r="A293" s="21" t="s">
        <v>434</v>
      </c>
      <c r="B293" s="21">
        <v>71121</v>
      </c>
    </row>
    <row r="294" spans="1:2">
      <c r="A294" s="21" t="s">
        <v>1099</v>
      </c>
      <c r="B294" s="21">
        <v>64190</v>
      </c>
    </row>
    <row r="295" spans="1:2">
      <c r="A295" s="21" t="s">
        <v>1097</v>
      </c>
      <c r="B295" s="21">
        <v>87201</v>
      </c>
    </row>
    <row r="296" spans="1:2">
      <c r="A296" s="21" t="s">
        <v>430</v>
      </c>
      <c r="B296" s="21">
        <v>46431</v>
      </c>
    </row>
    <row r="297" spans="1:2">
      <c r="A297" s="21" t="s">
        <v>430</v>
      </c>
      <c r="B297" s="21">
        <v>46901</v>
      </c>
    </row>
    <row r="298" spans="1:2">
      <c r="A298" s="21" t="s">
        <v>429</v>
      </c>
      <c r="B298" s="21">
        <v>28220</v>
      </c>
    </row>
    <row r="299" spans="1:2">
      <c r="A299" s="21" t="s">
        <v>4512</v>
      </c>
      <c r="B299" s="21">
        <v>52291</v>
      </c>
    </row>
    <row r="300" spans="1:2">
      <c r="A300" s="21" t="s">
        <v>428</v>
      </c>
      <c r="B300" s="21">
        <v>64190</v>
      </c>
    </row>
    <row r="301" spans="1:2">
      <c r="A301" s="21" t="s">
        <v>427</v>
      </c>
      <c r="B301" s="21">
        <v>35120</v>
      </c>
    </row>
    <row r="302" spans="1:2">
      <c r="A302" s="21" t="s">
        <v>4670</v>
      </c>
      <c r="B302" s="21">
        <v>84130</v>
      </c>
    </row>
    <row r="303" spans="1:2">
      <c r="A303" s="21" t="s">
        <v>4872</v>
      </c>
      <c r="B303" s="21">
        <v>18120</v>
      </c>
    </row>
    <row r="304" spans="1:2">
      <c r="A304" s="21" t="s">
        <v>1091</v>
      </c>
      <c r="B304" s="21">
        <v>94999</v>
      </c>
    </row>
    <row r="305" spans="1:2">
      <c r="A305" s="21" t="s">
        <v>4697</v>
      </c>
      <c r="B305" s="21">
        <v>94910</v>
      </c>
    </row>
    <row r="306" spans="1:2">
      <c r="A306" s="21" t="s">
        <v>1089</v>
      </c>
      <c r="B306" s="21">
        <v>64190</v>
      </c>
    </row>
    <row r="307" spans="1:2">
      <c r="A307" s="21" t="s">
        <v>4864</v>
      </c>
      <c r="B307" s="21">
        <v>27120</v>
      </c>
    </row>
    <row r="308" spans="1:2">
      <c r="A308" s="21" t="s">
        <v>1086</v>
      </c>
      <c r="B308" s="21">
        <v>28220</v>
      </c>
    </row>
    <row r="309" spans="1:2">
      <c r="A309" s="21" t="s">
        <v>4830</v>
      </c>
      <c r="B309" s="21">
        <v>25110</v>
      </c>
    </row>
    <row r="310" spans="1:2">
      <c r="A310" s="21" t="s">
        <v>426</v>
      </c>
      <c r="B310" s="21">
        <v>58130</v>
      </c>
    </row>
    <row r="311" spans="1:2">
      <c r="A311" s="21" t="s">
        <v>1084</v>
      </c>
      <c r="B311" s="21">
        <v>17120</v>
      </c>
    </row>
    <row r="312" spans="1:2">
      <c r="A312" s="21" t="s">
        <v>1083</v>
      </c>
      <c r="B312" s="21">
        <v>35113</v>
      </c>
    </row>
    <row r="313" spans="1:2">
      <c r="A313" s="21" t="s">
        <v>1081</v>
      </c>
      <c r="B313" s="21">
        <v>85420</v>
      </c>
    </row>
    <row r="314" spans="1:2">
      <c r="A314" s="21" t="s">
        <v>424</v>
      </c>
      <c r="B314" s="21">
        <v>50101</v>
      </c>
    </row>
    <row r="315" spans="1:2">
      <c r="A315" s="21" t="s">
        <v>422</v>
      </c>
      <c r="B315" s="21">
        <v>58130</v>
      </c>
    </row>
    <row r="316" spans="1:2">
      <c r="A316" s="21" t="s">
        <v>1077</v>
      </c>
      <c r="B316" s="21">
        <v>28150</v>
      </c>
    </row>
    <row r="317" spans="1:2">
      <c r="A317" s="21" t="s">
        <v>4700</v>
      </c>
      <c r="B317" s="21">
        <v>82110</v>
      </c>
    </row>
    <row r="318" spans="1:2">
      <c r="A318" s="21" t="s">
        <v>420</v>
      </c>
      <c r="B318" s="21">
        <v>62090</v>
      </c>
    </row>
    <row r="319" spans="1:2">
      <c r="A319" s="21" t="s">
        <v>4515</v>
      </c>
      <c r="B319" s="21">
        <v>15200</v>
      </c>
    </row>
    <row r="320" spans="1:2">
      <c r="A320" s="21" t="s">
        <v>418</v>
      </c>
      <c r="B320" s="21">
        <v>16100</v>
      </c>
    </row>
    <row r="321" spans="1:2">
      <c r="A321" s="21" t="s">
        <v>416</v>
      </c>
      <c r="B321" s="21">
        <v>58130</v>
      </c>
    </row>
    <row r="322" spans="1:2">
      <c r="A322" s="21" t="s">
        <v>4381</v>
      </c>
      <c r="B322" s="21">
        <v>86102</v>
      </c>
    </row>
    <row r="323" spans="1:2">
      <c r="A323" s="21" t="s">
        <v>4516</v>
      </c>
      <c r="B323" s="21">
        <v>88109</v>
      </c>
    </row>
    <row r="324" spans="1:2">
      <c r="A324" s="21" t="s">
        <v>1074</v>
      </c>
      <c r="B324" s="21">
        <v>38320</v>
      </c>
    </row>
    <row r="325" spans="1:2">
      <c r="A325" s="21" t="s">
        <v>1072</v>
      </c>
      <c r="B325" s="21">
        <v>16211</v>
      </c>
    </row>
    <row r="326" spans="1:2">
      <c r="A326" s="21" t="s">
        <v>414</v>
      </c>
      <c r="B326" s="21">
        <v>47111</v>
      </c>
    </row>
    <row r="327" spans="1:2">
      <c r="A327" s="21" t="s">
        <v>1070</v>
      </c>
      <c r="B327" s="21">
        <v>85420</v>
      </c>
    </row>
    <row r="328" spans="1:2">
      <c r="A328" s="21" t="s">
        <v>413</v>
      </c>
      <c r="B328" s="21">
        <v>35140</v>
      </c>
    </row>
    <row r="329" spans="1:2">
      <c r="A329" s="21" t="s">
        <v>410</v>
      </c>
      <c r="B329" s="21">
        <v>61100</v>
      </c>
    </row>
    <row r="330" spans="1:2">
      <c r="A330" s="21" t="s">
        <v>376</v>
      </c>
      <c r="B330" s="21">
        <v>46711</v>
      </c>
    </row>
    <row r="331" spans="1:2">
      <c r="A331" s="21" t="s">
        <v>408</v>
      </c>
      <c r="B331" s="21">
        <v>71202</v>
      </c>
    </row>
    <row r="332" spans="1:2">
      <c r="A332" s="21" t="s">
        <v>1068</v>
      </c>
      <c r="B332" s="21">
        <v>29200</v>
      </c>
    </row>
    <row r="333" spans="1:2">
      <c r="A333" s="21" t="s">
        <v>407</v>
      </c>
      <c r="B333" s="21">
        <v>85591</v>
      </c>
    </row>
    <row r="334" spans="1:2">
      <c r="A334" s="21" t="s">
        <v>1066</v>
      </c>
      <c r="B334" s="21">
        <v>81291</v>
      </c>
    </row>
    <row r="335" spans="1:2">
      <c r="A335" s="21" t="s">
        <v>4110</v>
      </c>
      <c r="B335" s="21">
        <v>81291</v>
      </c>
    </row>
    <row r="336" spans="1:2">
      <c r="A336" s="21" t="s">
        <v>1064</v>
      </c>
      <c r="B336" s="21">
        <v>35113</v>
      </c>
    </row>
    <row r="337" spans="1:2">
      <c r="A337" s="21" t="s">
        <v>405</v>
      </c>
      <c r="B337" s="21">
        <v>25110</v>
      </c>
    </row>
    <row r="338" spans="1:2">
      <c r="A338" s="21" t="s">
        <v>1062</v>
      </c>
      <c r="B338" s="21">
        <v>28300</v>
      </c>
    </row>
    <row r="339" spans="1:2">
      <c r="A339" s="21" t="s">
        <v>1061</v>
      </c>
      <c r="B339" s="21">
        <v>64190</v>
      </c>
    </row>
    <row r="340" spans="1:2">
      <c r="A340" s="21" t="s">
        <v>403</v>
      </c>
      <c r="B340" s="21">
        <v>46692</v>
      </c>
    </row>
    <row r="341" spans="1:2">
      <c r="A341" s="21" t="s">
        <v>401</v>
      </c>
      <c r="B341" s="21">
        <v>85420</v>
      </c>
    </row>
    <row r="342" spans="1:2">
      <c r="A342" s="21" t="s">
        <v>4856</v>
      </c>
      <c r="B342" s="21">
        <v>84130</v>
      </c>
    </row>
    <row r="343" spans="1:2">
      <c r="A343" s="21" t="s">
        <v>4356</v>
      </c>
      <c r="B343" s="21">
        <v>47230</v>
      </c>
    </row>
    <row r="344" spans="1:2">
      <c r="A344" s="21" t="s">
        <v>1059</v>
      </c>
      <c r="B344" s="21">
        <v>35140</v>
      </c>
    </row>
    <row r="345" spans="1:2">
      <c r="A345" s="21" t="s">
        <v>1057</v>
      </c>
      <c r="B345" s="21">
        <v>85420</v>
      </c>
    </row>
    <row r="346" spans="1:2">
      <c r="A346" s="21" t="s">
        <v>4871</v>
      </c>
      <c r="B346" s="21">
        <v>85420</v>
      </c>
    </row>
    <row r="347" spans="1:2">
      <c r="A347" s="21" t="s">
        <v>399</v>
      </c>
      <c r="B347" s="21">
        <v>85320</v>
      </c>
    </row>
    <row r="348" spans="1:2">
      <c r="A348" s="21" t="s">
        <v>397</v>
      </c>
      <c r="B348" s="21">
        <v>71129</v>
      </c>
    </row>
    <row r="349" spans="1:2">
      <c r="A349" s="21" t="s">
        <v>395</v>
      </c>
      <c r="B349" s="21">
        <v>32300</v>
      </c>
    </row>
    <row r="350" spans="1:2">
      <c r="A350" s="21" t="s">
        <v>4703</v>
      </c>
      <c r="B350" s="21">
        <v>32300</v>
      </c>
    </row>
    <row r="351" spans="1:2">
      <c r="A351" s="21" t="s">
        <v>1054</v>
      </c>
      <c r="B351" s="21">
        <v>15110</v>
      </c>
    </row>
    <row r="352" spans="1:2">
      <c r="A352" s="21" t="s">
        <v>393</v>
      </c>
      <c r="B352" s="21">
        <v>23120</v>
      </c>
    </row>
    <row r="353" spans="1:2">
      <c r="A353" s="21" t="s">
        <v>1053</v>
      </c>
      <c r="B353" s="21">
        <v>16239</v>
      </c>
    </row>
    <row r="354" spans="1:2">
      <c r="A354" s="21" t="s">
        <v>391</v>
      </c>
      <c r="B354" s="21">
        <v>38110</v>
      </c>
    </row>
    <row r="355" spans="1:2">
      <c r="A355" s="21" t="s">
        <v>389</v>
      </c>
      <c r="B355" s="21">
        <v>26300</v>
      </c>
    </row>
    <row r="356" spans="1:2">
      <c r="A356" s="21" t="s">
        <v>4521</v>
      </c>
      <c r="B356" s="21">
        <v>18120</v>
      </c>
    </row>
    <row r="357" spans="1:2">
      <c r="A357" s="21" t="s">
        <v>387</v>
      </c>
      <c r="B357" s="21">
        <v>10710</v>
      </c>
    </row>
    <row r="358" spans="1:2">
      <c r="A358" s="21" t="s">
        <v>385</v>
      </c>
      <c r="B358" s="21">
        <v>41200</v>
      </c>
    </row>
    <row r="359" spans="1:2">
      <c r="A359" s="21" t="s">
        <v>1048</v>
      </c>
      <c r="B359" s="21">
        <v>14130</v>
      </c>
    </row>
    <row r="360" spans="1:2">
      <c r="A360" s="21" t="s">
        <v>1046</v>
      </c>
      <c r="B360" s="21">
        <v>64190</v>
      </c>
    </row>
    <row r="361" spans="1:2">
      <c r="A361" s="21" t="s">
        <v>383</v>
      </c>
      <c r="B361" s="21">
        <v>82910</v>
      </c>
    </row>
    <row r="362" spans="1:2">
      <c r="A362" s="21" t="s">
        <v>382</v>
      </c>
      <c r="B362" s="21">
        <v>90010</v>
      </c>
    </row>
    <row r="363" spans="1:2">
      <c r="A363" s="21" t="s">
        <v>1044</v>
      </c>
      <c r="B363" s="21">
        <v>28920</v>
      </c>
    </row>
    <row r="364" spans="1:2">
      <c r="A364" s="21" t="s">
        <v>4865</v>
      </c>
      <c r="B364" s="21">
        <v>55101</v>
      </c>
    </row>
    <row r="365" spans="1:2">
      <c r="A365" s="21" t="s">
        <v>380</v>
      </c>
      <c r="B365" s="21">
        <v>43210</v>
      </c>
    </row>
    <row r="366" spans="1:2">
      <c r="A366" s="21" t="s">
        <v>378</v>
      </c>
      <c r="B366" s="21">
        <v>72192</v>
      </c>
    </row>
    <row r="367" spans="1:2">
      <c r="A367" s="21" t="s">
        <v>1042</v>
      </c>
      <c r="B367" s="21">
        <v>23610</v>
      </c>
    </row>
    <row r="368" spans="1:2">
      <c r="A368" s="21" t="s">
        <v>1040</v>
      </c>
      <c r="B368" s="21">
        <v>20420</v>
      </c>
    </row>
    <row r="369" spans="1:2">
      <c r="A369" s="21" t="s">
        <v>2720</v>
      </c>
      <c r="B369" s="21">
        <v>25120</v>
      </c>
    </row>
    <row r="370" spans="1:2">
      <c r="A370" s="21" t="s">
        <v>4523</v>
      </c>
      <c r="B370" s="21">
        <v>72192</v>
      </c>
    </row>
    <row r="371" spans="1:2">
      <c r="A371" s="21" t="s">
        <v>1038</v>
      </c>
      <c r="B371" s="21">
        <v>43220</v>
      </c>
    </row>
    <row r="372" spans="1:2">
      <c r="A372" s="21" t="s">
        <v>374</v>
      </c>
      <c r="B372" s="21">
        <v>65122</v>
      </c>
    </row>
    <row r="373" spans="1:2">
      <c r="A373" s="21" t="s">
        <v>1035</v>
      </c>
      <c r="B373" s="21">
        <v>58130</v>
      </c>
    </row>
    <row r="374" spans="1:2">
      <c r="A374" s="21" t="s">
        <v>372</v>
      </c>
      <c r="B374" s="21">
        <v>58130</v>
      </c>
    </row>
    <row r="375" spans="1:2">
      <c r="A375" s="21" t="s">
        <v>1033</v>
      </c>
      <c r="B375" s="21">
        <v>18120</v>
      </c>
    </row>
    <row r="376" spans="1:2">
      <c r="A376" s="21" t="s">
        <v>4852</v>
      </c>
      <c r="B376" s="21">
        <v>14130</v>
      </c>
    </row>
    <row r="377" spans="1:2">
      <c r="A377" s="21" t="s">
        <v>360</v>
      </c>
      <c r="B377" s="21">
        <v>14130</v>
      </c>
    </row>
    <row r="378" spans="1:2">
      <c r="A378" s="21" t="s">
        <v>370</v>
      </c>
      <c r="B378" s="21">
        <v>33190</v>
      </c>
    </row>
    <row r="379" spans="1:2">
      <c r="A379" s="21" t="s">
        <v>4438</v>
      </c>
      <c r="B379" s="21">
        <v>84110</v>
      </c>
    </row>
    <row r="380" spans="1:2">
      <c r="A380" s="21" t="s">
        <v>368</v>
      </c>
      <c r="B380" s="21">
        <v>88999</v>
      </c>
    </row>
    <row r="381" spans="1:2">
      <c r="A381" s="21" t="s">
        <v>368</v>
      </c>
      <c r="B381" s="21">
        <v>87901</v>
      </c>
    </row>
    <row r="382" spans="1:2">
      <c r="A382" s="21" t="s">
        <v>366</v>
      </c>
      <c r="B382" s="21">
        <v>47719</v>
      </c>
    </row>
    <row r="383" spans="1:2">
      <c r="A383" s="21" t="s">
        <v>364</v>
      </c>
      <c r="B383" s="21">
        <v>31010</v>
      </c>
    </row>
    <row r="384" spans="1:2">
      <c r="A384" s="21" t="s">
        <v>1027</v>
      </c>
      <c r="B384" s="21" t="s">
        <v>4750</v>
      </c>
    </row>
    <row r="385" spans="1:2">
      <c r="A385" s="21" t="s">
        <v>362</v>
      </c>
      <c r="B385" s="21">
        <v>22190</v>
      </c>
    </row>
    <row r="386" spans="1:2">
      <c r="A386" s="21" t="s">
        <v>359</v>
      </c>
      <c r="B386" s="21">
        <v>85599</v>
      </c>
    </row>
    <row r="387" spans="1:2">
      <c r="A387" s="21" t="s">
        <v>357</v>
      </c>
      <c r="B387" s="21">
        <v>58130</v>
      </c>
    </row>
    <row r="388" spans="1:2">
      <c r="A388" s="21" t="s">
        <v>4705</v>
      </c>
      <c r="B388" s="21">
        <v>58130</v>
      </c>
    </row>
    <row r="389" spans="1:2">
      <c r="A389" s="21" t="s">
        <v>355</v>
      </c>
      <c r="B389" s="21">
        <v>86220</v>
      </c>
    </row>
    <row r="390" spans="1:2">
      <c r="A390" s="21" t="s">
        <v>2005</v>
      </c>
      <c r="B390" s="21">
        <v>31020</v>
      </c>
    </row>
    <row r="391" spans="1:2">
      <c r="A391" s="21" t="s">
        <v>4824</v>
      </c>
      <c r="B391" s="21">
        <v>94910</v>
      </c>
    </row>
    <row r="392" spans="1:2">
      <c r="A392" s="21" t="s">
        <v>1025</v>
      </c>
      <c r="B392" s="21">
        <v>52229</v>
      </c>
    </row>
    <row r="393" spans="1:2">
      <c r="A393" s="21" t="s">
        <v>353</v>
      </c>
      <c r="B393" s="21">
        <v>32501</v>
      </c>
    </row>
    <row r="394" spans="1:2">
      <c r="A394" s="21" t="s">
        <v>1022</v>
      </c>
      <c r="B394" s="21">
        <v>25620</v>
      </c>
    </row>
    <row r="395" spans="1:2">
      <c r="A395" s="21" t="s">
        <v>4868</v>
      </c>
      <c r="B395" s="21">
        <v>25110</v>
      </c>
    </row>
    <row r="396" spans="1:2">
      <c r="A396" s="21" t="s">
        <v>1020</v>
      </c>
      <c r="B396" s="21">
        <v>85420</v>
      </c>
    </row>
    <row r="397" spans="1:2">
      <c r="A397" s="21" t="s">
        <v>351</v>
      </c>
      <c r="B397" s="21">
        <v>28950</v>
      </c>
    </row>
    <row r="398" spans="1:2">
      <c r="A398" s="21" t="s">
        <v>347</v>
      </c>
      <c r="B398" s="21" t="s">
        <v>4741</v>
      </c>
    </row>
    <row r="399" spans="1:2">
      <c r="A399" s="21" t="s">
        <v>1012</v>
      </c>
      <c r="B399" s="21" t="s">
        <v>4741</v>
      </c>
    </row>
    <row r="400" spans="1:2">
      <c r="A400" s="21" t="s">
        <v>1012</v>
      </c>
      <c r="B400" s="21">
        <v>84130</v>
      </c>
    </row>
    <row r="401" spans="1:2">
      <c r="A401" s="21" t="s">
        <v>345</v>
      </c>
      <c r="B401" s="21">
        <v>94110</v>
      </c>
    </row>
    <row r="402" spans="1:2">
      <c r="A402" s="21" t="s">
        <v>343</v>
      </c>
      <c r="B402" s="21">
        <v>62010</v>
      </c>
    </row>
    <row r="403" spans="1:2">
      <c r="A403" s="21" t="s">
        <v>341</v>
      </c>
      <c r="B403" s="21">
        <v>82200</v>
      </c>
    </row>
    <row r="404" spans="1:2">
      <c r="A404" s="21" t="s">
        <v>4661</v>
      </c>
      <c r="B404" s="21">
        <v>61100</v>
      </c>
    </row>
    <row r="405" spans="1:2">
      <c r="A405" s="21" t="s">
        <v>339</v>
      </c>
      <c r="B405" s="21">
        <v>70220</v>
      </c>
    </row>
    <row r="406" spans="1:2">
      <c r="A406" s="21" t="s">
        <v>337</v>
      </c>
      <c r="B406" s="21">
        <v>47113</v>
      </c>
    </row>
    <row r="407" spans="1:2">
      <c r="A407" s="21" t="s">
        <v>335</v>
      </c>
      <c r="B407" s="21">
        <v>17120</v>
      </c>
    </row>
    <row r="408" spans="1:2">
      <c r="A408" s="21" t="s">
        <v>1010</v>
      </c>
      <c r="B408" s="21" t="s">
        <v>4749</v>
      </c>
    </row>
    <row r="409" spans="1:2">
      <c r="A409" s="21" t="s">
        <v>333</v>
      </c>
      <c r="B409" s="21">
        <v>28150</v>
      </c>
    </row>
    <row r="410" spans="1:2">
      <c r="A410" s="21" t="s">
        <v>331</v>
      </c>
      <c r="B410" s="21">
        <v>61100</v>
      </c>
    </row>
    <row r="411" spans="1:2">
      <c r="A411" s="21" t="s">
        <v>329</v>
      </c>
      <c r="B411" s="21">
        <v>29200</v>
      </c>
    </row>
    <row r="412" spans="1:2">
      <c r="A412" s="21" t="s">
        <v>1006</v>
      </c>
      <c r="B412" s="21">
        <v>60201</v>
      </c>
    </row>
    <row r="413" spans="1:2">
      <c r="A413" s="21" t="s">
        <v>327</v>
      </c>
      <c r="B413" s="21">
        <v>60201</v>
      </c>
    </row>
    <row r="414" spans="1:2">
      <c r="A414" s="21" t="s">
        <v>1004</v>
      </c>
      <c r="B414" s="21">
        <v>18120</v>
      </c>
    </row>
    <row r="415" spans="1:2">
      <c r="A415" s="21" t="s">
        <v>1002</v>
      </c>
      <c r="B415" s="21">
        <v>22230</v>
      </c>
    </row>
    <row r="416" spans="1:2">
      <c r="A416" s="21" t="s">
        <v>1000</v>
      </c>
      <c r="B416" s="21">
        <v>21200</v>
      </c>
    </row>
    <row r="417" spans="1:2">
      <c r="A417" s="21" t="s">
        <v>4384</v>
      </c>
      <c r="B417" s="21">
        <v>72192</v>
      </c>
    </row>
    <row r="418" spans="1:2">
      <c r="A418" s="21" t="s">
        <v>324</v>
      </c>
      <c r="B418" s="21">
        <v>14190</v>
      </c>
    </row>
    <row r="419" spans="1:2">
      <c r="A419" s="21" t="s">
        <v>995</v>
      </c>
      <c r="B419" s="21">
        <v>30120</v>
      </c>
    </row>
    <row r="420" spans="1:2">
      <c r="A420" s="21" t="s">
        <v>993</v>
      </c>
      <c r="B420" s="21">
        <v>41200</v>
      </c>
    </row>
    <row r="421" spans="1:2">
      <c r="A421" s="21" t="s">
        <v>991</v>
      </c>
      <c r="B421" s="21">
        <v>20600</v>
      </c>
    </row>
    <row r="422" spans="1:2">
      <c r="A422" s="21" t="s">
        <v>322</v>
      </c>
      <c r="B422" s="21">
        <v>50201</v>
      </c>
    </row>
    <row r="423" spans="1:2">
      <c r="A423" s="21" t="s">
        <v>322</v>
      </c>
      <c r="B423" s="21">
        <v>19200</v>
      </c>
    </row>
    <row r="424" spans="1:2">
      <c r="A424" s="21" t="s">
        <v>4532</v>
      </c>
      <c r="B424" s="21">
        <v>66190</v>
      </c>
    </row>
    <row r="425" spans="1:2">
      <c r="A425" s="21" t="s">
        <v>987</v>
      </c>
      <c r="B425" s="21">
        <v>22290</v>
      </c>
    </row>
    <row r="426" spans="1:2">
      <c r="A426" s="21" t="s">
        <v>983</v>
      </c>
      <c r="B426" s="21">
        <v>26300</v>
      </c>
    </row>
    <row r="427" spans="1:2">
      <c r="A427" s="21" t="s">
        <v>981</v>
      </c>
      <c r="B427" s="21">
        <v>26200</v>
      </c>
    </row>
    <row r="428" spans="1:2">
      <c r="A428" s="21" t="s">
        <v>4710</v>
      </c>
      <c r="B428" s="21">
        <v>22110</v>
      </c>
    </row>
    <row r="429" spans="1:2">
      <c r="A429" s="21" t="s">
        <v>321</v>
      </c>
      <c r="B429" s="21">
        <v>22110</v>
      </c>
    </row>
    <row r="430" spans="1:2">
      <c r="A430" s="21" t="s">
        <v>319</v>
      </c>
      <c r="B430" s="21">
        <v>25620</v>
      </c>
    </row>
    <row r="431" spans="1:2">
      <c r="A431" s="21" t="s">
        <v>979</v>
      </c>
      <c r="B431" s="21">
        <v>64190</v>
      </c>
    </row>
    <row r="432" spans="1:2">
      <c r="A432" s="21" t="s">
        <v>317</v>
      </c>
      <c r="B432" s="21">
        <v>64190</v>
      </c>
    </row>
    <row r="433" spans="1:2">
      <c r="A433" s="21" t="s">
        <v>315</v>
      </c>
      <c r="B433" s="21" t="s">
        <v>4744</v>
      </c>
    </row>
    <row r="434" spans="1:2">
      <c r="A434" s="21" t="s">
        <v>976</v>
      </c>
      <c r="B434" s="21" t="s">
        <v>4751</v>
      </c>
    </row>
    <row r="435" spans="1:2">
      <c r="A435" s="21" t="s">
        <v>314</v>
      </c>
      <c r="B435" s="21">
        <v>28920</v>
      </c>
    </row>
    <row r="436" spans="1:2">
      <c r="A436" s="21" t="s">
        <v>972</v>
      </c>
      <c r="B436" s="21">
        <v>62010</v>
      </c>
    </row>
    <row r="437" spans="1:2">
      <c r="A437" s="21" t="s">
        <v>4535</v>
      </c>
      <c r="B437" s="21">
        <v>85420</v>
      </c>
    </row>
    <row r="438" spans="1:2">
      <c r="A438" s="21" t="s">
        <v>311</v>
      </c>
      <c r="B438" s="21">
        <v>52291</v>
      </c>
    </row>
    <row r="439" spans="1:2">
      <c r="A439" s="21" t="s">
        <v>4539</v>
      </c>
      <c r="B439" s="21">
        <v>88109</v>
      </c>
    </row>
    <row r="440" spans="1:2">
      <c r="A440" s="21" t="s">
        <v>4809</v>
      </c>
      <c r="B440" s="21">
        <v>73111</v>
      </c>
    </row>
    <row r="441" spans="1:2">
      <c r="A441" s="21" t="s">
        <v>309</v>
      </c>
      <c r="B441" s="21">
        <v>86102</v>
      </c>
    </row>
    <row r="442" spans="1:2">
      <c r="A442" s="21" t="s">
        <v>968</v>
      </c>
      <c r="B442" s="21">
        <v>28210</v>
      </c>
    </row>
    <row r="443" spans="1:2">
      <c r="A443" s="21" t="s">
        <v>966</v>
      </c>
      <c r="B443" s="21">
        <v>25620</v>
      </c>
    </row>
    <row r="444" spans="1:2">
      <c r="A444" s="21" t="s">
        <v>307</v>
      </c>
      <c r="B444" s="21">
        <v>82910</v>
      </c>
    </row>
    <row r="445" spans="1:2">
      <c r="A445" s="21" t="s">
        <v>304</v>
      </c>
      <c r="B445" s="21">
        <v>11050</v>
      </c>
    </row>
    <row r="446" spans="1:2">
      <c r="A446" s="21" t="s">
        <v>964</v>
      </c>
      <c r="B446" s="21">
        <v>64190</v>
      </c>
    </row>
    <row r="447" spans="1:2">
      <c r="A447" s="21" t="s">
        <v>4541</v>
      </c>
      <c r="B447" s="21">
        <v>66190</v>
      </c>
    </row>
    <row r="448" spans="1:2">
      <c r="A448" s="21" t="s">
        <v>303</v>
      </c>
      <c r="B448" s="21">
        <v>84121</v>
      </c>
    </row>
    <row r="449" spans="1:2">
      <c r="A449" s="21" t="s">
        <v>301</v>
      </c>
      <c r="B449" s="21">
        <v>62010</v>
      </c>
    </row>
    <row r="450" spans="1:2">
      <c r="A450" s="21" t="s">
        <v>301</v>
      </c>
      <c r="B450" s="21">
        <v>82990</v>
      </c>
    </row>
    <row r="451" spans="1:2">
      <c r="A451" s="21" t="s">
        <v>4435</v>
      </c>
      <c r="B451" s="21">
        <v>46461</v>
      </c>
    </row>
    <row r="452" spans="1:2">
      <c r="A452" s="21" t="s">
        <v>962</v>
      </c>
      <c r="B452" s="21">
        <v>20590</v>
      </c>
    </row>
    <row r="453" spans="1:2">
      <c r="A453" s="21" t="s">
        <v>299</v>
      </c>
      <c r="B453" s="21">
        <v>10200</v>
      </c>
    </row>
    <row r="454" spans="1:2">
      <c r="A454" s="21" t="s">
        <v>4714</v>
      </c>
      <c r="B454" s="21">
        <v>50201</v>
      </c>
    </row>
    <row r="455" spans="1:2">
      <c r="A455" s="21" t="s">
        <v>3298</v>
      </c>
      <c r="B455" s="21">
        <v>47191</v>
      </c>
    </row>
    <row r="456" spans="1:2">
      <c r="A456" s="21" t="s">
        <v>960</v>
      </c>
      <c r="B456" s="21">
        <v>47113</v>
      </c>
    </row>
    <row r="457" spans="1:2">
      <c r="A457" s="21" t="s">
        <v>297</v>
      </c>
      <c r="B457" s="21">
        <v>47111</v>
      </c>
    </row>
    <row r="458" spans="1:2">
      <c r="A458" s="21" t="s">
        <v>296</v>
      </c>
      <c r="B458" s="21">
        <v>58142</v>
      </c>
    </row>
    <row r="459" spans="1:2">
      <c r="A459" s="21" t="s">
        <v>294</v>
      </c>
      <c r="B459" s="21">
        <v>18120</v>
      </c>
    </row>
    <row r="460" spans="1:2">
      <c r="A460" s="21" t="s">
        <v>293</v>
      </c>
      <c r="B460" s="21" t="s">
        <v>4742</v>
      </c>
    </row>
    <row r="461" spans="1:2">
      <c r="A461" s="21" t="s">
        <v>291</v>
      </c>
      <c r="B461" s="21">
        <v>85420</v>
      </c>
    </row>
    <row r="462" spans="1:2">
      <c r="A462" s="21" t="s">
        <v>289</v>
      </c>
      <c r="B462" s="21">
        <v>85320</v>
      </c>
    </row>
    <row r="463" spans="1:2">
      <c r="A463" s="21" t="s">
        <v>287</v>
      </c>
      <c r="B463" s="21">
        <v>85420</v>
      </c>
    </row>
    <row r="464" spans="1:2">
      <c r="A464" s="21" t="s">
        <v>955</v>
      </c>
      <c r="B464" s="21">
        <v>24100</v>
      </c>
    </row>
    <row r="465" spans="1:2">
      <c r="A465" s="21" t="s">
        <v>284</v>
      </c>
      <c r="B465" s="21">
        <v>71127</v>
      </c>
    </row>
    <row r="466" spans="1:2">
      <c r="A466" s="21" t="s">
        <v>283</v>
      </c>
      <c r="B466" s="21">
        <v>24100</v>
      </c>
    </row>
    <row r="467" spans="1:2">
      <c r="A467" s="21" t="s">
        <v>281</v>
      </c>
      <c r="B467" s="21">
        <v>68320</v>
      </c>
    </row>
    <row r="468" spans="1:2">
      <c r="A468" s="21" t="s">
        <v>952</v>
      </c>
      <c r="B468" s="21">
        <v>25110</v>
      </c>
    </row>
    <row r="469" spans="1:2">
      <c r="A469" s="21" t="s">
        <v>950</v>
      </c>
      <c r="B469" s="21">
        <v>22220</v>
      </c>
    </row>
    <row r="470" spans="1:2">
      <c r="A470" s="21" t="s">
        <v>4829</v>
      </c>
      <c r="B470" s="21" t="s">
        <v>4875</v>
      </c>
    </row>
    <row r="471" spans="1:2">
      <c r="A471" s="21" t="s">
        <v>948</v>
      </c>
      <c r="B471" s="21">
        <v>45201</v>
      </c>
    </row>
    <row r="472" spans="1:2">
      <c r="A472" s="21" t="s">
        <v>279</v>
      </c>
      <c r="B472" s="21">
        <v>84110</v>
      </c>
    </row>
    <row r="473" spans="1:2">
      <c r="A473" s="21" t="s">
        <v>1728</v>
      </c>
      <c r="B473" s="21">
        <v>10820</v>
      </c>
    </row>
    <row r="474" spans="1:2">
      <c r="A474" s="21" t="s">
        <v>946</v>
      </c>
      <c r="B474" s="21">
        <v>10820</v>
      </c>
    </row>
    <row r="475" spans="1:2">
      <c r="A475" s="21" t="s">
        <v>944</v>
      </c>
      <c r="B475" s="21">
        <v>87901</v>
      </c>
    </row>
    <row r="476" spans="1:2">
      <c r="A476" s="21" t="s">
        <v>942</v>
      </c>
      <c r="B476" s="21">
        <v>46699</v>
      </c>
    </row>
    <row r="477" spans="1:2">
      <c r="A477" s="21" t="s">
        <v>277</v>
      </c>
      <c r="B477" s="21">
        <v>23610</v>
      </c>
    </row>
    <row r="478" spans="1:2">
      <c r="A478" s="21" t="s">
        <v>939</v>
      </c>
      <c r="B478" s="21">
        <v>23990</v>
      </c>
    </row>
    <row r="479" spans="1:2">
      <c r="A479" s="21" t="s">
        <v>4716</v>
      </c>
      <c r="B479" s="21">
        <v>23990</v>
      </c>
    </row>
    <row r="480" spans="1:2">
      <c r="A480" s="21" t="s">
        <v>3616</v>
      </c>
      <c r="B480" s="21">
        <v>84130</v>
      </c>
    </row>
    <row r="481" spans="1:2">
      <c r="A481" s="21" t="s">
        <v>272</v>
      </c>
      <c r="B481" s="21">
        <v>29100</v>
      </c>
    </row>
    <row r="482" spans="1:2">
      <c r="A482" s="21" t="s">
        <v>272</v>
      </c>
      <c r="B482" s="21">
        <v>52230</v>
      </c>
    </row>
    <row r="483" spans="1:2">
      <c r="A483" s="21" t="s">
        <v>937</v>
      </c>
      <c r="B483" s="21">
        <v>21100</v>
      </c>
    </row>
    <row r="484" spans="1:2">
      <c r="A484" s="21" t="s">
        <v>935</v>
      </c>
      <c r="B484" s="21">
        <v>41100</v>
      </c>
    </row>
    <row r="485" spans="1:2">
      <c r="A485" s="21" t="s">
        <v>270</v>
      </c>
      <c r="B485" s="21">
        <v>23410</v>
      </c>
    </row>
    <row r="486" spans="1:2">
      <c r="A486" s="21" t="s">
        <v>934</v>
      </c>
      <c r="B486" s="21">
        <v>10710</v>
      </c>
    </row>
    <row r="487" spans="1:2">
      <c r="A487" s="21" t="s">
        <v>268</v>
      </c>
      <c r="B487" s="21">
        <v>86102</v>
      </c>
    </row>
    <row r="488" spans="1:2">
      <c r="A488" s="21" t="s">
        <v>266</v>
      </c>
      <c r="B488" s="21">
        <v>14130</v>
      </c>
    </row>
    <row r="489" spans="1:2">
      <c r="A489" s="21" t="s">
        <v>4628</v>
      </c>
      <c r="B489" s="21">
        <v>31090</v>
      </c>
    </row>
    <row r="490" spans="1:2">
      <c r="A490" s="21" t="s">
        <v>264</v>
      </c>
      <c r="B490" s="21">
        <v>23120</v>
      </c>
    </row>
    <row r="491" spans="1:2">
      <c r="A491" s="21" t="s">
        <v>931</v>
      </c>
      <c r="B491" s="21">
        <v>23120</v>
      </c>
    </row>
    <row r="492" spans="1:2">
      <c r="A492" s="21" t="s">
        <v>929</v>
      </c>
      <c r="B492" s="21">
        <v>86909</v>
      </c>
    </row>
    <row r="493" spans="1:2">
      <c r="A493" s="21" t="s">
        <v>927</v>
      </c>
      <c r="B493" s="21">
        <v>86101</v>
      </c>
    </row>
    <row r="494" spans="1:2">
      <c r="A494" s="21" t="s">
        <v>4432</v>
      </c>
      <c r="B494" s="21">
        <v>70220</v>
      </c>
    </row>
    <row r="495" spans="1:2">
      <c r="A495" s="21" t="s">
        <v>4718</v>
      </c>
      <c r="B495" s="21">
        <v>94999</v>
      </c>
    </row>
    <row r="496" spans="1:2">
      <c r="A496" s="21" t="s">
        <v>262</v>
      </c>
      <c r="B496" s="21">
        <v>47763</v>
      </c>
    </row>
    <row r="497" spans="1:2">
      <c r="A497" s="21" t="s">
        <v>925</v>
      </c>
      <c r="B497" s="21">
        <v>22210</v>
      </c>
    </row>
    <row r="498" spans="1:2">
      <c r="A498" s="21" t="s">
        <v>924</v>
      </c>
      <c r="B498" s="21">
        <v>85320</v>
      </c>
    </row>
    <row r="499" spans="1:2">
      <c r="A499" s="21" t="s">
        <v>260</v>
      </c>
      <c r="B499" s="21">
        <v>18130</v>
      </c>
    </row>
    <row r="500" spans="1:2">
      <c r="A500" s="21" t="s">
        <v>922</v>
      </c>
      <c r="B500" s="21">
        <v>58130</v>
      </c>
    </row>
    <row r="501" spans="1:2">
      <c r="A501" s="21" t="s">
        <v>920</v>
      </c>
      <c r="B501" s="21">
        <v>85320</v>
      </c>
    </row>
    <row r="502" spans="1:2">
      <c r="A502" s="21" t="s">
        <v>918</v>
      </c>
      <c r="B502" s="21">
        <v>85599</v>
      </c>
    </row>
    <row r="503" spans="1:2">
      <c r="A503" s="21" t="s">
        <v>4803</v>
      </c>
      <c r="B503" s="21">
        <v>84130</v>
      </c>
    </row>
    <row r="504" spans="1:2">
      <c r="A504" s="21" t="s">
        <v>4548</v>
      </c>
      <c r="B504" s="21">
        <v>84110</v>
      </c>
    </row>
    <row r="505" spans="1:2">
      <c r="A505" s="21" t="s">
        <v>4549</v>
      </c>
      <c r="B505" s="21">
        <v>64190</v>
      </c>
    </row>
    <row r="506" spans="1:2">
      <c r="A506" s="21" t="s">
        <v>258</v>
      </c>
      <c r="B506" s="21">
        <v>64190</v>
      </c>
    </row>
    <row r="507" spans="1:2">
      <c r="A507" s="21" t="s">
        <v>255</v>
      </c>
      <c r="B507" s="21">
        <v>65121</v>
      </c>
    </row>
    <row r="508" spans="1:2">
      <c r="A508" s="21" t="s">
        <v>252</v>
      </c>
      <c r="B508" s="21">
        <v>49391</v>
      </c>
    </row>
    <row r="509" spans="1:2">
      <c r="A509" s="21" t="s">
        <v>4833</v>
      </c>
      <c r="B509" s="21">
        <v>64190</v>
      </c>
    </row>
    <row r="510" spans="1:2">
      <c r="A510" s="21" t="s">
        <v>251</v>
      </c>
      <c r="B510" s="21">
        <v>35112</v>
      </c>
    </row>
    <row r="511" spans="1:2">
      <c r="A511" s="21" t="s">
        <v>251</v>
      </c>
      <c r="B511" s="21">
        <v>35140</v>
      </c>
    </row>
    <row r="512" spans="1:2">
      <c r="A512" s="21" t="s">
        <v>4430</v>
      </c>
      <c r="B512" s="21">
        <v>26510</v>
      </c>
    </row>
    <row r="513" spans="1:2">
      <c r="A513" s="21" t="s">
        <v>249</v>
      </c>
      <c r="B513" s="21">
        <v>10390</v>
      </c>
    </row>
    <row r="514" spans="1:2">
      <c r="A514" s="21" t="s">
        <v>4551</v>
      </c>
      <c r="B514" s="21">
        <v>28290</v>
      </c>
    </row>
    <row r="515" spans="1:2">
      <c r="A515" s="21" t="s">
        <v>4553</v>
      </c>
      <c r="B515" s="21">
        <v>53100</v>
      </c>
    </row>
    <row r="516" spans="1:2">
      <c r="A516" s="21" t="s">
        <v>247</v>
      </c>
      <c r="B516" s="21">
        <v>10130</v>
      </c>
    </row>
    <row r="517" spans="1:2">
      <c r="A517" s="21" t="s">
        <v>914</v>
      </c>
      <c r="B517" s="21">
        <v>61100</v>
      </c>
    </row>
    <row r="518" spans="1:2">
      <c r="A518" s="21" t="s">
        <v>912</v>
      </c>
      <c r="B518" s="21">
        <v>17212</v>
      </c>
    </row>
    <row r="519" spans="1:2">
      <c r="A519" s="21" t="s">
        <v>245</v>
      </c>
      <c r="B519" s="21">
        <v>24200</v>
      </c>
    </row>
    <row r="520" spans="1:2">
      <c r="A520" s="21" t="s">
        <v>243</v>
      </c>
      <c r="B520" s="21">
        <v>25910</v>
      </c>
    </row>
    <row r="521" spans="1:2">
      <c r="A521" s="21" t="s">
        <v>240</v>
      </c>
      <c r="B521" s="21">
        <v>70220</v>
      </c>
    </row>
    <row r="522" spans="1:2">
      <c r="A522" s="21" t="s">
        <v>4555</v>
      </c>
      <c r="B522" s="21">
        <v>68209</v>
      </c>
    </row>
    <row r="523" spans="1:2">
      <c r="A523" s="21" t="s">
        <v>4557</v>
      </c>
      <c r="B523" s="21">
        <v>23310</v>
      </c>
    </row>
    <row r="524" spans="1:2">
      <c r="A524" s="21" t="s">
        <v>239</v>
      </c>
      <c r="B524" s="21">
        <v>18110</v>
      </c>
    </row>
    <row r="525" spans="1:2">
      <c r="A525" s="21" t="s">
        <v>909</v>
      </c>
      <c r="B525" s="21">
        <v>46732</v>
      </c>
    </row>
    <row r="526" spans="1:2">
      <c r="A526" s="21" t="s">
        <v>238</v>
      </c>
      <c r="B526" s="21">
        <v>55101</v>
      </c>
    </row>
    <row r="527" spans="1:2">
      <c r="A527" s="21" t="s">
        <v>907</v>
      </c>
      <c r="B527" s="21">
        <v>85320</v>
      </c>
    </row>
    <row r="528" spans="1:2">
      <c r="A528" s="21" t="s">
        <v>236</v>
      </c>
      <c r="B528" s="21">
        <v>86101</v>
      </c>
    </row>
    <row r="529" spans="1:2">
      <c r="A529" s="21" t="s">
        <v>234</v>
      </c>
      <c r="B529" s="21">
        <v>71126</v>
      </c>
    </row>
    <row r="530" spans="1:2">
      <c r="A530" s="21" t="s">
        <v>231</v>
      </c>
      <c r="B530" s="21">
        <v>10420</v>
      </c>
    </row>
    <row r="531" spans="1:2">
      <c r="A531" s="21" t="s">
        <v>231</v>
      </c>
      <c r="B531" s="21">
        <v>10910</v>
      </c>
    </row>
    <row r="532" spans="1:2">
      <c r="A532" s="21" t="s">
        <v>4428</v>
      </c>
      <c r="B532" s="21">
        <v>77320</v>
      </c>
    </row>
    <row r="533" spans="1:2">
      <c r="A533" s="21" t="s">
        <v>229</v>
      </c>
      <c r="B533" s="21">
        <v>45201</v>
      </c>
    </row>
    <row r="534" spans="1:2">
      <c r="A534" s="21" t="s">
        <v>227</v>
      </c>
      <c r="B534" s="21">
        <v>24100</v>
      </c>
    </row>
    <row r="535" spans="1:2">
      <c r="A535" s="21" t="s">
        <v>897</v>
      </c>
      <c r="B535" s="21">
        <v>28240</v>
      </c>
    </row>
    <row r="536" spans="1:2">
      <c r="A536" s="21" t="s">
        <v>4559</v>
      </c>
      <c r="B536" s="21">
        <v>87301</v>
      </c>
    </row>
    <row r="537" spans="1:2">
      <c r="A537" s="21" t="s">
        <v>893</v>
      </c>
      <c r="B537" s="21">
        <v>68320</v>
      </c>
    </row>
    <row r="538" spans="1:2">
      <c r="A538" s="21" t="s">
        <v>893</v>
      </c>
      <c r="B538" s="21">
        <v>68321</v>
      </c>
    </row>
    <row r="539" spans="1:2">
      <c r="A539" s="21" t="s">
        <v>225</v>
      </c>
      <c r="B539" s="21">
        <v>68320</v>
      </c>
    </row>
    <row r="540" spans="1:2">
      <c r="A540" s="21" t="s">
        <v>890</v>
      </c>
      <c r="B540" s="21">
        <v>13921</v>
      </c>
    </row>
    <row r="541" spans="1:2">
      <c r="A541" s="21" t="s">
        <v>888</v>
      </c>
      <c r="B541" s="21">
        <v>46493</v>
      </c>
    </row>
    <row r="542" spans="1:2">
      <c r="A542" s="21" t="s">
        <v>223</v>
      </c>
      <c r="B542" s="21">
        <v>46421</v>
      </c>
    </row>
    <row r="543" spans="1:2">
      <c r="A543" s="21" t="s">
        <v>886</v>
      </c>
      <c r="B543" s="21">
        <v>27320</v>
      </c>
    </row>
    <row r="544" spans="1:2">
      <c r="A544" s="21" t="s">
        <v>4719</v>
      </c>
      <c r="B544" s="21">
        <v>25620</v>
      </c>
    </row>
    <row r="545" spans="1:2">
      <c r="A545" s="21" t="s">
        <v>884</v>
      </c>
      <c r="B545" s="21">
        <v>26110</v>
      </c>
    </row>
    <row r="546" spans="1:2">
      <c r="A546" s="21" t="s">
        <v>4721</v>
      </c>
      <c r="B546" s="21">
        <v>52230</v>
      </c>
    </row>
    <row r="547" spans="1:2">
      <c r="A547" s="21" t="s">
        <v>882</v>
      </c>
      <c r="B547" s="21">
        <v>55101</v>
      </c>
    </row>
    <row r="548" spans="1:2">
      <c r="A548" s="21" t="s">
        <v>221</v>
      </c>
      <c r="B548" s="21">
        <v>25210</v>
      </c>
    </row>
    <row r="549" spans="1:2">
      <c r="A549" s="21" t="s">
        <v>219</v>
      </c>
      <c r="B549" s="21">
        <v>30110</v>
      </c>
    </row>
    <row r="550" spans="1:2">
      <c r="A550" s="21" t="s">
        <v>4846</v>
      </c>
      <c r="B550" s="21">
        <v>22220</v>
      </c>
    </row>
    <row r="551" spans="1:2">
      <c r="A551" s="21" t="s">
        <v>4723</v>
      </c>
      <c r="B551" s="21">
        <v>28990</v>
      </c>
    </row>
    <row r="552" spans="1:2">
      <c r="A552" s="21" t="s">
        <v>4561</v>
      </c>
      <c r="B552" s="21">
        <v>85520</v>
      </c>
    </row>
    <row r="553" spans="1:2">
      <c r="A553" s="21" t="s">
        <v>880</v>
      </c>
      <c r="B553" s="21">
        <v>35113</v>
      </c>
    </row>
    <row r="554" spans="1:2">
      <c r="A554" s="21" t="s">
        <v>4563</v>
      </c>
      <c r="B554" s="21">
        <v>64990</v>
      </c>
    </row>
    <row r="555" spans="1:2">
      <c r="A555" s="21" t="s">
        <v>878</v>
      </c>
      <c r="B555" s="21">
        <v>96011</v>
      </c>
    </row>
    <row r="556" spans="1:2">
      <c r="A556" s="21" t="s">
        <v>877</v>
      </c>
      <c r="B556" s="21">
        <v>86220</v>
      </c>
    </row>
    <row r="557" spans="1:2">
      <c r="A557" s="21" t="s">
        <v>217</v>
      </c>
      <c r="B557" s="21">
        <v>62010</v>
      </c>
    </row>
    <row r="558" spans="1:2">
      <c r="A558" s="21" t="s">
        <v>4630</v>
      </c>
      <c r="B558" s="21">
        <v>25110</v>
      </c>
    </row>
    <row r="559" spans="1:2">
      <c r="A559" s="21" t="s">
        <v>3976</v>
      </c>
      <c r="B559" s="21">
        <v>18120</v>
      </c>
    </row>
    <row r="560" spans="1:2">
      <c r="A560" s="21" t="s">
        <v>3247</v>
      </c>
      <c r="B560" s="21">
        <v>46320</v>
      </c>
    </row>
    <row r="561" spans="1:2">
      <c r="A561" s="21" t="s">
        <v>4845</v>
      </c>
      <c r="B561" s="21">
        <v>85420</v>
      </c>
    </row>
    <row r="562" spans="1:2">
      <c r="A562" s="21" t="s">
        <v>215</v>
      </c>
      <c r="B562" s="21">
        <v>23120</v>
      </c>
    </row>
    <row r="563" spans="1:2">
      <c r="A563" s="21" t="s">
        <v>216</v>
      </c>
      <c r="B563" s="21">
        <v>23140</v>
      </c>
    </row>
    <row r="564" spans="1:2">
      <c r="A564" s="21" t="s">
        <v>213</v>
      </c>
      <c r="B564" s="21">
        <v>58130</v>
      </c>
    </row>
    <row r="565" spans="1:2">
      <c r="A565" s="21" t="s">
        <v>4858</v>
      </c>
      <c r="B565" s="21">
        <v>94910</v>
      </c>
    </row>
    <row r="566" spans="1:2">
      <c r="A566" s="21" t="s">
        <v>4565</v>
      </c>
      <c r="B566" s="21">
        <v>62010</v>
      </c>
    </row>
    <row r="567" spans="1:2">
      <c r="A567" s="21" t="s">
        <v>2449</v>
      </c>
      <c r="B567" s="21">
        <v>28300</v>
      </c>
    </row>
    <row r="568" spans="1:2">
      <c r="A568" s="21" t="s">
        <v>873</v>
      </c>
      <c r="B568" s="21" t="s">
        <v>4752</v>
      </c>
    </row>
    <row r="569" spans="1:2">
      <c r="A569" s="21" t="s">
        <v>211</v>
      </c>
      <c r="B569" s="21">
        <v>28920</v>
      </c>
    </row>
    <row r="570" spans="1:2">
      <c r="A570" s="21" t="s">
        <v>871</v>
      </c>
      <c r="B570" s="21">
        <v>26110</v>
      </c>
    </row>
    <row r="571" spans="1:2">
      <c r="A571" s="21" t="s">
        <v>203</v>
      </c>
      <c r="B571" s="21">
        <v>58130</v>
      </c>
    </row>
    <row r="572" spans="1:2">
      <c r="A572" s="21" t="s">
        <v>205</v>
      </c>
      <c r="B572" s="21">
        <v>58130</v>
      </c>
    </row>
    <row r="573" spans="1:2">
      <c r="A573" s="21" t="s">
        <v>205</v>
      </c>
      <c r="B573" s="21">
        <v>18120</v>
      </c>
    </row>
    <row r="574" spans="1:2">
      <c r="A574" s="21" t="s">
        <v>205</v>
      </c>
      <c r="B574" s="21">
        <v>60100</v>
      </c>
    </row>
    <row r="575" spans="1:2">
      <c r="A575" s="21" t="s">
        <v>4360</v>
      </c>
      <c r="B575" s="21">
        <v>58130</v>
      </c>
    </row>
    <row r="576" spans="1:2">
      <c r="A576" s="21" t="s">
        <v>4568</v>
      </c>
      <c r="B576" s="21">
        <v>28150</v>
      </c>
    </row>
    <row r="577" spans="1:2">
      <c r="A577" s="21" t="s">
        <v>201</v>
      </c>
      <c r="B577" s="21">
        <v>21200</v>
      </c>
    </row>
    <row r="578" spans="1:2">
      <c r="A578" s="21" t="s">
        <v>199</v>
      </c>
      <c r="B578" s="21">
        <v>17120</v>
      </c>
    </row>
    <row r="579" spans="1:2">
      <c r="A579" s="21" t="s">
        <v>4826</v>
      </c>
      <c r="B579" s="21">
        <v>94999</v>
      </c>
    </row>
    <row r="580" spans="1:2">
      <c r="A580" s="21" t="s">
        <v>197</v>
      </c>
      <c r="B580" s="21">
        <v>85420</v>
      </c>
    </row>
    <row r="581" spans="1:2">
      <c r="A581" s="21" t="s">
        <v>4827</v>
      </c>
      <c r="B581" s="21">
        <v>45112</v>
      </c>
    </row>
    <row r="582" spans="1:2">
      <c r="A582" s="21" t="s">
        <v>195</v>
      </c>
      <c r="B582" s="21">
        <v>85320</v>
      </c>
    </row>
    <row r="583" spans="1:2">
      <c r="A583" s="21" t="s">
        <v>4569</v>
      </c>
      <c r="B583" s="21">
        <v>49391</v>
      </c>
    </row>
    <row r="584" spans="1:2">
      <c r="A584" s="21" t="s">
        <v>193</v>
      </c>
      <c r="B584" s="21">
        <v>47111</v>
      </c>
    </row>
    <row r="585" spans="1:2">
      <c r="A585" s="21" t="s">
        <v>192</v>
      </c>
      <c r="B585" s="21">
        <v>18120</v>
      </c>
    </row>
    <row r="586" spans="1:2">
      <c r="A586" s="21" t="s">
        <v>864</v>
      </c>
      <c r="B586" s="21">
        <v>46691</v>
      </c>
    </row>
    <row r="587" spans="1:2">
      <c r="A587" s="21" t="s">
        <v>862</v>
      </c>
      <c r="B587" s="21">
        <v>53200</v>
      </c>
    </row>
    <row r="588" spans="1:2">
      <c r="A588" s="21" t="s">
        <v>860</v>
      </c>
      <c r="B588" s="21">
        <v>85320</v>
      </c>
    </row>
    <row r="589" spans="1:2">
      <c r="A589" s="21" t="s">
        <v>190</v>
      </c>
      <c r="B589" s="21">
        <v>85420</v>
      </c>
    </row>
    <row r="590" spans="1:2">
      <c r="A590" s="21" t="s">
        <v>858</v>
      </c>
      <c r="B590" s="21">
        <v>28950</v>
      </c>
    </row>
    <row r="591" spans="1:2">
      <c r="A591" s="21" t="s">
        <v>4676</v>
      </c>
      <c r="B591" s="21">
        <v>26110</v>
      </c>
    </row>
    <row r="592" spans="1:2">
      <c r="A592" s="21" t="s">
        <v>188</v>
      </c>
      <c r="B592" s="21">
        <v>13950</v>
      </c>
    </row>
    <row r="593" spans="1:2">
      <c r="A593" s="21" t="s">
        <v>187</v>
      </c>
      <c r="B593" s="21">
        <v>26110</v>
      </c>
    </row>
    <row r="594" spans="1:2">
      <c r="A594" s="21" t="s">
        <v>856</v>
      </c>
      <c r="B594" s="21">
        <v>13960</v>
      </c>
    </row>
    <row r="595" spans="1:2">
      <c r="A595" s="21" t="s">
        <v>185</v>
      </c>
      <c r="B595" s="21">
        <v>18120</v>
      </c>
    </row>
    <row r="596" spans="1:2">
      <c r="A596" s="21" t="s">
        <v>4424</v>
      </c>
      <c r="B596" s="21">
        <v>52291</v>
      </c>
    </row>
    <row r="597" spans="1:2">
      <c r="A597" s="21" t="s">
        <v>183</v>
      </c>
      <c r="B597" s="21">
        <v>58110</v>
      </c>
    </row>
    <row r="598" spans="1:2">
      <c r="A598" s="21" t="s">
        <v>4639</v>
      </c>
      <c r="B598" s="21">
        <v>94920</v>
      </c>
    </row>
    <row r="599" spans="1:2">
      <c r="A599" s="21" t="s">
        <v>4397</v>
      </c>
      <c r="B599" s="21">
        <v>85320</v>
      </c>
    </row>
    <row r="600" spans="1:2">
      <c r="A600" s="21" t="s">
        <v>853</v>
      </c>
      <c r="B600" s="21">
        <v>73111</v>
      </c>
    </row>
    <row r="601" spans="1:2">
      <c r="A601" s="21" t="s">
        <v>4363</v>
      </c>
      <c r="B601" s="21">
        <v>23120</v>
      </c>
    </row>
    <row r="602" spans="1:2">
      <c r="A602" s="21" t="s">
        <v>851</v>
      </c>
      <c r="B602" s="21">
        <v>82990</v>
      </c>
    </row>
    <row r="603" spans="1:2">
      <c r="A603" s="21" t="s">
        <v>849</v>
      </c>
      <c r="B603" s="21">
        <v>71129</v>
      </c>
    </row>
    <row r="604" spans="1:2">
      <c r="A604" s="21" t="s">
        <v>846</v>
      </c>
      <c r="B604" s="21">
        <v>26300</v>
      </c>
    </row>
    <row r="605" spans="1:2">
      <c r="A605" s="21" t="s">
        <v>182</v>
      </c>
      <c r="B605" s="21">
        <v>15200</v>
      </c>
    </row>
    <row r="606" spans="1:2">
      <c r="A606" s="21" t="s">
        <v>845</v>
      </c>
      <c r="B606" s="21">
        <v>62010</v>
      </c>
    </row>
    <row r="607" spans="1:2">
      <c r="A607" s="21" t="s">
        <v>843</v>
      </c>
      <c r="B607" s="21">
        <v>11050</v>
      </c>
    </row>
    <row r="608" spans="1:2">
      <c r="A608" s="21" t="s">
        <v>180</v>
      </c>
      <c r="B608" s="21">
        <v>28990</v>
      </c>
    </row>
    <row r="609" spans="1:2">
      <c r="A609" s="21" t="s">
        <v>177</v>
      </c>
      <c r="B609" s="21">
        <v>58142</v>
      </c>
    </row>
    <row r="610" spans="1:2">
      <c r="A610" s="21" t="s">
        <v>4572</v>
      </c>
      <c r="B610" s="21">
        <v>18120</v>
      </c>
    </row>
    <row r="611" spans="1:2">
      <c r="A611" s="21" t="s">
        <v>175</v>
      </c>
      <c r="B611" s="21">
        <v>56290</v>
      </c>
    </row>
    <row r="612" spans="1:2">
      <c r="A612" s="21" t="s">
        <v>173</v>
      </c>
      <c r="B612" s="21">
        <v>62010</v>
      </c>
    </row>
    <row r="613" spans="1:2">
      <c r="A613" s="21" t="s">
        <v>170</v>
      </c>
      <c r="B613" s="21">
        <v>46901</v>
      </c>
    </row>
    <row r="614" spans="1:2">
      <c r="A614" s="21" t="s">
        <v>841</v>
      </c>
      <c r="B614" s="21">
        <v>46901</v>
      </c>
    </row>
    <row r="615" spans="1:2">
      <c r="A615" s="21" t="s">
        <v>4423</v>
      </c>
      <c r="B615" s="21">
        <v>55101</v>
      </c>
    </row>
    <row r="616" spans="1:2">
      <c r="A616" s="21" t="s">
        <v>168</v>
      </c>
      <c r="B616" s="21">
        <v>81210</v>
      </c>
    </row>
    <row r="617" spans="1:2">
      <c r="A617" s="21" t="s">
        <v>166</v>
      </c>
      <c r="B617" s="21">
        <v>62010</v>
      </c>
    </row>
    <row r="618" spans="1:2">
      <c r="A618" s="21" t="s">
        <v>4576</v>
      </c>
      <c r="B618" s="21">
        <v>17120</v>
      </c>
    </row>
    <row r="619" spans="1:2">
      <c r="A619" s="21" t="s">
        <v>165</v>
      </c>
      <c r="B619" s="21">
        <v>62010</v>
      </c>
    </row>
    <row r="620" spans="1:2">
      <c r="A620" s="21" t="s">
        <v>163</v>
      </c>
      <c r="B620" s="21">
        <v>66190</v>
      </c>
    </row>
    <row r="621" spans="1:2">
      <c r="A621" s="21" t="s">
        <v>161</v>
      </c>
      <c r="B621" s="21">
        <v>94999</v>
      </c>
    </row>
    <row r="622" spans="1:2">
      <c r="A622" s="21" t="s">
        <v>159</v>
      </c>
      <c r="B622" s="21">
        <v>24100</v>
      </c>
    </row>
    <row r="623" spans="1:2">
      <c r="A623" s="21" t="s">
        <v>157</v>
      </c>
      <c r="B623" s="21">
        <v>58110</v>
      </c>
    </row>
    <row r="624" spans="1:2">
      <c r="A624" s="21" t="s">
        <v>4422</v>
      </c>
      <c r="B624" s="21">
        <v>11010</v>
      </c>
    </row>
    <row r="625" spans="1:2">
      <c r="A625" s="21" t="s">
        <v>838</v>
      </c>
      <c r="B625" s="21">
        <v>25990</v>
      </c>
    </row>
    <row r="626" spans="1:2">
      <c r="A626" s="21" t="s">
        <v>836</v>
      </c>
      <c r="B626" s="21">
        <v>47521</v>
      </c>
    </row>
    <row r="627" spans="1:2">
      <c r="A627" s="21" t="s">
        <v>834</v>
      </c>
      <c r="B627" s="21">
        <v>25110</v>
      </c>
    </row>
    <row r="628" spans="1:2">
      <c r="A628" s="21" t="s">
        <v>3923</v>
      </c>
      <c r="B628" s="21">
        <v>52240</v>
      </c>
    </row>
    <row r="629" spans="1:2">
      <c r="A629" s="21" t="s">
        <v>2382</v>
      </c>
      <c r="B629" s="21">
        <v>47192</v>
      </c>
    </row>
    <row r="630" spans="1:2">
      <c r="A630" s="21" t="s">
        <v>151</v>
      </c>
      <c r="B630" s="21">
        <v>47192</v>
      </c>
    </row>
    <row r="631" spans="1:2">
      <c r="A631" s="21" t="s">
        <v>148</v>
      </c>
      <c r="B631" s="21">
        <v>17120</v>
      </c>
    </row>
    <row r="632" spans="1:2">
      <c r="A632" s="21" t="s">
        <v>146</v>
      </c>
      <c r="B632" s="21">
        <v>26110</v>
      </c>
    </row>
    <row r="633" spans="1:2">
      <c r="A633" s="21" t="s">
        <v>826</v>
      </c>
      <c r="B633" s="21">
        <v>26110</v>
      </c>
    </row>
    <row r="634" spans="1:2">
      <c r="A634" s="21" t="s">
        <v>4584</v>
      </c>
      <c r="B634" s="21">
        <v>63910</v>
      </c>
    </row>
    <row r="635" spans="1:2">
      <c r="A635" s="21" t="s">
        <v>824</v>
      </c>
      <c r="B635" s="21">
        <v>63910</v>
      </c>
    </row>
    <row r="636" spans="1:2">
      <c r="A636" s="21" t="s">
        <v>823</v>
      </c>
      <c r="B636" s="21">
        <v>30110</v>
      </c>
    </row>
    <row r="637" spans="1:2">
      <c r="A637" s="21" t="s">
        <v>3914</v>
      </c>
      <c r="B637" s="21">
        <v>62010</v>
      </c>
    </row>
    <row r="638" spans="1:2">
      <c r="A638" s="21" t="s">
        <v>4585</v>
      </c>
      <c r="B638" s="21">
        <v>91010</v>
      </c>
    </row>
    <row r="639" spans="1:2">
      <c r="A639" s="21" t="s">
        <v>144</v>
      </c>
      <c r="B639" s="21">
        <v>93190</v>
      </c>
    </row>
    <row r="640" spans="1:2">
      <c r="A640" s="21" t="s">
        <v>821</v>
      </c>
      <c r="B640" s="21">
        <v>17220</v>
      </c>
    </row>
    <row r="641" spans="1:2">
      <c r="A641" s="21" t="s">
        <v>819</v>
      </c>
      <c r="B641" s="21">
        <v>49410</v>
      </c>
    </row>
    <row r="642" spans="1:2">
      <c r="A642" s="21" t="s">
        <v>817</v>
      </c>
      <c r="B642" s="21">
        <v>16213</v>
      </c>
    </row>
    <row r="643" spans="1:2">
      <c r="A643" s="21" t="s">
        <v>815</v>
      </c>
      <c r="B643" s="21">
        <v>94910</v>
      </c>
    </row>
    <row r="644" spans="1:2">
      <c r="A644" s="21" t="s">
        <v>142</v>
      </c>
      <c r="B644" s="21">
        <v>46901</v>
      </c>
    </row>
    <row r="645" spans="1:2">
      <c r="A645" s="21" t="s">
        <v>3214</v>
      </c>
      <c r="B645" s="21">
        <v>94200</v>
      </c>
    </row>
    <row r="646" spans="1:2">
      <c r="A646" s="21" t="s">
        <v>813</v>
      </c>
      <c r="B646" s="21">
        <v>82300</v>
      </c>
    </row>
    <row r="647" spans="1:2">
      <c r="A647" s="21" t="s">
        <v>140</v>
      </c>
      <c r="B647" s="21" t="s">
        <v>4742</v>
      </c>
    </row>
    <row r="648" spans="1:2">
      <c r="A648" s="21" t="s">
        <v>811</v>
      </c>
      <c r="B648" s="21">
        <v>88999</v>
      </c>
    </row>
    <row r="649" spans="1:2">
      <c r="A649" s="21" t="s">
        <v>809</v>
      </c>
      <c r="B649" s="21">
        <v>85520</v>
      </c>
    </row>
    <row r="650" spans="1:2">
      <c r="A650" s="21" t="s">
        <v>138</v>
      </c>
      <c r="B650" s="21">
        <v>93190</v>
      </c>
    </row>
    <row r="651" spans="1:2">
      <c r="A651" s="21" t="s">
        <v>4729</v>
      </c>
      <c r="B651" s="21">
        <v>94999</v>
      </c>
    </row>
    <row r="652" spans="1:2">
      <c r="A652" s="21" t="s">
        <v>4588</v>
      </c>
      <c r="B652" s="21">
        <v>86909</v>
      </c>
    </row>
    <row r="653" spans="1:2">
      <c r="A653" s="21" t="s">
        <v>136</v>
      </c>
      <c r="B653" s="21">
        <v>52212</v>
      </c>
    </row>
    <row r="654" spans="1:2">
      <c r="A654" s="21" t="s">
        <v>134</v>
      </c>
      <c r="B654" s="21">
        <v>93120</v>
      </c>
    </row>
    <row r="655" spans="1:2">
      <c r="A655" s="21" t="s">
        <v>4590</v>
      </c>
      <c r="B655" s="21">
        <v>66210</v>
      </c>
    </row>
    <row r="656" spans="1:2">
      <c r="A656" s="21" t="s">
        <v>132</v>
      </c>
      <c r="B656" s="21">
        <v>65121</v>
      </c>
    </row>
    <row r="657" spans="1:2">
      <c r="A657" s="21" t="s">
        <v>4731</v>
      </c>
      <c r="B657" s="21">
        <v>88999</v>
      </c>
    </row>
    <row r="658" spans="1:2">
      <c r="A658" s="21" t="s">
        <v>4592</v>
      </c>
      <c r="B658" s="21">
        <v>84122</v>
      </c>
    </row>
    <row r="659" spans="1:2">
      <c r="A659" s="21" t="s">
        <v>131</v>
      </c>
      <c r="B659" s="21">
        <v>13950</v>
      </c>
    </row>
    <row r="660" spans="1:2">
      <c r="A660" s="21" t="s">
        <v>806</v>
      </c>
      <c r="B660" s="21">
        <v>13950</v>
      </c>
    </row>
    <row r="661" spans="1:2">
      <c r="A661" s="21" t="s">
        <v>4632</v>
      </c>
      <c r="B661" s="21">
        <v>85320</v>
      </c>
    </row>
    <row r="662" spans="1:2">
      <c r="A662" s="21" t="s">
        <v>804</v>
      </c>
      <c r="B662" s="21">
        <v>47191</v>
      </c>
    </row>
    <row r="663" spans="1:2">
      <c r="A663" s="21" t="s">
        <v>802</v>
      </c>
      <c r="B663" s="21">
        <v>82910</v>
      </c>
    </row>
    <row r="664" spans="1:2">
      <c r="A664" s="21" t="s">
        <v>4817</v>
      </c>
      <c r="B664" s="21">
        <v>93210</v>
      </c>
    </row>
    <row r="665" spans="1:2">
      <c r="A665" s="21" t="s">
        <v>129</v>
      </c>
      <c r="B665" s="21">
        <v>71121</v>
      </c>
    </row>
    <row r="666" spans="1:2">
      <c r="A666" s="21" t="s">
        <v>800</v>
      </c>
      <c r="B666" s="21">
        <v>66190</v>
      </c>
    </row>
    <row r="667" spans="1:2">
      <c r="A667" s="21" t="s">
        <v>127</v>
      </c>
      <c r="B667" s="21">
        <v>90030</v>
      </c>
    </row>
    <row r="668" spans="1:2">
      <c r="A668" s="21" t="s">
        <v>798</v>
      </c>
      <c r="B668" s="21" t="s">
        <v>4753</v>
      </c>
    </row>
    <row r="669" spans="1:2">
      <c r="A669" s="21" t="s">
        <v>796</v>
      </c>
      <c r="B669" s="21">
        <v>17212</v>
      </c>
    </row>
    <row r="670" spans="1:2">
      <c r="A670" s="21" t="s">
        <v>4732</v>
      </c>
      <c r="B670" s="21">
        <v>58142</v>
      </c>
    </row>
    <row r="671" spans="1:2">
      <c r="A671" s="21" t="s">
        <v>2337</v>
      </c>
      <c r="B671" s="21">
        <v>50101</v>
      </c>
    </row>
    <row r="672" spans="1:2">
      <c r="A672" s="21" t="s">
        <v>126</v>
      </c>
      <c r="B672" s="21">
        <v>71129</v>
      </c>
    </row>
    <row r="673" spans="1:2">
      <c r="A673" s="21" t="s">
        <v>124</v>
      </c>
      <c r="B673" s="21">
        <v>43342</v>
      </c>
    </row>
    <row r="674" spans="1:2">
      <c r="A674" s="21" t="s">
        <v>791</v>
      </c>
      <c r="B674" s="21">
        <v>85420</v>
      </c>
    </row>
    <row r="675" spans="1:2">
      <c r="A675" s="21" t="s">
        <v>4855</v>
      </c>
      <c r="B675" s="21">
        <v>85420</v>
      </c>
    </row>
    <row r="676" spans="1:2">
      <c r="A676" s="21" t="s">
        <v>120</v>
      </c>
      <c r="B676" s="21">
        <v>64190</v>
      </c>
    </row>
    <row r="677" spans="1:2">
      <c r="A677" s="21" t="s">
        <v>118</v>
      </c>
      <c r="B677" s="21">
        <v>93210</v>
      </c>
    </row>
    <row r="678" spans="1:2">
      <c r="A678" s="21" t="s">
        <v>116</v>
      </c>
      <c r="B678" s="21">
        <v>90010</v>
      </c>
    </row>
    <row r="679" spans="1:2">
      <c r="A679" s="21" t="s">
        <v>113</v>
      </c>
      <c r="B679" s="21">
        <v>85420</v>
      </c>
    </row>
    <row r="680" spans="1:2">
      <c r="A680" s="21" t="s">
        <v>122</v>
      </c>
      <c r="B680" s="21">
        <v>68209</v>
      </c>
    </row>
    <row r="681" spans="1:2">
      <c r="A681" s="21" t="s">
        <v>111</v>
      </c>
      <c r="B681" s="21">
        <v>29320</v>
      </c>
    </row>
    <row r="682" spans="1:2">
      <c r="A682" s="21" t="s">
        <v>4420</v>
      </c>
      <c r="B682" s="21">
        <v>24100</v>
      </c>
    </row>
    <row r="683" spans="1:2">
      <c r="A683" s="21" t="s">
        <v>788</v>
      </c>
      <c r="B683" s="21">
        <v>70220</v>
      </c>
    </row>
    <row r="684" spans="1:2">
      <c r="A684" s="21" t="s">
        <v>4746</v>
      </c>
      <c r="B684" s="21">
        <v>73111</v>
      </c>
    </row>
    <row r="685" spans="1:2">
      <c r="A685" s="21" t="s">
        <v>4418</v>
      </c>
      <c r="B685" s="21">
        <v>46711</v>
      </c>
    </row>
    <row r="686" spans="1:2">
      <c r="A686" s="21" t="s">
        <v>784</v>
      </c>
      <c r="B686" s="21">
        <v>30110</v>
      </c>
    </row>
    <row r="687" spans="1:2">
      <c r="A687" s="21" t="s">
        <v>109</v>
      </c>
      <c r="B687" s="21">
        <v>62010</v>
      </c>
    </row>
    <row r="688" spans="1:2">
      <c r="A688" s="21" t="s">
        <v>107</v>
      </c>
      <c r="B688" s="21">
        <v>22190</v>
      </c>
    </row>
    <row r="689" spans="1:2">
      <c r="A689" s="21" t="s">
        <v>4595</v>
      </c>
      <c r="B689" s="21">
        <v>72193</v>
      </c>
    </row>
    <row r="690" spans="1:2">
      <c r="A690" s="21" t="s">
        <v>782</v>
      </c>
      <c r="B690" s="21">
        <v>94110</v>
      </c>
    </row>
    <row r="691" spans="1:2">
      <c r="A691" s="21" t="s">
        <v>781</v>
      </c>
      <c r="B691" s="21">
        <v>61100</v>
      </c>
    </row>
    <row r="692" spans="1:2">
      <c r="A692" s="21" t="s">
        <v>779</v>
      </c>
      <c r="B692" s="21">
        <v>26110</v>
      </c>
    </row>
    <row r="693" spans="1:2">
      <c r="A693" s="21" t="s">
        <v>105</v>
      </c>
      <c r="B693" s="21">
        <v>61200</v>
      </c>
    </row>
    <row r="694" spans="1:2">
      <c r="A694" s="21" t="s">
        <v>774</v>
      </c>
      <c r="B694" s="21">
        <v>26300</v>
      </c>
    </row>
    <row r="695" spans="1:2">
      <c r="A695" s="21" t="s">
        <v>103</v>
      </c>
      <c r="B695" s="21">
        <v>84130</v>
      </c>
    </row>
    <row r="696" spans="1:2">
      <c r="A696" s="21" t="s">
        <v>4416</v>
      </c>
      <c r="B696" s="21">
        <v>35114</v>
      </c>
    </row>
    <row r="697" spans="1:2">
      <c r="A697" s="21" t="s">
        <v>102</v>
      </c>
      <c r="B697" s="21">
        <v>86101</v>
      </c>
    </row>
    <row r="698" spans="1:2">
      <c r="A698" s="21" t="s">
        <v>772</v>
      </c>
      <c r="B698" s="21">
        <v>16231</v>
      </c>
    </row>
    <row r="699" spans="1:2">
      <c r="A699" s="21" t="s">
        <v>99</v>
      </c>
      <c r="B699" s="21">
        <v>72200</v>
      </c>
    </row>
    <row r="700" spans="1:2">
      <c r="A700" s="21" t="s">
        <v>97</v>
      </c>
      <c r="B700" s="21">
        <v>86909</v>
      </c>
    </row>
    <row r="701" spans="1:2">
      <c r="A701" s="21" t="s">
        <v>4665</v>
      </c>
      <c r="B701" s="21">
        <v>17120</v>
      </c>
    </row>
    <row r="702" spans="1:2">
      <c r="A702" s="21" t="s">
        <v>770</v>
      </c>
      <c r="B702" s="21">
        <v>71125</v>
      </c>
    </row>
    <row r="703" spans="1:2">
      <c r="A703" s="21" t="s">
        <v>95</v>
      </c>
      <c r="B703" s="21">
        <v>32501</v>
      </c>
    </row>
    <row r="704" spans="1:2">
      <c r="A704" s="21" t="s">
        <v>4415</v>
      </c>
      <c r="B704" s="21">
        <v>72192</v>
      </c>
    </row>
    <row r="705" spans="1:2">
      <c r="A705" s="21" t="s">
        <v>90</v>
      </c>
      <c r="B705" s="21">
        <v>62030</v>
      </c>
    </row>
    <row r="706" spans="1:2">
      <c r="A706" s="21" t="s">
        <v>764</v>
      </c>
      <c r="B706" s="21">
        <v>47621</v>
      </c>
    </row>
    <row r="707" spans="1:2">
      <c r="A707" s="21" t="s">
        <v>88</v>
      </c>
      <c r="B707" s="21">
        <v>71121</v>
      </c>
    </row>
    <row r="708" spans="1:2">
      <c r="A708" s="21" t="s">
        <v>4837</v>
      </c>
      <c r="B708" s="21">
        <v>20300</v>
      </c>
    </row>
    <row r="709" spans="1:2">
      <c r="A709" s="21" t="s">
        <v>762</v>
      </c>
      <c r="B709" s="21">
        <v>84110</v>
      </c>
    </row>
    <row r="710" spans="1:2">
      <c r="A710" s="21" t="s">
        <v>86</v>
      </c>
      <c r="B710" s="21">
        <v>73111</v>
      </c>
    </row>
    <row r="711" spans="1:2">
      <c r="A711" s="21" t="s">
        <v>84</v>
      </c>
      <c r="B711" s="21">
        <v>47641</v>
      </c>
    </row>
    <row r="712" spans="1:2">
      <c r="A712" s="21" t="s">
        <v>82</v>
      </c>
      <c r="B712" s="21">
        <v>81100</v>
      </c>
    </row>
    <row r="713" spans="1:2">
      <c r="A713" s="21" t="s">
        <v>760</v>
      </c>
      <c r="B713" s="21">
        <v>81100</v>
      </c>
    </row>
    <row r="714" spans="1:2">
      <c r="A714" s="21" t="s">
        <v>4413</v>
      </c>
      <c r="B714" s="21">
        <v>27110</v>
      </c>
    </row>
    <row r="715" spans="1:2">
      <c r="A715" s="21" t="s">
        <v>758</v>
      </c>
      <c r="B715" s="21">
        <v>70220</v>
      </c>
    </row>
    <row r="716" spans="1:2">
      <c r="A716" s="21" t="s">
        <v>758</v>
      </c>
      <c r="B716" s="21">
        <v>62010</v>
      </c>
    </row>
    <row r="717" spans="1:2">
      <c r="A717" s="21" t="s">
        <v>80</v>
      </c>
      <c r="B717" s="21">
        <v>30200</v>
      </c>
    </row>
    <row r="718" spans="1:2">
      <c r="A718" s="21" t="s">
        <v>755</v>
      </c>
      <c r="B718" s="21">
        <v>22290</v>
      </c>
    </row>
    <row r="719" spans="1:2">
      <c r="A719" s="21" t="s">
        <v>752</v>
      </c>
      <c r="B719" s="21">
        <v>58130</v>
      </c>
    </row>
    <row r="720" spans="1:2">
      <c r="A720" s="21" t="s">
        <v>2291</v>
      </c>
      <c r="B720" s="21">
        <v>46390</v>
      </c>
    </row>
    <row r="721" spans="1:2">
      <c r="A721" s="21" t="s">
        <v>78</v>
      </c>
      <c r="B721" s="21">
        <v>23700</v>
      </c>
    </row>
    <row r="722" spans="1:2">
      <c r="A722" s="21" t="s">
        <v>76</v>
      </c>
      <c r="B722" s="21">
        <v>84110</v>
      </c>
    </row>
    <row r="723" spans="1:2">
      <c r="A723" s="21" t="s">
        <v>74</v>
      </c>
      <c r="B723" s="21">
        <v>59110</v>
      </c>
    </row>
    <row r="724" spans="1:2">
      <c r="A724" s="21" t="s">
        <v>72</v>
      </c>
      <c r="B724" s="21">
        <v>35130</v>
      </c>
    </row>
    <row r="725" spans="1:2">
      <c r="A725" s="21" t="s">
        <v>70</v>
      </c>
      <c r="B725" s="21">
        <v>85420</v>
      </c>
    </row>
    <row r="726" spans="1:2">
      <c r="A726" s="21" t="s">
        <v>68</v>
      </c>
      <c r="B726" s="21">
        <v>17230</v>
      </c>
    </row>
    <row r="727" spans="1:2">
      <c r="A727" s="21" t="s">
        <v>66</v>
      </c>
      <c r="B727" s="21">
        <v>47191</v>
      </c>
    </row>
    <row r="728" spans="1:2">
      <c r="A728" s="21" t="s">
        <v>64</v>
      </c>
      <c r="B728" s="21">
        <v>58130</v>
      </c>
    </row>
    <row r="729" spans="1:2">
      <c r="A729" s="21" t="s">
        <v>4602</v>
      </c>
      <c r="B729" s="21">
        <v>52221</v>
      </c>
    </row>
    <row r="730" spans="1:2">
      <c r="A730" s="21" t="s">
        <v>61</v>
      </c>
      <c r="B730" s="21">
        <v>42110</v>
      </c>
    </row>
    <row r="731" spans="1:2">
      <c r="A731" s="21" t="s">
        <v>59</v>
      </c>
      <c r="B731" s="21">
        <v>64190</v>
      </c>
    </row>
    <row r="732" spans="1:2">
      <c r="A732" s="21" t="s">
        <v>4672</v>
      </c>
      <c r="B732" s="21">
        <v>41200</v>
      </c>
    </row>
    <row r="733" spans="1:2">
      <c r="A733" s="21" t="s">
        <v>56</v>
      </c>
      <c r="B733" s="21">
        <v>80100</v>
      </c>
    </row>
    <row r="734" spans="1:2">
      <c r="A734" s="21" t="s">
        <v>54</v>
      </c>
      <c r="B734" s="21">
        <v>72191</v>
      </c>
    </row>
    <row r="735" spans="1:2">
      <c r="A735" t="s">
        <v>749</v>
      </c>
      <c r="B735">
        <v>94999</v>
      </c>
    </row>
    <row r="736" spans="1:2">
      <c r="A736" s="21" t="s">
        <v>747</v>
      </c>
      <c r="B736" s="21">
        <v>13921</v>
      </c>
    </row>
    <row r="737" spans="1:2">
      <c r="A737" t="s">
        <v>50</v>
      </c>
      <c r="B737">
        <v>17120</v>
      </c>
    </row>
    <row r="738" spans="1:2">
      <c r="A738" t="s">
        <v>48</v>
      </c>
      <c r="B738">
        <v>22210</v>
      </c>
    </row>
    <row r="739" spans="1:2">
      <c r="A739" t="s">
        <v>738</v>
      </c>
      <c r="B739">
        <v>46691</v>
      </c>
    </row>
    <row r="740" spans="1:2">
      <c r="A740" t="s">
        <v>46</v>
      </c>
      <c r="B740">
        <v>10710</v>
      </c>
    </row>
    <row r="741" spans="1:2">
      <c r="A741" t="s">
        <v>2259</v>
      </c>
      <c r="B741">
        <v>27900</v>
      </c>
    </row>
    <row r="742" spans="1:2">
      <c r="A742" t="s">
        <v>1376</v>
      </c>
      <c r="B742">
        <v>26510</v>
      </c>
    </row>
    <row r="743" spans="1:2">
      <c r="A743" t="s">
        <v>735</v>
      </c>
      <c r="B743">
        <v>94910</v>
      </c>
    </row>
    <row r="744" spans="1:2">
      <c r="A744" t="s">
        <v>733</v>
      </c>
      <c r="B744">
        <v>10510</v>
      </c>
    </row>
    <row r="745" spans="1:2">
      <c r="A745" t="s">
        <v>42</v>
      </c>
      <c r="B745">
        <v>10510</v>
      </c>
    </row>
    <row r="746" spans="1:2">
      <c r="A746" t="s">
        <v>711</v>
      </c>
      <c r="B746">
        <v>22220</v>
      </c>
    </row>
    <row r="747" spans="1:2">
      <c r="A747" t="s">
        <v>730</v>
      </c>
      <c r="B747">
        <v>29100</v>
      </c>
    </row>
    <row r="748" spans="1:2">
      <c r="A748" t="s">
        <v>4743</v>
      </c>
      <c r="B748">
        <v>13960</v>
      </c>
    </row>
    <row r="749" spans="1:2">
      <c r="A749" t="s">
        <v>41</v>
      </c>
      <c r="B749">
        <v>13960</v>
      </c>
    </row>
    <row r="750" spans="1:2">
      <c r="A750" t="s">
        <v>728</v>
      </c>
      <c r="B750">
        <v>84110</v>
      </c>
    </row>
    <row r="751" spans="1:2">
      <c r="A751" t="s">
        <v>39</v>
      </c>
      <c r="B751">
        <v>28300</v>
      </c>
    </row>
    <row r="752" spans="1:2">
      <c r="A752" t="s">
        <v>37</v>
      </c>
      <c r="B752">
        <v>16100</v>
      </c>
    </row>
    <row r="753" spans="1:2">
      <c r="A753" t="s">
        <v>726</v>
      </c>
      <c r="B753">
        <v>86909</v>
      </c>
    </row>
    <row r="754" spans="1:2">
      <c r="A754" t="s">
        <v>4606</v>
      </c>
      <c r="B754">
        <v>94920</v>
      </c>
    </row>
    <row r="755" spans="1:2">
      <c r="A755" t="s">
        <v>36</v>
      </c>
      <c r="B755">
        <v>45111</v>
      </c>
    </row>
    <row r="756" spans="1:2">
      <c r="A756" t="s">
        <v>34</v>
      </c>
      <c r="B756">
        <v>28240</v>
      </c>
    </row>
    <row r="757" spans="1:2">
      <c r="A757" t="s">
        <v>32</v>
      </c>
      <c r="B757">
        <v>27120</v>
      </c>
    </row>
    <row r="758" spans="1:2">
      <c r="A758" t="s">
        <v>724</v>
      </c>
      <c r="B758">
        <v>16239</v>
      </c>
    </row>
    <row r="759" spans="1:2">
      <c r="A759" t="s">
        <v>2246</v>
      </c>
      <c r="B759">
        <v>16239</v>
      </c>
    </row>
    <row r="760" spans="1:2">
      <c r="A760" t="s">
        <v>709</v>
      </c>
      <c r="B760">
        <v>45111</v>
      </c>
    </row>
    <row r="761" spans="1:2">
      <c r="A761" t="s">
        <v>30</v>
      </c>
      <c r="B761">
        <v>28140</v>
      </c>
    </row>
    <row r="762" spans="1:2">
      <c r="A762" t="s">
        <v>4366</v>
      </c>
      <c r="B762">
        <v>23320</v>
      </c>
    </row>
    <row r="763" spans="1:2">
      <c r="A763" t="s">
        <v>27</v>
      </c>
      <c r="B763">
        <v>55101</v>
      </c>
    </row>
    <row r="764" spans="1:2">
      <c r="A764" t="s">
        <v>24</v>
      </c>
      <c r="B764">
        <v>94120</v>
      </c>
    </row>
    <row r="765" spans="1:2">
      <c r="A765" t="s">
        <v>4640</v>
      </c>
      <c r="B765">
        <v>82990</v>
      </c>
    </row>
    <row r="766" spans="1:2">
      <c r="A766" t="s">
        <v>22</v>
      </c>
      <c r="B766">
        <v>50101</v>
      </c>
    </row>
    <row r="767" spans="1:2">
      <c r="A767" t="s">
        <v>722</v>
      </c>
      <c r="B767">
        <v>72192</v>
      </c>
    </row>
    <row r="768" spans="1:2">
      <c r="A768" t="s">
        <v>10</v>
      </c>
      <c r="B768">
        <v>85599</v>
      </c>
    </row>
    <row r="769" spans="1:2">
      <c r="A769" t="s">
        <v>706</v>
      </c>
      <c r="B769">
        <v>71125</v>
      </c>
    </row>
    <row r="770" spans="1:2">
      <c r="A770" t="s">
        <v>704</v>
      </c>
      <c r="B770">
        <v>22210</v>
      </c>
    </row>
    <row r="771" spans="1:2">
      <c r="A771" t="s">
        <v>720</v>
      </c>
      <c r="B771">
        <v>61200</v>
      </c>
    </row>
    <row r="772" spans="1:2">
      <c r="A772" t="s">
        <v>718</v>
      </c>
      <c r="B772">
        <v>42220</v>
      </c>
    </row>
    <row r="773" spans="1:2">
      <c r="A773" t="s">
        <v>4843</v>
      </c>
      <c r="B773">
        <v>45191</v>
      </c>
    </row>
    <row r="774" spans="1:2">
      <c r="A774" t="s">
        <v>15</v>
      </c>
      <c r="B774">
        <v>49100</v>
      </c>
    </row>
    <row r="775" spans="1:2">
      <c r="A775" t="s">
        <v>13</v>
      </c>
      <c r="B775">
        <v>72192</v>
      </c>
    </row>
    <row r="776" spans="1:2">
      <c r="A776" t="s">
        <v>702</v>
      </c>
      <c r="B776">
        <v>62020</v>
      </c>
    </row>
    <row r="777" spans="1:2">
      <c r="A777" t="s">
        <v>714</v>
      </c>
      <c r="B777">
        <v>68201</v>
      </c>
    </row>
    <row r="778" spans="1:2">
      <c r="A778" t="s">
        <v>4610</v>
      </c>
      <c r="B778">
        <v>86220</v>
      </c>
    </row>
    <row r="779" spans="1:2">
      <c r="A779" t="s">
        <v>8</v>
      </c>
      <c r="B779">
        <v>28110</v>
      </c>
    </row>
    <row r="780" spans="1:2">
      <c r="A780" t="s">
        <v>6</v>
      </c>
      <c r="B780">
        <v>20150</v>
      </c>
    </row>
    <row r="781" spans="1:2">
      <c r="A781" t="s">
        <v>700</v>
      </c>
      <c r="B781">
        <v>41100</v>
      </c>
    </row>
    <row r="782" spans="1:2">
      <c r="A782" t="s">
        <v>4747</v>
      </c>
      <c r="B782">
        <v>71121</v>
      </c>
    </row>
    <row r="783" spans="1:2">
      <c r="A783" t="s">
        <v>697</v>
      </c>
      <c r="B783">
        <v>41200</v>
      </c>
    </row>
    <row r="784" spans="1:2">
      <c r="A784" t="s">
        <v>5</v>
      </c>
      <c r="B784">
        <v>46522</v>
      </c>
    </row>
    <row r="785" spans="1:2">
      <c r="A785" t="s">
        <v>3</v>
      </c>
      <c r="B785">
        <v>60201</v>
      </c>
    </row>
    <row r="786" spans="1:2">
      <c r="A786" t="s">
        <v>695</v>
      </c>
      <c r="B786">
        <v>45112</v>
      </c>
    </row>
    <row r="787" spans="1:2">
      <c r="A787" t="s">
        <v>694</v>
      </c>
      <c r="B787">
        <v>85420</v>
      </c>
    </row>
    <row r="788" spans="1:2">
      <c r="A788" t="s">
        <v>1</v>
      </c>
      <c r="B788">
        <v>64190</v>
      </c>
    </row>
    <row r="789" spans="1:2">
      <c r="A789" s="21" t="s">
        <v>4728</v>
      </c>
      <c r="B789">
        <v>46190</v>
      </c>
    </row>
    <row r="790" spans="1:2">
      <c r="A790" s="50" t="s">
        <v>4683</v>
      </c>
      <c r="B790">
        <v>94999</v>
      </c>
    </row>
    <row r="791" spans="1:2">
      <c r="A791" t="s">
        <v>4701</v>
      </c>
      <c r="B791">
        <v>25110</v>
      </c>
    </row>
    <row r="792" spans="1:2">
      <c r="A792" t="s">
        <v>4876</v>
      </c>
      <c r="B792">
        <v>86101</v>
      </c>
    </row>
    <row r="793" spans="1:2">
      <c r="A793" t="s">
        <v>4818</v>
      </c>
      <c r="B793">
        <v>35130</v>
      </c>
    </row>
    <row r="794" spans="1:2">
      <c r="A794" t="s">
        <v>4877</v>
      </c>
      <c r="B794">
        <v>51101</v>
      </c>
    </row>
    <row r="795" spans="1:2">
      <c r="A795" t="s">
        <v>4878</v>
      </c>
      <c r="B795">
        <v>62030</v>
      </c>
    </row>
    <row r="796" spans="1:2">
      <c r="A796" t="s">
        <v>4883</v>
      </c>
      <c r="B796">
        <v>17120</v>
      </c>
    </row>
    <row r="797" spans="1:2">
      <c r="A797" t="s">
        <v>4913</v>
      </c>
      <c r="B797">
        <v>28130</v>
      </c>
    </row>
    <row r="798" spans="1:2">
      <c r="A798" t="s">
        <v>4919</v>
      </c>
      <c r="B798">
        <v>38220</v>
      </c>
    </row>
    <row r="799" spans="1:2">
      <c r="A799" t="s">
        <v>4918</v>
      </c>
      <c r="B799">
        <v>56290</v>
      </c>
    </row>
    <row r="800" spans="1:2">
      <c r="A800" t="s">
        <v>3652</v>
      </c>
      <c r="B800">
        <v>84121</v>
      </c>
    </row>
    <row r="801" spans="1:2">
      <c r="A801" t="s">
        <v>4923</v>
      </c>
      <c r="B801">
        <v>86102</v>
      </c>
    </row>
    <row r="802" spans="1:2">
      <c r="A802" t="s">
        <v>4931</v>
      </c>
      <c r="B802">
        <v>82200</v>
      </c>
    </row>
    <row r="803" spans="1:2">
      <c r="A803" t="s">
        <v>4933</v>
      </c>
      <c r="B803">
        <v>35113</v>
      </c>
    </row>
    <row r="804" spans="1:2">
      <c r="A804" t="s">
        <v>4965</v>
      </c>
      <c r="B804">
        <v>85420</v>
      </c>
    </row>
    <row r="805" spans="1:2">
      <c r="A805" t="s">
        <v>4966</v>
      </c>
      <c r="B805">
        <v>85420</v>
      </c>
    </row>
    <row r="806" spans="1:2">
      <c r="A806" t="s">
        <v>4973</v>
      </c>
      <c r="B806">
        <v>90010</v>
      </c>
    </row>
    <row r="807" spans="1:2">
      <c r="A807" t="s">
        <v>4986</v>
      </c>
      <c r="B807">
        <v>90010</v>
      </c>
    </row>
    <row r="808" spans="1:2">
      <c r="A808" t="s">
        <v>4987</v>
      </c>
      <c r="B808">
        <v>85420</v>
      </c>
    </row>
    <row r="809" spans="1:2">
      <c r="A809" t="s">
        <v>4990</v>
      </c>
      <c r="B809">
        <v>85420</v>
      </c>
    </row>
    <row r="810" spans="1:2">
      <c r="A810" t="s">
        <v>4992</v>
      </c>
      <c r="B810">
        <v>85420</v>
      </c>
    </row>
    <row r="811" spans="1:2">
      <c r="A811" t="s">
        <v>5011</v>
      </c>
      <c r="B811">
        <v>64190</v>
      </c>
    </row>
    <row r="812" spans="1:2">
      <c r="A812" t="s">
        <v>1768</v>
      </c>
      <c r="B812">
        <v>85420</v>
      </c>
    </row>
    <row r="813" spans="1:2">
      <c r="A813" t="s">
        <v>5018</v>
      </c>
      <c r="B813">
        <v>85420</v>
      </c>
    </row>
    <row r="814" spans="1:2">
      <c r="A814" t="s">
        <v>5020</v>
      </c>
      <c r="B814">
        <v>85320</v>
      </c>
    </row>
    <row r="815" spans="1:2">
      <c r="A815" t="s">
        <v>5026</v>
      </c>
      <c r="B815">
        <v>85420</v>
      </c>
    </row>
    <row r="816" spans="1:2">
      <c r="A816" t="s">
        <v>5029</v>
      </c>
      <c r="B816">
        <v>64190</v>
      </c>
    </row>
    <row r="817" spans="1:2">
      <c r="A817" t="s">
        <v>5056</v>
      </c>
      <c r="B817">
        <v>28950</v>
      </c>
    </row>
    <row r="818" spans="1:2">
      <c r="A818" t="s">
        <v>1834</v>
      </c>
      <c r="B818">
        <v>8920</v>
      </c>
    </row>
    <row r="819" spans="1:2">
      <c r="A819" t="s">
        <v>3978</v>
      </c>
      <c r="B819">
        <v>23610</v>
      </c>
    </row>
    <row r="820" spans="1:2">
      <c r="A820" t="s">
        <v>4947</v>
      </c>
      <c r="B820">
        <v>46692</v>
      </c>
    </row>
    <row r="821" spans="1:2">
      <c r="A821" t="s">
        <v>4956</v>
      </c>
      <c r="B821">
        <v>52291</v>
      </c>
    </row>
    <row r="822" spans="1:2">
      <c r="A822" t="s">
        <v>4958</v>
      </c>
      <c r="B822">
        <v>62010</v>
      </c>
    </row>
    <row r="823" spans="1:2">
      <c r="A823" t="s">
        <v>4962</v>
      </c>
      <c r="B823">
        <v>58130</v>
      </c>
    </row>
    <row r="824" spans="1:2">
      <c r="A824" t="s">
        <v>4963</v>
      </c>
      <c r="B824">
        <v>86220</v>
      </c>
    </row>
    <row r="825" spans="1:2">
      <c r="A825" t="s">
        <v>3514</v>
      </c>
      <c r="B825">
        <v>22290</v>
      </c>
    </row>
    <row r="826" spans="1:2">
      <c r="A826" t="s">
        <v>5037</v>
      </c>
      <c r="B826">
        <v>60100</v>
      </c>
    </row>
    <row r="827" spans="1:2">
      <c r="A827" t="s">
        <v>5019</v>
      </c>
      <c r="B827">
        <v>18120</v>
      </c>
    </row>
    <row r="828" spans="1:2">
      <c r="A828" t="s">
        <v>4997</v>
      </c>
      <c r="B828">
        <v>17212</v>
      </c>
    </row>
    <row r="829" spans="1:2">
      <c r="A829" t="s">
        <v>2938</v>
      </c>
      <c r="B829">
        <v>46733</v>
      </c>
    </row>
    <row r="830" spans="1:2">
      <c r="A830" t="s">
        <v>5053</v>
      </c>
      <c r="B830">
        <v>81100</v>
      </c>
    </row>
    <row r="831" spans="1:2">
      <c r="A831" t="s">
        <v>4977</v>
      </c>
      <c r="B831">
        <v>88992</v>
      </c>
    </row>
    <row r="832" spans="1:2">
      <c r="A832" t="s">
        <v>5010</v>
      </c>
      <c r="B832">
        <v>85320</v>
      </c>
    </row>
    <row r="833" spans="1:2">
      <c r="A833" t="s">
        <v>4976</v>
      </c>
      <c r="B833">
        <v>85320</v>
      </c>
    </row>
    <row r="834" spans="1:2">
      <c r="A834" t="s">
        <v>5041</v>
      </c>
      <c r="B834">
        <v>23120</v>
      </c>
    </row>
    <row r="835" spans="1:2">
      <c r="A835" t="s">
        <v>5051</v>
      </c>
      <c r="B835">
        <v>49410</v>
      </c>
    </row>
    <row r="836" spans="1:2">
      <c r="A836" t="s">
        <v>5046</v>
      </c>
      <c r="B836">
        <v>88999</v>
      </c>
    </row>
    <row r="837" spans="1:2">
      <c r="A837" t="s">
        <v>5052</v>
      </c>
      <c r="B837">
        <v>56102</v>
      </c>
    </row>
    <row r="838" spans="1:2">
      <c r="A838" t="s">
        <v>5043</v>
      </c>
      <c r="B838">
        <v>22290</v>
      </c>
    </row>
    <row r="839" spans="1:2">
      <c r="A839" t="s">
        <v>1520</v>
      </c>
      <c r="B839">
        <v>2400</v>
      </c>
    </row>
    <row r="840" spans="1:2">
      <c r="A840" t="s">
        <v>5057</v>
      </c>
      <c r="B840">
        <v>52291</v>
      </c>
    </row>
    <row r="841" spans="1:2">
      <c r="A841" t="s">
        <v>5023</v>
      </c>
      <c r="B841">
        <v>71122</v>
      </c>
    </row>
    <row r="842" spans="1:2">
      <c r="A842" t="s">
        <v>4972</v>
      </c>
      <c r="B842">
        <v>88999</v>
      </c>
    </row>
    <row r="843" spans="1:2">
      <c r="A843" t="s">
        <v>4969</v>
      </c>
      <c r="B843">
        <v>25110</v>
      </c>
    </row>
    <row r="844" spans="1:2">
      <c r="A844" t="s">
        <v>239</v>
      </c>
      <c r="B844">
        <v>18110</v>
      </c>
    </row>
    <row r="845" spans="1:2">
      <c r="A845" t="s">
        <v>5014</v>
      </c>
      <c r="B845">
        <v>27110</v>
      </c>
    </row>
    <row r="846" spans="1:2">
      <c r="A846" t="s">
        <v>4971</v>
      </c>
      <c r="B846">
        <v>41200</v>
      </c>
    </row>
    <row r="847" spans="1:2">
      <c r="A847" t="s">
        <v>5044</v>
      </c>
      <c r="B847">
        <v>94999</v>
      </c>
    </row>
    <row r="848" spans="1:2">
      <c r="A848" t="s">
        <v>5031</v>
      </c>
      <c r="B848">
        <v>56290</v>
      </c>
    </row>
    <row r="849" spans="1:2">
      <c r="A849" t="s">
        <v>5004</v>
      </c>
      <c r="B849">
        <v>88999</v>
      </c>
    </row>
    <row r="850" spans="1:2">
      <c r="A850" t="s">
        <v>5035</v>
      </c>
      <c r="B850">
        <v>93190</v>
      </c>
    </row>
    <row r="851" spans="1:2">
      <c r="A851" t="s">
        <v>5039</v>
      </c>
      <c r="B851">
        <v>18120</v>
      </c>
    </row>
    <row r="852" spans="1:2">
      <c r="A852" t="s">
        <v>5036</v>
      </c>
      <c r="B852">
        <v>56101</v>
      </c>
    </row>
    <row r="853" spans="1:2">
      <c r="A853" t="s">
        <v>5012</v>
      </c>
      <c r="B853">
        <v>84122</v>
      </c>
    </row>
    <row r="854" spans="1:2">
      <c r="A854" t="s">
        <v>5150</v>
      </c>
      <c r="B854">
        <v>23120</v>
      </c>
    </row>
    <row r="855" spans="1:2">
      <c r="A855" t="s">
        <v>5099</v>
      </c>
      <c r="B855">
        <v>30110</v>
      </c>
    </row>
    <row r="856" spans="1:2">
      <c r="A856" t="s">
        <v>5157</v>
      </c>
      <c r="B856">
        <v>56290</v>
      </c>
    </row>
    <row r="857" spans="1:2">
      <c r="A857" t="s">
        <v>5175</v>
      </c>
      <c r="B857">
        <v>81100</v>
      </c>
    </row>
    <row r="858" spans="1:2">
      <c r="A858" t="s">
        <v>5093</v>
      </c>
      <c r="B858">
        <v>85000</v>
      </c>
    </row>
    <row r="859" spans="1:2">
      <c r="A859" t="s">
        <v>5096</v>
      </c>
      <c r="B859">
        <v>85000</v>
      </c>
    </row>
    <row r="860" spans="1:2">
      <c r="A860" t="s">
        <v>5097</v>
      </c>
      <c r="B860">
        <v>85000</v>
      </c>
    </row>
    <row r="861" spans="1:2">
      <c r="A861" t="s">
        <v>5098</v>
      </c>
      <c r="B861">
        <v>85000</v>
      </c>
    </row>
    <row r="862" spans="1:2">
      <c r="A862" t="s">
        <v>5106</v>
      </c>
      <c r="B862">
        <v>85000</v>
      </c>
    </row>
    <row r="863" spans="1:2">
      <c r="A863" t="s">
        <v>5136</v>
      </c>
      <c r="B863">
        <v>85000</v>
      </c>
    </row>
    <row r="864" spans="1:2">
      <c r="A864" t="s">
        <v>5148</v>
      </c>
      <c r="B864">
        <v>85000</v>
      </c>
    </row>
    <row r="865" spans="1:2">
      <c r="A865" t="s">
        <v>5163</v>
      </c>
      <c r="B865">
        <v>85000</v>
      </c>
    </row>
    <row r="866" spans="1:2">
      <c r="A866" t="s">
        <v>5173</v>
      </c>
      <c r="B866">
        <v>85000</v>
      </c>
    </row>
    <row r="867" spans="1:2">
      <c r="A867" t="s">
        <v>5181</v>
      </c>
      <c r="B867">
        <v>85000</v>
      </c>
    </row>
    <row r="868" spans="1:2">
      <c r="A868" t="s">
        <v>5182</v>
      </c>
      <c r="B868">
        <v>85000</v>
      </c>
    </row>
    <row r="869" spans="1:2">
      <c r="A869" t="s">
        <v>5193</v>
      </c>
      <c r="B869">
        <v>85000</v>
      </c>
    </row>
    <row r="870" spans="1:2">
      <c r="A870" t="s">
        <v>5200</v>
      </c>
      <c r="B870">
        <v>85000</v>
      </c>
    </row>
    <row r="871" spans="1:2">
      <c r="A871" s="21" t="s">
        <v>5197</v>
      </c>
      <c r="B871" s="21">
        <v>85000</v>
      </c>
    </row>
    <row r="872" spans="1:2">
      <c r="A872" s="21" t="s">
        <v>5202</v>
      </c>
      <c r="B872" s="21">
        <v>85000</v>
      </c>
    </row>
    <row r="873" spans="1:2">
      <c r="A873" s="21" t="s">
        <v>5203</v>
      </c>
      <c r="B873" s="21">
        <v>85000</v>
      </c>
    </row>
    <row r="874" spans="1:2">
      <c r="A874" s="21" t="s">
        <v>5196</v>
      </c>
      <c r="B874" s="21">
        <v>88999</v>
      </c>
    </row>
    <row r="875" spans="1:2">
      <c r="A875" s="21" t="s">
        <v>5114</v>
      </c>
      <c r="B875" s="21">
        <v>94910</v>
      </c>
    </row>
    <row r="876" spans="1:2">
      <c r="A876" s="21" t="s">
        <v>5070</v>
      </c>
      <c r="B876" s="21">
        <v>61100</v>
      </c>
    </row>
    <row r="877" spans="1:2">
      <c r="A877" s="21" t="s">
        <v>5072</v>
      </c>
      <c r="B877" s="21">
        <v>18120</v>
      </c>
    </row>
    <row r="878" spans="1:2">
      <c r="A878" s="21" t="s">
        <v>3083</v>
      </c>
      <c r="B878" s="21">
        <v>46750</v>
      </c>
    </row>
    <row r="879" spans="1:2">
      <c r="A879" s="21" t="s">
        <v>5078</v>
      </c>
      <c r="B879" s="21">
        <v>74909</v>
      </c>
    </row>
    <row r="880" spans="1:2">
      <c r="A880" s="21" t="s">
        <v>5079</v>
      </c>
      <c r="B880" s="21">
        <v>64190</v>
      </c>
    </row>
    <row r="881" spans="1:2">
      <c r="A881" s="21" t="s">
        <v>5087</v>
      </c>
      <c r="B881" s="21">
        <v>35113</v>
      </c>
    </row>
    <row r="882" spans="1:2">
      <c r="A882" s="21" t="s">
        <v>5091</v>
      </c>
      <c r="B882" s="21">
        <v>17211</v>
      </c>
    </row>
    <row r="883" spans="1:2">
      <c r="A883" s="21" t="s">
        <v>5101</v>
      </c>
      <c r="B883" s="21">
        <v>96011</v>
      </c>
    </row>
    <row r="884" spans="1:2">
      <c r="A884" s="21" t="s">
        <v>5103</v>
      </c>
      <c r="B884" s="21">
        <v>64200</v>
      </c>
    </row>
    <row r="885" spans="1:2">
      <c r="A885" s="21" t="s">
        <v>5112</v>
      </c>
      <c r="B885" s="21">
        <v>18120</v>
      </c>
    </row>
    <row r="886" spans="1:2">
      <c r="A886" s="21" t="s">
        <v>5219</v>
      </c>
      <c r="B886" s="21">
        <v>10310</v>
      </c>
    </row>
    <row r="887" spans="1:2">
      <c r="A887" s="21" t="s">
        <v>5117</v>
      </c>
      <c r="B887" s="21">
        <v>46461</v>
      </c>
    </row>
    <row r="888" spans="1:2">
      <c r="A888" s="21" t="s">
        <v>5123</v>
      </c>
      <c r="B888" s="21">
        <v>87902</v>
      </c>
    </row>
    <row r="889" spans="1:2">
      <c r="A889" s="21" t="s">
        <v>5127</v>
      </c>
      <c r="B889" s="21">
        <v>62010</v>
      </c>
    </row>
    <row r="890" spans="1:2">
      <c r="A890" s="21" t="s">
        <v>5134</v>
      </c>
      <c r="B890" s="21">
        <v>13921</v>
      </c>
    </row>
    <row r="891" spans="1:2">
      <c r="A891" s="21" t="s">
        <v>5138</v>
      </c>
      <c r="B891" s="21">
        <v>2400</v>
      </c>
    </row>
    <row r="892" spans="1:2">
      <c r="A892" s="21" t="s">
        <v>5139</v>
      </c>
      <c r="B892" s="21">
        <v>94200</v>
      </c>
    </row>
    <row r="893" spans="1:2">
      <c r="A893" s="21" t="s">
        <v>5140</v>
      </c>
      <c r="B893" s="21">
        <v>62020</v>
      </c>
    </row>
    <row r="894" spans="1:2">
      <c r="A894" s="21" t="s">
        <v>5144</v>
      </c>
      <c r="B894" s="21">
        <v>86102</v>
      </c>
    </row>
    <row r="895" spans="1:2">
      <c r="A895" s="21" t="s">
        <v>5152</v>
      </c>
      <c r="B895" s="21">
        <v>49391</v>
      </c>
    </row>
    <row r="896" spans="1:2">
      <c r="A896" s="21" t="s">
        <v>5159</v>
      </c>
      <c r="B896" s="21">
        <v>88999</v>
      </c>
    </row>
    <row r="897" spans="1:2">
      <c r="A897" s="21" t="s">
        <v>5164</v>
      </c>
      <c r="B897" s="21">
        <v>52240</v>
      </c>
    </row>
    <row r="898" spans="1:2">
      <c r="A898" s="21" t="s">
        <v>5220</v>
      </c>
      <c r="B898" s="21">
        <v>35113</v>
      </c>
    </row>
    <row r="899" spans="1:2">
      <c r="A899" s="21" t="s">
        <v>5169</v>
      </c>
      <c r="B899" s="21">
        <v>62010</v>
      </c>
    </row>
    <row r="900" spans="1:2">
      <c r="A900" s="21" t="s">
        <v>5185</v>
      </c>
      <c r="B900" s="21">
        <v>52221</v>
      </c>
    </row>
    <row r="901" spans="1:2">
      <c r="A901" s="21" t="s">
        <v>5205</v>
      </c>
      <c r="B901" s="21">
        <v>10510</v>
      </c>
    </row>
    <row r="902" spans="1:2">
      <c r="A902" s="21" t="s">
        <v>5209</v>
      </c>
      <c r="B902" s="21">
        <v>52100</v>
      </c>
    </row>
    <row r="903" spans="1:2">
      <c r="A903" s="21" t="s">
        <v>5212</v>
      </c>
      <c r="B903" s="21">
        <v>85320</v>
      </c>
    </row>
    <row r="904" spans="1:2">
      <c r="A904" s="21" t="s">
        <v>5213</v>
      </c>
      <c r="B904" s="21">
        <v>18120</v>
      </c>
    </row>
    <row r="905" spans="1:2">
      <c r="A905" s="21" t="s">
        <v>5215</v>
      </c>
      <c r="B905" s="21">
        <v>46739</v>
      </c>
    </row>
    <row r="906" spans="1:2">
      <c r="A906" t="s">
        <v>5221</v>
      </c>
      <c r="B906">
        <v>62010</v>
      </c>
    </row>
    <row r="907" spans="1:2">
      <c r="A907" s="50" t="s">
        <v>5131</v>
      </c>
      <c r="B907">
        <v>47000</v>
      </c>
    </row>
    <row r="908" spans="1:2">
      <c r="A908" s="50" t="s">
        <v>5113</v>
      </c>
      <c r="B908">
        <v>93120</v>
      </c>
    </row>
    <row r="909" spans="1:2">
      <c r="A909" t="s">
        <v>5222</v>
      </c>
      <c r="B909">
        <v>85420</v>
      </c>
    </row>
    <row r="910" spans="1:2">
      <c r="A910" t="s">
        <v>5225</v>
      </c>
      <c r="B910">
        <v>88999</v>
      </c>
    </row>
    <row r="911" spans="1:2">
      <c r="A911" t="s">
        <v>5226</v>
      </c>
      <c r="B911">
        <v>30120</v>
      </c>
    </row>
    <row r="912" spans="1:2">
      <c r="A912" t="s">
        <v>5253</v>
      </c>
      <c r="B912">
        <v>17212</v>
      </c>
    </row>
    <row r="913" spans="1:2">
      <c r="A913" t="s">
        <v>5284</v>
      </c>
      <c r="B913">
        <v>47301</v>
      </c>
    </row>
    <row r="914" spans="1:2">
      <c r="A914" t="s">
        <v>5273</v>
      </c>
      <c r="B914">
        <v>64190</v>
      </c>
    </row>
    <row r="915" spans="1:2">
      <c r="A915" t="s">
        <v>5240</v>
      </c>
      <c r="B915">
        <v>85320</v>
      </c>
    </row>
    <row r="916" spans="1:2">
      <c r="A916" t="s">
        <v>5278</v>
      </c>
      <c r="B916">
        <v>52291</v>
      </c>
    </row>
    <row r="917" spans="1:2">
      <c r="A917" t="s">
        <v>5292</v>
      </c>
      <c r="B917">
        <v>73111</v>
      </c>
    </row>
    <row r="918" spans="1:2">
      <c r="A918" t="s">
        <v>5249</v>
      </c>
      <c r="B918">
        <v>85599</v>
      </c>
    </row>
    <row r="919" spans="1:2">
      <c r="A919" t="s">
        <v>5233</v>
      </c>
      <c r="B919">
        <v>20110</v>
      </c>
    </row>
    <row r="920" spans="1:2">
      <c r="A920" t="s">
        <v>5246</v>
      </c>
      <c r="B920">
        <v>85320</v>
      </c>
    </row>
    <row r="921" spans="1:2">
      <c r="A921" t="s">
        <v>5266</v>
      </c>
      <c r="B921">
        <v>90010</v>
      </c>
    </row>
    <row r="922" spans="1:2">
      <c r="A922" t="s">
        <v>5232</v>
      </c>
      <c r="B922">
        <v>94910</v>
      </c>
    </row>
    <row r="923" spans="1:2">
      <c r="A923" t="s">
        <v>5237</v>
      </c>
      <c r="B923">
        <v>28990</v>
      </c>
    </row>
    <row r="924" spans="1:2">
      <c r="A924" t="s">
        <v>5235</v>
      </c>
      <c r="B924">
        <v>46110</v>
      </c>
    </row>
    <row r="925" spans="1:2">
      <c r="A925" t="s">
        <v>5289</v>
      </c>
      <c r="B925">
        <v>58130</v>
      </c>
    </row>
    <row r="926" spans="1:2">
      <c r="A926" t="s">
        <v>170</v>
      </c>
      <c r="B926">
        <v>46901</v>
      </c>
    </row>
    <row r="927" spans="1:2">
      <c r="A927" t="s">
        <v>5247</v>
      </c>
      <c r="B927">
        <v>62030</v>
      </c>
    </row>
    <row r="928" spans="1:2">
      <c r="A928" t="s">
        <v>5229</v>
      </c>
      <c r="B928">
        <v>73111</v>
      </c>
    </row>
    <row r="929" spans="1:2">
      <c r="A929" t="s">
        <v>5294</v>
      </c>
      <c r="B929">
        <v>58130</v>
      </c>
    </row>
    <row r="930" spans="1:2">
      <c r="A930" t="s">
        <v>4452</v>
      </c>
      <c r="B930">
        <v>13921</v>
      </c>
    </row>
    <row r="931" spans="1:2">
      <c r="A931" t="s">
        <v>5244</v>
      </c>
      <c r="B931">
        <v>90010</v>
      </c>
    </row>
    <row r="932" spans="1:2">
      <c r="A932" t="s">
        <v>5296</v>
      </c>
      <c r="B932">
        <v>25620</v>
      </c>
    </row>
    <row r="933" spans="1:2">
      <c r="A933" t="s">
        <v>5248</v>
      </c>
      <c r="B933">
        <v>85320</v>
      </c>
    </row>
    <row r="934" spans="1:2">
      <c r="A934" t="s">
        <v>5261</v>
      </c>
      <c r="B934" s="21">
        <v>85320</v>
      </c>
    </row>
    <row r="935" spans="1:2">
      <c r="A935" t="s">
        <v>5083</v>
      </c>
      <c r="B935">
        <v>85320</v>
      </c>
    </row>
    <row r="936" spans="1:2">
      <c r="A936" t="s">
        <v>5303</v>
      </c>
      <c r="B936">
        <v>74101</v>
      </c>
    </row>
    <row r="937" spans="1:2">
      <c r="A937" t="s">
        <v>5306</v>
      </c>
      <c r="B937">
        <v>84110</v>
      </c>
    </row>
    <row r="938" spans="1:2">
      <c r="A938" s="50" t="s">
        <v>5309</v>
      </c>
      <c r="B938">
        <v>43220</v>
      </c>
    </row>
    <row r="939" spans="1:2">
      <c r="A939" s="50" t="s">
        <v>5312</v>
      </c>
      <c r="B939">
        <v>86102</v>
      </c>
    </row>
    <row r="940" spans="1:2">
      <c r="A940" s="85" t="s">
        <v>5314</v>
      </c>
      <c r="B940">
        <v>55101</v>
      </c>
    </row>
    <row r="941" spans="1:2">
      <c r="A941" s="50" t="s">
        <v>5316</v>
      </c>
      <c r="B941">
        <v>24510</v>
      </c>
    </row>
    <row r="942" spans="1:2">
      <c r="A942" s="85" t="s">
        <v>5317</v>
      </c>
      <c r="B942">
        <v>22290</v>
      </c>
    </row>
    <row r="943" spans="1:2">
      <c r="A943" s="85" t="s">
        <v>5318</v>
      </c>
      <c r="B943">
        <v>85320</v>
      </c>
    </row>
    <row r="944" spans="1:2">
      <c r="A944" s="50" t="s">
        <v>5321</v>
      </c>
      <c r="B944">
        <v>35113</v>
      </c>
    </row>
    <row r="945" spans="1:2">
      <c r="A945" s="86" t="s">
        <v>5322</v>
      </c>
      <c r="B945">
        <v>35120</v>
      </c>
    </row>
    <row r="946" spans="1:2">
      <c r="A946" s="50" t="s">
        <v>5323</v>
      </c>
      <c r="B946">
        <v>45322</v>
      </c>
    </row>
    <row r="947" spans="1:2">
      <c r="A947" s="85" t="s">
        <v>5325</v>
      </c>
      <c r="B947">
        <v>47111</v>
      </c>
    </row>
    <row r="948" spans="1:2">
      <c r="A948" s="50" t="s">
        <v>5328</v>
      </c>
      <c r="B948">
        <v>16239</v>
      </c>
    </row>
    <row r="949" spans="1:2">
      <c r="A949" s="85" t="s">
        <v>5330</v>
      </c>
      <c r="B949">
        <v>10410</v>
      </c>
    </row>
    <row r="950" spans="1:2">
      <c r="A950" s="85" t="s">
        <v>5333</v>
      </c>
      <c r="B950">
        <v>59110</v>
      </c>
    </row>
    <row r="951" spans="1:2">
      <c r="A951" s="85" t="s">
        <v>5338</v>
      </c>
      <c r="B951">
        <v>13990</v>
      </c>
    </row>
    <row r="952" spans="1:2">
      <c r="A952" s="50" t="s">
        <v>2911</v>
      </c>
      <c r="B952">
        <v>46140</v>
      </c>
    </row>
    <row r="953" spans="1:2">
      <c r="A953" s="85" t="s">
        <v>5341</v>
      </c>
      <c r="B953">
        <v>85420</v>
      </c>
    </row>
    <row r="954" spans="1:2">
      <c r="A954" s="50" t="s">
        <v>5408</v>
      </c>
      <c r="B954">
        <v>72191</v>
      </c>
    </row>
    <row r="955" spans="1:2">
      <c r="A955" s="50" t="s">
        <v>5355</v>
      </c>
      <c r="B955">
        <v>90010</v>
      </c>
    </row>
    <row r="956" spans="1:2">
      <c r="A956" s="85" t="s">
        <v>5357</v>
      </c>
      <c r="B956">
        <v>85320</v>
      </c>
    </row>
    <row r="957" spans="1:2">
      <c r="A957" s="85" t="s">
        <v>5363</v>
      </c>
      <c r="B957">
        <v>52240</v>
      </c>
    </row>
    <row r="958" spans="1:2">
      <c r="A958" s="85" t="s">
        <v>5366</v>
      </c>
      <c r="B958">
        <v>94999</v>
      </c>
    </row>
    <row r="959" spans="1:2">
      <c r="A959" s="50" t="s">
        <v>5368</v>
      </c>
      <c r="B959">
        <v>86220</v>
      </c>
    </row>
    <row r="960" spans="1:2">
      <c r="A960" s="50" t="s">
        <v>5370</v>
      </c>
      <c r="B960">
        <v>63110</v>
      </c>
    </row>
    <row r="961" spans="1:2">
      <c r="A961" s="85" t="s">
        <v>5371</v>
      </c>
      <c r="B961">
        <v>24100</v>
      </c>
    </row>
    <row r="962" spans="1:2">
      <c r="A962" s="50" t="s">
        <v>1501</v>
      </c>
      <c r="B962">
        <v>17120</v>
      </c>
    </row>
    <row r="963" spans="1:2">
      <c r="A963" s="50" t="s">
        <v>5381</v>
      </c>
      <c r="B963">
        <v>68209</v>
      </c>
    </row>
    <row r="964" spans="1:2">
      <c r="A964" s="85" t="s">
        <v>5383</v>
      </c>
      <c r="B964">
        <v>94200</v>
      </c>
    </row>
    <row r="965" spans="1:2">
      <c r="A965" s="50" t="s">
        <v>5387</v>
      </c>
      <c r="B965">
        <v>84122</v>
      </c>
    </row>
    <row r="966" spans="1:2">
      <c r="A966" s="50" t="s">
        <v>5384</v>
      </c>
      <c r="B966">
        <v>88999</v>
      </c>
    </row>
    <row r="967" spans="1:2">
      <c r="A967" s="85" t="s">
        <v>5390</v>
      </c>
      <c r="B967">
        <v>64190</v>
      </c>
    </row>
    <row r="968" spans="1:2">
      <c r="A968" s="50" t="s">
        <v>5391</v>
      </c>
      <c r="B968">
        <v>47111</v>
      </c>
    </row>
    <row r="969" spans="1:2">
      <c r="A969" s="85" t="s">
        <v>5393</v>
      </c>
      <c r="B969">
        <v>13100</v>
      </c>
    </row>
    <row r="970" spans="1:2">
      <c r="A970" s="50" t="s">
        <v>5395</v>
      </c>
      <c r="B970">
        <v>85320</v>
      </c>
    </row>
    <row r="971" spans="1:2">
      <c r="A971" s="85" t="s">
        <v>3837</v>
      </c>
      <c r="B971">
        <v>84130</v>
      </c>
    </row>
    <row r="972" spans="1:2">
      <c r="A972" s="50" t="s">
        <v>5397</v>
      </c>
      <c r="B972">
        <v>86102</v>
      </c>
    </row>
    <row r="973" spans="1:2">
      <c r="A973" s="85" t="s">
        <v>5400</v>
      </c>
      <c r="B973">
        <v>84302</v>
      </c>
    </row>
    <row r="974" spans="1:2">
      <c r="A974" s="50" t="s">
        <v>5402</v>
      </c>
      <c r="B974">
        <v>32501</v>
      </c>
    </row>
    <row r="975" spans="1:2">
      <c r="A975" s="85" t="s">
        <v>5409</v>
      </c>
      <c r="B975">
        <v>64190</v>
      </c>
    </row>
    <row r="976" spans="1:2">
      <c r="A976" s="50" t="s">
        <v>5405</v>
      </c>
      <c r="B976">
        <v>69201</v>
      </c>
    </row>
    <row r="977" spans="1:2">
      <c r="A977" s="85" t="s">
        <v>5407</v>
      </c>
      <c r="B977">
        <v>85320</v>
      </c>
    </row>
    <row r="978" spans="1:2">
      <c r="A978" s="50" t="s">
        <v>5410</v>
      </c>
      <c r="B978">
        <v>94910</v>
      </c>
    </row>
    <row r="979" spans="1:2">
      <c r="A979" s="50" t="s">
        <v>1358</v>
      </c>
      <c r="B979">
        <v>70220</v>
      </c>
    </row>
    <row r="980" spans="1:2">
      <c r="A980" s="85" t="s">
        <v>5421</v>
      </c>
      <c r="B980">
        <v>47719</v>
      </c>
    </row>
    <row r="981" spans="1:2">
      <c r="A981" s="50" t="s">
        <v>5423</v>
      </c>
      <c r="B981">
        <v>25620</v>
      </c>
    </row>
    <row r="982" spans="1:2">
      <c r="A982" s="85" t="s">
        <v>5438</v>
      </c>
      <c r="B982">
        <v>27510</v>
      </c>
    </row>
    <row r="983" spans="1:2">
      <c r="A983" s="50" t="s">
        <v>5437</v>
      </c>
      <c r="B983">
        <v>58110</v>
      </c>
    </row>
    <row r="984" spans="1:2">
      <c r="A984" s="85" t="s">
        <v>5427</v>
      </c>
      <c r="B984">
        <v>28290</v>
      </c>
    </row>
    <row r="985" spans="1:2">
      <c r="A985" s="85" t="s">
        <v>2088</v>
      </c>
      <c r="B985">
        <v>22290</v>
      </c>
    </row>
    <row r="986" spans="1:2">
      <c r="A986" s="50" t="s">
        <v>1200</v>
      </c>
      <c r="B986">
        <v>62010</v>
      </c>
    </row>
    <row r="987" spans="1:2">
      <c r="A987" s="85" t="s">
        <v>5433</v>
      </c>
      <c r="B987">
        <v>64190</v>
      </c>
    </row>
    <row r="988" spans="1:2">
      <c r="A988" s="50" t="s">
        <v>5413</v>
      </c>
      <c r="B988">
        <v>35113</v>
      </c>
    </row>
    <row r="989" spans="1:2">
      <c r="A989" s="50" t="s">
        <v>5537</v>
      </c>
      <c r="B989">
        <v>74101</v>
      </c>
    </row>
    <row r="990" spans="1:2">
      <c r="A990" s="85" t="s">
        <v>5538</v>
      </c>
      <c r="B990">
        <v>62010</v>
      </c>
    </row>
    <row r="991" spans="1:2">
      <c r="A991" s="85" t="s">
        <v>3772</v>
      </c>
      <c r="B991">
        <v>63110</v>
      </c>
    </row>
    <row r="992" spans="1:2">
      <c r="A992" s="50" t="s">
        <v>5540</v>
      </c>
      <c r="B992">
        <v>46390</v>
      </c>
    </row>
    <row r="993" spans="1:2">
      <c r="A993" s="89" t="s">
        <v>4236</v>
      </c>
      <c r="B993">
        <v>65121</v>
      </c>
    </row>
    <row r="994" spans="1:2">
      <c r="A994" s="50" t="s">
        <v>5481</v>
      </c>
      <c r="B994">
        <v>85320</v>
      </c>
    </row>
    <row r="995" spans="1:2">
      <c r="A995" s="50" t="s">
        <v>5543</v>
      </c>
      <c r="B995">
        <v>49410</v>
      </c>
    </row>
    <row r="996" spans="1:2">
      <c r="A996" s="50" t="s">
        <v>5470</v>
      </c>
      <c r="B996">
        <v>46390</v>
      </c>
    </row>
    <row r="997" spans="1:2">
      <c r="A997" s="85" t="s">
        <v>5441</v>
      </c>
      <c r="B997">
        <v>11050</v>
      </c>
    </row>
    <row r="998" spans="1:2">
      <c r="A998" s="50" t="s">
        <v>5443</v>
      </c>
      <c r="B998">
        <v>87909</v>
      </c>
    </row>
    <row r="999" spans="1:2">
      <c r="A999" s="85" t="s">
        <v>5456</v>
      </c>
      <c r="B999">
        <v>25620</v>
      </c>
    </row>
    <row r="1000" spans="1:2">
      <c r="A1000" s="50" t="s">
        <v>5461</v>
      </c>
      <c r="B1000">
        <v>82990</v>
      </c>
    </row>
    <row r="1001" spans="1:2">
      <c r="A1001" s="85" t="s">
        <v>5545</v>
      </c>
      <c r="B1001">
        <v>71201</v>
      </c>
    </row>
    <row r="1002" spans="1:2">
      <c r="A1002" s="85" t="s">
        <v>5484</v>
      </c>
      <c r="B1002">
        <v>94910</v>
      </c>
    </row>
    <row r="1003" spans="1:2">
      <c r="A1003" s="85" t="s">
        <v>5488</v>
      </c>
      <c r="B1003">
        <v>16100</v>
      </c>
    </row>
    <row r="1004" spans="1:2">
      <c r="A1004" s="50" t="s">
        <v>5491</v>
      </c>
      <c r="B1004">
        <v>25110</v>
      </c>
    </row>
    <row r="1005" spans="1:2">
      <c r="A1005" s="85" t="s">
        <v>5497</v>
      </c>
      <c r="B1005">
        <v>87301</v>
      </c>
    </row>
    <row r="1006" spans="1:2">
      <c r="A1006" s="85" t="s">
        <v>5505</v>
      </c>
      <c r="B1006">
        <v>31010</v>
      </c>
    </row>
    <row r="1007" spans="1:2">
      <c r="A1007" s="89" t="s">
        <v>5507</v>
      </c>
      <c r="B1007">
        <v>86102</v>
      </c>
    </row>
    <row r="1008" spans="1:2">
      <c r="A1008" t="s">
        <v>5546</v>
      </c>
      <c r="B1008">
        <v>85320</v>
      </c>
    </row>
    <row r="1009" spans="1:2">
      <c r="A1009" s="50" t="s">
        <v>5523</v>
      </c>
      <c r="B1009">
        <v>88992</v>
      </c>
    </row>
    <row r="1010" spans="1:2">
      <c r="A1010" s="50" t="s">
        <v>5526</v>
      </c>
      <c r="B1010">
        <v>86909</v>
      </c>
    </row>
    <row r="1011" spans="1:2">
      <c r="A1011" s="50" t="s">
        <v>5528</v>
      </c>
      <c r="B1011">
        <v>27510</v>
      </c>
    </row>
    <row r="1012" spans="1:2">
      <c r="A1012" s="85" t="s">
        <v>5533</v>
      </c>
      <c r="B1012">
        <v>28250</v>
      </c>
    </row>
    <row r="1013" spans="1:2">
      <c r="A1013" s="85" t="s">
        <v>5551</v>
      </c>
      <c r="B1013">
        <v>53200</v>
      </c>
    </row>
    <row r="1014" spans="1:2">
      <c r="A1014" s="85" t="s">
        <v>5554</v>
      </c>
      <c r="B1014">
        <v>47719</v>
      </c>
    </row>
    <row r="1015" spans="1:2">
      <c r="A1015" s="50" t="s">
        <v>5555</v>
      </c>
      <c r="B1015">
        <v>23900</v>
      </c>
    </row>
    <row r="1016" spans="1:2">
      <c r="A1016" s="85" t="s">
        <v>5559</v>
      </c>
      <c r="B1016">
        <v>25920</v>
      </c>
    </row>
    <row r="1017" spans="1:2">
      <c r="A1017" s="50" t="s">
        <v>5563</v>
      </c>
      <c r="B1017">
        <v>94999</v>
      </c>
    </row>
    <row r="1018" spans="1:2">
      <c r="A1018" s="50" t="s">
        <v>5567</v>
      </c>
      <c r="B1018">
        <v>28990</v>
      </c>
    </row>
    <row r="1019" spans="1:2">
      <c r="A1019" s="92" t="s">
        <v>5576</v>
      </c>
      <c r="B1019">
        <v>61100</v>
      </c>
    </row>
    <row r="1020" spans="1:2">
      <c r="A1020" s="50" t="s">
        <v>5580</v>
      </c>
      <c r="B1020">
        <v>49391</v>
      </c>
    </row>
    <row r="1021" spans="1:2">
      <c r="A1021" s="85" t="s">
        <v>5589</v>
      </c>
      <c r="B1021">
        <v>94110</v>
      </c>
    </row>
    <row r="1022" spans="1:2">
      <c r="A1022" s="50" t="s">
        <v>5590</v>
      </c>
      <c r="B1022">
        <v>47111</v>
      </c>
    </row>
    <row r="1023" spans="1:2">
      <c r="A1023" s="50" t="s">
        <v>5593</v>
      </c>
      <c r="B1023">
        <v>32300</v>
      </c>
    </row>
    <row r="1024" spans="1:2">
      <c r="A1024" s="85" t="s">
        <v>5601</v>
      </c>
      <c r="B1024">
        <v>45112</v>
      </c>
    </row>
    <row r="1025" spans="1:2">
      <c r="A1025" s="50" t="s">
        <v>5602</v>
      </c>
      <c r="B1025">
        <v>26110</v>
      </c>
    </row>
    <row r="1026" spans="1:2">
      <c r="A1026" s="85" t="s">
        <v>5606</v>
      </c>
      <c r="B1026">
        <v>15200</v>
      </c>
    </row>
    <row r="1027" spans="1:2">
      <c r="A1027" s="50" t="s">
        <v>5607</v>
      </c>
      <c r="B1027">
        <v>62010</v>
      </c>
    </row>
    <row r="1028" spans="1:2">
      <c r="A1028" s="85" t="s">
        <v>5608</v>
      </c>
      <c r="B1028">
        <v>94910</v>
      </c>
    </row>
    <row r="1029" spans="1:2">
      <c r="A1029" s="50" t="s">
        <v>5610</v>
      </c>
      <c r="B1029">
        <v>70220</v>
      </c>
    </row>
    <row r="1030" spans="1:2">
      <c r="A1030" s="85" t="s">
        <v>5612</v>
      </c>
      <c r="B1030">
        <v>18120</v>
      </c>
    </row>
    <row r="1031" spans="1:2">
      <c r="A1031" s="50" t="s">
        <v>5614</v>
      </c>
      <c r="B1031">
        <v>52291</v>
      </c>
    </row>
    <row r="1032" spans="1:2">
      <c r="A1032" s="85" t="s">
        <v>5620</v>
      </c>
      <c r="B1032">
        <v>85320</v>
      </c>
    </row>
    <row r="1033" spans="1:2">
      <c r="A1033" s="85" t="s">
        <v>5628</v>
      </c>
      <c r="B1033">
        <v>94910</v>
      </c>
    </row>
    <row r="1034" spans="1:2">
      <c r="A1034" s="85" t="s">
        <v>5630</v>
      </c>
      <c r="B1034">
        <v>65121</v>
      </c>
    </row>
    <row r="1035" spans="1:2">
      <c r="A1035" s="50" t="s">
        <v>5632</v>
      </c>
      <c r="B1035">
        <v>22290</v>
      </c>
    </row>
    <row r="1036" spans="1:2">
      <c r="A1036" s="50" t="s">
        <v>3408</v>
      </c>
      <c r="B1036">
        <v>20140</v>
      </c>
    </row>
    <row r="1037" spans="1:2">
      <c r="A1037" s="85" t="s">
        <v>3172</v>
      </c>
      <c r="B1037">
        <v>92000</v>
      </c>
    </row>
    <row r="1038" spans="1:2">
      <c r="A1038" s="50" t="s">
        <v>5638</v>
      </c>
      <c r="B1038">
        <v>85420</v>
      </c>
    </row>
    <row r="1039" spans="1:2">
      <c r="A1039" s="85" t="s">
        <v>5640</v>
      </c>
      <c r="B1039">
        <v>88999</v>
      </c>
    </row>
    <row r="1040" spans="1:2">
      <c r="A1040" s="85" t="s">
        <v>5642</v>
      </c>
      <c r="B1040">
        <v>93190</v>
      </c>
    </row>
    <row r="1041" spans="1:2">
      <c r="A1041" s="50" t="s">
        <v>5645</v>
      </c>
      <c r="B1041">
        <v>59140</v>
      </c>
    </row>
    <row r="1042" spans="1:2">
      <c r="A1042" s="50" t="s">
        <v>2760</v>
      </c>
      <c r="B1042">
        <v>16211</v>
      </c>
    </row>
    <row r="1043" spans="1:2">
      <c r="A1043" s="50" t="s">
        <v>5652</v>
      </c>
      <c r="B1043">
        <v>62020</v>
      </c>
    </row>
    <row r="1044" spans="1:2">
      <c r="A1044" s="85" t="s">
        <v>5653</v>
      </c>
      <c r="B1044">
        <v>26110</v>
      </c>
    </row>
    <row r="1045" spans="1:2">
      <c r="A1045" s="50" t="s">
        <v>5654</v>
      </c>
      <c r="B1045">
        <v>47111</v>
      </c>
    </row>
    <row r="1046" spans="1:2">
      <c r="A1046" s="85" t="s">
        <v>5655</v>
      </c>
      <c r="B1046">
        <v>11060</v>
      </c>
    </row>
    <row r="1047" spans="1:2">
      <c r="A1047" s="50" t="s">
        <v>5658</v>
      </c>
      <c r="B1047">
        <v>25620</v>
      </c>
    </row>
    <row r="1048" spans="1:2">
      <c r="A1048" s="85" t="s">
        <v>4126</v>
      </c>
      <c r="B1048">
        <v>18120</v>
      </c>
    </row>
    <row r="1049" spans="1:2">
      <c r="A1049" s="85" t="s">
        <v>5662</v>
      </c>
      <c r="B1049">
        <v>25610</v>
      </c>
    </row>
    <row r="1050" spans="1:2">
      <c r="A1050" s="85" t="s">
        <v>5664</v>
      </c>
      <c r="B1050">
        <v>69201</v>
      </c>
    </row>
    <row r="1051" spans="1:2">
      <c r="A1051" s="50" t="s">
        <v>3563</v>
      </c>
      <c r="B1051">
        <v>14310</v>
      </c>
    </row>
    <row r="1052" spans="1:2">
      <c r="A1052" s="50" t="s">
        <v>5667</v>
      </c>
      <c r="B1052">
        <v>85592</v>
      </c>
    </row>
    <row r="1053" spans="1:2">
      <c r="A1053" s="85" t="s">
        <v>5676</v>
      </c>
      <c r="B1053">
        <v>47529</v>
      </c>
    </row>
    <row r="1054" spans="1:2">
      <c r="A1054" s="50" t="s">
        <v>5682</v>
      </c>
      <c r="B1054">
        <v>46742</v>
      </c>
    </row>
    <row r="1055" spans="1:2">
      <c r="A1055" s="85" t="s">
        <v>5686</v>
      </c>
      <c r="B1055">
        <v>25910</v>
      </c>
    </row>
    <row r="1056" spans="1:2">
      <c r="A1056" s="85" t="s">
        <v>5691</v>
      </c>
      <c r="B1056" s="94" t="s">
        <v>5692</v>
      </c>
    </row>
    <row r="1057" spans="1:2">
      <c r="A1057" s="85" t="s">
        <v>4320</v>
      </c>
      <c r="B1057">
        <v>64190</v>
      </c>
    </row>
    <row r="1058" spans="1:2">
      <c r="A1058" s="50" t="s">
        <v>5695</v>
      </c>
      <c r="B1058">
        <v>82191</v>
      </c>
    </row>
    <row r="1059" spans="1:2">
      <c r="A1059" s="85" t="s">
        <v>5696</v>
      </c>
      <c r="B1059">
        <v>85420</v>
      </c>
    </row>
    <row r="1060" spans="1:2">
      <c r="A1060" s="50" t="s">
        <v>5697</v>
      </c>
      <c r="B1060">
        <v>10890</v>
      </c>
    </row>
    <row r="1061" spans="1:2">
      <c r="A1061" s="50" t="s">
        <v>2348</v>
      </c>
      <c r="B1061">
        <v>63910</v>
      </c>
    </row>
    <row r="1062" spans="1:2">
      <c r="A1062" s="85" t="s">
        <v>5701</v>
      </c>
      <c r="B1062">
        <v>46360</v>
      </c>
    </row>
    <row r="1063" spans="1:2">
      <c r="A1063" s="85" t="s">
        <v>5703</v>
      </c>
      <c r="B1063">
        <v>38210</v>
      </c>
    </row>
    <row r="1064" spans="1:2">
      <c r="A1064" s="85" t="s">
        <v>5708</v>
      </c>
      <c r="B1064">
        <v>25110</v>
      </c>
    </row>
    <row r="1065" spans="1:2">
      <c r="A1065" s="50" t="s">
        <v>5710</v>
      </c>
      <c r="B1065">
        <v>86220</v>
      </c>
    </row>
    <row r="1066" spans="1:2">
      <c r="A1066" s="85" t="s">
        <v>5714</v>
      </c>
      <c r="B1066">
        <v>35130</v>
      </c>
    </row>
    <row r="1067" spans="1:2">
      <c r="A1067" s="50" t="s">
        <v>5261</v>
      </c>
      <c r="B1067">
        <v>85320</v>
      </c>
    </row>
    <row r="1068" spans="1:2">
      <c r="A1068" s="50" t="s">
        <v>5717</v>
      </c>
      <c r="B1068">
        <v>84309</v>
      </c>
    </row>
    <row r="1069" spans="1:2">
      <c r="A1069" s="85" t="s">
        <v>5719</v>
      </c>
      <c r="B1069">
        <v>64190</v>
      </c>
    </row>
    <row r="1070" spans="1:2">
      <c r="A1070" s="85" t="s">
        <v>5721</v>
      </c>
      <c r="B1070">
        <v>94200</v>
      </c>
    </row>
    <row r="1071" spans="1:2">
      <c r="A1071" s="50" t="s">
        <v>5724</v>
      </c>
      <c r="B1071">
        <v>42220</v>
      </c>
    </row>
    <row r="1072" spans="1:2">
      <c r="A1072" s="85" t="s">
        <v>5725</v>
      </c>
      <c r="B1072">
        <v>61200</v>
      </c>
    </row>
    <row r="1073" spans="1:2">
      <c r="A1073" s="85" t="s">
        <v>5477</v>
      </c>
      <c r="B1073">
        <v>65121</v>
      </c>
    </row>
    <row r="1074" spans="1:2">
      <c r="A1074" s="85" t="s">
        <v>5727</v>
      </c>
      <c r="B1074">
        <v>84302</v>
      </c>
    </row>
    <row r="1075" spans="1:2">
      <c r="A1075" s="50" t="s">
        <v>5729</v>
      </c>
      <c r="B1075">
        <v>58130</v>
      </c>
    </row>
    <row r="1076" spans="1:2">
      <c r="A1076" s="85" t="s">
        <v>5731</v>
      </c>
      <c r="B1076">
        <v>10390</v>
      </c>
    </row>
    <row r="1077" spans="1:2">
      <c r="A1077" s="50" t="s">
        <v>5736</v>
      </c>
      <c r="B1077">
        <v>58130</v>
      </c>
    </row>
    <row r="1078" spans="1:2">
      <c r="A1078" s="50" t="s">
        <v>5739</v>
      </c>
      <c r="B1078">
        <v>62010</v>
      </c>
    </row>
    <row r="1079" spans="1:2">
      <c r="A1079" s="89" t="s">
        <v>3804</v>
      </c>
      <c r="B1079">
        <v>22210</v>
      </c>
    </row>
    <row r="1080" spans="1:2">
      <c r="A1080" s="85" t="s">
        <v>5744</v>
      </c>
      <c r="B1080">
        <v>58130</v>
      </c>
    </row>
    <row r="1081" spans="1:2">
      <c r="A1081" s="50" t="s">
        <v>5746</v>
      </c>
      <c r="B1081">
        <v>49391</v>
      </c>
    </row>
    <row r="1082" spans="1:2">
      <c r="A1082" s="85" t="s">
        <v>5748</v>
      </c>
      <c r="B1082">
        <v>88101</v>
      </c>
    </row>
    <row r="1083" spans="1:2">
      <c r="A1083" s="85" t="s">
        <v>5752</v>
      </c>
      <c r="B1083">
        <v>16100</v>
      </c>
    </row>
    <row r="1084" spans="1:2">
      <c r="A1084" s="50" t="s">
        <v>5756</v>
      </c>
      <c r="B1084">
        <v>47192</v>
      </c>
    </row>
    <row r="1085" spans="1:2">
      <c r="A1085" s="50" t="s">
        <v>5078</v>
      </c>
      <c r="B1085">
        <v>74909</v>
      </c>
    </row>
    <row r="1086" spans="1:2">
      <c r="A1086" s="50" t="s">
        <v>5760</v>
      </c>
      <c r="B1086">
        <v>47511</v>
      </c>
    </row>
    <row r="1087" spans="1:2">
      <c r="A1087"/>
      <c r="B1087"/>
    </row>
    <row r="1088" spans="1:2">
      <c r="A1088"/>
      <c r="B1088"/>
    </row>
    <row r="1089" spans="1:2">
      <c r="A1089"/>
      <c r="B1089"/>
    </row>
    <row r="1090" spans="1:2">
      <c r="A1090"/>
      <c r="B1090"/>
    </row>
    <row r="1091" spans="1:2">
      <c r="A1091"/>
      <c r="B1091"/>
    </row>
    <row r="1092" spans="1:2">
      <c r="A1092"/>
      <c r="B1092"/>
    </row>
    <row r="1093" spans="1:2">
      <c r="A1093"/>
      <c r="B1093"/>
    </row>
    <row r="1094" spans="1:2">
      <c r="A1094"/>
      <c r="B1094"/>
    </row>
    <row r="1095" spans="1:2">
      <c r="A1095"/>
      <c r="B1095"/>
    </row>
    <row r="1096" spans="1:2">
      <c r="A1096"/>
      <c r="B1096"/>
    </row>
    <row r="1097" spans="1:2">
      <c r="A1097"/>
      <c r="B1097"/>
    </row>
    <row r="1098" spans="1:2">
      <c r="A1098"/>
      <c r="B1098"/>
    </row>
    <row r="1099" spans="1:2">
      <c r="A1099"/>
      <c r="B1099"/>
    </row>
    <row r="1100" spans="1:2">
      <c r="A1100"/>
      <c r="B1100"/>
    </row>
    <row r="1101" spans="1:2">
      <c r="A1101"/>
      <c r="B1101"/>
    </row>
    <row r="1102" spans="1:2">
      <c r="A1102"/>
      <c r="B1102"/>
    </row>
    <row r="1103" spans="1:2">
      <c r="A1103"/>
      <c r="B1103"/>
    </row>
    <row r="1104" spans="1:2">
      <c r="A1104"/>
      <c r="B1104"/>
    </row>
    <row r="1105" spans="1:2">
      <c r="A1105"/>
      <c r="B1105"/>
    </row>
    <row r="1106" spans="1:2">
      <c r="A1106"/>
      <c r="B1106"/>
    </row>
    <row r="1107" spans="1:2">
      <c r="A1107"/>
      <c r="B1107"/>
    </row>
    <row r="1108" spans="1:2">
      <c r="A1108"/>
      <c r="B1108"/>
    </row>
    <row r="1109" spans="1:2">
      <c r="A1109"/>
      <c r="B1109"/>
    </row>
    <row r="1110" spans="1:2">
      <c r="A1110"/>
      <c r="B1110"/>
    </row>
    <row r="1111" spans="1:2">
      <c r="A1111"/>
      <c r="B1111"/>
    </row>
    <row r="1112" spans="1:2">
      <c r="A1112"/>
      <c r="B1112"/>
    </row>
    <row r="1113" spans="1:2">
      <c r="A1113"/>
      <c r="B1113"/>
    </row>
    <row r="1114" spans="1:2">
      <c r="A1114"/>
      <c r="B1114"/>
    </row>
    <row r="1115" spans="1:2">
      <c r="A1115"/>
      <c r="B1115"/>
    </row>
    <row r="1116" spans="1:2">
      <c r="A1116"/>
      <c r="B1116"/>
    </row>
    <row r="1117" spans="1:2">
      <c r="A1117"/>
      <c r="B1117"/>
    </row>
    <row r="1118" spans="1:2">
      <c r="A1118"/>
      <c r="B1118"/>
    </row>
    <row r="1119" spans="1:2">
      <c r="A1119"/>
      <c r="B1119"/>
    </row>
    <row r="1120" spans="1:2">
      <c r="A1120"/>
      <c r="B1120"/>
    </row>
    <row r="1121" spans="1:2">
      <c r="A1121"/>
      <c r="B1121"/>
    </row>
    <row r="1122" spans="1:2">
      <c r="A1122"/>
      <c r="B1122"/>
    </row>
    <row r="1123" spans="1:2">
      <c r="A1123"/>
      <c r="B1123"/>
    </row>
    <row r="1124" spans="1:2">
      <c r="A1124"/>
      <c r="B1124"/>
    </row>
    <row r="1125" spans="1:2">
      <c r="A1125"/>
      <c r="B1125"/>
    </row>
    <row r="1126" spans="1:2">
      <c r="A1126"/>
      <c r="B1126"/>
    </row>
    <row r="1127" spans="1:2">
      <c r="A1127"/>
      <c r="B1127"/>
    </row>
    <row r="1128" spans="1:2">
      <c r="A1128"/>
      <c r="B1128"/>
    </row>
    <row r="1129" spans="1:2">
      <c r="A1129"/>
      <c r="B1129"/>
    </row>
    <row r="1130" spans="1:2">
      <c r="A1130"/>
      <c r="B1130"/>
    </row>
    <row r="1131" spans="1:2">
      <c r="A1131"/>
      <c r="B1131"/>
    </row>
    <row r="1132" spans="1:2">
      <c r="A1132"/>
      <c r="B1132"/>
    </row>
    <row r="1133" spans="1:2">
      <c r="A1133"/>
      <c r="B1133"/>
    </row>
    <row r="1134" spans="1:2">
      <c r="A1134"/>
      <c r="B1134"/>
    </row>
    <row r="1135" spans="1:2">
      <c r="A1135"/>
      <c r="B1135"/>
    </row>
    <row r="1136" spans="1:2">
      <c r="A1136"/>
      <c r="B1136"/>
    </row>
    <row r="1137" spans="1:2">
      <c r="A1137"/>
      <c r="B1137"/>
    </row>
    <row r="1138" spans="1:2">
      <c r="A1138"/>
      <c r="B1138"/>
    </row>
  </sheetData>
  <sortState ref="A2:B788">
    <sortCondition ref="A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0"/>
  <sheetViews>
    <sheetView topLeftCell="A22" workbookViewId="0">
      <selection activeCell="C9" sqref="C9"/>
    </sheetView>
  </sheetViews>
  <sheetFormatPr defaultRowHeight="12.75"/>
  <cols>
    <col min="1" max="1" width="9.140625" style="21"/>
    <col min="2" max="2" width="2.5703125" bestFit="1" customWidth="1"/>
    <col min="3" max="3" width="109.42578125" style="42" bestFit="1" customWidth="1"/>
    <col min="6" max="7" width="9.140625" style="21"/>
    <col min="8" max="9" width="10.85546875" style="21" bestFit="1" customWidth="1"/>
  </cols>
  <sheetData>
    <row r="1" spans="1:9" s="21" customFormat="1">
      <c r="B1" s="21" t="s">
        <v>4798</v>
      </c>
      <c r="C1" s="42" t="s">
        <v>4799</v>
      </c>
      <c r="D1" s="21" t="s">
        <v>4800</v>
      </c>
      <c r="E1" s="21" t="s">
        <v>4801</v>
      </c>
      <c r="G1" s="21" t="s">
        <v>4881</v>
      </c>
      <c r="H1" s="21" t="s">
        <v>4882</v>
      </c>
      <c r="I1" s="21" t="s">
        <v>5062</v>
      </c>
    </row>
    <row r="2" spans="1:9">
      <c r="A2" s="21" t="s">
        <v>4756</v>
      </c>
      <c r="B2" s="21" t="s">
        <v>4755</v>
      </c>
      <c r="C2" s="21" t="s">
        <v>4756</v>
      </c>
      <c r="D2" s="41">
        <v>1</v>
      </c>
      <c r="E2">
        <v>3</v>
      </c>
      <c r="F2" s="68" t="s">
        <v>5064</v>
      </c>
      <c r="G2" s="21">
        <v>1</v>
      </c>
      <c r="H2" s="21" t="str">
        <f t="shared" ref="H2:H65" si="0">INDEX($C$2:$C$23,MATCH(G2,$D$2:$D$23,1))</f>
        <v>Maatalous, metsätalous ja kalatalous</v>
      </c>
      <c r="I2" s="21" t="str">
        <f>INDEX($F$2:$F$23,MATCH(G2,$D$2:$D$23,1))</f>
        <v>Alkutuotanto (A-B)</v>
      </c>
    </row>
    <row r="3" spans="1:9">
      <c r="A3" s="21" t="s">
        <v>4758</v>
      </c>
      <c r="B3" s="21" t="s">
        <v>4757</v>
      </c>
      <c r="C3" s="21" t="s">
        <v>4758</v>
      </c>
      <c r="D3" s="41">
        <v>5</v>
      </c>
      <c r="E3">
        <v>9</v>
      </c>
      <c r="F3" s="68" t="s">
        <v>5064</v>
      </c>
      <c r="G3" s="21">
        <v>2</v>
      </c>
      <c r="H3" s="21" t="str">
        <f t="shared" si="0"/>
        <v>Maatalous, metsätalous ja kalatalous</v>
      </c>
      <c r="I3" s="21" t="str">
        <f t="shared" ref="I3:I66" si="1">INDEX($F$2:$F$23,MATCH(G3,$D$2:$D$23,1))</f>
        <v>Alkutuotanto (A-B)</v>
      </c>
    </row>
    <row r="4" spans="1:9">
      <c r="A4" s="21" t="s">
        <v>4760</v>
      </c>
      <c r="B4" s="21" t="s">
        <v>4759</v>
      </c>
      <c r="C4" s="21" t="s">
        <v>4760</v>
      </c>
      <c r="D4" s="41">
        <v>10</v>
      </c>
      <c r="E4">
        <v>33</v>
      </c>
      <c r="F4" s="68" t="s">
        <v>5065</v>
      </c>
      <c r="G4" s="21">
        <v>3</v>
      </c>
      <c r="H4" s="21" t="str">
        <f t="shared" si="0"/>
        <v>Maatalous, metsätalous ja kalatalous</v>
      </c>
      <c r="I4" s="21" t="str">
        <f t="shared" si="1"/>
        <v>Alkutuotanto (A-B)</v>
      </c>
    </row>
    <row r="5" spans="1:9">
      <c r="A5" s="21" t="s">
        <v>4762</v>
      </c>
      <c r="B5" s="21" t="s">
        <v>4761</v>
      </c>
      <c r="C5" s="21" t="s">
        <v>4762</v>
      </c>
      <c r="D5" s="41">
        <v>35</v>
      </c>
      <c r="E5">
        <v>35</v>
      </c>
      <c r="F5" s="68" t="s">
        <v>5065</v>
      </c>
      <c r="G5" s="21">
        <v>4</v>
      </c>
      <c r="H5" s="21" t="str">
        <f t="shared" si="0"/>
        <v>Maatalous, metsätalous ja kalatalous</v>
      </c>
      <c r="I5" s="21" t="str">
        <f t="shared" si="1"/>
        <v>Alkutuotanto (A-B)</v>
      </c>
    </row>
    <row r="6" spans="1:9">
      <c r="A6" s="21" t="s">
        <v>4764</v>
      </c>
      <c r="B6" s="21" t="s">
        <v>4763</v>
      </c>
      <c r="C6" s="21" t="s">
        <v>4764</v>
      </c>
      <c r="D6" s="41">
        <v>36</v>
      </c>
      <c r="E6">
        <v>39</v>
      </c>
      <c r="F6" s="68" t="s">
        <v>5065</v>
      </c>
      <c r="G6" s="21">
        <v>5</v>
      </c>
      <c r="H6" s="21" t="str">
        <f t="shared" si="0"/>
        <v>Kaivostoiminta ja louhinta</v>
      </c>
      <c r="I6" s="21" t="str">
        <f t="shared" si="1"/>
        <v>Alkutuotanto (A-B)</v>
      </c>
    </row>
    <row r="7" spans="1:9">
      <c r="A7" s="21" t="s">
        <v>4766</v>
      </c>
      <c r="B7" s="21" t="s">
        <v>4765</v>
      </c>
      <c r="C7" s="21" t="s">
        <v>4766</v>
      </c>
      <c r="D7" s="41">
        <v>41</v>
      </c>
      <c r="E7">
        <v>43</v>
      </c>
      <c r="F7" s="68" t="s">
        <v>5066</v>
      </c>
      <c r="G7" s="21">
        <v>6</v>
      </c>
      <c r="H7" s="21" t="str">
        <f t="shared" si="0"/>
        <v>Kaivostoiminta ja louhinta</v>
      </c>
      <c r="I7" s="21" t="str">
        <f t="shared" si="1"/>
        <v>Alkutuotanto (A-B)</v>
      </c>
    </row>
    <row r="8" spans="1:9">
      <c r="A8" s="21" t="s">
        <v>4768</v>
      </c>
      <c r="B8" s="21" t="s">
        <v>4767</v>
      </c>
      <c r="C8" s="21" t="s">
        <v>4768</v>
      </c>
      <c r="D8" s="41">
        <v>45</v>
      </c>
      <c r="E8">
        <v>47</v>
      </c>
      <c r="F8" s="68" t="s">
        <v>5067</v>
      </c>
      <c r="G8" s="21">
        <v>7</v>
      </c>
      <c r="H8" s="21" t="str">
        <f t="shared" si="0"/>
        <v>Kaivostoiminta ja louhinta</v>
      </c>
      <c r="I8" s="21" t="str">
        <f t="shared" si="1"/>
        <v>Alkutuotanto (A-B)</v>
      </c>
    </row>
    <row r="9" spans="1:9">
      <c r="A9" s="21" t="s">
        <v>4770</v>
      </c>
      <c r="B9" s="21" t="s">
        <v>4769</v>
      </c>
      <c r="C9" s="21" t="s">
        <v>4770</v>
      </c>
      <c r="D9" s="41">
        <v>49</v>
      </c>
      <c r="E9">
        <v>53</v>
      </c>
      <c r="F9" s="68" t="s">
        <v>5067</v>
      </c>
      <c r="G9" s="21">
        <v>8</v>
      </c>
      <c r="H9" s="21" t="str">
        <f t="shared" si="0"/>
        <v>Kaivostoiminta ja louhinta</v>
      </c>
      <c r="I9" s="21" t="str">
        <f t="shared" si="1"/>
        <v>Alkutuotanto (A-B)</v>
      </c>
    </row>
    <row r="10" spans="1:9">
      <c r="A10" s="21" t="s">
        <v>4772</v>
      </c>
      <c r="B10" s="21" t="s">
        <v>4771</v>
      </c>
      <c r="C10" s="21" t="s">
        <v>4772</v>
      </c>
      <c r="D10" s="41">
        <v>55</v>
      </c>
      <c r="E10">
        <v>56</v>
      </c>
      <c r="F10" s="68" t="s">
        <v>5067</v>
      </c>
      <c r="G10" s="21">
        <v>9</v>
      </c>
      <c r="H10" s="21" t="str">
        <f t="shared" si="0"/>
        <v>Kaivostoiminta ja louhinta</v>
      </c>
      <c r="I10" s="21" t="str">
        <f t="shared" si="1"/>
        <v>Alkutuotanto (A-B)</v>
      </c>
    </row>
    <row r="11" spans="1:9">
      <c r="A11" s="21" t="s">
        <v>4774</v>
      </c>
      <c r="B11" s="21" t="s">
        <v>4773</v>
      </c>
      <c r="C11" s="21" t="s">
        <v>4774</v>
      </c>
      <c r="D11" s="41">
        <v>58</v>
      </c>
      <c r="E11">
        <v>63</v>
      </c>
      <c r="F11" s="68" t="s">
        <v>5067</v>
      </c>
      <c r="G11" s="21">
        <v>10</v>
      </c>
      <c r="H11" s="21" t="str">
        <f t="shared" si="0"/>
        <v>Teollisuus</v>
      </c>
      <c r="I11" s="21" t="str">
        <f t="shared" si="1"/>
        <v>Teollisuus (C-E)</v>
      </c>
    </row>
    <row r="12" spans="1:9">
      <c r="A12" s="21" t="s">
        <v>4776</v>
      </c>
      <c r="B12" s="21" t="s">
        <v>4775</v>
      </c>
      <c r="C12" s="21" t="s">
        <v>4776</v>
      </c>
      <c r="D12" s="41">
        <v>64</v>
      </c>
      <c r="E12">
        <v>66</v>
      </c>
      <c r="F12" s="68" t="s">
        <v>5067</v>
      </c>
      <c r="G12" s="21">
        <v>11</v>
      </c>
      <c r="H12" s="21" t="str">
        <f t="shared" si="0"/>
        <v>Teollisuus</v>
      </c>
      <c r="I12" s="21" t="str">
        <f t="shared" si="1"/>
        <v>Teollisuus (C-E)</v>
      </c>
    </row>
    <row r="13" spans="1:9">
      <c r="A13" s="21" t="s">
        <v>4777</v>
      </c>
      <c r="B13" s="21" t="s">
        <v>25</v>
      </c>
      <c r="C13" s="21" t="s">
        <v>4777</v>
      </c>
      <c r="D13" s="41">
        <v>68</v>
      </c>
      <c r="E13">
        <v>68</v>
      </c>
      <c r="F13" s="68" t="s">
        <v>5067</v>
      </c>
      <c r="G13" s="21">
        <v>12</v>
      </c>
      <c r="H13" s="21" t="str">
        <f t="shared" si="0"/>
        <v>Teollisuus</v>
      </c>
      <c r="I13" s="21" t="str">
        <f t="shared" si="1"/>
        <v>Teollisuus (C-E)</v>
      </c>
    </row>
    <row r="14" spans="1:9">
      <c r="A14" s="21" t="s">
        <v>4779</v>
      </c>
      <c r="B14" s="21" t="s">
        <v>4778</v>
      </c>
      <c r="C14" s="21" t="s">
        <v>4779</v>
      </c>
      <c r="D14" s="41">
        <v>69</v>
      </c>
      <c r="E14">
        <v>75</v>
      </c>
      <c r="F14" s="68" t="s">
        <v>5067</v>
      </c>
      <c r="G14" s="21">
        <v>13</v>
      </c>
      <c r="H14" s="21" t="str">
        <f t="shared" si="0"/>
        <v>Teollisuus</v>
      </c>
      <c r="I14" s="21" t="str">
        <f t="shared" si="1"/>
        <v>Teollisuus (C-E)</v>
      </c>
    </row>
    <row r="15" spans="1:9">
      <c r="A15" s="21" t="s">
        <v>4781</v>
      </c>
      <c r="B15" s="21" t="s">
        <v>4780</v>
      </c>
      <c r="C15" s="21" t="s">
        <v>4781</v>
      </c>
      <c r="D15" s="41">
        <v>77</v>
      </c>
      <c r="E15">
        <v>82</v>
      </c>
      <c r="F15" s="68" t="s">
        <v>5067</v>
      </c>
      <c r="G15" s="21">
        <v>14</v>
      </c>
      <c r="H15" s="21" t="str">
        <f t="shared" si="0"/>
        <v>Teollisuus</v>
      </c>
      <c r="I15" s="21" t="str">
        <f t="shared" si="1"/>
        <v>Teollisuus (C-E)</v>
      </c>
    </row>
    <row r="16" spans="1:9">
      <c r="A16" s="21" t="s">
        <v>4783</v>
      </c>
      <c r="B16" s="21" t="s">
        <v>4782</v>
      </c>
      <c r="C16" s="21" t="s">
        <v>4783</v>
      </c>
      <c r="D16" s="41">
        <v>84</v>
      </c>
      <c r="E16">
        <v>84</v>
      </c>
      <c r="F16" s="68" t="s">
        <v>5068</v>
      </c>
      <c r="G16" s="21">
        <v>15</v>
      </c>
      <c r="H16" s="21" t="str">
        <f t="shared" si="0"/>
        <v>Teollisuus</v>
      </c>
      <c r="I16" s="21" t="str">
        <f t="shared" si="1"/>
        <v>Teollisuus (C-E)</v>
      </c>
    </row>
    <row r="17" spans="1:9">
      <c r="A17" s="21" t="s">
        <v>4785</v>
      </c>
      <c r="B17" s="21" t="s">
        <v>4784</v>
      </c>
      <c r="C17" s="21" t="s">
        <v>4785</v>
      </c>
      <c r="D17" s="41">
        <v>85</v>
      </c>
      <c r="E17">
        <v>85</v>
      </c>
      <c r="F17" s="68" t="s">
        <v>5068</v>
      </c>
      <c r="G17" s="21">
        <v>16</v>
      </c>
      <c r="H17" s="21" t="str">
        <f t="shared" si="0"/>
        <v>Teollisuus</v>
      </c>
      <c r="I17" s="21" t="str">
        <f t="shared" si="1"/>
        <v>Teollisuus (C-E)</v>
      </c>
    </row>
    <row r="18" spans="1:9">
      <c r="A18" s="21" t="s">
        <v>4787</v>
      </c>
      <c r="B18" s="21" t="s">
        <v>4786</v>
      </c>
      <c r="C18" s="21" t="s">
        <v>4787</v>
      </c>
      <c r="D18" s="41">
        <v>86</v>
      </c>
      <c r="E18">
        <v>88</v>
      </c>
      <c r="F18" s="68" t="s">
        <v>5068</v>
      </c>
      <c r="G18" s="21">
        <v>17</v>
      </c>
      <c r="H18" s="21" t="str">
        <f t="shared" si="0"/>
        <v>Teollisuus</v>
      </c>
      <c r="I18" s="21" t="str">
        <f t="shared" si="1"/>
        <v>Teollisuus (C-E)</v>
      </c>
    </row>
    <row r="19" spans="1:9">
      <c r="A19" s="21" t="s">
        <v>4789</v>
      </c>
      <c r="B19" s="21" t="s">
        <v>4788</v>
      </c>
      <c r="C19" s="21" t="s">
        <v>4789</v>
      </c>
      <c r="D19" s="41">
        <v>90</v>
      </c>
      <c r="E19">
        <v>93</v>
      </c>
      <c r="F19" s="68" t="s">
        <v>5067</v>
      </c>
      <c r="G19" s="21">
        <v>18</v>
      </c>
      <c r="H19" s="21" t="str">
        <f t="shared" si="0"/>
        <v>Teollisuus</v>
      </c>
      <c r="I19" s="21" t="str">
        <f t="shared" si="1"/>
        <v>Teollisuus (C-E)</v>
      </c>
    </row>
    <row r="20" spans="1:9">
      <c r="A20" s="21" t="s">
        <v>4791</v>
      </c>
      <c r="B20" s="21" t="s">
        <v>4790</v>
      </c>
      <c r="C20" s="21" t="s">
        <v>4791</v>
      </c>
      <c r="D20" s="41">
        <v>94</v>
      </c>
      <c r="E20">
        <v>96</v>
      </c>
      <c r="F20" s="68" t="s">
        <v>5067</v>
      </c>
      <c r="G20" s="21">
        <v>19</v>
      </c>
      <c r="H20" s="21" t="str">
        <f t="shared" si="0"/>
        <v>Teollisuus</v>
      </c>
      <c r="I20" s="21" t="str">
        <f t="shared" si="1"/>
        <v>Teollisuus (C-E)</v>
      </c>
    </row>
    <row r="21" spans="1:9">
      <c r="A21" s="21" t="s">
        <v>4793</v>
      </c>
      <c r="B21" s="21" t="s">
        <v>4792</v>
      </c>
      <c r="C21" s="21" t="s">
        <v>4793</v>
      </c>
      <c r="D21" s="41">
        <v>97</v>
      </c>
      <c r="E21">
        <v>98</v>
      </c>
      <c r="F21" s="68" t="s">
        <v>5068</v>
      </c>
      <c r="G21" s="21">
        <v>20</v>
      </c>
      <c r="H21" s="21" t="str">
        <f t="shared" si="0"/>
        <v>Teollisuus</v>
      </c>
      <c r="I21" s="21" t="str">
        <f t="shared" si="1"/>
        <v>Teollisuus (C-E)</v>
      </c>
    </row>
    <row r="22" spans="1:9">
      <c r="A22" s="21" t="s">
        <v>4795</v>
      </c>
      <c r="B22" s="21" t="s">
        <v>4794</v>
      </c>
      <c r="C22" s="21" t="s">
        <v>4795</v>
      </c>
      <c r="D22" s="41">
        <v>99</v>
      </c>
      <c r="E22">
        <v>99</v>
      </c>
      <c r="F22" s="68" t="s">
        <v>5068</v>
      </c>
      <c r="G22" s="21">
        <v>21</v>
      </c>
      <c r="H22" s="21" t="str">
        <f t="shared" si="0"/>
        <v>Teollisuus</v>
      </c>
      <c r="I22" s="21" t="str">
        <f t="shared" si="1"/>
        <v>Teollisuus (C-E)</v>
      </c>
    </row>
    <row r="23" spans="1:9">
      <c r="A23" s="21" t="s">
        <v>4797</v>
      </c>
      <c r="B23" s="21" t="s">
        <v>4796</v>
      </c>
      <c r="C23" s="21" t="s">
        <v>4797</v>
      </c>
      <c r="D23" s="41">
        <v>0</v>
      </c>
      <c r="F23" s="68" t="s">
        <v>5068</v>
      </c>
      <c r="G23" s="21">
        <v>22</v>
      </c>
      <c r="H23" s="21" t="str">
        <f t="shared" si="0"/>
        <v>Teollisuus</v>
      </c>
      <c r="I23" s="21" t="str">
        <f t="shared" si="1"/>
        <v>Teollisuus (C-E)</v>
      </c>
    </row>
    <row r="24" spans="1:9">
      <c r="G24" s="21">
        <v>23</v>
      </c>
      <c r="H24" s="21" t="str">
        <f t="shared" si="0"/>
        <v>Teollisuus</v>
      </c>
      <c r="I24" s="21" t="str">
        <f t="shared" si="1"/>
        <v>Teollisuus (C-E)</v>
      </c>
    </row>
    <row r="25" spans="1:9">
      <c r="G25" s="21">
        <v>24</v>
      </c>
      <c r="H25" s="21" t="str">
        <f t="shared" si="0"/>
        <v>Teollisuus</v>
      </c>
      <c r="I25" s="21" t="str">
        <f t="shared" si="1"/>
        <v>Teollisuus (C-E)</v>
      </c>
    </row>
    <row r="26" spans="1:9">
      <c r="G26" s="21">
        <v>25</v>
      </c>
      <c r="H26" s="21" t="str">
        <f t="shared" si="0"/>
        <v>Teollisuus</v>
      </c>
      <c r="I26" s="21" t="str">
        <f t="shared" si="1"/>
        <v>Teollisuus (C-E)</v>
      </c>
    </row>
    <row r="27" spans="1:9">
      <c r="G27" s="21">
        <v>26</v>
      </c>
      <c r="H27" s="21" t="str">
        <f t="shared" si="0"/>
        <v>Teollisuus</v>
      </c>
      <c r="I27" s="21" t="str">
        <f t="shared" si="1"/>
        <v>Teollisuus (C-E)</v>
      </c>
    </row>
    <row r="28" spans="1:9">
      <c r="G28" s="21">
        <v>27</v>
      </c>
      <c r="H28" s="21" t="str">
        <f t="shared" si="0"/>
        <v>Teollisuus</v>
      </c>
      <c r="I28" s="21" t="str">
        <f t="shared" si="1"/>
        <v>Teollisuus (C-E)</v>
      </c>
    </row>
    <row r="29" spans="1:9">
      <c r="G29" s="21">
        <v>28</v>
      </c>
      <c r="H29" s="21" t="str">
        <f t="shared" si="0"/>
        <v>Teollisuus</v>
      </c>
      <c r="I29" s="21" t="str">
        <f t="shared" si="1"/>
        <v>Teollisuus (C-E)</v>
      </c>
    </row>
    <row r="30" spans="1:9">
      <c r="G30" s="21">
        <v>29</v>
      </c>
      <c r="H30" s="21" t="str">
        <f t="shared" si="0"/>
        <v>Teollisuus</v>
      </c>
      <c r="I30" s="21" t="str">
        <f t="shared" si="1"/>
        <v>Teollisuus (C-E)</v>
      </c>
    </row>
    <row r="31" spans="1:9">
      <c r="G31" s="21">
        <v>30</v>
      </c>
      <c r="H31" s="21" t="str">
        <f t="shared" si="0"/>
        <v>Teollisuus</v>
      </c>
      <c r="I31" s="21" t="str">
        <f t="shared" si="1"/>
        <v>Teollisuus (C-E)</v>
      </c>
    </row>
    <row r="32" spans="1:9">
      <c r="C32" s="3" t="s">
        <v>4890</v>
      </c>
      <c r="G32" s="21">
        <v>31</v>
      </c>
      <c r="H32" s="21" t="str">
        <f t="shared" si="0"/>
        <v>Teollisuus</v>
      </c>
      <c r="I32" s="21" t="str">
        <f t="shared" si="1"/>
        <v>Teollisuus (C-E)</v>
      </c>
    </row>
    <row r="33" spans="3:9">
      <c r="C33"/>
      <c r="G33" s="21">
        <v>32</v>
      </c>
      <c r="H33" s="21" t="str">
        <f t="shared" si="0"/>
        <v>Teollisuus</v>
      </c>
      <c r="I33" s="21" t="str">
        <f t="shared" si="1"/>
        <v>Teollisuus (C-E)</v>
      </c>
    </row>
    <row r="34" spans="3:9">
      <c r="C34" s="3" t="s">
        <v>4891</v>
      </c>
      <c r="G34" s="21">
        <v>33</v>
      </c>
      <c r="H34" s="21" t="str">
        <f t="shared" si="0"/>
        <v>Teollisuus</v>
      </c>
      <c r="I34" s="21" t="str">
        <f t="shared" si="1"/>
        <v>Teollisuus (C-E)</v>
      </c>
    </row>
    <row r="35" spans="3:9">
      <c r="C35"/>
      <c r="G35" s="21">
        <v>34</v>
      </c>
      <c r="H35" s="21" t="str">
        <f t="shared" si="0"/>
        <v>Teollisuus</v>
      </c>
      <c r="I35" s="21" t="str">
        <f t="shared" si="1"/>
        <v>Teollisuus (C-E)</v>
      </c>
    </row>
    <row r="36" spans="3:9">
      <c r="C36" s="3" t="s">
        <v>4892</v>
      </c>
      <c r="G36" s="21">
        <v>35</v>
      </c>
      <c r="H36" s="21" t="str">
        <f t="shared" si="0"/>
        <v>Sähkö-, kaasu- ja lämpöhuolto, jäähdytysliiketoiminta</v>
      </c>
      <c r="I36" s="21" t="str">
        <f t="shared" si="1"/>
        <v>Teollisuus (C-E)</v>
      </c>
    </row>
    <row r="37" spans="3:9">
      <c r="C37"/>
      <c r="G37" s="21">
        <v>36</v>
      </c>
      <c r="H37" s="21" t="str">
        <f t="shared" si="0"/>
        <v>Vesihuolto, viemäri- ja jätevesihuolto, jätehuolto ja muu ympäristön puhtaanapito</v>
      </c>
      <c r="I37" s="21" t="str">
        <f t="shared" si="1"/>
        <v>Teollisuus (C-E)</v>
      </c>
    </row>
    <row r="38" spans="3:9">
      <c r="C38" s="3" t="s">
        <v>4893</v>
      </c>
      <c r="G38" s="21">
        <v>37</v>
      </c>
      <c r="H38" s="21" t="str">
        <f t="shared" si="0"/>
        <v>Vesihuolto, viemäri- ja jätevesihuolto, jätehuolto ja muu ympäristön puhtaanapito</v>
      </c>
      <c r="I38" s="21" t="str">
        <f t="shared" si="1"/>
        <v>Teollisuus (C-E)</v>
      </c>
    </row>
    <row r="39" spans="3:9">
      <c r="C39"/>
      <c r="G39" s="21">
        <v>38</v>
      </c>
      <c r="H39" s="21" t="str">
        <f t="shared" si="0"/>
        <v>Vesihuolto, viemäri- ja jätevesihuolto, jätehuolto ja muu ympäristön puhtaanapito</v>
      </c>
      <c r="I39" s="21" t="str">
        <f t="shared" si="1"/>
        <v>Teollisuus (C-E)</v>
      </c>
    </row>
    <row r="40" spans="3:9">
      <c r="C40" s="3" t="s">
        <v>4894</v>
      </c>
      <c r="G40" s="21">
        <v>39</v>
      </c>
      <c r="H40" s="21" t="str">
        <f t="shared" si="0"/>
        <v>Vesihuolto, viemäri- ja jätevesihuolto, jätehuolto ja muu ympäristön puhtaanapito</v>
      </c>
      <c r="I40" s="21" t="str">
        <f t="shared" si="1"/>
        <v>Teollisuus (C-E)</v>
      </c>
    </row>
    <row r="41" spans="3:9">
      <c r="C41" s="58"/>
      <c r="G41" s="21">
        <v>40</v>
      </c>
      <c r="H41" s="21" t="str">
        <f t="shared" si="0"/>
        <v>Vesihuolto, viemäri- ja jätevesihuolto, jätehuolto ja muu ympäristön puhtaanapito</v>
      </c>
      <c r="I41" s="21" t="str">
        <f t="shared" si="1"/>
        <v>Teollisuus (C-E)</v>
      </c>
    </row>
    <row r="42" spans="3:9">
      <c r="C42" s="58" t="s">
        <v>4895</v>
      </c>
      <c r="G42" s="21">
        <v>41</v>
      </c>
      <c r="H42" s="21" t="str">
        <f t="shared" si="0"/>
        <v>Rakentaminen</v>
      </c>
      <c r="I42" s="21" t="str">
        <f t="shared" si="1"/>
        <v>Rakentaminen (F)</v>
      </c>
    </row>
    <row r="43" spans="3:9">
      <c r="C43" s="58" t="s">
        <v>4896</v>
      </c>
      <c r="G43" s="21">
        <v>42</v>
      </c>
      <c r="H43" s="21" t="str">
        <f t="shared" si="0"/>
        <v>Rakentaminen</v>
      </c>
      <c r="I43" s="21" t="str">
        <f t="shared" si="1"/>
        <v>Rakentaminen (F)</v>
      </c>
    </row>
    <row r="44" spans="3:9">
      <c r="C44" s="58" t="s">
        <v>4897</v>
      </c>
      <c r="G44" s="21">
        <v>43</v>
      </c>
      <c r="H44" s="21" t="str">
        <f t="shared" si="0"/>
        <v>Rakentaminen</v>
      </c>
      <c r="I44" s="21" t="str">
        <f t="shared" si="1"/>
        <v>Rakentaminen (F)</v>
      </c>
    </row>
    <row r="45" spans="3:9">
      <c r="C45" s="58" t="s">
        <v>4898</v>
      </c>
      <c r="G45" s="21">
        <v>44</v>
      </c>
      <c r="H45" s="21" t="str">
        <f t="shared" si="0"/>
        <v>Rakentaminen</v>
      </c>
      <c r="I45" s="21" t="str">
        <f t="shared" si="1"/>
        <v>Rakentaminen (F)</v>
      </c>
    </row>
    <row r="46" spans="3:9">
      <c r="C46" s="58" t="s">
        <v>4899</v>
      </c>
      <c r="G46" s="21">
        <v>45</v>
      </c>
      <c r="H46" s="21" t="str">
        <f t="shared" si="0"/>
        <v>Tukku- ja vähittäiskauppa; moottoriajoneuvojen ja moottoripyörien korjaus</v>
      </c>
      <c r="I46" s="21" t="str">
        <f t="shared" si="1"/>
        <v>Palvelualat (G-N, R, S)</v>
      </c>
    </row>
    <row r="47" spans="3:9">
      <c r="C47" s="58" t="s">
        <v>4900</v>
      </c>
      <c r="G47" s="21">
        <v>46</v>
      </c>
      <c r="H47" s="21" t="str">
        <f t="shared" si="0"/>
        <v>Tukku- ja vähittäiskauppa; moottoriajoneuvojen ja moottoripyörien korjaus</v>
      </c>
      <c r="I47" s="21" t="str">
        <f t="shared" si="1"/>
        <v>Palvelualat (G-N, R, S)</v>
      </c>
    </row>
    <row r="48" spans="3:9">
      <c r="C48" s="58" t="s">
        <v>4901</v>
      </c>
      <c r="G48" s="21">
        <v>47</v>
      </c>
      <c r="H48" s="21" t="str">
        <f t="shared" si="0"/>
        <v>Tukku- ja vähittäiskauppa; moottoriajoneuvojen ja moottoripyörien korjaus</v>
      </c>
      <c r="I48" s="21" t="str">
        <f t="shared" si="1"/>
        <v>Palvelualat (G-N, R, S)</v>
      </c>
    </row>
    <row r="49" spans="3:9">
      <c r="C49" s="58" t="s">
        <v>4902</v>
      </c>
      <c r="G49" s="21">
        <v>48</v>
      </c>
      <c r="H49" s="21" t="str">
        <f t="shared" si="0"/>
        <v>Tukku- ja vähittäiskauppa; moottoriajoneuvojen ja moottoripyörien korjaus</v>
      </c>
      <c r="I49" s="21" t="str">
        <f t="shared" si="1"/>
        <v>Palvelualat (G-N, R, S)</v>
      </c>
    </row>
    <row r="50" spans="3:9">
      <c r="C50" s="58" t="s">
        <v>4903</v>
      </c>
      <c r="G50" s="21">
        <v>49</v>
      </c>
      <c r="H50" s="21" t="str">
        <f t="shared" si="0"/>
        <v>Kuljetus ja varastointi</v>
      </c>
      <c r="I50" s="21" t="str">
        <f t="shared" si="1"/>
        <v>Palvelualat (G-N, R, S)</v>
      </c>
    </row>
    <row r="51" spans="3:9">
      <c r="C51"/>
      <c r="G51" s="21">
        <v>50</v>
      </c>
      <c r="H51" s="21" t="str">
        <f t="shared" si="0"/>
        <v>Kuljetus ja varastointi</v>
      </c>
      <c r="I51" s="21" t="str">
        <f t="shared" si="1"/>
        <v>Palvelualat (G-N, R, S)</v>
      </c>
    </row>
    <row r="52" spans="3:9">
      <c r="C52" s="3" t="s">
        <v>4889</v>
      </c>
      <c r="G52" s="21">
        <v>51</v>
      </c>
      <c r="H52" s="21" t="str">
        <f t="shared" si="0"/>
        <v>Kuljetus ja varastointi</v>
      </c>
      <c r="I52" s="21" t="str">
        <f t="shared" si="1"/>
        <v>Palvelualat (G-N, R, S)</v>
      </c>
    </row>
    <row r="53" spans="3:9">
      <c r="C53" s="58"/>
      <c r="G53" s="21">
        <v>52</v>
      </c>
      <c r="H53" s="21" t="str">
        <f t="shared" si="0"/>
        <v>Kuljetus ja varastointi</v>
      </c>
      <c r="I53" s="21" t="str">
        <f t="shared" si="1"/>
        <v>Palvelualat (G-N, R, S)</v>
      </c>
    </row>
    <row r="54" spans="3:9">
      <c r="C54" s="58" t="s">
        <v>4904</v>
      </c>
      <c r="G54" s="21">
        <v>53</v>
      </c>
      <c r="H54" s="21" t="str">
        <f t="shared" si="0"/>
        <v>Kuljetus ja varastointi</v>
      </c>
      <c r="I54" s="21" t="str">
        <f t="shared" si="1"/>
        <v>Palvelualat (G-N, R, S)</v>
      </c>
    </row>
    <row r="55" spans="3:9">
      <c r="C55" s="58" t="s">
        <v>4905</v>
      </c>
      <c r="G55" s="21">
        <v>54</v>
      </c>
      <c r="H55" s="21" t="str">
        <f t="shared" si="0"/>
        <v>Kuljetus ja varastointi</v>
      </c>
      <c r="I55" s="21" t="str">
        <f t="shared" si="1"/>
        <v>Palvelualat (G-N, R, S)</v>
      </c>
    </row>
    <row r="56" spans="3:9">
      <c r="C56" s="58" t="s">
        <v>4906</v>
      </c>
      <c r="G56" s="21">
        <v>55</v>
      </c>
      <c r="H56" s="21" t="str">
        <f t="shared" si="0"/>
        <v>Majoitus- ja ravitsemistoiminta</v>
      </c>
      <c r="I56" s="21" t="str">
        <f t="shared" si="1"/>
        <v>Palvelualat (G-N, R, S)</v>
      </c>
    </row>
    <row r="57" spans="3:9">
      <c r="C57" s="58" t="s">
        <v>4907</v>
      </c>
      <c r="G57" s="21">
        <v>56</v>
      </c>
      <c r="H57" s="21" t="str">
        <f t="shared" si="0"/>
        <v>Majoitus- ja ravitsemistoiminta</v>
      </c>
      <c r="I57" s="21" t="str">
        <f t="shared" si="1"/>
        <v>Palvelualat (G-N, R, S)</v>
      </c>
    </row>
    <row r="58" spans="3:9">
      <c r="C58" s="58" t="s">
        <v>4908</v>
      </c>
      <c r="G58" s="21">
        <v>57</v>
      </c>
      <c r="H58" s="21" t="str">
        <f t="shared" si="0"/>
        <v>Majoitus- ja ravitsemistoiminta</v>
      </c>
      <c r="I58" s="21" t="str">
        <f t="shared" si="1"/>
        <v>Palvelualat (G-N, R, S)</v>
      </c>
    </row>
    <row r="59" spans="3:9">
      <c r="C59" s="58" t="s">
        <v>4909</v>
      </c>
      <c r="G59" s="21">
        <v>58</v>
      </c>
      <c r="H59" s="21" t="str">
        <f t="shared" si="0"/>
        <v>Informaatio ja viestintä</v>
      </c>
      <c r="I59" s="21" t="str">
        <f t="shared" si="1"/>
        <v>Palvelualat (G-N, R, S)</v>
      </c>
    </row>
    <row r="60" spans="3:9">
      <c r="C60" s="58" t="s">
        <v>4910</v>
      </c>
      <c r="G60" s="21">
        <v>59</v>
      </c>
      <c r="H60" s="21" t="str">
        <f t="shared" si="0"/>
        <v>Informaatio ja viestintä</v>
      </c>
      <c r="I60" s="21" t="str">
        <f t="shared" si="1"/>
        <v>Palvelualat (G-N, R, S)</v>
      </c>
    </row>
    <row r="61" spans="3:9">
      <c r="C61" s="58" t="s">
        <v>4911</v>
      </c>
      <c r="G61" s="21">
        <v>60</v>
      </c>
      <c r="H61" s="21" t="str">
        <f t="shared" si="0"/>
        <v>Informaatio ja viestintä</v>
      </c>
      <c r="I61" s="21" t="str">
        <f t="shared" si="1"/>
        <v>Palvelualat (G-N, R, S)</v>
      </c>
    </row>
    <row r="62" spans="3:9">
      <c r="G62" s="21">
        <v>61</v>
      </c>
      <c r="H62" s="21" t="str">
        <f t="shared" si="0"/>
        <v>Informaatio ja viestintä</v>
      </c>
      <c r="I62" s="21" t="str">
        <f t="shared" si="1"/>
        <v>Palvelualat (G-N, R, S)</v>
      </c>
    </row>
    <row r="63" spans="3:9">
      <c r="G63" s="21">
        <v>62</v>
      </c>
      <c r="H63" s="21" t="str">
        <f t="shared" si="0"/>
        <v>Informaatio ja viestintä</v>
      </c>
      <c r="I63" s="21" t="str">
        <f t="shared" si="1"/>
        <v>Palvelualat (G-N, R, S)</v>
      </c>
    </row>
    <row r="64" spans="3:9">
      <c r="G64" s="21">
        <v>63</v>
      </c>
      <c r="H64" s="21" t="str">
        <f t="shared" si="0"/>
        <v>Informaatio ja viestintä</v>
      </c>
      <c r="I64" s="21" t="str">
        <f t="shared" si="1"/>
        <v>Palvelualat (G-N, R, S)</v>
      </c>
    </row>
    <row r="65" spans="7:9">
      <c r="G65" s="21">
        <v>64</v>
      </c>
      <c r="H65" s="21" t="str">
        <f t="shared" si="0"/>
        <v>Rahoitus- ja vakuutustoiminta</v>
      </c>
      <c r="I65" s="21" t="str">
        <f t="shared" si="1"/>
        <v>Palvelualat (G-N, R, S)</v>
      </c>
    </row>
    <row r="66" spans="7:9">
      <c r="G66" s="21">
        <v>65</v>
      </c>
      <c r="H66" s="21" t="str">
        <f t="shared" ref="H66:H100" si="2">INDEX($C$2:$C$23,MATCH(G66,$D$2:$D$23,1))</f>
        <v>Rahoitus- ja vakuutustoiminta</v>
      </c>
      <c r="I66" s="21" t="str">
        <f t="shared" si="1"/>
        <v>Palvelualat (G-N, R, S)</v>
      </c>
    </row>
    <row r="67" spans="7:9">
      <c r="G67" s="21">
        <v>66</v>
      </c>
      <c r="H67" s="21" t="str">
        <f t="shared" si="2"/>
        <v>Rahoitus- ja vakuutustoiminta</v>
      </c>
      <c r="I67" s="21" t="str">
        <f t="shared" ref="I67:I100" si="3">INDEX($F$2:$F$23,MATCH(G67,$D$2:$D$23,1))</f>
        <v>Palvelualat (G-N, R, S)</v>
      </c>
    </row>
    <row r="68" spans="7:9">
      <c r="G68" s="21">
        <v>67</v>
      </c>
      <c r="H68" s="21" t="str">
        <f t="shared" si="2"/>
        <v>Rahoitus- ja vakuutustoiminta</v>
      </c>
      <c r="I68" s="21" t="str">
        <f t="shared" si="3"/>
        <v>Palvelualat (G-N, R, S)</v>
      </c>
    </row>
    <row r="69" spans="7:9">
      <c r="G69" s="21">
        <v>68</v>
      </c>
      <c r="H69" s="21" t="str">
        <f t="shared" si="2"/>
        <v>Kiinteistöalan toiminta</v>
      </c>
      <c r="I69" s="21" t="str">
        <f t="shared" si="3"/>
        <v>Palvelualat (G-N, R, S)</v>
      </c>
    </row>
    <row r="70" spans="7:9">
      <c r="G70" s="21">
        <v>69</v>
      </c>
      <c r="H70" s="21" t="str">
        <f t="shared" si="2"/>
        <v>Ammatillinen, tieteellinen ja tekninen toiminta</v>
      </c>
      <c r="I70" s="21" t="str">
        <f t="shared" si="3"/>
        <v>Palvelualat (G-N, R, S)</v>
      </c>
    </row>
    <row r="71" spans="7:9">
      <c r="G71" s="21">
        <v>70</v>
      </c>
      <c r="H71" s="21" t="str">
        <f t="shared" si="2"/>
        <v>Ammatillinen, tieteellinen ja tekninen toiminta</v>
      </c>
      <c r="I71" s="21" t="str">
        <f t="shared" si="3"/>
        <v>Palvelualat (G-N, R, S)</v>
      </c>
    </row>
    <row r="72" spans="7:9">
      <c r="G72" s="21">
        <v>71</v>
      </c>
      <c r="H72" s="21" t="str">
        <f t="shared" si="2"/>
        <v>Ammatillinen, tieteellinen ja tekninen toiminta</v>
      </c>
      <c r="I72" s="21" t="str">
        <f t="shared" si="3"/>
        <v>Palvelualat (G-N, R, S)</v>
      </c>
    </row>
    <row r="73" spans="7:9">
      <c r="G73" s="21">
        <v>72</v>
      </c>
      <c r="H73" s="21" t="str">
        <f t="shared" si="2"/>
        <v>Ammatillinen, tieteellinen ja tekninen toiminta</v>
      </c>
      <c r="I73" s="21" t="str">
        <f t="shared" si="3"/>
        <v>Palvelualat (G-N, R, S)</v>
      </c>
    </row>
    <row r="74" spans="7:9">
      <c r="G74" s="21">
        <v>73</v>
      </c>
      <c r="H74" s="21" t="str">
        <f t="shared" si="2"/>
        <v>Ammatillinen, tieteellinen ja tekninen toiminta</v>
      </c>
      <c r="I74" s="21" t="str">
        <f t="shared" si="3"/>
        <v>Palvelualat (G-N, R, S)</v>
      </c>
    </row>
    <row r="75" spans="7:9">
      <c r="G75" s="21">
        <v>74</v>
      </c>
      <c r="H75" s="21" t="str">
        <f t="shared" si="2"/>
        <v>Ammatillinen, tieteellinen ja tekninen toiminta</v>
      </c>
      <c r="I75" s="21" t="str">
        <f t="shared" si="3"/>
        <v>Palvelualat (G-N, R, S)</v>
      </c>
    </row>
    <row r="76" spans="7:9">
      <c r="G76" s="21">
        <v>75</v>
      </c>
      <c r="H76" s="21" t="str">
        <f t="shared" si="2"/>
        <v>Ammatillinen, tieteellinen ja tekninen toiminta</v>
      </c>
      <c r="I76" s="21" t="str">
        <f t="shared" si="3"/>
        <v>Palvelualat (G-N, R, S)</v>
      </c>
    </row>
    <row r="77" spans="7:9">
      <c r="G77" s="21">
        <v>76</v>
      </c>
      <c r="H77" s="21" t="str">
        <f t="shared" si="2"/>
        <v>Ammatillinen, tieteellinen ja tekninen toiminta</v>
      </c>
      <c r="I77" s="21" t="str">
        <f t="shared" si="3"/>
        <v>Palvelualat (G-N, R, S)</v>
      </c>
    </row>
    <row r="78" spans="7:9">
      <c r="G78" s="21">
        <v>77</v>
      </c>
      <c r="H78" s="21" t="str">
        <f t="shared" si="2"/>
        <v>Hallinto- ja tukipalvelutoiminta</v>
      </c>
      <c r="I78" s="21" t="str">
        <f t="shared" si="3"/>
        <v>Palvelualat (G-N, R, S)</v>
      </c>
    </row>
    <row r="79" spans="7:9">
      <c r="G79" s="21">
        <v>78</v>
      </c>
      <c r="H79" s="21" t="str">
        <f t="shared" si="2"/>
        <v>Hallinto- ja tukipalvelutoiminta</v>
      </c>
      <c r="I79" s="21" t="str">
        <f t="shared" si="3"/>
        <v>Palvelualat (G-N, R, S)</v>
      </c>
    </row>
    <row r="80" spans="7:9">
      <c r="G80" s="21">
        <v>79</v>
      </c>
      <c r="H80" s="21" t="str">
        <f t="shared" si="2"/>
        <v>Hallinto- ja tukipalvelutoiminta</v>
      </c>
      <c r="I80" s="21" t="str">
        <f t="shared" si="3"/>
        <v>Palvelualat (G-N, R, S)</v>
      </c>
    </row>
    <row r="81" spans="7:9">
      <c r="G81" s="21">
        <v>80</v>
      </c>
      <c r="H81" s="21" t="str">
        <f t="shared" si="2"/>
        <v>Hallinto- ja tukipalvelutoiminta</v>
      </c>
      <c r="I81" s="21" t="str">
        <f t="shared" si="3"/>
        <v>Palvelualat (G-N, R, S)</v>
      </c>
    </row>
    <row r="82" spans="7:9">
      <c r="G82" s="21">
        <v>81</v>
      </c>
      <c r="H82" s="21" t="str">
        <f t="shared" si="2"/>
        <v>Hallinto- ja tukipalvelutoiminta</v>
      </c>
      <c r="I82" s="21" t="str">
        <f t="shared" si="3"/>
        <v>Palvelualat (G-N, R, S)</v>
      </c>
    </row>
    <row r="83" spans="7:9">
      <c r="G83" s="21">
        <v>82</v>
      </c>
      <c r="H83" s="21" t="str">
        <f t="shared" si="2"/>
        <v>Hallinto- ja tukipalvelutoiminta</v>
      </c>
      <c r="I83" s="21" t="str">
        <f t="shared" si="3"/>
        <v>Palvelualat (G-N, R, S)</v>
      </c>
    </row>
    <row r="84" spans="7:9">
      <c r="G84" s="21">
        <v>83</v>
      </c>
      <c r="H84" s="21" t="str">
        <f t="shared" si="2"/>
        <v>Hallinto- ja tukipalvelutoiminta</v>
      </c>
      <c r="I84" s="21" t="str">
        <f t="shared" si="3"/>
        <v>Palvelualat (G-N, R, S)</v>
      </c>
    </row>
    <row r="85" spans="7:9">
      <c r="G85" s="21">
        <v>84</v>
      </c>
      <c r="H85" s="21" t="str">
        <f t="shared" si="2"/>
        <v>Julkinen hallinto ja maanpuolustus; pakollinen sosiaalivakuutus</v>
      </c>
      <c r="I85" s="21" t="str">
        <f t="shared" si="3"/>
        <v>Muut toimialat (O-Q, T-X)</v>
      </c>
    </row>
    <row r="86" spans="7:9">
      <c r="G86" s="21">
        <v>85</v>
      </c>
      <c r="H86" s="21" t="str">
        <f t="shared" si="2"/>
        <v>Koulutus</v>
      </c>
      <c r="I86" s="21" t="str">
        <f t="shared" si="3"/>
        <v>Muut toimialat (O-Q, T-X)</v>
      </c>
    </row>
    <row r="87" spans="7:9">
      <c r="G87" s="21">
        <v>86</v>
      </c>
      <c r="H87" s="21" t="str">
        <f t="shared" si="2"/>
        <v>Terveys- ja sosiaalipalvelut</v>
      </c>
      <c r="I87" s="21" t="str">
        <f t="shared" si="3"/>
        <v>Muut toimialat (O-Q, T-X)</v>
      </c>
    </row>
    <row r="88" spans="7:9">
      <c r="G88" s="21">
        <v>87</v>
      </c>
      <c r="H88" s="21" t="str">
        <f t="shared" si="2"/>
        <v>Terveys- ja sosiaalipalvelut</v>
      </c>
      <c r="I88" s="21" t="str">
        <f t="shared" si="3"/>
        <v>Muut toimialat (O-Q, T-X)</v>
      </c>
    </row>
    <row r="89" spans="7:9">
      <c r="G89" s="21">
        <v>88</v>
      </c>
      <c r="H89" s="21" t="str">
        <f t="shared" si="2"/>
        <v>Terveys- ja sosiaalipalvelut</v>
      </c>
      <c r="I89" s="21" t="str">
        <f t="shared" si="3"/>
        <v>Muut toimialat (O-Q, T-X)</v>
      </c>
    </row>
    <row r="90" spans="7:9">
      <c r="G90" s="21">
        <v>89</v>
      </c>
      <c r="H90" s="21" t="str">
        <f t="shared" si="2"/>
        <v>Terveys- ja sosiaalipalvelut</v>
      </c>
      <c r="I90" s="21" t="str">
        <f t="shared" si="3"/>
        <v>Muut toimialat (O-Q, T-X)</v>
      </c>
    </row>
    <row r="91" spans="7:9">
      <c r="G91" s="21">
        <v>90</v>
      </c>
      <c r="H91" s="21" t="str">
        <f t="shared" si="2"/>
        <v>Taiteet, viihde ja virkistys</v>
      </c>
      <c r="I91" s="21" t="str">
        <f t="shared" si="3"/>
        <v>Palvelualat (G-N, R, S)</v>
      </c>
    </row>
    <row r="92" spans="7:9">
      <c r="G92" s="21">
        <v>91</v>
      </c>
      <c r="H92" s="21" t="str">
        <f t="shared" si="2"/>
        <v>Taiteet, viihde ja virkistys</v>
      </c>
      <c r="I92" s="21" t="str">
        <f t="shared" si="3"/>
        <v>Palvelualat (G-N, R, S)</v>
      </c>
    </row>
    <row r="93" spans="7:9">
      <c r="G93" s="21">
        <v>92</v>
      </c>
      <c r="H93" s="21" t="str">
        <f t="shared" si="2"/>
        <v>Taiteet, viihde ja virkistys</v>
      </c>
      <c r="I93" s="21" t="str">
        <f t="shared" si="3"/>
        <v>Palvelualat (G-N, R, S)</v>
      </c>
    </row>
    <row r="94" spans="7:9">
      <c r="G94" s="21">
        <v>93</v>
      </c>
      <c r="H94" s="21" t="str">
        <f t="shared" si="2"/>
        <v>Taiteet, viihde ja virkistys</v>
      </c>
      <c r="I94" s="21" t="str">
        <f t="shared" si="3"/>
        <v>Palvelualat (G-N, R, S)</v>
      </c>
    </row>
    <row r="95" spans="7:9">
      <c r="G95" s="21">
        <v>94</v>
      </c>
      <c r="H95" s="21" t="str">
        <f t="shared" si="2"/>
        <v>Muu palvelutoiminta</v>
      </c>
      <c r="I95" s="21" t="str">
        <f t="shared" si="3"/>
        <v>Palvelualat (G-N, R, S)</v>
      </c>
    </row>
    <row r="96" spans="7:9">
      <c r="G96" s="21">
        <v>95</v>
      </c>
      <c r="H96" s="21" t="str">
        <f t="shared" si="2"/>
        <v>Muu palvelutoiminta</v>
      </c>
      <c r="I96" s="21" t="str">
        <f t="shared" si="3"/>
        <v>Palvelualat (G-N, R, S)</v>
      </c>
    </row>
    <row r="97" spans="7:9">
      <c r="G97" s="21">
        <v>96</v>
      </c>
      <c r="H97" s="21" t="str">
        <f t="shared" si="2"/>
        <v>Muu palvelutoiminta</v>
      </c>
      <c r="I97" s="21" t="str">
        <f t="shared" si="3"/>
        <v>Palvelualat (G-N, R, S)</v>
      </c>
    </row>
    <row r="98" spans="7:9">
      <c r="G98" s="21">
        <v>97</v>
      </c>
      <c r="H98" s="21" t="str">
        <f t="shared" si="2"/>
        <v>Kotitalouksien toiminta työnantajina; kotitalouksien eriyttämätön toiminta tavaroiden ja palvelujen tuottamiseksi omaan käyttöön</v>
      </c>
      <c r="I98" s="21" t="str">
        <f t="shared" si="3"/>
        <v>Muut toimialat (O-Q, T-X)</v>
      </c>
    </row>
    <row r="99" spans="7:9">
      <c r="G99" s="21">
        <v>98</v>
      </c>
      <c r="H99" s="21" t="str">
        <f t="shared" si="2"/>
        <v>Kotitalouksien toiminta työnantajina; kotitalouksien eriyttämätön toiminta tavaroiden ja palvelujen tuottamiseksi omaan käyttöön</v>
      </c>
      <c r="I99" s="21" t="str">
        <f t="shared" si="3"/>
        <v>Muut toimialat (O-Q, T-X)</v>
      </c>
    </row>
    <row r="100" spans="7:9">
      <c r="G100" s="21">
        <v>99</v>
      </c>
      <c r="H100" s="21" t="str">
        <f t="shared" si="2"/>
        <v>Kansainvälisten organisaatioiden ja toimielinten toiminta</v>
      </c>
      <c r="I100" s="21" t="str">
        <f t="shared" si="3"/>
        <v>Muut toimialat (O-Q, T-X)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4</vt:i4>
      </vt:variant>
    </vt:vector>
  </HeadingPairs>
  <TitlesOfParts>
    <vt:vector size="4" baseType="lpstr">
      <vt:lpstr>toimialat</vt:lpstr>
      <vt:lpstr>Tiedot</vt:lpstr>
      <vt:lpstr>TOL2008</vt:lpstr>
      <vt:lpstr>Pääluokka</vt:lpstr>
    </vt:vector>
  </TitlesOfParts>
  <Company>PALTA ry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SAK:n irtisanomistilasto</dc:title>
  <dc:subject>YT-neuvottelut irtisanomiset</dc:subject>
  <dc:creator>SAK</dc:creator>
  <cp:lastModifiedBy>Pauli Vento</cp:lastModifiedBy>
  <cp:lastPrinted>2018-01-05T15:35:42Z</cp:lastPrinted>
  <dcterms:created xsi:type="dcterms:W3CDTF">2014-11-24T11:20:38Z</dcterms:created>
  <dcterms:modified xsi:type="dcterms:W3CDTF">2018-01-05T15:38:44Z</dcterms:modified>
</cp:coreProperties>
</file>